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"/>
  </bookViews>
  <sheets>
    <sheet name="汇总" sheetId="2" r:id="rId1"/>
    <sheet name="名册" sheetId="1" r:id="rId2"/>
    <sheet name="取消" sheetId="3" r:id="rId3"/>
    <sheet name="行政区划" sheetId="4" r:id="rId4"/>
  </sheets>
  <definedNames>
    <definedName name="_xlnm._FilterDatabase" localSheetId="1" hidden="1">名册!$1:$382</definedName>
    <definedName name="_xlnm._FilterDatabase" localSheetId="0" hidden="1">汇总!$A$1629:$F$1651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<sst xmlns="http://schemas.openxmlformats.org/spreadsheetml/2006/main" count="71094" uniqueCount="26711">
  <si>
    <t>二0一五年第一季度农村低保金发放审批表</t>
  </si>
  <si>
    <t>农村低保办公室</t>
  </si>
  <si>
    <t>单位：元</t>
  </si>
  <si>
    <t>乡镇名称</t>
  </si>
  <si>
    <t>现共保障（月人均补差99元）</t>
  </si>
  <si>
    <t>户</t>
  </si>
  <si>
    <t>人</t>
  </si>
  <si>
    <t>月金额（元）</t>
  </si>
  <si>
    <t>季金额（元）</t>
  </si>
  <si>
    <t>页数</t>
  </si>
  <si>
    <t>将官池</t>
  </si>
  <si>
    <t>张潘镇</t>
  </si>
  <si>
    <t>五女店</t>
  </si>
  <si>
    <t>陈曹乡</t>
  </si>
  <si>
    <t>小召乡</t>
  </si>
  <si>
    <t>苏桥镇</t>
  </si>
  <si>
    <t>河街乡</t>
  </si>
  <si>
    <t>椹涧乡</t>
  </si>
  <si>
    <t>灵井乡</t>
  </si>
  <si>
    <t>榆林乡</t>
  </si>
  <si>
    <t>蒋李集</t>
  </si>
  <si>
    <t>桂村乡</t>
  </si>
  <si>
    <t>艾庄乡</t>
  </si>
  <si>
    <t>新许社区</t>
  </si>
  <si>
    <t>合计</t>
  </si>
  <si>
    <t>大写</t>
  </si>
  <si>
    <t>￥陆佰伍拾伍万玖仟伍佰叁拾元整</t>
  </si>
  <si>
    <t>低保办审核意见</t>
  </si>
  <si>
    <t xml:space="preserve">    以上低保对象已经审核，情况属实，符合相关政策及发放条件，拟同意呈请发放。</t>
  </si>
  <si>
    <t>制表人：</t>
  </si>
  <si>
    <t>低保办意见：</t>
  </si>
  <si>
    <t>领导审批意见</t>
  </si>
  <si>
    <t xml:space="preserve">    经复核，拟同意按政策标准发放。</t>
  </si>
  <si>
    <t xml:space="preserve">    经研究，同意按政策据实核准发放。</t>
  </si>
  <si>
    <t>主管局长意见：</t>
  </si>
  <si>
    <t>局长意见：</t>
  </si>
  <si>
    <t>附注</t>
  </si>
  <si>
    <t>1.以上低保对象已经乡镇政府调查审核，县民政局抽查审批，符合农村低保条件。</t>
  </si>
  <si>
    <t>2.因信用社不加盖业务专用章以此为支出凭证</t>
  </si>
  <si>
    <t>二0一五年第二季度农村低保金发放审批表</t>
  </si>
  <si>
    <t>￥玖拾肆万柒仟壹佰伍拾壹元整</t>
  </si>
  <si>
    <t>二0一五年第三季度农村低保金发放审批表</t>
  </si>
  <si>
    <t>现共保障（月人均补差115元）</t>
  </si>
  <si>
    <t>￥壹佰肆拾玖万陆仟叁佰柒拾元整</t>
  </si>
  <si>
    <t>二0一五年第四季度农村低保金发放审批表</t>
  </si>
  <si>
    <t>￥壹佰陆拾贰万肆仟伍佰柒拾伍元整</t>
  </si>
  <si>
    <t>二0一六年第一季度农村低保金发放审批表</t>
  </si>
  <si>
    <t xml:space="preserve"> </t>
  </si>
  <si>
    <t>建档立卡</t>
  </si>
  <si>
    <t>￥壹佰陆拾贰万贰仟零贰拾伍元整</t>
  </si>
  <si>
    <t>二0一六年第二季度农村低保金发放审批表</t>
  </si>
  <si>
    <t>￥壹佰柒拾伍万捌仟贰佰肆拾元整</t>
  </si>
  <si>
    <t>局长办公会意见：</t>
  </si>
  <si>
    <t>二0一六年第三季度农村低保金发放审批表</t>
  </si>
  <si>
    <t>现共保障（月人均补差137元）</t>
  </si>
  <si>
    <t>贰佰壹拾叁万伍仟零柒元整</t>
  </si>
  <si>
    <t>二0一六年第四季度农村低保金发放审批表</t>
  </si>
  <si>
    <t>贰佰叁拾贰万陆仟零贰拾陆元整</t>
  </si>
  <si>
    <t>二0一七年第一季度农村低保金发放审批表</t>
  </si>
  <si>
    <t>二0一七年第二季度农村低保金发放审批表</t>
  </si>
  <si>
    <t>补2016年第三季度5户5人低保金审批表</t>
  </si>
  <si>
    <t>现共保障（月人均补差170元）</t>
  </si>
  <si>
    <t>2016年月人均补差137元</t>
  </si>
  <si>
    <t>叁佰贰拾贰万陆仟伍佰元整</t>
  </si>
  <si>
    <t>贰仟贰佰零伍元整</t>
  </si>
  <si>
    <t>二0一七年第二季度增补农村低保金发放审批表</t>
  </si>
  <si>
    <t>叁拾贰万伍仟伍佰壹拾贰元整</t>
  </si>
  <si>
    <t>二0一七年第三季度农村低保金发放审批表</t>
  </si>
  <si>
    <t>叁佰伍拾陆万贰仟柒佰壹拾元整</t>
  </si>
  <si>
    <t xml:space="preserve">    经局长办公会研究，同意按政策据实核准发放。</t>
  </si>
  <si>
    <t>二0一七年第四季度农村低保金发放审批表</t>
  </si>
  <si>
    <t>叁佰陆拾柒万柒仟肆佰玖拾元整</t>
  </si>
  <si>
    <t>二0一八年第一季度农村低保金发放审批表</t>
  </si>
  <si>
    <t>叁佰陆拾肆万玖仟肆佰壹拾元整</t>
  </si>
  <si>
    <t>二0一八年第二季度农村低保金发放审批表</t>
  </si>
  <si>
    <t>叁佰陆拾柒万玖仟捌佰陆拾元整</t>
  </si>
  <si>
    <t>壹仟零贰拾元整</t>
  </si>
  <si>
    <t>2018年第8月农村低保金发放审批表</t>
  </si>
  <si>
    <t>壹佰壹拾玖万陆仟伍佰贰拾陆元整（1196526）</t>
  </si>
  <si>
    <t>主管局长签字：</t>
  </si>
  <si>
    <t>签字：</t>
  </si>
  <si>
    <t>2018年第9月农村低保金发放审批表</t>
  </si>
  <si>
    <t>2018年第10月农村低保金发放审批表</t>
  </si>
  <si>
    <t>壹佰壹拾捌万柒仟壹佰伍拾陆元整（1187156）</t>
  </si>
  <si>
    <t>壹佰壹拾柒万贰仟玖佰壹拾陆元整（1172916）</t>
  </si>
  <si>
    <t>2018年第11月农村低保金发放审批表</t>
  </si>
  <si>
    <t>2018年第12月农村低保金发放审批表</t>
  </si>
  <si>
    <t>2018/112/1</t>
  </si>
  <si>
    <t>壹佰壹拾捌万壹仟捌佰柒拾陆元整（1181876）</t>
  </si>
  <si>
    <t>壹佰壹拾捌万捌仟陆佰零陆元整（1188606）</t>
  </si>
  <si>
    <t>2018年第12月代缴新农合审批表</t>
  </si>
  <si>
    <t>城乡低保办公室</t>
  </si>
  <si>
    <t>金额（元）</t>
  </si>
  <si>
    <t>城保</t>
  </si>
  <si>
    <t>农保</t>
  </si>
  <si>
    <t>玖拾壹万陆仟叁佰元整（916300）</t>
  </si>
  <si>
    <t>2019年第1月农村低保金发放审批表</t>
  </si>
  <si>
    <t>壹佰壹拾玖万伍仟肆佰柒元整（1195470）</t>
  </si>
  <si>
    <t>2019年第1月农村低保电费发放审批表</t>
  </si>
  <si>
    <t>2019年第2月农村低保发放审批表</t>
  </si>
  <si>
    <t>贰万陆仟肆佰零肆元整（26404）</t>
  </si>
  <si>
    <t>壹佰贰拾万零壹仟壹佰肆拾元整（1201140）</t>
  </si>
  <si>
    <t>2019年第3月农村低保发放审批表</t>
  </si>
  <si>
    <t>2019年第4月农村低保发放审批表</t>
  </si>
  <si>
    <t>壹佰壹拾玖万伍仟贰佰叁拾元整（1195230）</t>
  </si>
  <si>
    <t>壹佰壹拾玖万叁仟零叁拾元整（1193030）</t>
  </si>
  <si>
    <t>2019年第5月农村低保发放审批表</t>
  </si>
  <si>
    <t>2019年第6月农村低保发放审批表</t>
  </si>
  <si>
    <t>壹佰壹拾玖万壹仟贰佰伍拾元整（1191250）</t>
  </si>
  <si>
    <t>壹佰壹拾捌万捌仟柒佰壹拾元整（1188710）</t>
  </si>
  <si>
    <t>2019年第7月农村低保发放审批表</t>
  </si>
  <si>
    <t>2019年第4月农村低保物价上涨发放审批表</t>
  </si>
  <si>
    <t>壹佰壹拾柒万玖仟捌佰陆拾元整（1179860）</t>
  </si>
  <si>
    <t>拾万零壹仟壹佰零壹元整</t>
  </si>
  <si>
    <t>2019年第8月农村低保发放审批表</t>
  </si>
  <si>
    <t>2019年第9月农村低保发放审批表</t>
  </si>
  <si>
    <t>壹佰肆拾伍万玖仟叁佰柒拾元整（1459370）</t>
  </si>
  <si>
    <t>壹佰肆拾柒万零陆佰伍拾元整（1470650）</t>
  </si>
  <si>
    <t>2019年第10月农村低保发放审批表</t>
  </si>
  <si>
    <t>2019年第11月农村低保发放审批表</t>
  </si>
  <si>
    <t>壹佰肆拾陆万贰仟叁佰玖拾元整（1462390）</t>
  </si>
  <si>
    <t>壹佰肆拾玖万捌仟捌佰贰拾捌元整（1498280）</t>
  </si>
  <si>
    <t>2019年第12月农村低保发放审批表</t>
  </si>
  <si>
    <t>2020年第1月农村低保发放审批表</t>
  </si>
  <si>
    <t>壹佰伍拾万零玖仟叁佰捌拾元整（1509380）</t>
  </si>
  <si>
    <t>壹佰伍拾万零叁仟叁佰柒拾元整</t>
  </si>
  <si>
    <t>2020年第2月农村低保发放审批表</t>
  </si>
  <si>
    <t>2020年第3月农村低保发放审批表</t>
  </si>
  <si>
    <t>壹佰肆拾玖万玖仟叁佰柒拾元整</t>
  </si>
  <si>
    <t>壹佰伍拾万零贰仟零壹拾元整</t>
  </si>
  <si>
    <t>2020年第1月农村低保提标发放审批表</t>
  </si>
  <si>
    <t>2020年第2月农村低保提标发放审批表</t>
  </si>
  <si>
    <t>贰拾捌万柒仟柒佰陆拾元整</t>
  </si>
  <si>
    <t>贰拾捌万柒仟零肆拾元整</t>
  </si>
  <si>
    <t>2020年第3月农村低保提标发放审批表</t>
  </si>
  <si>
    <t>2020年第4月农村低保发放审批表</t>
  </si>
  <si>
    <t>贰拾捌万捌仟壹佰贰拾元整</t>
  </si>
  <si>
    <t>壹佰柒拾玖万玖仟陆佰陆拾元整（1799660）</t>
  </si>
  <si>
    <t>2020年第5月农村低保发放审批表</t>
  </si>
  <si>
    <t>2020年第4月农村物价补贴发放审批表</t>
  </si>
  <si>
    <t>壹佰捌拾贰万玖仟柒佰陆拾元整（1829760）</t>
  </si>
  <si>
    <t>贰拾陆万捌仟柒佰贰拾玖元柒角（268729.7）</t>
  </si>
  <si>
    <t>2020年第6月农村发放审批表</t>
  </si>
  <si>
    <t>2020年第7月农村发放审批表</t>
  </si>
  <si>
    <t>壹佰捌拾肆万肆仟陆佰捌拾元整（1844680）</t>
  </si>
  <si>
    <t>壹佰捌拾贰万柒仟元整（1827000）</t>
  </si>
  <si>
    <t>2020年第8月农村发放审批表</t>
  </si>
  <si>
    <t>2020年第9月农村发放审批表</t>
  </si>
  <si>
    <t>壹佰捌拾贰万零捌佰伍拾元整（1820850）</t>
  </si>
  <si>
    <t>壹佰捌拾贰万零伍佰陆拾元整（1820560）</t>
  </si>
  <si>
    <t>2020年第10月农村发放审批表</t>
  </si>
  <si>
    <t>2020年第11月农村低保发放审批表</t>
  </si>
  <si>
    <t>壹佰捌拾万零壹仟捌佰叁拾元整（1801830）</t>
  </si>
  <si>
    <t>壹佰捌拾壹万叁仟玖佰元整（1813650）</t>
  </si>
  <si>
    <t>2020年第12月农村低保发放审批表</t>
  </si>
  <si>
    <t>2021年第1月农村低保发放审批表</t>
  </si>
  <si>
    <t>壹佰捌拾贰万陆仟壹佰贰拾元整（1826120）</t>
  </si>
  <si>
    <t>壹佰捌拾贰万肆仟零壹拾元整（1824010）</t>
  </si>
  <si>
    <t>2021年第2月农村低保发放审批表</t>
  </si>
  <si>
    <t>2021年第3月农村低保发放审批表</t>
  </si>
  <si>
    <t>壹佰捌拾贰万柒仟柒佰柒拾元整</t>
  </si>
  <si>
    <t>壹佰捌拾贰万零叁佰壹拾元（1820310）</t>
  </si>
  <si>
    <t>2021年第4月农村低保发放审批表</t>
  </si>
  <si>
    <t>2021年第5月农村低保发放审批表</t>
  </si>
  <si>
    <t>壹佰捌拾壹万伍仟玖佰陆拾元整（1815960）</t>
  </si>
  <si>
    <t>壹佰捌拾贰万贰仟肆佰贰拾元整（1822420）</t>
  </si>
  <si>
    <t>2021年第6月农村低保发放审批表</t>
  </si>
  <si>
    <t>2021年第7月农村低保发放审批表</t>
  </si>
  <si>
    <t>壹佰捌拾壹万柒仟伍佰壹拾元整（1817510）</t>
  </si>
  <si>
    <t>壹佰捌拾贰万陆仟贰佰玖拾元整</t>
  </si>
  <si>
    <t>2021年第8月农村低保发放审批表</t>
  </si>
  <si>
    <t>2021年第9月农村低保发放审批表</t>
  </si>
  <si>
    <t>壹佰捌拾叁万零贰佰贰拾元整（1830220）</t>
  </si>
  <si>
    <t>壹佰捌拾贰万肆仟壹佰玖拾元（1824190）</t>
  </si>
  <si>
    <t>2021年第10月农村低保发放审批表</t>
  </si>
  <si>
    <t>2021年第11月农村低保发放审批表</t>
  </si>
  <si>
    <t>壹佰捌拾叁万柒仟肆佰陆拾元（1837460）</t>
  </si>
  <si>
    <t>壹佰捌拾叁万叁仟柒佰伍拾元整（1833750）</t>
  </si>
  <si>
    <t>2021年第12月农村低保发放审批表</t>
  </si>
  <si>
    <t>2021年第12月农村低保电费发放审批表</t>
  </si>
  <si>
    <t>壹佰捌拾伍万柒仟陆佰柒拾元整</t>
  </si>
  <si>
    <t>贰万柒仟贰佰贰拾壹元陆角整</t>
  </si>
  <si>
    <t>2022年第1月农村低保发放审批表</t>
  </si>
  <si>
    <t>2022年第2月农村低保发放审批表</t>
  </si>
  <si>
    <t>壹佰捌拾贰万零壹佰伍拾元整（1820150）</t>
  </si>
  <si>
    <t>壹佰捌拾壹万零肆佰元整（1810400）</t>
  </si>
  <si>
    <t>2022年第3月农村低保发放审批表</t>
  </si>
  <si>
    <t>2022年第03月农村低保电费发放审批表</t>
  </si>
  <si>
    <t>壹佰捌拾万柒仟捌佰柒拾元整（1807870）</t>
  </si>
  <si>
    <t>贰万陆仟柒佰肆拾元整</t>
  </si>
  <si>
    <t>2022年第04月农村低保发放审批表</t>
  </si>
  <si>
    <t>2022年第04月农村低保电费发放审批表</t>
  </si>
  <si>
    <t>壹佰柒拾玖万捌仟壹佰壹拾元整（1798110）</t>
  </si>
  <si>
    <t>贰万陆仟柒佰叁拾肆元肆角（26734.4）</t>
  </si>
  <si>
    <t>2022年第05月农村低保发放审批表</t>
  </si>
  <si>
    <t>2022年第05月农村低保电费发放审批表</t>
  </si>
  <si>
    <t>将官池镇</t>
  </si>
  <si>
    <t>五女店镇</t>
  </si>
  <si>
    <t>灵井镇</t>
  </si>
  <si>
    <t>蒋李集镇</t>
  </si>
  <si>
    <t>壹佰柒拾捌万捌仟伍佰捌拾元整（1788580）</t>
  </si>
  <si>
    <t>贰万陆仟陆佰壹拾陆元捌角</t>
  </si>
  <si>
    <t>2022年第06月农村低保发放审批表</t>
  </si>
  <si>
    <t>2022年第06月农村低保电费发放审批表</t>
  </si>
  <si>
    <t>壹佰柒拾柒万玖仟陆佰捌拾元整（1779680）</t>
  </si>
  <si>
    <t>贰万陆仟伍佰柒拾贰元整</t>
  </si>
  <si>
    <t>2022年第07月农村低保发放审批表</t>
  </si>
  <si>
    <t>2022年第07月农村低保电费发放审批表</t>
  </si>
  <si>
    <t>壹佰柒拾捌万柒仟捌佰肆拾元整（1787840）</t>
  </si>
  <si>
    <t>贰万陆仟柒佰壹拾贰元</t>
  </si>
  <si>
    <t>2022年第07月农村低保一次性生活补贴发放审批表</t>
  </si>
  <si>
    <t>壹佰肆拾玖万肆仟伍佰柒拾元整（1494570）</t>
  </si>
  <si>
    <t>2022年第08月农村低保发放审批表</t>
  </si>
  <si>
    <t>2022年第08月农村低保电费发放审批表</t>
  </si>
  <si>
    <t>壹佰柒拾陆万玖仟壹佰肆拾元整（1769140）</t>
  </si>
  <si>
    <t>贰万陆仟伍佰贰拾柒元贰角</t>
  </si>
  <si>
    <t>2022年第09月农村低保发放审批表</t>
  </si>
  <si>
    <t>2022年第09月农村低保电费发放审批表</t>
  </si>
  <si>
    <t>壹佰柒拾伍万玖仟肆佰柒拾元整</t>
  </si>
  <si>
    <t>贰万陆仟肆佰肆拾捌元捌角</t>
  </si>
  <si>
    <t>2022年第10月农村低保发放审批表</t>
  </si>
  <si>
    <t>2022年第10月农村低保电费发放审批表</t>
  </si>
  <si>
    <t>壹佰柒拾肆万伍仟叁佰柒拾元整</t>
  </si>
  <si>
    <t>贰万陆仟贰佰肆拾柒元贰角</t>
  </si>
  <si>
    <t>2022年第11月农村低保发放审批表</t>
  </si>
  <si>
    <t>2022年第11月农村低保电费发放审批表</t>
  </si>
  <si>
    <t>壹佰柒拾肆万壹仟肆佰柒拾元整</t>
  </si>
  <si>
    <t>贰万陆仟贰佰贰拾肆元捌角</t>
  </si>
  <si>
    <t>2022年第12月农村低保发放审批表</t>
  </si>
  <si>
    <t>2022年第12月农村低保电费发放审批表</t>
  </si>
  <si>
    <t>壹佰柒拾肆万陆仟贰佰元整</t>
  </si>
  <si>
    <t>贰万陆仟叁佰叁拾陆元捌角</t>
  </si>
  <si>
    <t>2023年第1月农村低保发放审批表</t>
  </si>
  <si>
    <t>2023年第1月农村低保电费发放审批表</t>
  </si>
  <si>
    <t>壹佰柒拾叁万玖仟零柒拾元整</t>
  </si>
  <si>
    <t>贰万陆仟贰佰陆拾玖元陆角</t>
  </si>
  <si>
    <t>2023年第2月农村低保发放审批表</t>
  </si>
  <si>
    <t>2023年第2月农村低保电费发放审批表</t>
  </si>
  <si>
    <t>壹佰柒拾贰万贰仟陆佰柒拾元整</t>
  </si>
  <si>
    <t>贰万陆仟壹佰肆拾元零捌角</t>
  </si>
  <si>
    <t>2023年第3月农村低保发放审批表</t>
  </si>
  <si>
    <t>2023年第3月农村低保电费发放审批表</t>
  </si>
  <si>
    <t>2023//3</t>
  </si>
  <si>
    <t>壹佰柒拾贰万肆仟贰佰元整（1724200）</t>
  </si>
  <si>
    <t>贰万陆仟壹佰柒拾肆元肆角</t>
  </si>
  <si>
    <t>2023年第4月农村低保发放审批表</t>
  </si>
  <si>
    <t>2023年第4月农村低保电费发放审批表</t>
  </si>
  <si>
    <t>2023//4</t>
  </si>
  <si>
    <t>壹佰柒拾壹万伍仟玖佰肆拾元整（1715940）</t>
  </si>
  <si>
    <t>贰万陆仟壹佰零柒元贰角</t>
  </si>
  <si>
    <t>2023年第5月农村低保发放审批表</t>
  </si>
  <si>
    <t>2023年第5月农村低保电费发放审批表</t>
  </si>
  <si>
    <t>2023//5</t>
  </si>
  <si>
    <t>壹佰柒拾贰万零捌佰壹拾元整（1720810）</t>
  </si>
  <si>
    <t>贰万陆仟贰佰叁拾元肆角</t>
  </si>
  <si>
    <t>2023年第6月农村低保发放审批表</t>
  </si>
  <si>
    <t>2023年第6月农村低保电费发放审批表</t>
  </si>
  <si>
    <t>壹佰柒拾壹万伍仟贰佰贰拾元整</t>
  </si>
  <si>
    <t>贰万陆仟壹佰伍拾贰元整</t>
  </si>
  <si>
    <t>2023年第7月农村低保发放审批表</t>
  </si>
  <si>
    <t>2023年第7月农村低保电费发放审批表</t>
  </si>
  <si>
    <t>壹佰柒拾壹万肆仟捌佰玖拾元整</t>
  </si>
  <si>
    <t>贰万陆仟壹佰玖拾壹元贰角整</t>
  </si>
  <si>
    <t>2023年第8月农村低保发放审批表</t>
  </si>
  <si>
    <t>2023年第8月农村低保电费发放审批表</t>
  </si>
  <si>
    <t>壹佰柒拾贰万壹仟陆佰捌拾元整</t>
  </si>
  <si>
    <t>贰万陆仟叁佰壹拾肆元肆角</t>
  </si>
  <si>
    <t>2023年第9月农村低保发放审批表</t>
  </si>
  <si>
    <t>2023年第9月农村低保电费发放审批表</t>
  </si>
  <si>
    <t>壹佰柒拾贰万伍仟柒佰壹拾元整</t>
  </si>
  <si>
    <t>贰万陆仟叁佰零叁元贰角</t>
  </si>
  <si>
    <t>2023年第10月农村低保发放审批表</t>
  </si>
  <si>
    <t>2023年第10月农村低保电费发放审批表</t>
  </si>
  <si>
    <t>壹佰柒拾叁万捌仟陆佰壹拾元整</t>
  </si>
  <si>
    <t>贰万陆仟肆佰贰拾元捌角整</t>
  </si>
  <si>
    <t>2023年第11月农村低保发放审批表</t>
  </si>
  <si>
    <t>2023年第11月农村低保电费发放审批表</t>
  </si>
  <si>
    <t>壹佰柒拾肆万叁仟壹佰伍拾元整</t>
  </si>
  <si>
    <t>2023年第12月农村低保发放审批表</t>
  </si>
  <si>
    <t>2023年第12月农村低保电费发放审批表</t>
  </si>
  <si>
    <t>壹佰柒拾肆万柒仟叁佰陆拾元整</t>
  </si>
  <si>
    <t>贰万陆仟肆佰柒拾壹元贰角</t>
  </si>
  <si>
    <t>2024年第1月农村低保发放审批表</t>
  </si>
  <si>
    <t>2024年第1月农村低保电费发放审批表</t>
  </si>
  <si>
    <t>壹佰柒拾伍万柒仟陆佰捌拾元整</t>
  </si>
  <si>
    <t>贰万陆仟伍佰肆拾玖元零陆角整</t>
  </si>
  <si>
    <t xml:space="preserve"> 制表人：                            低保办意见：</t>
  </si>
  <si>
    <t xml:space="preserve">  制表人：                                低保办意见：</t>
  </si>
  <si>
    <t>2024年第2月农村低保发放审批表</t>
  </si>
  <si>
    <t>2024年第2月农村低保电费发放审批表</t>
  </si>
  <si>
    <t>壹佰柒拾陆万零捌佰玖拾元整</t>
  </si>
  <si>
    <t>贰万陆仟伍佰陆拾陆元肆角</t>
  </si>
  <si>
    <t>2024年第3月农村低保发放审批表</t>
  </si>
  <si>
    <t>2024年第3月农村低保电费发放审批表</t>
  </si>
  <si>
    <t>壹佰柒拾伍万陆仟玖佰元整</t>
  </si>
  <si>
    <t>贰万陆仟伍佰壹拾元肆角整</t>
  </si>
  <si>
    <t>2024年第4月农村低保发放审批表</t>
  </si>
  <si>
    <t>2024年第4月农村低保电费发放审批表</t>
  </si>
  <si>
    <t>壹佰柒拾伍万壹仟肆佰陆拾元</t>
  </si>
  <si>
    <t>贰万陆仟肆佰零玖元陆角</t>
  </si>
  <si>
    <t>2024年第5月农村低保发放审批表</t>
  </si>
  <si>
    <t>2024年第5月农村低保电费发放审批表</t>
  </si>
  <si>
    <t>壹佰柒拾肆万陆仟柒佰捌拾元</t>
  </si>
  <si>
    <t>贰万陆仟叁佰伍拾叁元陆角</t>
  </si>
  <si>
    <t>2024年第6月农村低保发放审批表</t>
  </si>
  <si>
    <t>2024年第6月农村低保电费发放审批表</t>
  </si>
  <si>
    <t>壹佰陆拾陆万陆仟肆佰捌拾元整</t>
  </si>
  <si>
    <t>贰万伍仟零捌拾捌元整</t>
  </si>
  <si>
    <t>2024年第7月农村低保发放审批表</t>
  </si>
  <si>
    <t>2024年第7月农村低保电费发放审批表</t>
  </si>
  <si>
    <t>壹佰陆拾肆万玖仟玖佰伍拾元整</t>
  </si>
  <si>
    <t>贰万肆仟捌佰伍拾捌元肆角</t>
  </si>
  <si>
    <t>2024年第8月农村低保发放审批表</t>
  </si>
  <si>
    <t>2024年第8月农村低保电费发放审批表</t>
  </si>
  <si>
    <t>壹佰陆拾玖万陆仟玖佰元整</t>
  </si>
  <si>
    <t>贰万肆仟柒佰陆拾捌元捌角</t>
  </si>
  <si>
    <t>2024年第9月农村低保发放审批表</t>
  </si>
  <si>
    <t>2024年第9月农村低保电费发放审批表</t>
  </si>
  <si>
    <t>壹佰陆拾贰万陆仟玖佰叁拾元整</t>
  </si>
  <si>
    <t>贰万叁仟叁佰伍拾贰元整</t>
  </si>
  <si>
    <t>2024年第10月农村低保发放审批表</t>
  </si>
  <si>
    <t>2024年第10月农村低保电费发放审批表</t>
  </si>
  <si>
    <t>壹佰伍拾陆万壹仟玖佰叁拾元整</t>
  </si>
  <si>
    <t>贰万壹仟捌佰壹拾贰元整</t>
  </si>
  <si>
    <t>2024年第11月农村低保发放审批表</t>
  </si>
  <si>
    <t>2024年第11月农村低保电费发放审批表</t>
  </si>
  <si>
    <t>壹佰伍拾叁万玖仟叁佰玖拾元整</t>
  </si>
  <si>
    <t>贰万壹仟伍佰柒拾壹元贰角</t>
  </si>
  <si>
    <t>2024年第12月农村低保发放审批表</t>
  </si>
  <si>
    <t>2024年第12月农村低保电费发放审批表</t>
  </si>
  <si>
    <t>民政综合事务中心</t>
  </si>
  <si>
    <t>壹佰伍拾肆万肆仟玖佰陆拾元整</t>
  </si>
  <si>
    <t>贰万壹仟陆佰贰拾柒圆贰角整</t>
  </si>
  <si>
    <t xml:space="preserve"> 制表人：                            民政综合事务中心意见：</t>
  </si>
  <si>
    <t>2025年第1月农村低保发放审批表</t>
  </si>
  <si>
    <t>2025年第1月农村低保电费发放审批表</t>
  </si>
  <si>
    <t>壹佰伍拾伍万叁仟陆佰元整</t>
  </si>
  <si>
    <t>贰万壹仟陆佰陆拾陆元肆角</t>
  </si>
  <si>
    <t>综合事务中心审核意见</t>
  </si>
  <si>
    <t xml:space="preserve"> 制表人：                          综合事务中心意见：</t>
  </si>
  <si>
    <t xml:space="preserve"> 制表人：                            综合事务中心意见：</t>
  </si>
  <si>
    <t>2025年第2月农村低保发放审批表</t>
  </si>
  <si>
    <t>2025年第2月农村低保电费发放审批表</t>
  </si>
  <si>
    <t>壹佰伍拾陆万壹仟陆佰伍拾元整</t>
  </si>
  <si>
    <t>贰万壹仟柒佰贰拾捌元</t>
  </si>
  <si>
    <t>2025年第3月农村低保发放审批表</t>
  </si>
  <si>
    <t>2025年第3月农村低保电费发放审批表</t>
  </si>
  <si>
    <t>壹佰伍拾柒万零柒佰伍拾元整</t>
  </si>
  <si>
    <t>贰万壹仟柒佰肆拾肆元捌角</t>
  </si>
  <si>
    <t>2025年第4月农村低保发放审批表</t>
  </si>
  <si>
    <t>2025年第4月农村低保电费发放审批表</t>
  </si>
  <si>
    <t>壹佰伍拾捌万伍仟壹佰陆拾元整</t>
  </si>
  <si>
    <t>贰万壹仟捌佰玖拾陆元整</t>
  </si>
  <si>
    <t>2025年第5月农村低保发放审批表</t>
  </si>
  <si>
    <t>2025年第5月农村低保电费发放审批表</t>
  </si>
  <si>
    <t>壹佰伍拾捌万贰仟零贰拾元整</t>
  </si>
  <si>
    <t>贰万壹仟捌佰肆拾伍元陆角</t>
  </si>
  <si>
    <t>姓名</t>
  </si>
  <si>
    <t>民族</t>
  </si>
  <si>
    <t>住址</t>
  </si>
  <si>
    <t>联系电话</t>
  </si>
  <si>
    <t>补贴金额(元)</t>
  </si>
  <si>
    <t>乡镇</t>
  </si>
  <si>
    <t>致困原因</t>
  </si>
  <si>
    <t>安伟娜</t>
  </si>
  <si>
    <t>许昌市建安区桂村乡大安村</t>
  </si>
  <si>
    <t>多重2级</t>
  </si>
  <si>
    <t>安宏伟</t>
  </si>
  <si>
    <t>胃病</t>
  </si>
  <si>
    <t>安占强</t>
  </si>
  <si>
    <t>HIV</t>
  </si>
  <si>
    <t>杨根枝</t>
  </si>
  <si>
    <t>安晓孟</t>
  </si>
  <si>
    <t>听力1级</t>
  </si>
  <si>
    <t>刘桂玲</t>
  </si>
  <si>
    <t>心脑血管病</t>
  </si>
  <si>
    <t>安长河</t>
  </si>
  <si>
    <t>其他</t>
  </si>
  <si>
    <t>张玉枝</t>
  </si>
  <si>
    <t>细胞癌</t>
  </si>
  <si>
    <t>安志业</t>
  </si>
  <si>
    <t>郑晓娟</t>
  </si>
  <si>
    <t>安俊卿</t>
  </si>
  <si>
    <t>肢体2级恶性肿瘤</t>
  </si>
  <si>
    <t>候翠娥</t>
  </si>
  <si>
    <t>慢性病儿子失联</t>
  </si>
  <si>
    <t>安水贤</t>
  </si>
  <si>
    <t>心脏搭支架</t>
  </si>
  <si>
    <t>毛爱和</t>
  </si>
  <si>
    <t>高血压</t>
  </si>
  <si>
    <t>安殿魁</t>
  </si>
  <si>
    <t>安绍东</t>
  </si>
  <si>
    <t>视力1级</t>
  </si>
  <si>
    <t>安红召</t>
  </si>
  <si>
    <t>失独家庭</t>
  </si>
  <si>
    <t>洪秀珍</t>
  </si>
  <si>
    <t>安俊杰</t>
  </si>
  <si>
    <t>父去世母失联</t>
  </si>
  <si>
    <t>安雅柯</t>
  </si>
  <si>
    <t>马桂花</t>
  </si>
  <si>
    <t>丈夫儿子去世</t>
  </si>
  <si>
    <t>王梦媛</t>
  </si>
  <si>
    <t>视力2级</t>
  </si>
  <si>
    <t>王梦琳</t>
  </si>
  <si>
    <t>王嘉诚</t>
  </si>
  <si>
    <t>曹君</t>
  </si>
  <si>
    <t>精神2级</t>
  </si>
  <si>
    <t>曹治垒</t>
  </si>
  <si>
    <t>智力4级</t>
  </si>
  <si>
    <t>陈艳军</t>
  </si>
  <si>
    <t>智力3级</t>
  </si>
  <si>
    <t>侯春玲</t>
  </si>
  <si>
    <t>心脏病</t>
  </si>
  <si>
    <t>杨建民</t>
  </si>
  <si>
    <t>许昌市建安区桂村乡大杨村</t>
  </si>
  <si>
    <t>肢体3级</t>
  </si>
  <si>
    <t>杨付金</t>
  </si>
  <si>
    <t>肢体2级</t>
  </si>
  <si>
    <t>王银平</t>
  </si>
  <si>
    <t>杨付侠</t>
  </si>
  <si>
    <t>精神3级</t>
  </si>
  <si>
    <t>李素贞</t>
  </si>
  <si>
    <t>智力2级</t>
  </si>
  <si>
    <t>杜中杰</t>
  </si>
  <si>
    <t>许昌市建安区桂村乡东杜村</t>
  </si>
  <si>
    <t>杜文瀛</t>
  </si>
  <si>
    <t>杜天德</t>
  </si>
  <si>
    <t>郭保安</t>
  </si>
  <si>
    <t>冠心病</t>
  </si>
  <si>
    <t>杜拥军</t>
  </si>
  <si>
    <t>食管癌</t>
  </si>
  <si>
    <t>王学增</t>
  </si>
  <si>
    <t>肢体4级股骨头坏死</t>
  </si>
  <si>
    <t>张风芝</t>
  </si>
  <si>
    <t>王金芳</t>
  </si>
  <si>
    <t>肾衰竭</t>
  </si>
  <si>
    <t>王嘉豪</t>
  </si>
  <si>
    <t>张辉</t>
  </si>
  <si>
    <t>脑梗死肺病</t>
  </si>
  <si>
    <t>王尊梅</t>
  </si>
  <si>
    <t>尚小虎</t>
  </si>
  <si>
    <t>刘长明</t>
  </si>
  <si>
    <t>肢体2级;</t>
  </si>
  <si>
    <t>刘佩琦</t>
  </si>
  <si>
    <t>正在上学</t>
  </si>
  <si>
    <t>刘佩珊</t>
  </si>
  <si>
    <t>李改云</t>
  </si>
  <si>
    <t>许昌市建安区桂村乡宫后村</t>
  </si>
  <si>
    <t>王佳雯</t>
  </si>
  <si>
    <t>王小芳</t>
  </si>
  <si>
    <t>慕亚敏</t>
  </si>
  <si>
    <t>李占胜</t>
  </si>
  <si>
    <t>李汶静</t>
  </si>
  <si>
    <t>李均立</t>
  </si>
  <si>
    <t>听力2级</t>
  </si>
  <si>
    <t>李小君</t>
  </si>
  <si>
    <t>肢体1级</t>
  </si>
  <si>
    <t>李文娇</t>
  </si>
  <si>
    <t>李文博</t>
  </si>
  <si>
    <t>陆亚娜</t>
  </si>
  <si>
    <t>刘金如</t>
  </si>
  <si>
    <t>许昌市建安区桂村乡桂东村</t>
  </si>
  <si>
    <t>刘志军</t>
  </si>
  <si>
    <t>精神分裂症</t>
  </si>
  <si>
    <t>肖爱云</t>
  </si>
  <si>
    <t>脑梗死</t>
  </si>
  <si>
    <t>刘江浩</t>
  </si>
  <si>
    <t>刘天峰</t>
  </si>
  <si>
    <t>刘普照</t>
  </si>
  <si>
    <t>袁水芝</t>
  </si>
  <si>
    <t>刘保玉</t>
  </si>
  <si>
    <t>类风湿</t>
  </si>
  <si>
    <t>杜付梅</t>
  </si>
  <si>
    <t>彭志涛</t>
  </si>
  <si>
    <t>彭浩洋</t>
  </si>
  <si>
    <t>杨栓</t>
  </si>
  <si>
    <t>许昌市建安区桂村乡桂西村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</si>
  <si>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</si>
  <si>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</si>
  <si>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</si>
  <si>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</si>
  <si>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</si>
  <si>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</si>
  <si>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</si>
  <si>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</si>
  <si>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</si>
  <si>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精神病</t>
  </si>
  <si>
    <t>孙桂芹</t>
  </si>
  <si>
    <t>刘哓辉</t>
  </si>
  <si>
    <t>恶性肿瘤</t>
  </si>
  <si>
    <t>赵海燕</t>
  </si>
  <si>
    <t>严文智</t>
  </si>
  <si>
    <t>刘驰</t>
  </si>
  <si>
    <t>刘保章</t>
  </si>
  <si>
    <t>肢体3级脑梗死</t>
  </si>
  <si>
    <t>王子昀</t>
  </si>
  <si>
    <t>杨陇生</t>
  </si>
  <si>
    <t>毋子炎</t>
  </si>
  <si>
    <t>子宫癌</t>
  </si>
  <si>
    <t>高红杰</t>
  </si>
  <si>
    <t>付玉珍</t>
  </si>
  <si>
    <t>张浩</t>
  </si>
  <si>
    <t>王淑伟</t>
  </si>
  <si>
    <t>张小根</t>
  </si>
  <si>
    <t>许昌市建安区桂村乡贺张村</t>
  </si>
  <si>
    <t>孔皖宁</t>
  </si>
  <si>
    <t>于喜娥</t>
  </si>
  <si>
    <t>王彩云</t>
  </si>
  <si>
    <t>脑梗后遗症</t>
  </si>
  <si>
    <t>张爽</t>
  </si>
  <si>
    <t>薛小召</t>
  </si>
  <si>
    <t>李小侠</t>
  </si>
  <si>
    <t>贺建辉</t>
  </si>
  <si>
    <t>尿毒症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</si>
  <si>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</si>
  <si>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</si>
  <si>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</si>
  <si>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</si>
  <si>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</si>
  <si>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</si>
  <si>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</si>
  <si>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</si>
  <si>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李建立</t>
  </si>
  <si>
    <t>肢体4级</t>
  </si>
  <si>
    <t>畅先娥</t>
  </si>
  <si>
    <t>许昌市建安区桂村乡老岗杨村</t>
  </si>
  <si>
    <t>直肠癌</t>
  </si>
  <si>
    <t>鲁喜连</t>
  </si>
  <si>
    <t>脑梗死偏瘫</t>
  </si>
  <si>
    <t>杨子录</t>
  </si>
  <si>
    <t>韩国荣</t>
  </si>
  <si>
    <t>糖尿病</t>
  </si>
  <si>
    <t>张喜成</t>
  </si>
  <si>
    <t>杨小红</t>
  </si>
  <si>
    <t>杨桂喜</t>
  </si>
  <si>
    <t>张金风</t>
  </si>
  <si>
    <t>鲁秀芝</t>
  </si>
  <si>
    <t>刘金花</t>
  </si>
  <si>
    <t>乳腺癌</t>
  </si>
  <si>
    <t>易付明</t>
  </si>
  <si>
    <t>俞金鸽</t>
  </si>
  <si>
    <t>贾春梅</t>
  </si>
  <si>
    <t>慢性肾脏病</t>
  </si>
  <si>
    <t>葛怀恩</t>
  </si>
  <si>
    <t xml:space="preserve">魏佳 </t>
  </si>
  <si>
    <t>葛永刚</t>
  </si>
  <si>
    <t>葛梦妍</t>
  </si>
  <si>
    <t>杨喜玲</t>
  </si>
  <si>
    <t>肢体3及
肢体三级</t>
  </si>
  <si>
    <t>杨海林</t>
  </si>
  <si>
    <t>闫书平</t>
  </si>
  <si>
    <t>闫小强</t>
  </si>
  <si>
    <t>杨风霞</t>
  </si>
  <si>
    <t>脑梗塞</t>
  </si>
  <si>
    <t>刘焕琴</t>
  </si>
  <si>
    <t>肢32级贤衰竭</t>
  </si>
  <si>
    <t>闫根明</t>
  </si>
  <si>
    <t>吴根乾</t>
  </si>
  <si>
    <t>颈椎病</t>
  </si>
  <si>
    <t>常东生</t>
  </si>
  <si>
    <t>脑梗死智力3级</t>
  </si>
  <si>
    <t>常彦超</t>
  </si>
  <si>
    <t>常彦华</t>
  </si>
  <si>
    <t>常艳莉</t>
  </si>
  <si>
    <t>张惠敏</t>
  </si>
  <si>
    <t>常喜安</t>
  </si>
  <si>
    <t>杨利锋</t>
  </si>
  <si>
    <t>易明春</t>
  </si>
  <si>
    <t>肺癌</t>
  </si>
  <si>
    <t>伽建伟</t>
  </si>
  <si>
    <t>许昌市建安区桂村乡吕庄村</t>
  </si>
  <si>
    <t>伽建军</t>
  </si>
  <si>
    <t>混合型颈椎病</t>
  </si>
  <si>
    <t>杜彦娜</t>
  </si>
  <si>
    <t>伽陈生</t>
  </si>
  <si>
    <t>脑梗</t>
  </si>
  <si>
    <t>鲁梦洋</t>
  </si>
  <si>
    <t>父亡母嫁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</si>
  <si>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</si>
  <si>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</si>
  <si>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</si>
  <si>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</si>
  <si>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</si>
  <si>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</si>
  <si>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</si>
  <si>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</si>
  <si>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</si>
  <si>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肢体4级脑梗死</t>
  </si>
  <si>
    <t>李景周</t>
  </si>
  <si>
    <t>慕玉玲</t>
  </si>
  <si>
    <t>安晓锋</t>
  </si>
  <si>
    <t>肺部感染</t>
  </si>
  <si>
    <t>姜东明</t>
  </si>
  <si>
    <t>姜奕静</t>
  </si>
  <si>
    <t>爹死娘家</t>
  </si>
  <si>
    <t>张晴</t>
  </si>
  <si>
    <t>许昌市建安区桂村乡茂武张</t>
  </si>
  <si>
    <t>赵德兴</t>
  </si>
  <si>
    <t>赵倍</t>
  </si>
  <si>
    <t>张保欣</t>
  </si>
  <si>
    <t>张险峰</t>
  </si>
  <si>
    <t>张敬博</t>
  </si>
  <si>
    <t>张保顺</t>
  </si>
  <si>
    <t>张保顺心脏病安喜芹漆关节疼痛</t>
  </si>
  <si>
    <t>袁娜</t>
  </si>
  <si>
    <t>王文英</t>
  </si>
  <si>
    <t>张苗震</t>
  </si>
  <si>
    <t>张小帅</t>
  </si>
  <si>
    <t>精神4级</t>
  </si>
  <si>
    <t>张玉镯</t>
  </si>
  <si>
    <t>精神不正常</t>
  </si>
  <si>
    <t>王保婷</t>
  </si>
  <si>
    <t>张永祥</t>
  </si>
  <si>
    <t>姚秀美</t>
  </si>
  <si>
    <t>张子安</t>
  </si>
  <si>
    <t>偏瘫</t>
  </si>
  <si>
    <t>陈家翠</t>
  </si>
  <si>
    <t>张国伟</t>
  </si>
  <si>
    <t>张兵</t>
  </si>
  <si>
    <t>智力1级</t>
  </si>
  <si>
    <t>张水灿</t>
  </si>
  <si>
    <t>李改琴</t>
  </si>
  <si>
    <t>肺恶性肿瘤</t>
  </si>
  <si>
    <t>张利</t>
  </si>
  <si>
    <t>宫颈恶性肿瘤</t>
  </si>
  <si>
    <t>杜冬梅</t>
  </si>
  <si>
    <t>李艳丽</t>
  </si>
  <si>
    <t>许昌市建安区桂村乡石桥杨</t>
  </si>
  <si>
    <t>杨建宗</t>
  </si>
  <si>
    <t>肠粘连</t>
  </si>
  <si>
    <t>郑莉敏</t>
  </si>
  <si>
    <t>杨志飞</t>
  </si>
  <si>
    <t>陈随安</t>
  </si>
  <si>
    <t>徐爱玲</t>
  </si>
  <si>
    <t>杨石昌</t>
  </si>
  <si>
    <t>杨东海</t>
  </si>
  <si>
    <t>许昌市建安区桂村乡水道杨</t>
  </si>
  <si>
    <t>三无</t>
  </si>
  <si>
    <t>杨玉</t>
  </si>
  <si>
    <t>杨自有</t>
  </si>
  <si>
    <t>无劳动能力儿子特困</t>
  </si>
  <si>
    <t>杨卫华</t>
  </si>
  <si>
    <t>霍延甫</t>
  </si>
  <si>
    <t>许昌市建安区桂村乡王门村</t>
  </si>
  <si>
    <t>患病</t>
  </si>
  <si>
    <t>霍东阁</t>
  </si>
  <si>
    <t>霍伊卓</t>
  </si>
  <si>
    <t>陆妞</t>
  </si>
  <si>
    <t>陆改梅</t>
  </si>
  <si>
    <t>王朝英</t>
  </si>
  <si>
    <t>王景文</t>
  </si>
  <si>
    <t>李子俊</t>
  </si>
  <si>
    <t>因学</t>
  </si>
  <si>
    <t>李占军</t>
  </si>
  <si>
    <t>李付喜</t>
  </si>
  <si>
    <t>李根明</t>
  </si>
  <si>
    <t>韦德龙</t>
  </si>
  <si>
    <t>许昌市建安区桂村乡韦路口村</t>
  </si>
  <si>
    <t>韦欣雨</t>
  </si>
  <si>
    <t>爷奶患病，三个学生</t>
  </si>
  <si>
    <t>韦欣荣</t>
  </si>
  <si>
    <t>贺爱芹</t>
  </si>
  <si>
    <t>韦长有</t>
  </si>
  <si>
    <t>韦一硕</t>
  </si>
  <si>
    <t>韦鹏雨</t>
  </si>
  <si>
    <t>董江涛</t>
  </si>
  <si>
    <t>户主糖尿病，三个学生</t>
  </si>
  <si>
    <t>董媛媛</t>
  </si>
  <si>
    <t>董璐</t>
  </si>
  <si>
    <t>董梓汐</t>
  </si>
  <si>
    <t>肖文锋</t>
  </si>
  <si>
    <t>许昌市建安区桂村乡肖庄村</t>
  </si>
  <si>
    <t>肖啸宾</t>
  </si>
  <si>
    <t>肖永军</t>
  </si>
  <si>
    <t>癫痫病</t>
  </si>
  <si>
    <t>李凤萍</t>
  </si>
  <si>
    <t>视力3级</t>
  </si>
  <si>
    <t>肖恩惠</t>
  </si>
  <si>
    <t>肖来恩</t>
  </si>
  <si>
    <t>肖根元</t>
  </si>
  <si>
    <t xml:space="preserve">前列腺癌建
</t>
  </si>
  <si>
    <t>翟兰花</t>
  </si>
  <si>
    <t xml:space="preserve">户主前列腺癌建
</t>
  </si>
  <si>
    <t>肖志国</t>
  </si>
  <si>
    <t>烟雾病</t>
  </si>
  <si>
    <t>安香兰</t>
  </si>
  <si>
    <t>刘雪敏</t>
  </si>
  <si>
    <t>儿子残疾</t>
  </si>
  <si>
    <t>肖金梁</t>
  </si>
  <si>
    <t>雷岩</t>
  </si>
  <si>
    <t>肖保松</t>
  </si>
  <si>
    <t>儿子老伴残疾特困对象</t>
  </si>
  <si>
    <t>肖秀已</t>
  </si>
  <si>
    <t>儿子智力2级特困对象</t>
  </si>
  <si>
    <t>黄改荣</t>
  </si>
  <si>
    <t>薛巧先</t>
  </si>
  <si>
    <t>郑光录</t>
  </si>
  <si>
    <t>霍亚军</t>
  </si>
  <si>
    <t>郑有昌</t>
  </si>
  <si>
    <t>心力衰竭</t>
  </si>
  <si>
    <t>肖华军</t>
  </si>
  <si>
    <t>陈秋红</t>
  </si>
  <si>
    <t>肖锦梁</t>
  </si>
  <si>
    <t>肖四臣</t>
  </si>
  <si>
    <t>妻残疾，女儿正在上学</t>
  </si>
  <si>
    <t>贾俊平</t>
  </si>
  <si>
    <t>肖林霜</t>
  </si>
  <si>
    <t>李爱玲</t>
  </si>
  <si>
    <t>许昌市建安区桂村乡小郑村</t>
  </si>
  <si>
    <t>郑根山</t>
  </si>
  <si>
    <t>无劳动能力</t>
  </si>
  <si>
    <t>郑锦瑞</t>
  </si>
  <si>
    <t>崔兰英</t>
  </si>
  <si>
    <t>崔煜彤</t>
  </si>
  <si>
    <t>马闯</t>
  </si>
  <si>
    <t>白血病</t>
  </si>
  <si>
    <t>程红记</t>
  </si>
  <si>
    <t>慢性病</t>
  </si>
  <si>
    <t>胡水仙</t>
  </si>
  <si>
    <t>程付增</t>
  </si>
  <si>
    <t>高血压心脏病</t>
  </si>
  <si>
    <t>陈付停</t>
  </si>
  <si>
    <t>蔡巧平</t>
  </si>
  <si>
    <t>腰椎盘突出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</si>
  <si>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</si>
  <si>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</si>
  <si>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</si>
  <si>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</si>
  <si>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</si>
  <si>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</si>
  <si>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</si>
  <si>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</si>
  <si>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脑血管</t>
  </si>
  <si>
    <t>周廷</t>
  </si>
  <si>
    <t>周水平</t>
  </si>
  <si>
    <t>王海青</t>
  </si>
  <si>
    <t>听力3级</t>
  </si>
  <si>
    <t>李桂英</t>
  </si>
  <si>
    <t>常凤云</t>
  </si>
  <si>
    <t>许昌市建安区桂村乡于寨村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</si>
  <si>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</si>
  <si>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</si>
  <si>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</si>
  <si>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</si>
  <si>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</si>
  <si>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</si>
  <si>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</si>
  <si>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</si>
  <si>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</si>
  <si>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</si>
  <si>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</si>
  <si>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</si>
  <si>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周俊杰</t>
  </si>
  <si>
    <t>张超峰</t>
  </si>
  <si>
    <t>马东林</t>
  </si>
  <si>
    <t>许昌市建安区桂村乡郅庄村</t>
  </si>
  <si>
    <t>马亚利</t>
  </si>
  <si>
    <t>马龙飞</t>
  </si>
  <si>
    <t>王素清</t>
  </si>
  <si>
    <t>张建勋</t>
  </si>
  <si>
    <t>蔡改红</t>
  </si>
  <si>
    <t>张露</t>
  </si>
  <si>
    <t>学生</t>
  </si>
  <si>
    <t>张丹丹</t>
  </si>
  <si>
    <t>郅喜池</t>
  </si>
  <si>
    <t>视力4级</t>
  </si>
  <si>
    <t>杨素琴</t>
  </si>
  <si>
    <t>许昌市建安区桂村乡周沟村</t>
  </si>
  <si>
    <t>杨心想</t>
  </si>
  <si>
    <t>杨理想</t>
  </si>
  <si>
    <t>杨涣想</t>
  </si>
  <si>
    <t>杨中林</t>
  </si>
  <si>
    <t>腮腺恶性肿瘤</t>
  </si>
  <si>
    <t>牛保玲</t>
  </si>
  <si>
    <t>心脑血管病儿子失联</t>
  </si>
  <si>
    <t>杨军超</t>
  </si>
  <si>
    <t>小脑肿瘤</t>
  </si>
  <si>
    <t>杨俞琪</t>
  </si>
  <si>
    <t>杨城</t>
  </si>
  <si>
    <t>杨国亮</t>
  </si>
  <si>
    <t>王宇晶</t>
  </si>
  <si>
    <t>膝关节病智力2级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</si>
  <si>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</si>
  <si>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</si>
  <si>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</si>
  <si>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</si>
  <si>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</si>
  <si>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</si>
  <si>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</si>
  <si>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</si>
  <si>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</si>
  <si>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</si>
  <si>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</si>
  <si>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智力低下</t>
  </si>
  <si>
    <t>屈万周</t>
  </si>
  <si>
    <t>听力4级</t>
  </si>
  <si>
    <t>安水芹</t>
  </si>
  <si>
    <t>屈彦生</t>
  </si>
  <si>
    <t>脑出血肢体2级</t>
  </si>
  <si>
    <t>屈煜航</t>
  </si>
  <si>
    <t>屈若琳</t>
  </si>
  <si>
    <t>潘淑敏</t>
  </si>
  <si>
    <t>屈洋帆</t>
  </si>
  <si>
    <t>父亲住监母亲离婚</t>
  </si>
  <si>
    <t>屈宗英</t>
  </si>
  <si>
    <t>丘脑出血</t>
  </si>
  <si>
    <t>卢陆海</t>
  </si>
  <si>
    <t>安建军</t>
  </si>
  <si>
    <t>安盛嫜</t>
  </si>
  <si>
    <t>卢盛杰</t>
  </si>
  <si>
    <t>周志方</t>
  </si>
  <si>
    <t>韦秋玲</t>
  </si>
  <si>
    <t>许昌市建安区桂村乡周胡村</t>
  </si>
  <si>
    <t>韩怡冉</t>
  </si>
  <si>
    <t>韩根柱</t>
  </si>
  <si>
    <t>韩宛颖</t>
  </si>
  <si>
    <t>王秀芬</t>
  </si>
  <si>
    <t>陈秋枝</t>
  </si>
  <si>
    <t>韩博烨</t>
  </si>
  <si>
    <t>周海涛</t>
  </si>
  <si>
    <t>脑出血肢体4级</t>
  </si>
  <si>
    <t>周甲硕</t>
  </si>
  <si>
    <t>周会玲</t>
  </si>
  <si>
    <t>刘春荣</t>
  </si>
  <si>
    <t>周保林</t>
  </si>
  <si>
    <t>肾衰</t>
  </si>
  <si>
    <t>周协华</t>
  </si>
  <si>
    <t>慢性病，儿子残</t>
  </si>
  <si>
    <t>胡新伟</t>
  </si>
  <si>
    <t>刘青喜</t>
  </si>
  <si>
    <t>张喜凤</t>
  </si>
  <si>
    <t>胡景燊</t>
  </si>
  <si>
    <t>胡春山</t>
  </si>
  <si>
    <t>病</t>
  </si>
  <si>
    <t>王月琴</t>
  </si>
  <si>
    <t>胡怡豪</t>
  </si>
  <si>
    <t>胡怡茹</t>
  </si>
  <si>
    <t>跌死娘家</t>
  </si>
  <si>
    <t>周苇叶</t>
  </si>
  <si>
    <t>韦战鹏</t>
  </si>
  <si>
    <t>韦琳熙</t>
  </si>
  <si>
    <t>韩秋侠</t>
  </si>
  <si>
    <t>风湿病</t>
  </si>
  <si>
    <t>胡国荣</t>
  </si>
  <si>
    <t>刘美玲</t>
  </si>
  <si>
    <t>马苗娜</t>
  </si>
  <si>
    <t>许昌市建安区桂村乡竹园马村</t>
  </si>
  <si>
    <t>马新平</t>
  </si>
  <si>
    <t>腰椎侧弯</t>
  </si>
  <si>
    <t>董希望</t>
  </si>
  <si>
    <t>董志军</t>
  </si>
  <si>
    <t>杜玉敏</t>
  </si>
  <si>
    <t>董军锋</t>
  </si>
  <si>
    <t>杨伟锋</t>
  </si>
  <si>
    <t>16693832618</t>
  </si>
  <si>
    <t>杨锦茹</t>
  </si>
  <si>
    <t>易发林</t>
  </si>
  <si>
    <t>15237445372</t>
  </si>
  <si>
    <t>恶性黑色素瘤</t>
  </si>
  <si>
    <t>王喜凤</t>
  </si>
  <si>
    <t>杨保蕾</t>
  </si>
  <si>
    <t>17510014583</t>
  </si>
  <si>
    <t>慢性肾衰竭</t>
  </si>
  <si>
    <t>杨晓珂</t>
  </si>
  <si>
    <t>安学良</t>
  </si>
  <si>
    <t>安思漫</t>
  </si>
  <si>
    <t>安鹏元</t>
  </si>
  <si>
    <t>安全志</t>
  </si>
  <si>
    <t>王英</t>
  </si>
  <si>
    <t>糖尿病心脏病</t>
  </si>
  <si>
    <t>张明立</t>
  </si>
  <si>
    <t>郭小红</t>
  </si>
  <si>
    <t>后循环缺血</t>
  </si>
  <si>
    <t>李国灿</t>
  </si>
  <si>
    <t>三个儿子去世</t>
  </si>
  <si>
    <t>任丽娟</t>
  </si>
  <si>
    <t>杨晗冰</t>
  </si>
  <si>
    <t>呼吸衰竭</t>
  </si>
  <si>
    <t>杨全昌</t>
  </si>
  <si>
    <t>膀胱恶性肿瘤</t>
  </si>
  <si>
    <t>鲁中海</t>
  </si>
  <si>
    <t>左肺恶性肿瘤</t>
  </si>
  <si>
    <t>鲁占锋</t>
  </si>
  <si>
    <t>张玉梅</t>
  </si>
  <si>
    <t>后循环缺血，儿子智力2级，特困供养对象</t>
  </si>
  <si>
    <t>郭翠云</t>
  </si>
  <si>
    <t>2015年3季度取消花名册</t>
  </si>
  <si>
    <t>张潘</t>
  </si>
  <si>
    <t>孟宪治</t>
  </si>
  <si>
    <t>411023196311010513</t>
  </si>
  <si>
    <t>男</t>
  </si>
  <si>
    <t>因残</t>
  </si>
  <si>
    <t>A</t>
  </si>
  <si>
    <t>孟庄村三组</t>
  </si>
  <si>
    <t>转五保</t>
  </si>
  <si>
    <t>听力一级</t>
  </si>
  <si>
    <t>1502新增</t>
  </si>
  <si>
    <t>00000150957531334889</t>
  </si>
  <si>
    <t>肖应霞</t>
  </si>
  <si>
    <t>411023197209061036</t>
  </si>
  <si>
    <t>因病</t>
  </si>
  <si>
    <t>B</t>
  </si>
  <si>
    <t>北街村3组</t>
  </si>
  <si>
    <t>亡故</t>
  </si>
  <si>
    <t>13316062400002084</t>
  </si>
  <si>
    <t>陈曹</t>
  </si>
  <si>
    <t>马雪玲</t>
  </si>
  <si>
    <t>411023197310207043</t>
  </si>
  <si>
    <t>女</t>
  </si>
  <si>
    <t>俭南村</t>
  </si>
  <si>
    <t>错账号</t>
  </si>
  <si>
    <t>00000061742261339889</t>
  </si>
  <si>
    <t>101</t>
  </si>
  <si>
    <t>李全根</t>
  </si>
  <si>
    <t>411023195503101554</t>
  </si>
  <si>
    <t>陈曹村</t>
  </si>
  <si>
    <t>00000016205481336889</t>
  </si>
  <si>
    <t>崔平安</t>
  </si>
  <si>
    <t>411023196205241553</t>
  </si>
  <si>
    <t>关庄村</t>
  </si>
  <si>
    <t>00000016281411337889</t>
  </si>
  <si>
    <t>小召</t>
  </si>
  <si>
    <t>张群</t>
  </si>
  <si>
    <t>411023194906153016</t>
  </si>
  <si>
    <t>段桥村二组</t>
  </si>
  <si>
    <t>13306002400003695</t>
  </si>
  <si>
    <t>0001</t>
  </si>
  <si>
    <t>张免妮</t>
  </si>
  <si>
    <t>411023192910123028</t>
  </si>
  <si>
    <t>段墓村组</t>
  </si>
  <si>
    <t>脱贫</t>
  </si>
  <si>
    <t>肢体一级</t>
  </si>
  <si>
    <t>00000185930011330889</t>
  </si>
  <si>
    <t>孙梅莲</t>
  </si>
  <si>
    <t>411023194109093029</t>
  </si>
  <si>
    <t>段墓村二组</t>
  </si>
  <si>
    <t>00000195497011332889</t>
  </si>
  <si>
    <t>尹鑫琦</t>
  </si>
  <si>
    <t>411023201009250472</t>
  </si>
  <si>
    <t>小屈村七组</t>
  </si>
  <si>
    <t>言语一级</t>
  </si>
  <si>
    <t>00000258153031332889</t>
  </si>
  <si>
    <t>苏桥</t>
  </si>
  <si>
    <t>蔡水周</t>
  </si>
  <si>
    <t>411023195605253516</t>
  </si>
  <si>
    <t>司堂8组</t>
  </si>
  <si>
    <t>00000160330051338889</t>
  </si>
  <si>
    <t>李俊廷</t>
  </si>
  <si>
    <t>411023194611263513</t>
  </si>
  <si>
    <t>磨李4组</t>
  </si>
  <si>
    <t>622991113300336867</t>
  </si>
  <si>
    <t>武坤生</t>
  </si>
  <si>
    <t>411023194104173513</t>
  </si>
  <si>
    <t>磨李1组</t>
  </si>
  <si>
    <t>622991113300336875</t>
  </si>
  <si>
    <t>薛荣德</t>
  </si>
  <si>
    <t>411023195108243536</t>
  </si>
  <si>
    <t>磨李5组</t>
  </si>
  <si>
    <t>622991113300388678</t>
  </si>
  <si>
    <t>灵井</t>
  </si>
  <si>
    <t>马秋会</t>
  </si>
  <si>
    <t>411023197302144549</t>
  </si>
  <si>
    <t>因残  三无</t>
  </si>
  <si>
    <t>郭店村4组</t>
  </si>
  <si>
    <t>13312002400002852</t>
  </si>
  <si>
    <t>姚艳枝</t>
  </si>
  <si>
    <t>41102319320808504X</t>
  </si>
  <si>
    <t>郭店村5组</t>
  </si>
  <si>
    <t>00000062112381330889</t>
  </si>
  <si>
    <t>寇永甫</t>
  </si>
  <si>
    <t>411023196003207090</t>
  </si>
  <si>
    <t>特困</t>
  </si>
  <si>
    <t>寇庄村二组</t>
  </si>
  <si>
    <t>00000017981811337889</t>
  </si>
  <si>
    <t>孙改枝</t>
  </si>
  <si>
    <t>411023195903267027</t>
  </si>
  <si>
    <t>桂村</t>
  </si>
  <si>
    <t>韦万德</t>
  </si>
  <si>
    <t>411023196409084510</t>
  </si>
  <si>
    <t>韦路口5组</t>
  </si>
  <si>
    <t>00000014759531337889</t>
  </si>
  <si>
    <t>艾庄</t>
  </si>
  <si>
    <t>郑德怀</t>
  </si>
  <si>
    <t>411023195806027515</t>
  </si>
  <si>
    <t>西王村二组</t>
  </si>
  <si>
    <t>00000103701891334889</t>
  </si>
  <si>
    <t>袁子伟</t>
  </si>
  <si>
    <t>411023197112057532</t>
  </si>
  <si>
    <t>袁庄六组</t>
  </si>
  <si>
    <t>13311002700002375</t>
  </si>
  <si>
    <t>2015年4季度取消花名册</t>
  </si>
  <si>
    <t>徐海锋</t>
  </si>
  <si>
    <t>411023198006080039</t>
  </si>
  <si>
    <t>秋湖村8组</t>
  </si>
  <si>
    <t>1503新增</t>
  </si>
  <si>
    <t>00000175475361330889</t>
  </si>
  <si>
    <t>郭艳超</t>
  </si>
  <si>
    <t>41102319851003009X</t>
  </si>
  <si>
    <t>湖徐村1组</t>
  </si>
  <si>
    <t>00000208247861332889</t>
  </si>
  <si>
    <t>吴忠杰</t>
  </si>
  <si>
    <t>411023197003150615</t>
  </si>
  <si>
    <t>门道张十组</t>
  </si>
  <si>
    <t>智力三级</t>
  </si>
  <si>
    <t>13302002800003228</t>
  </si>
  <si>
    <t>翟得记</t>
  </si>
  <si>
    <t>411023195503060537</t>
  </si>
  <si>
    <t>C</t>
  </si>
  <si>
    <t>花沟村七组</t>
  </si>
  <si>
    <t>00000016342461331889</t>
  </si>
  <si>
    <t>韩香菊</t>
  </si>
  <si>
    <t>411023195302180567</t>
  </si>
  <si>
    <t>周保秀</t>
  </si>
  <si>
    <t>411023194311071018</t>
  </si>
  <si>
    <t>西街村2组</t>
  </si>
  <si>
    <t>00000034486611337889</t>
  </si>
  <si>
    <t>范银川</t>
  </si>
  <si>
    <t>411023196301191031</t>
  </si>
  <si>
    <t>北街村5组</t>
  </si>
  <si>
    <t>00000014893031330889</t>
  </si>
  <si>
    <t>孙纪增</t>
  </si>
  <si>
    <t>411023194906111015</t>
  </si>
  <si>
    <t>位村1组</t>
  </si>
  <si>
    <t>户主亡故</t>
  </si>
  <si>
    <t>00000015306251339889</t>
  </si>
  <si>
    <t>袁喜莲</t>
  </si>
  <si>
    <t>411023195107121014</t>
  </si>
  <si>
    <t>赵建勇</t>
  </si>
  <si>
    <t>411023197510141051</t>
  </si>
  <si>
    <t>柏茗</t>
  </si>
  <si>
    <t>00000015517411333889</t>
  </si>
  <si>
    <t>周巧琴</t>
  </si>
  <si>
    <t>411023197302101100</t>
  </si>
  <si>
    <t>刘海亮</t>
  </si>
  <si>
    <t>411023195411231511</t>
  </si>
  <si>
    <t>杨刘村</t>
  </si>
  <si>
    <t>13318002500001420</t>
  </si>
  <si>
    <t>李新江</t>
  </si>
  <si>
    <t>411023196203231536</t>
  </si>
  <si>
    <t>00000261062341337889</t>
  </si>
  <si>
    <t>信玉太</t>
  </si>
  <si>
    <t>411023195202211514</t>
  </si>
  <si>
    <t>河信村</t>
  </si>
  <si>
    <t>00000015660001330889</t>
  </si>
  <si>
    <t>信付贵</t>
  </si>
  <si>
    <t>411023195002201530</t>
  </si>
  <si>
    <t>00000015660901331889</t>
  </si>
  <si>
    <t>信保敬</t>
  </si>
  <si>
    <t>411023196504191517</t>
  </si>
  <si>
    <t>00000268906091339889</t>
  </si>
  <si>
    <t>左志安</t>
  </si>
  <si>
    <t>411023195012201518</t>
  </si>
  <si>
    <t>孙拐村</t>
  </si>
  <si>
    <t>00000064290911330889</t>
  </si>
  <si>
    <t>屈保针</t>
  </si>
  <si>
    <t>411023195508151526</t>
  </si>
  <si>
    <t>袁庄村</t>
  </si>
  <si>
    <t>00000166519961335889</t>
  </si>
  <si>
    <t>张正英</t>
  </si>
  <si>
    <t>411023198904223062</t>
  </si>
  <si>
    <t>河沿张七组</t>
  </si>
  <si>
    <t>出嫁</t>
  </si>
  <si>
    <t>智力二级</t>
  </si>
  <si>
    <t>00000049592511333889</t>
  </si>
  <si>
    <t>朱麦顿</t>
  </si>
  <si>
    <t>411023194805113011</t>
  </si>
  <si>
    <t>朱庄村三组</t>
  </si>
  <si>
    <t>13306002100003593</t>
  </si>
  <si>
    <t>李保记</t>
  </si>
  <si>
    <t>411023196503013559</t>
  </si>
  <si>
    <t>磨李3组</t>
  </si>
  <si>
    <t>622991113300336842</t>
  </si>
  <si>
    <t>李永福</t>
  </si>
  <si>
    <t>411023195508283510</t>
  </si>
  <si>
    <t>622991113300332536</t>
  </si>
  <si>
    <t>程书迎</t>
  </si>
  <si>
    <t>411023194505203517</t>
  </si>
  <si>
    <t>程庄1组</t>
  </si>
  <si>
    <t>00000017621091330889</t>
  </si>
  <si>
    <t>椹涧</t>
  </si>
  <si>
    <t>刘春锋</t>
  </si>
  <si>
    <t>411023198206245512</t>
  </si>
  <si>
    <t>瓦屋刘10组</t>
  </si>
  <si>
    <t>00000205367431334889</t>
  </si>
  <si>
    <t>席永合</t>
  </si>
  <si>
    <t>411023194412125572</t>
  </si>
  <si>
    <t>水潮店4组</t>
  </si>
  <si>
    <t>00000014181601331889</t>
  </si>
  <si>
    <t>张天恩</t>
  </si>
  <si>
    <t>411023197403265518</t>
  </si>
  <si>
    <t>坡张村4组</t>
  </si>
  <si>
    <t>00000035167531335889</t>
  </si>
  <si>
    <t>周小静</t>
  </si>
  <si>
    <t>411023198209032109</t>
  </si>
  <si>
    <t>杨三妞</t>
  </si>
  <si>
    <t>411023194806165526</t>
  </si>
  <si>
    <t>任庄五组</t>
  </si>
  <si>
    <t>00000062507601330889</t>
  </si>
  <si>
    <t>刘全生</t>
  </si>
  <si>
    <t>411023194410295519</t>
  </si>
  <si>
    <t>北头5组</t>
  </si>
  <si>
    <t>00000015224811337889</t>
  </si>
  <si>
    <t>韩红旗</t>
  </si>
  <si>
    <t>411023197701245056</t>
  </si>
  <si>
    <t>陈庄村3组</t>
  </si>
  <si>
    <t>13312002800003543</t>
  </si>
  <si>
    <t>李更银</t>
  </si>
  <si>
    <t>411023195405065035</t>
  </si>
  <si>
    <t>灵南村7组</t>
  </si>
  <si>
    <t>00000014934751333889</t>
  </si>
  <si>
    <t>李长路</t>
  </si>
  <si>
    <t>411023195104125014</t>
  </si>
  <si>
    <t>兴源铺6组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</si>
  <si>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3312002500004445</t>
    </r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</si>
  <si>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001</t>
    </r>
  </si>
  <si>
    <t>陈改琴</t>
  </si>
  <si>
    <t>411023195402045020</t>
  </si>
  <si>
    <t>榆林</t>
  </si>
  <si>
    <t>倘平贵</t>
  </si>
  <si>
    <t>411023196305306035</t>
  </si>
  <si>
    <t>贾庄村6组</t>
  </si>
  <si>
    <t>13314002800003274</t>
  </si>
  <si>
    <t>刘大军</t>
  </si>
  <si>
    <t>411023195203156094</t>
  </si>
  <si>
    <t>岗刘村7组</t>
  </si>
  <si>
    <t>00000018416831339889</t>
  </si>
  <si>
    <t>姬自清</t>
  </si>
  <si>
    <t>411323198104093817</t>
  </si>
  <si>
    <t>姬家营3组</t>
  </si>
  <si>
    <t>00000041082448677889</t>
  </si>
  <si>
    <t>孟庆云</t>
  </si>
  <si>
    <t>411023193604147034</t>
  </si>
  <si>
    <t>孟庄村二组</t>
  </si>
  <si>
    <t>00000018235321334889</t>
  </si>
  <si>
    <t>赵书亮</t>
  </si>
  <si>
    <t>411023196807197078</t>
  </si>
  <si>
    <t>赵堂村三组</t>
  </si>
  <si>
    <t>00000199892461334889</t>
  </si>
  <si>
    <t>许海宾</t>
  </si>
  <si>
    <t>411023196404157012</t>
  </si>
  <si>
    <t>郑蔺村四组</t>
  </si>
  <si>
    <t>00000035289031330889</t>
  </si>
  <si>
    <t>刘丽霞</t>
  </si>
  <si>
    <t>411023197501017040</t>
  </si>
  <si>
    <t>梁笑志</t>
  </si>
  <si>
    <t>411023198402167056</t>
  </si>
  <si>
    <t>寇庄村四组</t>
  </si>
  <si>
    <t>13318002700007421</t>
  </si>
  <si>
    <t>张晓芳</t>
  </si>
  <si>
    <t>411082198702083049</t>
  </si>
  <si>
    <t>张怀干</t>
  </si>
  <si>
    <t>411023197103267036</t>
  </si>
  <si>
    <t>程庄村八组</t>
  </si>
  <si>
    <t>13314002500000026</t>
  </si>
  <si>
    <t>程荣芝</t>
  </si>
  <si>
    <t>411023194908107044</t>
  </si>
  <si>
    <t>程庄村11组</t>
  </si>
  <si>
    <t>00000016442401333889</t>
  </si>
  <si>
    <t>张培涛</t>
  </si>
  <si>
    <t>411023197901247013</t>
  </si>
  <si>
    <t>圪垱村10组</t>
  </si>
  <si>
    <t>00000040249181337889</t>
  </si>
  <si>
    <t>于焕君</t>
  </si>
  <si>
    <t>41102319771009654X</t>
  </si>
  <si>
    <t>刘根营</t>
  </si>
  <si>
    <t>411023195010277033</t>
  </si>
  <si>
    <t>史楼村八组</t>
  </si>
  <si>
    <t>00000018894611332889</t>
  </si>
  <si>
    <t>000</t>
  </si>
  <si>
    <t>祝兴鹤</t>
  </si>
  <si>
    <t>411023198806067027</t>
  </si>
  <si>
    <t>周沟5组</t>
  </si>
  <si>
    <t>00000265285201338889</t>
  </si>
  <si>
    <t>肖根现</t>
  </si>
  <si>
    <t>41102319500428451X</t>
  </si>
  <si>
    <t>肖庄2组</t>
  </si>
  <si>
    <t>00000062230531335889</t>
  </si>
  <si>
    <t>杨得山</t>
  </si>
  <si>
    <t>411023194702284555</t>
  </si>
  <si>
    <t>岗杨1组</t>
  </si>
  <si>
    <t>00000062179041334889</t>
  </si>
  <si>
    <t>程素英</t>
  </si>
  <si>
    <t>41102319800712454X</t>
  </si>
  <si>
    <t>水道杨3组</t>
  </si>
  <si>
    <t>00000269002801330889</t>
  </si>
  <si>
    <t>杨长民</t>
  </si>
  <si>
    <t>411023196401014518</t>
  </si>
  <si>
    <t>水道杨2组</t>
  </si>
  <si>
    <t>00000014712571332889</t>
  </si>
  <si>
    <t>李伟敬</t>
  </si>
  <si>
    <t>411023196201034530</t>
  </si>
  <si>
    <t>于寨5组</t>
  </si>
  <si>
    <t>00000014724041337889</t>
  </si>
  <si>
    <t>肖巧云</t>
  </si>
  <si>
    <t>411023192208014526</t>
  </si>
  <si>
    <t>桂西5组</t>
  </si>
  <si>
    <t>00000061661291339889</t>
  </si>
  <si>
    <t>秦付安</t>
  </si>
  <si>
    <t>411023196104277514</t>
  </si>
  <si>
    <t>杜宋1组</t>
  </si>
  <si>
    <t>00000016752991331889</t>
  </si>
  <si>
    <t>牛红义</t>
  </si>
  <si>
    <t>411023196605017518</t>
  </si>
  <si>
    <t>大牛2组</t>
  </si>
  <si>
    <t>00000118641451336889</t>
  </si>
  <si>
    <t>武顺亭</t>
  </si>
  <si>
    <t>411023197211127532</t>
  </si>
  <si>
    <t>谷杨6组</t>
  </si>
  <si>
    <t>00000208224681330889</t>
  </si>
  <si>
    <t>胡景芝</t>
  </si>
  <si>
    <t>411023193010017523</t>
  </si>
  <si>
    <t>艾庄村三组</t>
  </si>
  <si>
    <t>00000012369881336889</t>
  </si>
  <si>
    <t>藏武林</t>
  </si>
  <si>
    <t>411023199701277516</t>
  </si>
  <si>
    <t>谷杨2组</t>
  </si>
  <si>
    <t>13311002700002144</t>
  </si>
  <si>
    <t>2016年1季度取消花名册</t>
  </si>
  <si>
    <t>张红军</t>
  </si>
  <si>
    <t>411023196702280094</t>
  </si>
  <si>
    <t>大胡庄5组</t>
  </si>
  <si>
    <t>00000255920101337889</t>
  </si>
  <si>
    <t>徐干臣</t>
  </si>
  <si>
    <t>411023192609160014</t>
  </si>
  <si>
    <t>秋湖村10组</t>
  </si>
  <si>
    <t>00000015741871330889</t>
  </si>
  <si>
    <t>王中甫</t>
  </si>
  <si>
    <t>411023195405050511</t>
  </si>
  <si>
    <t>师庄村八组</t>
  </si>
  <si>
    <t>13302002200002038</t>
  </si>
  <si>
    <t>袁中甫</t>
  </si>
  <si>
    <t>411023196811040516</t>
  </si>
  <si>
    <t>张三村五组</t>
  </si>
  <si>
    <t>精神二级</t>
  </si>
  <si>
    <t>13302002800004421</t>
  </si>
  <si>
    <t>马保群</t>
  </si>
  <si>
    <t>411023195604070515</t>
  </si>
  <si>
    <t>水田村七组</t>
  </si>
  <si>
    <t>1504新增</t>
  </si>
  <si>
    <t>00000024529161332889</t>
  </si>
  <si>
    <t>赵桂莲</t>
  </si>
  <si>
    <t>411023195305221024</t>
  </si>
  <si>
    <t>举人卢4组</t>
  </si>
  <si>
    <t>00000019884981331889</t>
  </si>
  <si>
    <t>杨长松</t>
  </si>
  <si>
    <t>411023194202151019</t>
  </si>
  <si>
    <t>马棚杨村1组</t>
  </si>
  <si>
    <t>00000015300661334889</t>
  </si>
  <si>
    <t>禄保洲</t>
  </si>
  <si>
    <t>411023195006041511</t>
  </si>
  <si>
    <t>大禄庄村</t>
  </si>
  <si>
    <t>00000014225381331889</t>
  </si>
  <si>
    <t>李甲申</t>
  </si>
  <si>
    <t>411023194910021530</t>
  </si>
  <si>
    <t>00000061683831339889</t>
  </si>
  <si>
    <t>张玲</t>
  </si>
  <si>
    <t>411023196211101565</t>
  </si>
  <si>
    <t>前李村</t>
  </si>
  <si>
    <t>00000016208011332889</t>
  </si>
  <si>
    <t>沈水长</t>
  </si>
  <si>
    <t>411023194109051515</t>
  </si>
  <si>
    <t>屈庄村</t>
  </si>
  <si>
    <t>00000061850891339889</t>
  </si>
  <si>
    <t>朱卫锋</t>
  </si>
  <si>
    <t>411023197912113010</t>
  </si>
  <si>
    <t>朱庄村一组</t>
  </si>
  <si>
    <t>13306002500004171</t>
  </si>
  <si>
    <t>郭喜芳</t>
  </si>
  <si>
    <t>411082198212284825</t>
  </si>
  <si>
    <t>王红建</t>
  </si>
  <si>
    <t>411023197910073019</t>
  </si>
  <si>
    <t>朱庄村六组</t>
  </si>
  <si>
    <t>00000199806581335889</t>
  </si>
  <si>
    <t>李秋艳</t>
  </si>
  <si>
    <t>411082197907064824</t>
  </si>
  <si>
    <t>李洪涛</t>
  </si>
  <si>
    <t>411023199112123033</t>
  </si>
  <si>
    <t>洼李村九组</t>
  </si>
  <si>
    <t>00000116446481331889</t>
  </si>
  <si>
    <t>102</t>
  </si>
  <si>
    <t>李学得</t>
  </si>
  <si>
    <t>411023193903193034</t>
  </si>
  <si>
    <t>洼李村三组</t>
  </si>
  <si>
    <t>00000035536231332889</t>
  </si>
  <si>
    <t>司怀勤</t>
  </si>
  <si>
    <t>411023193811186538</t>
  </si>
  <si>
    <t>司堂2组</t>
  </si>
  <si>
    <t>00000061603211330889</t>
  </si>
  <si>
    <t>王臣现</t>
  </si>
  <si>
    <t>411023194908243513</t>
  </si>
  <si>
    <t>陈堂6组</t>
  </si>
  <si>
    <t>00000119105471331889</t>
  </si>
  <si>
    <t>河街</t>
  </si>
  <si>
    <t>任学岭</t>
  </si>
  <si>
    <t>411023195711194011</t>
  </si>
  <si>
    <t>大任庄二组</t>
  </si>
  <si>
    <t>00000199916071339889</t>
  </si>
  <si>
    <t>刘慧珍</t>
  </si>
  <si>
    <t>411023195703154028</t>
  </si>
  <si>
    <t>贾永灿</t>
  </si>
  <si>
    <t>411023195901184017</t>
  </si>
  <si>
    <t>柿张2组</t>
  </si>
  <si>
    <t>00000016071901330889</t>
  </si>
  <si>
    <t>黄新平</t>
  </si>
  <si>
    <t>411023195110064017</t>
  </si>
  <si>
    <t>逯寨</t>
  </si>
  <si>
    <t>重复</t>
  </si>
  <si>
    <t>00000017655161330889</t>
  </si>
  <si>
    <t>时彩霞</t>
  </si>
  <si>
    <t>41102319630714552X</t>
  </si>
  <si>
    <t>南头4组</t>
  </si>
  <si>
    <t>00000258189801331889</t>
  </si>
  <si>
    <t>席鹏洲</t>
  </si>
  <si>
    <t>411023199005215573</t>
  </si>
  <si>
    <t>水潮店村1组</t>
  </si>
  <si>
    <t>13313012600000177</t>
  </si>
  <si>
    <t>席家骏</t>
  </si>
  <si>
    <t>411023201402220173</t>
  </si>
  <si>
    <t>闫玉罗</t>
  </si>
  <si>
    <t>411023196002075524</t>
  </si>
  <si>
    <t>水潮店村2组</t>
  </si>
  <si>
    <t>13313012400001559</t>
  </si>
  <si>
    <t>远素芬</t>
  </si>
  <si>
    <t>41102319610916552x</t>
  </si>
  <si>
    <t>孙庄四组</t>
  </si>
  <si>
    <t>13313002500004572</t>
  </si>
  <si>
    <t>员长兴</t>
  </si>
  <si>
    <t>411023193410145516</t>
  </si>
  <si>
    <t>水潮店四组</t>
  </si>
  <si>
    <t>13313012300002432</t>
  </si>
  <si>
    <t>张长合</t>
  </si>
  <si>
    <t>411023194811045027</t>
  </si>
  <si>
    <t>曹王村3组</t>
  </si>
  <si>
    <t>13312002800004316</t>
  </si>
  <si>
    <t>贾铁山</t>
  </si>
  <si>
    <t>411023195508055016</t>
  </si>
  <si>
    <t>大墙王5组</t>
  </si>
  <si>
    <t>00000017251231330889</t>
  </si>
  <si>
    <t>李海芳</t>
  </si>
  <si>
    <t>411023195412085018</t>
  </si>
  <si>
    <t>李井村5组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</si>
  <si>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0000016681251332889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</si>
  <si>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01</t>
    </r>
  </si>
  <si>
    <t>李喜玲</t>
  </si>
  <si>
    <t>411023195601105049</t>
  </si>
  <si>
    <t>13312002000004259</t>
  </si>
  <si>
    <t>韩宗梁</t>
  </si>
  <si>
    <t>411023194611265033</t>
  </si>
  <si>
    <t>灵北村9组</t>
  </si>
  <si>
    <t>00000062458721332889</t>
  </si>
  <si>
    <t>赵国勋</t>
  </si>
  <si>
    <t>41102319630212501X</t>
  </si>
  <si>
    <t xml:space="preserve">B </t>
  </si>
  <si>
    <t>兴源铺1组</t>
  </si>
  <si>
    <t>13312002200004480</t>
  </si>
  <si>
    <t>李云</t>
  </si>
  <si>
    <t>411023196206015021</t>
  </si>
  <si>
    <t>黄广</t>
  </si>
  <si>
    <t>411023197007096011</t>
  </si>
  <si>
    <t>西榆林2组</t>
  </si>
  <si>
    <t>00000087000991334889</t>
  </si>
  <si>
    <t>朱黑子</t>
  </si>
  <si>
    <t>411023194102136030</t>
  </si>
  <si>
    <t>西榆林1组</t>
  </si>
  <si>
    <t>00000062776911335889</t>
  </si>
  <si>
    <t>张秀雨</t>
  </si>
  <si>
    <t>411023195705046047</t>
  </si>
  <si>
    <t>西吴庄3组</t>
  </si>
  <si>
    <t>13314002500000516</t>
  </si>
  <si>
    <t>杜宝珠</t>
  </si>
  <si>
    <t>411023194105306015</t>
  </si>
  <si>
    <t>00000062778071334889</t>
  </si>
  <si>
    <t>吴铜其</t>
  </si>
  <si>
    <t>411023196810156015</t>
  </si>
  <si>
    <t>西吴庄</t>
  </si>
  <si>
    <t>00000254000691330889</t>
  </si>
  <si>
    <t>马海彬</t>
  </si>
  <si>
    <t>411023195112207036</t>
  </si>
  <si>
    <t>大何村一组</t>
  </si>
  <si>
    <t>00000017785651332889</t>
  </si>
  <si>
    <t>祝绍卿</t>
  </si>
  <si>
    <t>411023195512237015</t>
  </si>
  <si>
    <t>双塔寺3组</t>
  </si>
  <si>
    <t>00000016978761332889</t>
  </si>
  <si>
    <t>杜小伟</t>
  </si>
  <si>
    <t>411023197702217057</t>
  </si>
  <si>
    <t>刘庄村七组</t>
  </si>
  <si>
    <t>00000018086891338889</t>
  </si>
  <si>
    <t>宋富庆</t>
  </si>
  <si>
    <t>411023192806107036</t>
  </si>
  <si>
    <t>张崔吴2组</t>
  </si>
  <si>
    <t>00000062315261333889</t>
  </si>
  <si>
    <t>刘学才</t>
  </si>
  <si>
    <t>411023197206257017</t>
  </si>
  <si>
    <t>寇庄村五组</t>
  </si>
  <si>
    <t>13316002800000774</t>
  </si>
  <si>
    <t>寇广芹</t>
  </si>
  <si>
    <t>411023197303206529</t>
  </si>
  <si>
    <t>张巧玲</t>
  </si>
  <si>
    <t>411023194709264522</t>
  </si>
  <si>
    <t>桂东3组</t>
  </si>
  <si>
    <t>1503-1</t>
  </si>
  <si>
    <t>00000061641651337889</t>
  </si>
  <si>
    <t>刘香云</t>
  </si>
  <si>
    <t>411023194411124527</t>
  </si>
  <si>
    <t>吕庄4组</t>
  </si>
  <si>
    <t>支边</t>
  </si>
  <si>
    <t>00000061712511331889</t>
  </si>
  <si>
    <t>王义安</t>
  </si>
  <si>
    <t>411023195109214534</t>
  </si>
  <si>
    <t>于寨6组</t>
  </si>
  <si>
    <t>00000014725101332889</t>
  </si>
  <si>
    <t>张成申</t>
  </si>
  <si>
    <t>41102319501105451X</t>
  </si>
  <si>
    <t>茂武张3组</t>
  </si>
  <si>
    <t>00000241745271336889</t>
  </si>
  <si>
    <t>安得付</t>
  </si>
  <si>
    <t>411023196705294512</t>
  </si>
  <si>
    <t>石桥杨1组</t>
  </si>
  <si>
    <t>00000014574381337889</t>
  </si>
  <si>
    <t>陈国欣</t>
  </si>
  <si>
    <t>411023195711224532</t>
  </si>
  <si>
    <t>贺张2组</t>
  </si>
  <si>
    <t>00000087701841336889</t>
  </si>
  <si>
    <t>新许</t>
  </si>
  <si>
    <t>王海志</t>
  </si>
  <si>
    <t>411023193110210013</t>
  </si>
  <si>
    <t>谷徐王3组</t>
  </si>
  <si>
    <t>00000061493821333889</t>
  </si>
  <si>
    <t>2016年2季度取消花名册</t>
  </si>
  <si>
    <t>董金亮</t>
  </si>
  <si>
    <t>411023197003270019</t>
  </si>
  <si>
    <t>董庄村4组</t>
  </si>
  <si>
    <t>00000015826051339889</t>
  </si>
  <si>
    <t>董梦阳</t>
  </si>
  <si>
    <t>411023199811050021</t>
  </si>
  <si>
    <t>轩芬芳</t>
  </si>
  <si>
    <t>411023196402020047</t>
  </si>
  <si>
    <t>秋湖村9组</t>
  </si>
  <si>
    <t>00000222047141330889</t>
  </si>
  <si>
    <t>丁国宪</t>
  </si>
  <si>
    <t>411023196611211018</t>
  </si>
  <si>
    <t>丁庄村</t>
  </si>
  <si>
    <t>00000018942091335889</t>
  </si>
  <si>
    <t>王瑟霞</t>
  </si>
  <si>
    <t>411023197402111023</t>
  </si>
  <si>
    <t>丁庄村一组</t>
  </si>
  <si>
    <t>13316062700002233</t>
  </si>
  <si>
    <t>丁若晴</t>
  </si>
  <si>
    <t>411023199705131020</t>
  </si>
  <si>
    <t>白喜德</t>
  </si>
  <si>
    <t>411023196107251053</t>
  </si>
  <si>
    <t>刘崔吴村</t>
  </si>
  <si>
    <t>00000015485021332889</t>
  </si>
  <si>
    <t>刘喜兰</t>
  </si>
  <si>
    <t>411023194603041021</t>
  </si>
  <si>
    <t>周店村</t>
  </si>
  <si>
    <t>00000062870581332889</t>
  </si>
  <si>
    <t>孙国祥</t>
  </si>
  <si>
    <t>411023195705051014</t>
  </si>
  <si>
    <t>00000030362021335889</t>
  </si>
  <si>
    <t>徐玉焕</t>
  </si>
  <si>
    <t>411023196711241062</t>
  </si>
  <si>
    <t>张改玲</t>
  </si>
  <si>
    <t>411023196408151064</t>
  </si>
  <si>
    <t>13316062000003250</t>
  </si>
  <si>
    <t>周玉兰</t>
  </si>
  <si>
    <t>411023193901151021</t>
  </si>
  <si>
    <t>西街村4组</t>
  </si>
  <si>
    <t>00000241404261337889</t>
  </si>
  <si>
    <t>丁金成</t>
  </si>
  <si>
    <t>411023196403291017</t>
  </si>
  <si>
    <t>岗丁1组</t>
  </si>
  <si>
    <t>00000015266181331889</t>
  </si>
  <si>
    <t>丁新旺</t>
  </si>
  <si>
    <t>411023199909161037</t>
  </si>
  <si>
    <t>冯爱平</t>
  </si>
  <si>
    <t>411023197110091024</t>
  </si>
  <si>
    <t>白雾庙李</t>
  </si>
  <si>
    <t>00000265350461333889</t>
  </si>
  <si>
    <t>王文俊</t>
  </si>
  <si>
    <t>411023197104161014</t>
  </si>
  <si>
    <t>00000015442161336889</t>
  </si>
  <si>
    <t>张长轩</t>
  </si>
  <si>
    <t>411023196110221031</t>
  </si>
  <si>
    <t>冶庄村</t>
  </si>
  <si>
    <t>00000013205471334889</t>
  </si>
  <si>
    <t>刘春莲</t>
  </si>
  <si>
    <t>411023194503271022</t>
  </si>
  <si>
    <t>白雾李村3组</t>
  </si>
  <si>
    <t>00000249066041338889</t>
  </si>
  <si>
    <t>韦长木</t>
  </si>
  <si>
    <t>411023194908204514</t>
  </si>
  <si>
    <t>韦路口3组</t>
  </si>
  <si>
    <t>13310002700001164</t>
  </si>
  <si>
    <t>张莲英</t>
  </si>
  <si>
    <t>41102319460228454X</t>
  </si>
  <si>
    <t>韦路口2组</t>
  </si>
  <si>
    <t>常年不在家</t>
  </si>
  <si>
    <t>00000098267901336889</t>
  </si>
  <si>
    <t>鲁廷民</t>
  </si>
  <si>
    <t>411023196706264518</t>
  </si>
  <si>
    <t>东杜6组</t>
  </si>
  <si>
    <t>00000220958471338889</t>
  </si>
  <si>
    <t>李周顺</t>
  </si>
  <si>
    <t>41102319580704451X</t>
  </si>
  <si>
    <t>贺张1组</t>
  </si>
  <si>
    <t>13310002400002985</t>
  </si>
  <si>
    <t>刘喜林</t>
  </si>
  <si>
    <t>411023195212014530</t>
  </si>
  <si>
    <t>周胡6组</t>
  </si>
  <si>
    <t>00000014776751336889</t>
  </si>
  <si>
    <t>郅海周</t>
  </si>
  <si>
    <t>411023195604074516</t>
  </si>
  <si>
    <t>郅庄8组</t>
  </si>
  <si>
    <t>00000039479991336889</t>
  </si>
  <si>
    <t>王红军</t>
  </si>
  <si>
    <t>411023195412264550</t>
  </si>
  <si>
    <t>00000014724681332889</t>
  </si>
  <si>
    <t>鲁西林</t>
  </si>
  <si>
    <t>41102319480519451X</t>
  </si>
  <si>
    <t>吕庄3组</t>
  </si>
  <si>
    <t>00000061713051334889</t>
  </si>
  <si>
    <t>胡天增</t>
  </si>
  <si>
    <t>411023194502064531</t>
  </si>
  <si>
    <t>周胡7组</t>
  </si>
  <si>
    <t>00000062286741338889</t>
  </si>
  <si>
    <t>程根生</t>
  </si>
  <si>
    <t>411023196812051516</t>
  </si>
  <si>
    <t>伍连村</t>
  </si>
  <si>
    <t>00000016043121336889</t>
  </si>
  <si>
    <t>申春民</t>
  </si>
  <si>
    <t>41102319730926157X</t>
  </si>
  <si>
    <t>00000016194461338889</t>
  </si>
  <si>
    <t>李桂玲</t>
  </si>
  <si>
    <t>411023196308011603</t>
  </si>
  <si>
    <t>三村</t>
  </si>
  <si>
    <t>13305002000004169</t>
  </si>
  <si>
    <t>尹秀央</t>
  </si>
  <si>
    <t>411023195105061542</t>
  </si>
  <si>
    <t>后柏杨村</t>
  </si>
  <si>
    <t>00000087933401330889</t>
  </si>
  <si>
    <t>张根山</t>
  </si>
  <si>
    <t>411023195209281556</t>
  </si>
  <si>
    <t>双庙村</t>
  </si>
  <si>
    <t>00000016353521330889</t>
  </si>
  <si>
    <t>靳俊涛</t>
  </si>
  <si>
    <t>411023199004301533</t>
  </si>
  <si>
    <t>西靳庄村</t>
  </si>
  <si>
    <t>13305002300004592</t>
  </si>
  <si>
    <t>谢美兰</t>
  </si>
  <si>
    <t>41102319460913152X</t>
  </si>
  <si>
    <t>刘寨村</t>
  </si>
  <si>
    <t>00000062030811330889</t>
  </si>
  <si>
    <t>郭宝生</t>
  </si>
  <si>
    <t>411023195103111550</t>
  </si>
  <si>
    <t>闫寨店村</t>
  </si>
  <si>
    <t>00000020214121331889</t>
  </si>
  <si>
    <t>郭丽娟</t>
  </si>
  <si>
    <t>411023199401201528</t>
  </si>
  <si>
    <t>吕书奎</t>
  </si>
  <si>
    <t>411023194702255578</t>
  </si>
  <si>
    <t>水牛吕一组</t>
  </si>
  <si>
    <t>1601新增</t>
  </si>
  <si>
    <t>00000040197811337889</t>
  </si>
  <si>
    <t>郑林朝</t>
  </si>
  <si>
    <t>41102319520521557X</t>
  </si>
  <si>
    <t>瓦屋刘七组</t>
  </si>
  <si>
    <t>身体康复</t>
  </si>
  <si>
    <t>00000257991081335889</t>
  </si>
  <si>
    <t>王宝珠</t>
  </si>
  <si>
    <t>411023195507265708</t>
  </si>
  <si>
    <t>王兰英</t>
  </si>
  <si>
    <t>411023194506245524</t>
  </si>
  <si>
    <t>杨庄一组</t>
  </si>
  <si>
    <t>00000261008851337889</t>
  </si>
  <si>
    <t>常汝妮</t>
  </si>
  <si>
    <t>411023194807255523</t>
  </si>
  <si>
    <t>长店三组</t>
  </si>
  <si>
    <t>00000062560221330889</t>
  </si>
  <si>
    <t>杨玉兰</t>
  </si>
  <si>
    <t>411023193611276563</t>
  </si>
  <si>
    <t>军张三组</t>
  </si>
  <si>
    <t>00000199914031333889</t>
  </si>
  <si>
    <t>张国侦</t>
  </si>
  <si>
    <t>411023194712255539</t>
  </si>
  <si>
    <t>宁庄10组</t>
  </si>
  <si>
    <t>00000035148581339889</t>
  </si>
  <si>
    <t>张勤发</t>
  </si>
  <si>
    <t>41102319410216551x</t>
  </si>
  <si>
    <t>宁庄十组</t>
  </si>
  <si>
    <t>00000221962891336889</t>
  </si>
  <si>
    <t>方向明</t>
  </si>
  <si>
    <t>411023197911295537</t>
  </si>
  <si>
    <t>方庄1组</t>
  </si>
  <si>
    <t>00000050022991339889</t>
  </si>
  <si>
    <t>薛大妮</t>
  </si>
  <si>
    <t>411023193209305522</t>
  </si>
  <si>
    <t>方庄3组</t>
  </si>
  <si>
    <t>00000224586861330889</t>
  </si>
  <si>
    <t>张三红</t>
  </si>
  <si>
    <t>411023197807145707</t>
  </si>
  <si>
    <t>宁庄村9组</t>
  </si>
  <si>
    <t>再婚</t>
  </si>
  <si>
    <t>00000199792001333889</t>
  </si>
  <si>
    <t>赵一丁</t>
  </si>
  <si>
    <t>411023200909020352</t>
  </si>
  <si>
    <t>霍素芹</t>
  </si>
  <si>
    <t>411023196207145020</t>
  </si>
  <si>
    <t>水潮店2组</t>
  </si>
  <si>
    <t>身体恢复</t>
  </si>
  <si>
    <t>00000118967131339889</t>
  </si>
  <si>
    <t>胡长民</t>
  </si>
  <si>
    <t>411023196003135517</t>
  </si>
  <si>
    <t>金庙一组</t>
  </si>
  <si>
    <t>00000017324901334889</t>
  </si>
  <si>
    <t>朱超凡</t>
  </si>
  <si>
    <t>411023193802253516</t>
  </si>
  <si>
    <t>侯王3组</t>
  </si>
  <si>
    <t>00000017469401338889</t>
  </si>
  <si>
    <t>苏风兰</t>
  </si>
  <si>
    <t>411023194408283527</t>
  </si>
  <si>
    <t>蔡文臣</t>
  </si>
  <si>
    <t>411023194002223532</t>
  </si>
  <si>
    <t>司堂6组</t>
  </si>
  <si>
    <t>00000039482701336889</t>
  </si>
  <si>
    <t>李国栋</t>
  </si>
  <si>
    <t>411023194701113555</t>
  </si>
  <si>
    <t>双李4组</t>
  </si>
  <si>
    <t>622991113300333690</t>
  </si>
  <si>
    <t>张新州</t>
  </si>
  <si>
    <t>411023195702233511</t>
  </si>
  <si>
    <t>东张5组</t>
  </si>
  <si>
    <t>00000190519401338889</t>
  </si>
  <si>
    <t>刘金付</t>
  </si>
  <si>
    <t>411023194802153552</t>
  </si>
  <si>
    <t>东张2组</t>
  </si>
  <si>
    <t>13308002700002274</t>
  </si>
  <si>
    <t>刘金财</t>
  </si>
  <si>
    <t>411023195411053639</t>
  </si>
  <si>
    <t>刘吉昌</t>
  </si>
  <si>
    <t>411023193607133535</t>
  </si>
  <si>
    <t xml:space="preserve">三无 </t>
  </si>
  <si>
    <t>13308002400002275</t>
  </si>
  <si>
    <t>张保军</t>
  </si>
  <si>
    <t>411023195502263519</t>
  </si>
  <si>
    <t>00000017559981330889</t>
  </si>
  <si>
    <t>司玉成</t>
  </si>
  <si>
    <t>411023195209023532</t>
  </si>
  <si>
    <t>司堂4组</t>
  </si>
  <si>
    <t>00000148075611337889</t>
  </si>
  <si>
    <t>司根卿</t>
  </si>
  <si>
    <t>411023194608173534</t>
  </si>
  <si>
    <t>司堂3组</t>
  </si>
  <si>
    <t>00000040267011331889</t>
  </si>
  <si>
    <t>刘景福</t>
  </si>
  <si>
    <t>411023195411013514</t>
  </si>
  <si>
    <t>00000257956801338889</t>
  </si>
  <si>
    <t>杨纪山</t>
  </si>
  <si>
    <t>411023195411023552</t>
  </si>
  <si>
    <t>13318002000001757</t>
  </si>
  <si>
    <t>司银业</t>
  </si>
  <si>
    <t>411023194805123519</t>
  </si>
  <si>
    <t>00000061603031337889</t>
  </si>
  <si>
    <t>刘保安</t>
  </si>
  <si>
    <t>411023194504243517</t>
  </si>
  <si>
    <t>司堂1组</t>
  </si>
  <si>
    <t>00000017718831331889</t>
  </si>
  <si>
    <t>蔡永恩</t>
  </si>
  <si>
    <t>41102319470930351X</t>
  </si>
  <si>
    <t>00000017640891332889</t>
  </si>
  <si>
    <t>蔡春生</t>
  </si>
  <si>
    <t>411023194902083512</t>
  </si>
  <si>
    <t>司堂9组</t>
  </si>
  <si>
    <t>00000077802230933889</t>
  </si>
  <si>
    <t>司长科</t>
  </si>
  <si>
    <t>411023194411093513</t>
  </si>
  <si>
    <t>00000061605791331889</t>
  </si>
  <si>
    <t>刘金兴</t>
  </si>
  <si>
    <t>411023194008293515</t>
  </si>
  <si>
    <t>00000199781571337889</t>
  </si>
  <si>
    <t>蔡根顺</t>
  </si>
  <si>
    <t>411023194404153514</t>
  </si>
  <si>
    <t>00000061601751331889</t>
  </si>
  <si>
    <t>蔡木山</t>
  </si>
  <si>
    <t>411023194701253511</t>
  </si>
  <si>
    <t>司堂7组</t>
  </si>
  <si>
    <t>00000061606531334889</t>
  </si>
  <si>
    <t>刘赖孩</t>
  </si>
  <si>
    <t>411023194902073592</t>
  </si>
  <si>
    <t>00000039539041334889</t>
  </si>
  <si>
    <t>蔡保山</t>
  </si>
  <si>
    <t>411023195109143510</t>
  </si>
  <si>
    <t>00000125534671331889</t>
  </si>
  <si>
    <t>蔡遂山</t>
  </si>
  <si>
    <t>411023195310093519</t>
  </si>
  <si>
    <t>00000224704891331889</t>
  </si>
  <si>
    <t>曹坡旺</t>
  </si>
  <si>
    <t>411023194805203519</t>
  </si>
  <si>
    <t>00000061602931331889</t>
  </si>
  <si>
    <t>薛天义</t>
  </si>
  <si>
    <t>411023195008283530</t>
  </si>
  <si>
    <t>00000017755691332889</t>
  </si>
  <si>
    <t>李华中</t>
  </si>
  <si>
    <t>411023198311253514</t>
  </si>
  <si>
    <t>双李6组</t>
  </si>
  <si>
    <t>未见人</t>
  </si>
  <si>
    <t>00000035254641330889</t>
  </si>
  <si>
    <t>李巧云</t>
  </si>
  <si>
    <t>411023197007053601</t>
  </si>
  <si>
    <t>双李1组</t>
  </si>
  <si>
    <t>13308012700003169</t>
  </si>
  <si>
    <t>李永鹏</t>
  </si>
  <si>
    <t>411023198901073513</t>
  </si>
  <si>
    <t>双李2组</t>
  </si>
  <si>
    <t>有空调、条件好</t>
  </si>
  <si>
    <t>00000265315391334889</t>
  </si>
  <si>
    <t>贾凤梅</t>
  </si>
  <si>
    <t>411023195109153524</t>
  </si>
  <si>
    <t>1儿打工、3女</t>
  </si>
  <si>
    <t>623059113300545621</t>
  </si>
  <si>
    <t>薛国周</t>
  </si>
  <si>
    <t>411023195702023579</t>
  </si>
  <si>
    <t>妻子身体恢复</t>
  </si>
  <si>
    <t>00000248824551336889</t>
  </si>
  <si>
    <t>任月芳</t>
  </si>
  <si>
    <t>411023196303283541</t>
  </si>
  <si>
    <t>桓凤先</t>
  </si>
  <si>
    <t>411023193302286063</t>
  </si>
  <si>
    <t>岗刘村3组</t>
  </si>
  <si>
    <t>00000062945071338889</t>
  </si>
  <si>
    <t>李占民</t>
  </si>
  <si>
    <t>411023196504256034</t>
  </si>
  <si>
    <t>桓坡村3组</t>
  </si>
  <si>
    <t>提供虚假住址儿子有车</t>
  </si>
  <si>
    <t>00000018264631338889</t>
  </si>
  <si>
    <t>刘豪辉</t>
  </si>
  <si>
    <t>411023200001236030</t>
  </si>
  <si>
    <t>白庙黄7组</t>
  </si>
  <si>
    <t>13314002900002783</t>
  </si>
  <si>
    <t>安付昌</t>
  </si>
  <si>
    <t>411023191805156077</t>
  </si>
  <si>
    <t>贾庄村4组</t>
  </si>
  <si>
    <t>00000062982001331889</t>
  </si>
  <si>
    <t>王旭娜</t>
  </si>
  <si>
    <t>410426197409133081</t>
  </si>
  <si>
    <t>刘王寨四组</t>
  </si>
  <si>
    <t>13315012600000440</t>
  </si>
  <si>
    <t>刘明亮</t>
  </si>
  <si>
    <t>411023194010106010</t>
  </si>
  <si>
    <t>刘王寨二组</t>
  </si>
  <si>
    <t>00000017705211336889</t>
  </si>
  <si>
    <t>李爱珠</t>
  </si>
  <si>
    <t>411023194610126023</t>
  </si>
  <si>
    <t>王旭辉</t>
  </si>
  <si>
    <t>41102319860506601X</t>
  </si>
  <si>
    <t>阮王1组</t>
  </si>
  <si>
    <t>未签到</t>
  </si>
  <si>
    <t>00000214836031335889</t>
  </si>
  <si>
    <t>吴合郎</t>
  </si>
  <si>
    <t>411023194108166039</t>
  </si>
  <si>
    <t>西吴庄9组</t>
  </si>
  <si>
    <t>1601+1</t>
  </si>
  <si>
    <t>00000062997221335889</t>
  </si>
  <si>
    <t>陈爱英</t>
  </si>
  <si>
    <t>411023194712106023</t>
  </si>
  <si>
    <t>罗秀玲</t>
  </si>
  <si>
    <t>411023196405056029</t>
  </si>
  <si>
    <t>石猴张8组</t>
  </si>
  <si>
    <t>13314002600000912</t>
  </si>
  <si>
    <t>李军安</t>
  </si>
  <si>
    <t>411023195209206056</t>
  </si>
  <si>
    <t>石猴张9组</t>
  </si>
  <si>
    <t>00000169804411330889</t>
  </si>
  <si>
    <t>张丽英</t>
  </si>
  <si>
    <t>41102319860528608X</t>
  </si>
  <si>
    <t>石猴张2组</t>
  </si>
  <si>
    <t>婚出</t>
  </si>
  <si>
    <t>13314002400004548</t>
  </si>
  <si>
    <t>魏群明</t>
  </si>
  <si>
    <t>411023197206076013</t>
  </si>
  <si>
    <t>大魏庄3组</t>
  </si>
  <si>
    <t>13314002200002809</t>
  </si>
  <si>
    <t>周绍章</t>
  </si>
  <si>
    <t>411023196705187012</t>
  </si>
  <si>
    <t>沟张村七组</t>
  </si>
  <si>
    <t>00000068011781339889</t>
  </si>
  <si>
    <t>武丽霞</t>
  </si>
  <si>
    <t>411023197202067064</t>
  </si>
  <si>
    <t>窦翠英</t>
  </si>
  <si>
    <t>411023192008087042</t>
  </si>
  <si>
    <t>双塔寺村五组</t>
  </si>
  <si>
    <t>00000013149431339889</t>
  </si>
  <si>
    <t>蒋同昌</t>
  </si>
  <si>
    <t>411023193104237017</t>
  </si>
  <si>
    <t>蒋东村</t>
  </si>
  <si>
    <t>00000017564951339889</t>
  </si>
  <si>
    <t>段秀荣</t>
  </si>
  <si>
    <t>41102319391023702x</t>
  </si>
  <si>
    <t>朱国庆</t>
  </si>
  <si>
    <t>411023194802037017</t>
  </si>
  <si>
    <t>赵堂村五组</t>
  </si>
  <si>
    <t>00000016844031332889</t>
  </si>
  <si>
    <t>和遂欣</t>
  </si>
  <si>
    <t>411023194909217018</t>
  </si>
  <si>
    <t>00000035287921334889</t>
  </si>
  <si>
    <t>史保勋</t>
  </si>
  <si>
    <t>411023195609117052</t>
  </si>
  <si>
    <t>史楼村</t>
  </si>
  <si>
    <t>00000015080421330889</t>
  </si>
  <si>
    <t>朱留川</t>
  </si>
  <si>
    <t>411023195605097015</t>
  </si>
  <si>
    <t>朱集</t>
  </si>
  <si>
    <t>00000016878391336889</t>
  </si>
  <si>
    <t>马春香</t>
  </si>
  <si>
    <t>41102319550815716x</t>
  </si>
  <si>
    <t>孙大郎</t>
  </si>
  <si>
    <t>411023195406067016</t>
  </si>
  <si>
    <t>蒋西村</t>
  </si>
  <si>
    <t>13316002900004743</t>
  </si>
  <si>
    <t>王成林</t>
  </si>
  <si>
    <t>41102319470929051X</t>
  </si>
  <si>
    <t>师庄村九组</t>
  </si>
  <si>
    <t>00000087773211333889</t>
  </si>
  <si>
    <t>何红彬</t>
  </si>
  <si>
    <t>411023196707225019</t>
  </si>
  <si>
    <t>韩庄村9组</t>
  </si>
  <si>
    <t>13312002800002794</t>
  </si>
  <si>
    <t>赵中堂</t>
  </si>
  <si>
    <t>411023194706175014</t>
  </si>
  <si>
    <t>老关赵2组</t>
  </si>
  <si>
    <t>00000035312601338889</t>
  </si>
  <si>
    <t>刘晓龙</t>
  </si>
  <si>
    <t>411023198712155077</t>
  </si>
  <si>
    <t>刘庄村2组</t>
  </si>
  <si>
    <t>00000260915201338889</t>
  </si>
  <si>
    <t>刘子涵</t>
  </si>
  <si>
    <t>411023201105230105</t>
  </si>
  <si>
    <t>朱军锋</t>
  </si>
  <si>
    <t>411023197606015017</t>
  </si>
  <si>
    <t>13312002000006079</t>
  </si>
  <si>
    <t>贾利敏</t>
  </si>
  <si>
    <t>41102319771030402X</t>
  </si>
  <si>
    <t>刘庄村5组</t>
  </si>
  <si>
    <t>00000250741751331889</t>
  </si>
  <si>
    <t>于风鸣</t>
  </si>
  <si>
    <t>411023193501255011</t>
  </si>
  <si>
    <t>贫困</t>
  </si>
  <si>
    <t>小庄杨5组</t>
  </si>
  <si>
    <t>00000024749231337889</t>
  </si>
  <si>
    <t>于付全</t>
  </si>
  <si>
    <t>411023196704055034</t>
  </si>
  <si>
    <t>杨付长</t>
  </si>
  <si>
    <t>411023194003205010</t>
  </si>
  <si>
    <t>寨杨村4组</t>
  </si>
  <si>
    <t>00000017851631335889</t>
  </si>
  <si>
    <t>李明军</t>
  </si>
  <si>
    <t>411023195504195011</t>
  </si>
  <si>
    <t>李庄村1组</t>
  </si>
  <si>
    <t>13312002600000994</t>
  </si>
  <si>
    <t>马国贤</t>
  </si>
  <si>
    <t>411023195206175012</t>
  </si>
  <si>
    <t>陈庄村2组</t>
  </si>
  <si>
    <t>00000098651201338889</t>
  </si>
  <si>
    <t>宁永全</t>
  </si>
  <si>
    <t>411023193305163536</t>
  </si>
  <si>
    <t>小宫村5组</t>
  </si>
  <si>
    <t>00000040333721336889</t>
  </si>
  <si>
    <t>王其瑞</t>
  </si>
  <si>
    <t>411023194209295015</t>
  </si>
  <si>
    <t>纸张村8组</t>
  </si>
  <si>
    <t>00000018212241331889</t>
  </si>
  <si>
    <t>步青玉</t>
  </si>
  <si>
    <t>411023195009295015</t>
  </si>
  <si>
    <t>曹王村1组</t>
  </si>
  <si>
    <t>00000062163851332889</t>
  </si>
  <si>
    <t>王保善</t>
  </si>
  <si>
    <t>411023194412155034</t>
  </si>
  <si>
    <t>大郑村1组</t>
  </si>
  <si>
    <t>13312002500006067</t>
  </si>
  <si>
    <t>杨双梅</t>
  </si>
  <si>
    <t>411023194409155105</t>
  </si>
  <si>
    <t>赵本立</t>
  </si>
  <si>
    <t>411023195211217512</t>
  </si>
  <si>
    <t>杜宋村三组</t>
  </si>
  <si>
    <t>1503+1亡故</t>
  </si>
  <si>
    <t>00000016752131332889</t>
  </si>
  <si>
    <t>陈春梅</t>
  </si>
  <si>
    <t>411023195805267525</t>
  </si>
  <si>
    <t>袁占国</t>
  </si>
  <si>
    <t>41102319531113751x</t>
  </si>
  <si>
    <t>袁庄村一组</t>
  </si>
  <si>
    <t>00000013212961339889</t>
  </si>
  <si>
    <t>李书得</t>
  </si>
  <si>
    <t>411023195202127515</t>
  </si>
  <si>
    <t>聂庄村二组</t>
  </si>
  <si>
    <t>00000024694351335889</t>
  </si>
  <si>
    <t>郑其昌</t>
  </si>
  <si>
    <t>41102319430515751x</t>
  </si>
  <si>
    <t>艾庄村一组</t>
  </si>
  <si>
    <t>00000012370551339889</t>
  </si>
  <si>
    <t>铁二明</t>
  </si>
  <si>
    <t>411023195603207516</t>
  </si>
  <si>
    <t>艾庄村</t>
  </si>
  <si>
    <t>00000103699401336889</t>
  </si>
  <si>
    <t>宋长欣</t>
  </si>
  <si>
    <t>411023195503027518</t>
  </si>
  <si>
    <t>杜宋村</t>
  </si>
  <si>
    <t>00000016747291330889</t>
  </si>
  <si>
    <t>牛春风</t>
  </si>
  <si>
    <t>411023195807107525</t>
  </si>
  <si>
    <t>代水安</t>
  </si>
  <si>
    <t>411023195009273019</t>
  </si>
  <si>
    <t>代庄村二组</t>
  </si>
  <si>
    <t>00000214886581332889</t>
  </si>
  <si>
    <t>张翠花</t>
  </si>
  <si>
    <t>411023195204073047</t>
  </si>
  <si>
    <t>黄留记</t>
  </si>
  <si>
    <t>411023195609163032</t>
  </si>
  <si>
    <t>段桥村四组</t>
  </si>
  <si>
    <t>00000012302221332889</t>
  </si>
  <si>
    <t>李玉梅</t>
  </si>
  <si>
    <t>41102319330310302X</t>
  </si>
  <si>
    <t>因灾</t>
  </si>
  <si>
    <t>河沿张三组</t>
  </si>
  <si>
    <t>1601+1 脱贫</t>
  </si>
  <si>
    <t>13306022800003268</t>
  </si>
  <si>
    <t>张欢欢</t>
  </si>
  <si>
    <t>411023201208240023</t>
  </si>
  <si>
    <t>刘在</t>
  </si>
  <si>
    <t>411023194410073019</t>
  </si>
  <si>
    <t>朱庄村七组</t>
  </si>
  <si>
    <t>13306002400003582</t>
  </si>
  <si>
    <t>刘付有</t>
  </si>
  <si>
    <t>411023195110153054</t>
  </si>
  <si>
    <t>王来勋</t>
  </si>
  <si>
    <t>411023195503313039</t>
  </si>
  <si>
    <t>13306002200003597</t>
  </si>
  <si>
    <t>蔡东申</t>
  </si>
  <si>
    <t>411023194607170015</t>
  </si>
  <si>
    <t>谷徐王1组</t>
  </si>
  <si>
    <t>转60岁</t>
  </si>
  <si>
    <t>00000013161071332889</t>
  </si>
  <si>
    <t>蔡西玉</t>
  </si>
  <si>
    <t>411023194003080019</t>
  </si>
  <si>
    <t>00000012319741338889</t>
  </si>
  <si>
    <t>张铁锤</t>
  </si>
  <si>
    <t>411023194509010050</t>
  </si>
  <si>
    <t>00000012319871335889</t>
  </si>
  <si>
    <t>王清顺</t>
  </si>
  <si>
    <t>411023193707270019</t>
  </si>
  <si>
    <t>00000061494981336889</t>
  </si>
  <si>
    <t>蔡大根</t>
  </si>
  <si>
    <t>411023194709290018</t>
  </si>
  <si>
    <t>00000014012151333889</t>
  </si>
  <si>
    <t>2016年3季度取消花名册</t>
  </si>
  <si>
    <t>魏法昌</t>
  </si>
  <si>
    <t>411023194809296038</t>
  </si>
  <si>
    <t>大魏庄2组</t>
  </si>
  <si>
    <t>车辆</t>
  </si>
  <si>
    <t>00000017576571336889</t>
  </si>
  <si>
    <t>刘金枝</t>
  </si>
  <si>
    <t>411023194806026024</t>
  </si>
  <si>
    <t>孙慧慧</t>
  </si>
  <si>
    <t>130426198310200325</t>
  </si>
  <si>
    <t>岳庄7组</t>
  </si>
  <si>
    <t>13314002800004792</t>
  </si>
  <si>
    <t>李殿克</t>
  </si>
  <si>
    <t>41102319611016601X</t>
  </si>
  <si>
    <t>花李村3组</t>
  </si>
  <si>
    <t>营业执照 车辆</t>
  </si>
  <si>
    <t>13314002100003296</t>
  </si>
  <si>
    <t>秦惠强</t>
  </si>
  <si>
    <t>410426197610203045</t>
  </si>
  <si>
    <t>白庙黄5组</t>
  </si>
  <si>
    <t>非灵活就业</t>
  </si>
  <si>
    <t>13314002000002872</t>
  </si>
  <si>
    <t>刘永博</t>
  </si>
  <si>
    <t>411023200803177036</t>
  </si>
  <si>
    <t>杜占军</t>
  </si>
  <si>
    <t>411023196911196016</t>
  </si>
  <si>
    <t>白庙黄1组</t>
  </si>
  <si>
    <t>00000017449411333889</t>
  </si>
  <si>
    <t>晁石勋</t>
  </si>
  <si>
    <t>411023195010116010</t>
  </si>
  <si>
    <t>晁湾1组</t>
  </si>
  <si>
    <t>在职人员</t>
  </si>
  <si>
    <t>00000016886521334889</t>
  </si>
  <si>
    <t>黄爱伟</t>
  </si>
  <si>
    <t>41102319820610607X</t>
  </si>
  <si>
    <t>扁担黄3组</t>
  </si>
  <si>
    <t>营业执照</t>
  </si>
  <si>
    <t>13315012700001873</t>
  </si>
  <si>
    <t>魏伟锋</t>
  </si>
  <si>
    <t>411023198307056059</t>
  </si>
  <si>
    <t>大魏庄4组</t>
  </si>
  <si>
    <t>13314002100001834</t>
  </si>
  <si>
    <t>张彩华</t>
  </si>
  <si>
    <t>411023198106076045</t>
  </si>
  <si>
    <t>刘明合</t>
  </si>
  <si>
    <t>411023195310091011</t>
  </si>
  <si>
    <t>岗刘村2组</t>
  </si>
  <si>
    <t>00000015360901337889</t>
  </si>
  <si>
    <t>王俊英</t>
  </si>
  <si>
    <t>411023195710270529</t>
  </si>
  <si>
    <t>刘全信</t>
  </si>
  <si>
    <t>411023196811186013</t>
  </si>
  <si>
    <t>岗刘村6组</t>
  </si>
  <si>
    <t>00000018415851337889</t>
  </si>
  <si>
    <t>刘苏苏</t>
  </si>
  <si>
    <t>411023200504056023</t>
  </si>
  <si>
    <t>冯伟伟</t>
  </si>
  <si>
    <t>41102319891205609X</t>
  </si>
  <si>
    <t>13314002900003075</t>
  </si>
  <si>
    <t>张俊芳</t>
  </si>
  <si>
    <t>411023195806226012</t>
  </si>
  <si>
    <t>死亡</t>
  </si>
  <si>
    <t>00000267847931331889</t>
  </si>
  <si>
    <t>朱二军</t>
  </si>
  <si>
    <t>411023197112206091</t>
  </si>
  <si>
    <t>东榆林7组</t>
  </si>
  <si>
    <t>00000071653261332889</t>
  </si>
  <si>
    <t>张小改</t>
  </si>
  <si>
    <t>411023197007106064</t>
  </si>
  <si>
    <t>张西欣</t>
  </si>
  <si>
    <t>411023193703146010</t>
  </si>
  <si>
    <t>管庄十一组</t>
  </si>
  <si>
    <t>00000035398851332889</t>
  </si>
  <si>
    <t>贾舍妮</t>
  </si>
  <si>
    <t>411023194805026022</t>
  </si>
  <si>
    <t>大魏庄5组</t>
  </si>
  <si>
    <t>转五保 孤儿</t>
  </si>
  <si>
    <t>00000017541581331889</t>
  </si>
  <si>
    <t>魏晨阳</t>
  </si>
  <si>
    <t>411023200512257116</t>
  </si>
  <si>
    <t>张全正</t>
  </si>
  <si>
    <t>411023194106266035</t>
  </si>
  <si>
    <t>马张6组</t>
  </si>
  <si>
    <t>00000017076711337889</t>
  </si>
  <si>
    <t>谭黑妮</t>
  </si>
  <si>
    <t>411023195110206048</t>
  </si>
  <si>
    <t>李二亲</t>
  </si>
  <si>
    <t>411023196708156086</t>
  </si>
  <si>
    <t>姜庄2组</t>
  </si>
  <si>
    <t>00000017683901333889</t>
  </si>
  <si>
    <t>李景论</t>
  </si>
  <si>
    <t>411023196109164535</t>
  </si>
  <si>
    <t>宫后5组</t>
  </si>
  <si>
    <t>00000250740871339889</t>
  </si>
  <si>
    <t>张水三</t>
  </si>
  <si>
    <t>411023196808194530</t>
  </si>
  <si>
    <t>宫后4组</t>
  </si>
  <si>
    <t>00000039483241339889</t>
  </si>
  <si>
    <t>王恒延</t>
  </si>
  <si>
    <t>411023199210204531</t>
  </si>
  <si>
    <t>宫后1组</t>
  </si>
  <si>
    <t>00000039481571330889</t>
  </si>
  <si>
    <t>王银豪</t>
  </si>
  <si>
    <t>411023200903120555</t>
  </si>
  <si>
    <t>13310002300004032</t>
  </si>
  <si>
    <t>楼桂珍</t>
  </si>
  <si>
    <t>411023194003144529</t>
  </si>
  <si>
    <t>小郑4组</t>
  </si>
  <si>
    <t>00000152863271337889</t>
  </si>
  <si>
    <t>张保山</t>
  </si>
  <si>
    <t>411023196212064532</t>
  </si>
  <si>
    <t>00000250665321335889</t>
  </si>
  <si>
    <t>张海法</t>
  </si>
  <si>
    <t>411023197106134511</t>
  </si>
  <si>
    <t>贺张6组</t>
  </si>
  <si>
    <t>00000166495311339889</t>
  </si>
  <si>
    <t>韩瑞同</t>
  </si>
  <si>
    <t>411023193811104512</t>
  </si>
  <si>
    <t>周胡3组</t>
  </si>
  <si>
    <t>00000062285301333889</t>
  </si>
  <si>
    <t>肖德山</t>
  </si>
  <si>
    <t>411023193512144530</t>
  </si>
  <si>
    <t>肖庄7组</t>
  </si>
  <si>
    <t>13310002400004003</t>
  </si>
  <si>
    <t>张国有</t>
  </si>
  <si>
    <t>411023195312104517</t>
  </si>
  <si>
    <t>韦路口1组</t>
  </si>
  <si>
    <t>1602新增</t>
  </si>
  <si>
    <t>00000238671861335889</t>
  </si>
  <si>
    <t>杨多</t>
  </si>
  <si>
    <t>411023194608124547</t>
  </si>
  <si>
    <t>大杨5组</t>
  </si>
  <si>
    <t>00000061808361335889</t>
  </si>
  <si>
    <t>杜桂平</t>
  </si>
  <si>
    <t>41102319550330452X</t>
  </si>
  <si>
    <t>13310002600005493</t>
  </si>
  <si>
    <t>王玉彩</t>
  </si>
  <si>
    <t>411023196411104525</t>
  </si>
  <si>
    <t>吕庄8组</t>
  </si>
  <si>
    <t>00000048542601335889</t>
  </si>
  <si>
    <t>李香风</t>
  </si>
  <si>
    <t>41102319670527452X</t>
  </si>
  <si>
    <t>王门4组</t>
  </si>
  <si>
    <t>00000260719511330889</t>
  </si>
  <si>
    <t>杨利平</t>
  </si>
  <si>
    <t>411023197005144542</t>
  </si>
  <si>
    <t>小郑5组</t>
  </si>
  <si>
    <t>买房营业执照</t>
  </si>
  <si>
    <t>13310002800004317</t>
  </si>
  <si>
    <t>郑秀芹</t>
  </si>
  <si>
    <t>411023196907034540</t>
  </si>
  <si>
    <t>小郑9组</t>
  </si>
  <si>
    <t>13310002100007692</t>
  </si>
  <si>
    <t>李永强</t>
  </si>
  <si>
    <t>411023198804174515</t>
  </si>
  <si>
    <t>于寨1组</t>
  </si>
  <si>
    <t>肢体二级</t>
  </si>
  <si>
    <t>营业执照、有房</t>
  </si>
  <si>
    <t>00000187584121339889</t>
  </si>
  <si>
    <t>贺书琴</t>
  </si>
  <si>
    <t>411023197005154548</t>
  </si>
  <si>
    <t>桂东5组</t>
  </si>
  <si>
    <t>买房 车辆</t>
  </si>
  <si>
    <t>13310002700000881</t>
  </si>
  <si>
    <t>鲁书安</t>
  </si>
  <si>
    <t>411023196806124512</t>
  </si>
  <si>
    <t>00000014612201338889</t>
  </si>
  <si>
    <t>李洋</t>
  </si>
  <si>
    <t>41102319860829451X</t>
  </si>
  <si>
    <t>于寨4组</t>
  </si>
  <si>
    <t>13310002600002729</t>
  </si>
  <si>
    <t>李子炎</t>
  </si>
  <si>
    <t>411023201202100173</t>
  </si>
  <si>
    <t>陈秀芝</t>
  </si>
  <si>
    <t>411023194505067527</t>
  </si>
  <si>
    <t>谷杨4组</t>
  </si>
  <si>
    <t>00000061637341337889</t>
  </si>
  <si>
    <t>卢建民</t>
  </si>
  <si>
    <t>411023196805171050</t>
  </si>
  <si>
    <t>柏茗村8组</t>
  </si>
  <si>
    <t>00000015523051332889</t>
  </si>
  <si>
    <t>卢奎</t>
  </si>
  <si>
    <t>41102319970814103X</t>
  </si>
  <si>
    <t>杨红记</t>
  </si>
  <si>
    <t>411023198209181075</t>
  </si>
  <si>
    <t>马棚杨</t>
  </si>
  <si>
    <t>00000051011931338889</t>
  </si>
  <si>
    <t>杨诗熳</t>
  </si>
  <si>
    <t>411023200909030040</t>
  </si>
  <si>
    <t>赵学杰</t>
  </si>
  <si>
    <t>41102319770209101X</t>
  </si>
  <si>
    <t>南街4组</t>
  </si>
  <si>
    <t>00000049278561339889</t>
  </si>
  <si>
    <t>刘霞</t>
  </si>
  <si>
    <t>411023197908201085</t>
  </si>
  <si>
    <t>杨德五</t>
  </si>
  <si>
    <t>411023196910121055</t>
  </si>
  <si>
    <t>位村4组</t>
  </si>
  <si>
    <t>00000152711631331889</t>
  </si>
  <si>
    <t>韩建明</t>
  </si>
  <si>
    <t>411023196503151011</t>
  </si>
  <si>
    <t>白雾庙李村1</t>
  </si>
  <si>
    <t>00000015441841337889</t>
  </si>
  <si>
    <t>周改玲</t>
  </si>
  <si>
    <t>41102319700714102X</t>
  </si>
  <si>
    <t>柏茗村</t>
  </si>
  <si>
    <t>13316062000002284</t>
  </si>
  <si>
    <t>卢永伟</t>
  </si>
  <si>
    <t>411023198810041030</t>
  </si>
  <si>
    <t>大二郎庙7组</t>
  </si>
  <si>
    <t>肢体残二级</t>
  </si>
  <si>
    <t>00000260712611339889</t>
  </si>
  <si>
    <t>郭爱民</t>
  </si>
  <si>
    <t>411023195511301011</t>
  </si>
  <si>
    <t>00000015402111338889</t>
  </si>
  <si>
    <t>刘国立</t>
  </si>
  <si>
    <t>41102319780511101X</t>
  </si>
  <si>
    <t>00000018941691332889</t>
  </si>
  <si>
    <t>祝彩红</t>
  </si>
  <si>
    <t>412824198406106825</t>
  </si>
  <si>
    <t>刘新志</t>
  </si>
  <si>
    <t>411023195902031012</t>
  </si>
  <si>
    <t>00000015361421334889</t>
  </si>
  <si>
    <t>张书梅</t>
  </si>
  <si>
    <t>41102319620826104X</t>
  </si>
  <si>
    <t>苗大伟</t>
  </si>
  <si>
    <t>411023197802051015</t>
  </si>
  <si>
    <t>苗店村4组</t>
  </si>
  <si>
    <t>13316062900003830</t>
  </si>
  <si>
    <t>沙琴</t>
  </si>
  <si>
    <t>411023196804131102</t>
  </si>
  <si>
    <t>彭姚村</t>
  </si>
  <si>
    <t>13316062500003926</t>
  </si>
  <si>
    <t>李付花</t>
  </si>
  <si>
    <t>411023194707051021</t>
  </si>
  <si>
    <t>桃杖1组</t>
  </si>
  <si>
    <t>13316062600002318</t>
  </si>
  <si>
    <t>苏秀梅</t>
  </si>
  <si>
    <t>411023195610061084</t>
  </si>
  <si>
    <t>扶桥村</t>
  </si>
  <si>
    <t>00000257921481336889</t>
  </si>
  <si>
    <t>陈永周</t>
  </si>
  <si>
    <t>411023194607151017</t>
  </si>
  <si>
    <t>苗店村1组</t>
  </si>
  <si>
    <t>00000056113411331889</t>
  </si>
  <si>
    <t>李瑞英</t>
  </si>
  <si>
    <t>411023193009013023</t>
  </si>
  <si>
    <t>洼李村七组</t>
  </si>
  <si>
    <t>00000143578571335889</t>
  </si>
  <si>
    <t>李震东</t>
  </si>
  <si>
    <t>411023194309033012</t>
  </si>
  <si>
    <t>段桥村一组</t>
  </si>
  <si>
    <t>13306002100007077</t>
  </si>
  <si>
    <t>孟喜太</t>
  </si>
  <si>
    <t>411023194207023016</t>
  </si>
  <si>
    <t>代庄村五组</t>
  </si>
  <si>
    <t>00000202720711334889</t>
  </si>
  <si>
    <t>朱套妞</t>
  </si>
  <si>
    <t>41102319480108302X</t>
  </si>
  <si>
    <t>张象城</t>
  </si>
  <si>
    <t>411023196305083070</t>
  </si>
  <si>
    <t>脱贫 非灵活就业</t>
  </si>
  <si>
    <t>00000187799621330889</t>
  </si>
  <si>
    <t>吕绍振</t>
  </si>
  <si>
    <t>411023197111237013</t>
  </si>
  <si>
    <t>朱集村大朱</t>
  </si>
  <si>
    <t>00000016876851336889</t>
  </si>
  <si>
    <t>申亚亚</t>
  </si>
  <si>
    <t>411023199406057027</t>
  </si>
  <si>
    <t>东申村</t>
  </si>
  <si>
    <t>毕业</t>
  </si>
  <si>
    <t>13316002500005952</t>
  </si>
  <si>
    <t>申亚美</t>
  </si>
  <si>
    <t>411023199805127045</t>
  </si>
  <si>
    <t>王保玉</t>
  </si>
  <si>
    <t>411023195109117013</t>
  </si>
  <si>
    <t>张崔吴3组</t>
  </si>
  <si>
    <t>00000050973151334889</t>
  </si>
  <si>
    <t>刘文海</t>
  </si>
  <si>
    <t>411023195312307031</t>
  </si>
  <si>
    <t>刘王村</t>
  </si>
  <si>
    <t xml:space="preserve">脱贫 </t>
  </si>
  <si>
    <t>00000017435031330889</t>
  </si>
  <si>
    <t>寇秋花</t>
  </si>
  <si>
    <t>411023195312127022</t>
  </si>
  <si>
    <t>张运祥</t>
  </si>
  <si>
    <t>411023195506297038</t>
  </si>
  <si>
    <t>大何村三组</t>
  </si>
  <si>
    <t>00000017788431330889</t>
  </si>
  <si>
    <t>刘翠玲</t>
  </si>
  <si>
    <t>411023195707087029</t>
  </si>
  <si>
    <t>史保五</t>
  </si>
  <si>
    <t>411023196904037076</t>
  </si>
  <si>
    <t>00000012385371336889</t>
  </si>
  <si>
    <t>刘利明</t>
  </si>
  <si>
    <t>411023197303177019</t>
  </si>
  <si>
    <t>辛庄村</t>
  </si>
  <si>
    <t>00000015064901331889</t>
  </si>
  <si>
    <t>何景华</t>
  </si>
  <si>
    <t>411023197501047020</t>
  </si>
  <si>
    <t>胡守兴</t>
  </si>
  <si>
    <t>411023195105217017</t>
  </si>
  <si>
    <t>程庄村十组</t>
  </si>
  <si>
    <t>00000016441761330889</t>
  </si>
  <si>
    <t>赵桂琴</t>
  </si>
  <si>
    <t>411023195403027107</t>
  </si>
  <si>
    <t>薛发旺</t>
  </si>
  <si>
    <t>411023194211197019</t>
  </si>
  <si>
    <t>张崔吴1组</t>
  </si>
  <si>
    <t>00000062314061338889</t>
  </si>
  <si>
    <t>朱新伟</t>
  </si>
  <si>
    <t>411023197303177078</t>
  </si>
  <si>
    <t>刘王村五组</t>
  </si>
  <si>
    <t>00000118694241335889</t>
  </si>
  <si>
    <t>何小记</t>
  </si>
  <si>
    <t>411023198104157036</t>
  </si>
  <si>
    <t>大何村四组</t>
  </si>
  <si>
    <t>13316002700002655</t>
  </si>
  <si>
    <t>贾燕辉</t>
  </si>
  <si>
    <t>411023198501067018</t>
  </si>
  <si>
    <t>双塔寺</t>
  </si>
  <si>
    <t>13504002500002214</t>
  </si>
  <si>
    <t>贾俊熙</t>
  </si>
  <si>
    <t>411023201409190472</t>
  </si>
  <si>
    <t>吝素娟</t>
  </si>
  <si>
    <t>411023197904147026</t>
  </si>
  <si>
    <t>郑蔺村六组</t>
  </si>
  <si>
    <t>1503+1</t>
  </si>
  <si>
    <t>00000224603511337889</t>
  </si>
  <si>
    <t>武聪颖</t>
  </si>
  <si>
    <t>411023200012067076</t>
  </si>
  <si>
    <t>常风仙</t>
  </si>
  <si>
    <t>411023196708015523</t>
  </si>
  <si>
    <t>长店五组</t>
  </si>
  <si>
    <t>脱贫、非灵活</t>
  </si>
  <si>
    <t>00000166520931335889</t>
  </si>
  <si>
    <t>吕昌昊</t>
  </si>
  <si>
    <t>411023199711205516</t>
  </si>
  <si>
    <t>吕海明</t>
  </si>
  <si>
    <t>411023195504185577</t>
  </si>
  <si>
    <t>00000016031791331889</t>
  </si>
  <si>
    <t>吴群志</t>
  </si>
  <si>
    <t>411023195406255535</t>
  </si>
  <si>
    <t>钱庙村四组</t>
  </si>
  <si>
    <t>00000016017501335889</t>
  </si>
  <si>
    <t>黄利强</t>
  </si>
  <si>
    <t>411023197909055518</t>
  </si>
  <si>
    <t>庙张4组</t>
  </si>
  <si>
    <t>00000166562071333889</t>
  </si>
  <si>
    <t>黄鑫宇</t>
  </si>
  <si>
    <t>411023200912230297</t>
  </si>
  <si>
    <t>杨明洋</t>
  </si>
  <si>
    <t>411023198207205571</t>
  </si>
  <si>
    <t>杨庙村5组</t>
  </si>
  <si>
    <t>00000035167551330889</t>
  </si>
  <si>
    <t>时国祥</t>
  </si>
  <si>
    <t>411023195705045538</t>
  </si>
  <si>
    <t>时庄五组</t>
  </si>
  <si>
    <t>00000017387691335889</t>
  </si>
  <si>
    <t>武彦松</t>
  </si>
  <si>
    <t>411023198004113554</t>
  </si>
  <si>
    <t xml:space="preserve">C </t>
  </si>
  <si>
    <t>武庄2组</t>
  </si>
  <si>
    <t>623059113301098232</t>
  </si>
  <si>
    <t>武双柯</t>
  </si>
  <si>
    <t>411023200701043598</t>
  </si>
  <si>
    <t>赵国锋</t>
  </si>
  <si>
    <t>411023197004143556</t>
  </si>
  <si>
    <t>陈堂2组</t>
  </si>
  <si>
    <t>13308002500000544</t>
  </si>
  <si>
    <t>张志高</t>
  </si>
  <si>
    <t>411023198209093518</t>
  </si>
  <si>
    <t>西张3组</t>
  </si>
  <si>
    <t>00000217705321332889</t>
  </si>
  <si>
    <t>胡小改</t>
  </si>
  <si>
    <t>411023198209037102</t>
  </si>
  <si>
    <t>杜荣花</t>
  </si>
  <si>
    <t>411023194905283528</t>
  </si>
  <si>
    <t>13308002000002183</t>
  </si>
  <si>
    <t>谢金成</t>
  </si>
  <si>
    <t>41102319371112353X</t>
  </si>
  <si>
    <t>谢庄1组</t>
  </si>
  <si>
    <t xml:space="preserve">转五保 </t>
  </si>
  <si>
    <t>00000017422071335889</t>
  </si>
  <si>
    <t>谢景瑞</t>
  </si>
  <si>
    <t>411023193712303516</t>
  </si>
  <si>
    <t>谢庄3组</t>
  </si>
  <si>
    <t>13308002400002303</t>
  </si>
  <si>
    <t>王立朋</t>
  </si>
  <si>
    <t>411023195204093531</t>
  </si>
  <si>
    <t>谢庄6组</t>
  </si>
  <si>
    <t>00000161368681336889</t>
  </si>
  <si>
    <t>姚盘根</t>
  </si>
  <si>
    <t>411023195108043550</t>
  </si>
  <si>
    <t>00000017300721335889</t>
  </si>
  <si>
    <t>张德星</t>
  </si>
  <si>
    <t>411023193412063530</t>
  </si>
  <si>
    <t>东张1组</t>
  </si>
  <si>
    <t>00000152859191333889</t>
  </si>
  <si>
    <t>徐宏中</t>
  </si>
  <si>
    <t>411023196412161038</t>
  </si>
  <si>
    <t>北街村7组</t>
  </si>
  <si>
    <t>13316062400001895</t>
  </si>
  <si>
    <t>焦合军</t>
  </si>
  <si>
    <t>411023196108080014</t>
  </si>
  <si>
    <t>董庄村8组</t>
  </si>
  <si>
    <t>13301002200002519</t>
  </si>
  <si>
    <t>徐风英</t>
  </si>
  <si>
    <t>411023196305010082</t>
  </si>
  <si>
    <t>13301002500002513</t>
  </si>
  <si>
    <t>杨会芳</t>
  </si>
  <si>
    <t>41102319660610826X</t>
  </si>
  <si>
    <t>00000012310461330889</t>
  </si>
  <si>
    <t>朱登基</t>
  </si>
  <si>
    <t>411023199207030016</t>
  </si>
  <si>
    <t>石庄村5组</t>
  </si>
  <si>
    <t>公积金、非灵活</t>
  </si>
  <si>
    <t>00000212102651335889</t>
  </si>
  <si>
    <t>徐书华</t>
  </si>
  <si>
    <t>411023194504230011</t>
  </si>
  <si>
    <t>湖徐村6组</t>
  </si>
  <si>
    <t>00000015748541335889</t>
  </si>
  <si>
    <t>徐喜兰</t>
  </si>
  <si>
    <t>41102319370307001X</t>
  </si>
  <si>
    <t>00000018836241337889</t>
  </si>
  <si>
    <t>朱贤妮</t>
  </si>
  <si>
    <t>411023193710060020</t>
  </si>
  <si>
    <t>徐怀义</t>
  </si>
  <si>
    <t>411023195602140030</t>
  </si>
  <si>
    <t>秋湖村4组</t>
  </si>
  <si>
    <t>13301012300002146</t>
  </si>
  <si>
    <t>李辉</t>
  </si>
  <si>
    <t>411023196702090055</t>
  </si>
  <si>
    <t>湖徐村4组</t>
  </si>
  <si>
    <t>00000087781811337889</t>
  </si>
  <si>
    <t>翟小伟</t>
  </si>
  <si>
    <t>41102319811029001X</t>
  </si>
  <si>
    <t>1602+2 死亡</t>
  </si>
  <si>
    <t>13301002200000558</t>
  </si>
  <si>
    <t>魏丽敏</t>
  </si>
  <si>
    <t>411023198108050025</t>
  </si>
  <si>
    <t>吴水祥</t>
  </si>
  <si>
    <t>411023192301130011</t>
  </si>
  <si>
    <t>湖徐村5组</t>
  </si>
  <si>
    <t>00000013167091331889</t>
  </si>
  <si>
    <t>吴群灿</t>
  </si>
  <si>
    <t>411023195411260013</t>
  </si>
  <si>
    <t>段景锋</t>
  </si>
  <si>
    <t>41102319930822053X</t>
  </si>
  <si>
    <t>段庄村四组</t>
  </si>
  <si>
    <t>00000250472521339889</t>
  </si>
  <si>
    <t>徐枝</t>
  </si>
  <si>
    <t>411023195703200549</t>
  </si>
  <si>
    <t>门道张村5组</t>
  </si>
  <si>
    <t>13302002400003857</t>
  </si>
  <si>
    <t>韩俊涛</t>
  </si>
  <si>
    <t>411023198403030553</t>
  </si>
  <si>
    <t>韩庄村二组</t>
  </si>
  <si>
    <t>00000263264201330889</t>
  </si>
  <si>
    <t>郭全占</t>
  </si>
  <si>
    <t>411023197505070551</t>
  </si>
  <si>
    <t>后汪村一组</t>
  </si>
  <si>
    <t>00000030338641338889</t>
  </si>
  <si>
    <t>吴同山</t>
  </si>
  <si>
    <t>411023195009170538</t>
  </si>
  <si>
    <t>水田村一组</t>
  </si>
  <si>
    <t>00000150960871335889</t>
  </si>
  <si>
    <t>钦纪彬</t>
  </si>
  <si>
    <t>411023195104290538</t>
  </si>
  <si>
    <t>水田村九组</t>
  </si>
  <si>
    <t>00000208275401336889</t>
  </si>
  <si>
    <t>周小平</t>
  </si>
  <si>
    <t>411023194305260517</t>
  </si>
  <si>
    <t>张三村一组</t>
  </si>
  <si>
    <t>00000015192721333889</t>
  </si>
  <si>
    <t>李宏套</t>
  </si>
  <si>
    <t>411023196910280515</t>
  </si>
  <si>
    <t>张二村一组</t>
  </si>
  <si>
    <t>00000238627861330889</t>
  </si>
  <si>
    <t>王现华</t>
  </si>
  <si>
    <t>411023196007160816</t>
  </si>
  <si>
    <t>水田村三组</t>
  </si>
  <si>
    <t>00000051785311330889</t>
  </si>
  <si>
    <t>司更臣</t>
  </si>
  <si>
    <t>411023196308080510</t>
  </si>
  <si>
    <t>无相寺一组</t>
  </si>
  <si>
    <t>00000013264201331889</t>
  </si>
  <si>
    <t>张松芳</t>
  </si>
  <si>
    <t>411023195011230536</t>
  </si>
  <si>
    <t>寨张村一组</t>
  </si>
  <si>
    <t>00000030319681339889</t>
  </si>
  <si>
    <t>唐朝民</t>
  </si>
  <si>
    <t>411023197807300519</t>
  </si>
  <si>
    <t>张二村六组</t>
  </si>
  <si>
    <t>00000202692481338889</t>
  </si>
  <si>
    <t>袁军伟</t>
  </si>
  <si>
    <t>411023196709201571</t>
  </si>
  <si>
    <t>00000241440181339889</t>
  </si>
  <si>
    <t>1001</t>
  </si>
  <si>
    <t>鲁许生</t>
  </si>
  <si>
    <t>411023197711201559</t>
  </si>
  <si>
    <t>东靳庄村</t>
  </si>
  <si>
    <t>13305002600004326</t>
  </si>
  <si>
    <t>鲁爱枝</t>
  </si>
  <si>
    <t>411023197403121549</t>
  </si>
  <si>
    <t>00000125373851335889</t>
  </si>
  <si>
    <t>艾营周</t>
  </si>
  <si>
    <t>411023196905081570</t>
  </si>
  <si>
    <t>前艾村</t>
  </si>
  <si>
    <t>13305002100004324</t>
  </si>
  <si>
    <t>张卫民</t>
  </si>
  <si>
    <t>41102319711116159X</t>
  </si>
  <si>
    <t>00000051755611336889</t>
  </si>
  <si>
    <t>李永红</t>
  </si>
  <si>
    <t>411023196510031552</t>
  </si>
  <si>
    <t>退休养老金</t>
  </si>
  <si>
    <t>00000035128011337889</t>
  </si>
  <si>
    <t>刘彩玲</t>
  </si>
  <si>
    <t>411023196805141644</t>
  </si>
  <si>
    <t>靳浦成</t>
  </si>
  <si>
    <t>411023194212061519</t>
  </si>
  <si>
    <t>营业执照、死亡</t>
  </si>
  <si>
    <t>00000063424981333889</t>
  </si>
  <si>
    <t>闫欣领</t>
  </si>
  <si>
    <t>411023194908131511</t>
  </si>
  <si>
    <t>岗黄村</t>
  </si>
  <si>
    <t>00000035131021332889</t>
  </si>
  <si>
    <t>张春停</t>
  </si>
  <si>
    <t>411023197610231513</t>
  </si>
  <si>
    <t>后孙王村</t>
  </si>
  <si>
    <t>00000035133011334889</t>
  </si>
  <si>
    <t>尚芳</t>
  </si>
  <si>
    <t>411023194412251544</t>
  </si>
  <si>
    <t>00000061850971332889</t>
  </si>
  <si>
    <t>张好生</t>
  </si>
  <si>
    <t>41102319750815155X</t>
  </si>
  <si>
    <t>00000069687551337889</t>
  </si>
  <si>
    <t>李小东</t>
  </si>
  <si>
    <t>411023196208151553</t>
  </si>
  <si>
    <t>王庄村</t>
  </si>
  <si>
    <t>00000152616061333889</t>
  </si>
  <si>
    <t xml:space="preserve">王树民 </t>
  </si>
  <si>
    <t>41102319660604151X</t>
  </si>
  <si>
    <t>00000018972441339889</t>
  </si>
  <si>
    <t>王全花</t>
  </si>
  <si>
    <t>411023196802191566</t>
  </si>
  <si>
    <t>郑青见</t>
  </si>
  <si>
    <t>411023196202111534</t>
  </si>
  <si>
    <t>郑拐村</t>
  </si>
  <si>
    <t>死亡、营业执照</t>
  </si>
  <si>
    <t>00000034536751337889</t>
  </si>
  <si>
    <t>杨针</t>
  </si>
  <si>
    <t>411023194807201541</t>
  </si>
  <si>
    <t>南北街村</t>
  </si>
  <si>
    <t>13305002900004283</t>
  </si>
  <si>
    <t>赵雪如</t>
  </si>
  <si>
    <t>411023192908221526</t>
  </si>
  <si>
    <t>万庄村</t>
  </si>
  <si>
    <t>13305002600004133</t>
  </si>
  <si>
    <t>齐玉来</t>
  </si>
  <si>
    <t>41102319680813153X</t>
  </si>
  <si>
    <t>00000016267051338889</t>
  </si>
  <si>
    <t>王忙妮</t>
  </si>
  <si>
    <t>411023193305311527</t>
  </si>
  <si>
    <t>00000062137471330889</t>
  </si>
  <si>
    <t>李遂甫</t>
  </si>
  <si>
    <t>411023196304141531</t>
  </si>
  <si>
    <t>13305002300000377</t>
  </si>
  <si>
    <t>尚留英</t>
  </si>
  <si>
    <t>411023194307221546</t>
  </si>
  <si>
    <t>00000061327651339889</t>
  </si>
  <si>
    <t>张留柱</t>
  </si>
  <si>
    <t>411023194803181555</t>
  </si>
  <si>
    <t>00000016269671332889</t>
  </si>
  <si>
    <t>许桂芝</t>
  </si>
  <si>
    <t>41102319550318154X</t>
  </si>
  <si>
    <t>许西村</t>
  </si>
  <si>
    <t>13305002000007375</t>
  </si>
  <si>
    <t>信占江</t>
  </si>
  <si>
    <t>411023197511171535</t>
  </si>
  <si>
    <t>00000024385961331889</t>
  </si>
  <si>
    <t>高根亭</t>
  </si>
  <si>
    <t>411023196902181517</t>
  </si>
  <si>
    <t>00000016047021336889</t>
  </si>
  <si>
    <t>李玉民</t>
  </si>
  <si>
    <t>411023195610101517</t>
  </si>
  <si>
    <t>前孙汪村</t>
  </si>
  <si>
    <t>00000016054831333889</t>
  </si>
  <si>
    <t>信东林</t>
  </si>
  <si>
    <t>411023193510201538</t>
  </si>
  <si>
    <t>老信村</t>
  </si>
  <si>
    <t>00000061770151333889</t>
  </si>
  <si>
    <t>李丙照</t>
  </si>
  <si>
    <t>411023195308151599</t>
  </si>
  <si>
    <t>00000015615511336889</t>
  </si>
  <si>
    <t>崔福春</t>
  </si>
  <si>
    <t>411023194606081512</t>
  </si>
  <si>
    <t>00000063424181330889</t>
  </si>
  <si>
    <t>崔留治</t>
  </si>
  <si>
    <t>41102319510817151X</t>
  </si>
  <si>
    <t>00000114459991332889</t>
  </si>
  <si>
    <t>李运付</t>
  </si>
  <si>
    <t>411023195802231519</t>
  </si>
  <si>
    <t>00000016041481335889</t>
  </si>
  <si>
    <t>张许</t>
  </si>
  <si>
    <t>411023198808215038</t>
  </si>
  <si>
    <t>13312002900002717</t>
  </si>
  <si>
    <t>马保敬</t>
  </si>
  <si>
    <t>411023195701185015</t>
  </si>
  <si>
    <t>00000016864041332889</t>
  </si>
  <si>
    <t>丁金凯</t>
  </si>
  <si>
    <t>411023198812155090</t>
  </si>
  <si>
    <t>郭店村2组</t>
  </si>
  <si>
    <t>13312002400006063</t>
  </si>
  <si>
    <t>丁子琪</t>
  </si>
  <si>
    <t>411023201201160143</t>
  </si>
  <si>
    <t>霍世敏</t>
  </si>
  <si>
    <t>41102319641122501X</t>
  </si>
  <si>
    <t>郭店村7组</t>
  </si>
  <si>
    <t>营业执照、车辆</t>
  </si>
  <si>
    <t>13312002600003582</t>
  </si>
  <si>
    <t>郭书琴</t>
  </si>
  <si>
    <t>411023195210135013</t>
  </si>
  <si>
    <t>00000013700181334889</t>
  </si>
  <si>
    <t>张巧红</t>
  </si>
  <si>
    <t>411023196611205021</t>
  </si>
  <si>
    <t>霍兴旺</t>
  </si>
  <si>
    <t>411023197203195033</t>
  </si>
  <si>
    <t>霍庄村6组</t>
  </si>
  <si>
    <t>00000070938651333889</t>
  </si>
  <si>
    <t>李跃东</t>
  </si>
  <si>
    <t>411023198611215018</t>
  </si>
  <si>
    <t>灵南村5组</t>
  </si>
  <si>
    <t>00000040400701336889</t>
  </si>
  <si>
    <t>鲁豪</t>
  </si>
  <si>
    <t>411023198701185051</t>
  </si>
  <si>
    <t>湾鲁村1组</t>
  </si>
  <si>
    <t>00000187966371330889</t>
  </si>
  <si>
    <t>李学停</t>
  </si>
  <si>
    <t>411023195601185093</t>
  </si>
  <si>
    <t>小庄杨3组</t>
  </si>
  <si>
    <t>00000017697141334889</t>
  </si>
  <si>
    <t>员玉锋</t>
  </si>
  <si>
    <t>411023196811025033</t>
  </si>
  <si>
    <t>员庄村2组</t>
  </si>
  <si>
    <t>00000086981611339889</t>
  </si>
  <si>
    <t>411023197508295035</t>
  </si>
  <si>
    <t>小庄杨1组</t>
  </si>
  <si>
    <t>1504+2</t>
  </si>
  <si>
    <t>00000017700301336889</t>
  </si>
  <si>
    <t>杨青林</t>
  </si>
  <si>
    <t>411023200204225075</t>
  </si>
  <si>
    <t>韦发章</t>
  </si>
  <si>
    <t>411023195110135059</t>
  </si>
  <si>
    <t>韦庄村3组</t>
  </si>
  <si>
    <t>00000018259021333889</t>
  </si>
  <si>
    <t>刘陆彬</t>
  </si>
  <si>
    <t>411023196710215073</t>
  </si>
  <si>
    <t>易刘村1组</t>
  </si>
  <si>
    <t>00000017501341338889</t>
  </si>
  <si>
    <t>靳新生</t>
  </si>
  <si>
    <t>41102319690303501X</t>
  </si>
  <si>
    <t>韩庄村10组</t>
  </si>
  <si>
    <t>听力一级残</t>
  </si>
  <si>
    <t>13312002900002859</t>
  </si>
  <si>
    <t>马志军</t>
  </si>
  <si>
    <t>411023199404145015</t>
  </si>
  <si>
    <t>因残  脑瘫</t>
  </si>
  <si>
    <t>00000217750301339889</t>
  </si>
  <si>
    <t>靳旭升</t>
  </si>
  <si>
    <t>411023196801105013</t>
  </si>
  <si>
    <t>13312002500002861</t>
  </si>
  <si>
    <t>张家威</t>
  </si>
  <si>
    <t>411023199003295055</t>
  </si>
  <si>
    <t>韩庄村8组</t>
  </si>
  <si>
    <t>00000188047461330889</t>
  </si>
  <si>
    <t>常帅</t>
  </si>
  <si>
    <t>411023197812255038</t>
  </si>
  <si>
    <t>灵北村7组</t>
  </si>
  <si>
    <t>13312002800004364</t>
  </si>
  <si>
    <t>刘景辉</t>
  </si>
  <si>
    <t>411023198409245010</t>
  </si>
  <si>
    <t>灵北村8组</t>
  </si>
  <si>
    <t>00000169711201332889</t>
  </si>
  <si>
    <t>刘怡坦</t>
  </si>
  <si>
    <t>411023201008180249</t>
  </si>
  <si>
    <t>遵明甫</t>
  </si>
  <si>
    <t>411023194811295018</t>
  </si>
  <si>
    <t>00000017698301339889</t>
  </si>
  <si>
    <t>牛巧玲</t>
  </si>
  <si>
    <t>411023195101065060</t>
  </si>
  <si>
    <t>李春庆</t>
  </si>
  <si>
    <t>41102319300512501X</t>
  </si>
  <si>
    <t>李庄村7组</t>
  </si>
  <si>
    <t>00000014980091330889</t>
  </si>
  <si>
    <t>藏国才</t>
  </si>
  <si>
    <t>411023195512295039</t>
  </si>
  <si>
    <t>郭店村6组</t>
  </si>
  <si>
    <t>00000016771461338889</t>
  </si>
  <si>
    <t>荣国正</t>
  </si>
  <si>
    <t>411023193103175010</t>
  </si>
  <si>
    <t>郝庄村1组</t>
  </si>
  <si>
    <t>艾，死亡</t>
  </si>
  <si>
    <t>00000017413371336889</t>
  </si>
  <si>
    <t>荣建生</t>
  </si>
  <si>
    <t>411023196910295071</t>
  </si>
  <si>
    <t>林国成</t>
  </si>
  <si>
    <t>411023195103225056</t>
  </si>
  <si>
    <t>韩庄村3组</t>
  </si>
  <si>
    <t>乡报取消</t>
  </si>
  <si>
    <t>00000013689991336889</t>
  </si>
  <si>
    <t>2016年第四季度取消花名册</t>
  </si>
  <si>
    <t>徐俊贤</t>
  </si>
  <si>
    <t>411023195106220031</t>
  </si>
  <si>
    <t>00000015743411331889</t>
  </si>
  <si>
    <t>李花</t>
  </si>
  <si>
    <t>411023195802230145</t>
  </si>
  <si>
    <t>周现华</t>
  </si>
  <si>
    <t>41102319630604003X</t>
  </si>
  <si>
    <t>董庄村1组</t>
  </si>
  <si>
    <t>13301002700000626</t>
  </si>
  <si>
    <t>周  宸</t>
  </si>
  <si>
    <t>411023200504280017</t>
  </si>
  <si>
    <t>赵天增</t>
  </si>
  <si>
    <t>411023195404110017</t>
  </si>
  <si>
    <t>孙刘赵6组</t>
  </si>
  <si>
    <t>00000014330201336889</t>
  </si>
  <si>
    <t>王长来</t>
  </si>
  <si>
    <t>411023194108010033</t>
  </si>
  <si>
    <t>董庄村5组</t>
  </si>
  <si>
    <t>00000015827171330889</t>
  </si>
  <si>
    <t>陈肖红</t>
  </si>
  <si>
    <t>412825198804197028</t>
  </si>
  <si>
    <t>前柏杨村</t>
  </si>
  <si>
    <t>13305002500009107</t>
  </si>
  <si>
    <t>李彩凤</t>
  </si>
  <si>
    <t>411023195102217062</t>
  </si>
  <si>
    <t>许东村</t>
  </si>
  <si>
    <t>13305012800002156</t>
  </si>
  <si>
    <t>黄玉针</t>
  </si>
  <si>
    <t>411023194502251521</t>
  </si>
  <si>
    <t>史庄村</t>
  </si>
  <si>
    <t>00000062100921330889</t>
  </si>
  <si>
    <t>陈长举</t>
  </si>
  <si>
    <t>411023194506061514</t>
  </si>
  <si>
    <t>陈谢村</t>
  </si>
  <si>
    <t>00000014309551331889</t>
  </si>
  <si>
    <t>禄留记</t>
  </si>
  <si>
    <t>411023195407271510</t>
  </si>
  <si>
    <t>1603新增</t>
  </si>
  <si>
    <t>00000263292181330889</t>
  </si>
  <si>
    <t>马占田</t>
  </si>
  <si>
    <t>411023195506081536</t>
  </si>
  <si>
    <t>13318002100008560</t>
  </si>
  <si>
    <t>徐爱莲</t>
  </si>
  <si>
    <t>411023194409051525</t>
  </si>
  <si>
    <t>00000061348801338889</t>
  </si>
  <si>
    <t>刘小胡</t>
  </si>
  <si>
    <t>411023196705026032</t>
  </si>
  <si>
    <t>柏庄村1组</t>
  </si>
  <si>
    <t>13314012200002234</t>
  </si>
  <si>
    <t>胡小平</t>
  </si>
  <si>
    <t>411023196309166025</t>
  </si>
  <si>
    <t>柏庄3组</t>
  </si>
  <si>
    <t>00000035404931332889</t>
  </si>
  <si>
    <t>董妞</t>
  </si>
  <si>
    <t>411023194808016022</t>
  </si>
  <si>
    <t>柏庄村3组</t>
  </si>
  <si>
    <t>00000062907751336889</t>
  </si>
  <si>
    <t>黄国安</t>
  </si>
  <si>
    <t>411023193702186010</t>
  </si>
  <si>
    <t>殿后李4组</t>
  </si>
  <si>
    <t>00000016371591332889</t>
  </si>
  <si>
    <t>张少荣</t>
  </si>
  <si>
    <t>411023196001185531</t>
  </si>
  <si>
    <t>管庄11组</t>
  </si>
  <si>
    <t>13314002200008929</t>
  </si>
  <si>
    <t>杜铁寨</t>
  </si>
  <si>
    <t>411023196211286010</t>
  </si>
  <si>
    <t>胡庄4组</t>
  </si>
  <si>
    <t>13314002100003084</t>
  </si>
  <si>
    <t>安长林</t>
  </si>
  <si>
    <t>411023193211056035</t>
  </si>
  <si>
    <t>贾庄村2组</t>
  </si>
  <si>
    <t>1504+1</t>
  </si>
  <si>
    <t>00000132579021336889</t>
  </si>
  <si>
    <t>贾玉花</t>
  </si>
  <si>
    <t>411023194711106048</t>
  </si>
  <si>
    <t>贾正妮</t>
  </si>
  <si>
    <t>411023195004206079</t>
  </si>
  <si>
    <t>贾庄村9组</t>
  </si>
  <si>
    <t>13314002900000798</t>
  </si>
  <si>
    <t>张洋</t>
  </si>
  <si>
    <t>411023199902086046</t>
  </si>
  <si>
    <t>马张7组</t>
  </si>
  <si>
    <t>13314002700003298</t>
  </si>
  <si>
    <t>刘子营</t>
  </si>
  <si>
    <t>411023194907146033</t>
  </si>
  <si>
    <t>刘王寨一组</t>
  </si>
  <si>
    <t>13314002200003007</t>
  </si>
  <si>
    <t>刘天祥</t>
  </si>
  <si>
    <t>411023195311175559</t>
  </si>
  <si>
    <t>水潮店7组</t>
  </si>
  <si>
    <t>00000015885311330889</t>
  </si>
  <si>
    <t>张长记</t>
  </si>
  <si>
    <t>411023196003075577</t>
  </si>
  <si>
    <t>坡张村3组</t>
  </si>
  <si>
    <t>00000015952171333889</t>
  </si>
  <si>
    <t>刘石头</t>
  </si>
  <si>
    <t>411023193707155555</t>
  </si>
  <si>
    <t>菜园村3组</t>
  </si>
  <si>
    <t>00000015911461336889</t>
  </si>
  <si>
    <t>朱来法</t>
  </si>
  <si>
    <t>411023196207205556</t>
  </si>
  <si>
    <t>南头2组</t>
  </si>
  <si>
    <t>00000035180581335889</t>
  </si>
  <si>
    <t>耿自力</t>
  </si>
  <si>
    <t>411023195212145514</t>
  </si>
  <si>
    <t>西耿三组</t>
  </si>
  <si>
    <t>户主死亡</t>
  </si>
  <si>
    <t>00000050049841334889</t>
  </si>
  <si>
    <t>郭掺妮</t>
  </si>
  <si>
    <t>411023195208305546</t>
  </si>
  <si>
    <t>刘保申</t>
  </si>
  <si>
    <t>411023195512075052</t>
  </si>
  <si>
    <t>刘庄村3组</t>
  </si>
  <si>
    <t>13312002000007154</t>
  </si>
  <si>
    <t>李俊杰</t>
  </si>
  <si>
    <t>41102319631214509X</t>
  </si>
  <si>
    <t>灵北村1组</t>
  </si>
  <si>
    <t>00000024973861333889</t>
  </si>
  <si>
    <t>丁彩红</t>
  </si>
  <si>
    <t>411023197406275041</t>
  </si>
  <si>
    <t>13312002600000687</t>
  </si>
  <si>
    <t>李法海</t>
  </si>
  <si>
    <t>411023195004175014</t>
  </si>
  <si>
    <t>00000062113521339889</t>
  </si>
  <si>
    <t>岳新红</t>
  </si>
  <si>
    <t>411023196904225077</t>
  </si>
  <si>
    <t>史堂村2组</t>
  </si>
  <si>
    <t>13312002600002785</t>
  </si>
  <si>
    <t>杨松纪</t>
  </si>
  <si>
    <t>411023196906095018</t>
  </si>
  <si>
    <t>00000017696221330889</t>
  </si>
  <si>
    <t>靳银雷</t>
  </si>
  <si>
    <t>411023198307165036</t>
  </si>
  <si>
    <t>13312002600000809</t>
  </si>
  <si>
    <t>耿小丑</t>
  </si>
  <si>
    <t>411023198401165569</t>
  </si>
  <si>
    <t>李国定</t>
  </si>
  <si>
    <t>411023196205215013</t>
  </si>
  <si>
    <t>兴源铺5组</t>
  </si>
  <si>
    <t>1603+1</t>
  </si>
  <si>
    <t>00000018914671338889</t>
  </si>
  <si>
    <t>张爱荣</t>
  </si>
  <si>
    <t>411023195010305022</t>
  </si>
  <si>
    <t>张红敏</t>
  </si>
  <si>
    <t>411023198112195032</t>
  </si>
  <si>
    <t>00000048206671334889</t>
  </si>
  <si>
    <t>李新生</t>
  </si>
  <si>
    <t>411023196510255054</t>
  </si>
  <si>
    <t xml:space="preserve"> B </t>
  </si>
  <si>
    <t>灵北村</t>
  </si>
  <si>
    <t>00000016408311336889</t>
  </si>
  <si>
    <t>李桂花</t>
  </si>
  <si>
    <t>41102319540509502X</t>
  </si>
  <si>
    <t>许由</t>
  </si>
  <si>
    <t>王福从</t>
  </si>
  <si>
    <t>411023193809020010</t>
  </si>
  <si>
    <t>谷徐王2组</t>
  </si>
  <si>
    <t>失地</t>
  </si>
  <si>
    <t>00000061492201336889</t>
  </si>
  <si>
    <t>张胖妞</t>
  </si>
  <si>
    <t>411023194712030022</t>
  </si>
  <si>
    <t>牛俊业</t>
  </si>
  <si>
    <t>411023195509277518</t>
  </si>
  <si>
    <t>大牛村</t>
  </si>
  <si>
    <t>13318002500011853</t>
  </si>
  <si>
    <t>赵秋汁</t>
  </si>
  <si>
    <t>411023194809267026</t>
  </si>
  <si>
    <t>沟张村5组</t>
  </si>
  <si>
    <t>13316002300003341</t>
  </si>
  <si>
    <t>张纪善</t>
  </si>
  <si>
    <t>411023194609167026</t>
  </si>
  <si>
    <t>王建功</t>
  </si>
  <si>
    <t>411023196608257015</t>
  </si>
  <si>
    <t>双塔寺村</t>
  </si>
  <si>
    <t>00000016980801330889</t>
  </si>
  <si>
    <t>张桂汁</t>
  </si>
  <si>
    <t>411023196609177025</t>
  </si>
  <si>
    <t>王建民</t>
  </si>
  <si>
    <t>41102319790318057X</t>
  </si>
  <si>
    <t>花沟村一组</t>
  </si>
  <si>
    <t>00000202692781335889</t>
  </si>
  <si>
    <t>王保林</t>
  </si>
  <si>
    <t>411023196403210571</t>
  </si>
  <si>
    <t>张一村五组</t>
  </si>
  <si>
    <t>13302002800003266</t>
  </si>
  <si>
    <t>汪金亮</t>
  </si>
  <si>
    <t>411023194209092533</t>
  </si>
  <si>
    <t>后汪村四组</t>
  </si>
  <si>
    <t>00000265262541337889</t>
  </si>
  <si>
    <t>李法顺</t>
  </si>
  <si>
    <t>411023194602024537</t>
  </si>
  <si>
    <t>00000211119641330889</t>
  </si>
  <si>
    <t>张新民</t>
  </si>
  <si>
    <t>411023195602194514</t>
  </si>
  <si>
    <t>00000039840491337889</t>
  </si>
  <si>
    <t>王花芹</t>
  </si>
  <si>
    <t>411023195602234520</t>
  </si>
  <si>
    <t>桂东4组</t>
  </si>
  <si>
    <t>00000250828381335889</t>
  </si>
  <si>
    <t>韦东臣</t>
  </si>
  <si>
    <t>411023193909034516</t>
  </si>
  <si>
    <t>韦路口7组</t>
  </si>
  <si>
    <t xml:space="preserve">死亡 </t>
  </si>
  <si>
    <t>00000062190591335889</t>
  </si>
  <si>
    <t>姜雨润</t>
  </si>
  <si>
    <t>41102320080213451X</t>
  </si>
  <si>
    <t>吕庄6组</t>
  </si>
  <si>
    <t>13310002900004109</t>
  </si>
  <si>
    <t>李小红</t>
  </si>
  <si>
    <t>41102319710303454X</t>
  </si>
  <si>
    <t>00000014618181334889</t>
  </si>
  <si>
    <t>贺秀荣</t>
  </si>
  <si>
    <t>411023193703184527</t>
  </si>
  <si>
    <t>周沟9组</t>
  </si>
  <si>
    <t>00000014531061338889</t>
  </si>
  <si>
    <t>张秀枝</t>
  </si>
  <si>
    <t>411023195104244523</t>
  </si>
  <si>
    <t>周沟1组</t>
  </si>
  <si>
    <t xml:space="preserve"> 死亡 </t>
  </si>
  <si>
    <t>00000098676511331889</t>
  </si>
  <si>
    <t>刘广治</t>
  </si>
  <si>
    <t>411023196903031035</t>
  </si>
  <si>
    <t>垒草庙村</t>
  </si>
  <si>
    <t>00000055540711334889</t>
  </si>
  <si>
    <t>王少萍</t>
  </si>
  <si>
    <t>41102319770617452544</t>
  </si>
  <si>
    <t>李水生</t>
  </si>
  <si>
    <t>411023195605131017</t>
  </si>
  <si>
    <t>茶庵李村</t>
  </si>
  <si>
    <t>00000049282101336889</t>
  </si>
  <si>
    <t>韩文仁</t>
  </si>
  <si>
    <t>411023194503211038</t>
  </si>
  <si>
    <t>白雾庙李村</t>
  </si>
  <si>
    <t>00000013201961338889</t>
  </si>
  <si>
    <t>陈保同</t>
  </si>
  <si>
    <t>411023194303081013</t>
  </si>
  <si>
    <t>苗店村2组</t>
  </si>
  <si>
    <t>00000030362421331889</t>
  </si>
  <si>
    <t>李栓柱</t>
  </si>
  <si>
    <t>411023195403031034</t>
  </si>
  <si>
    <t>大二郎庙村</t>
  </si>
  <si>
    <t>00000015412311330889</t>
  </si>
  <si>
    <t>刘学岭</t>
  </si>
  <si>
    <t>411023195004081050</t>
  </si>
  <si>
    <t>彭姚村5组</t>
  </si>
  <si>
    <t>00000034490151332889</t>
  </si>
  <si>
    <t>刘德峰</t>
  </si>
  <si>
    <t>411023197504251051</t>
  </si>
  <si>
    <t>周店村10组</t>
  </si>
  <si>
    <t>00000221667671334889</t>
  </si>
  <si>
    <t>李松叶</t>
  </si>
  <si>
    <t>411023194610053530</t>
  </si>
  <si>
    <t>双李8组</t>
  </si>
  <si>
    <t>00000017547911332889</t>
  </si>
  <si>
    <t>李喜灿</t>
  </si>
  <si>
    <t>41102319541019355X</t>
  </si>
  <si>
    <t>623059113300545605</t>
  </si>
  <si>
    <t>李德安</t>
  </si>
  <si>
    <t>411023193802013539</t>
  </si>
  <si>
    <t>13308002100003498</t>
  </si>
  <si>
    <t>李春贵</t>
  </si>
  <si>
    <t>411023194410283518</t>
  </si>
  <si>
    <t>双李7组</t>
  </si>
  <si>
    <t>622991113300538470</t>
  </si>
  <si>
    <t>李有顺</t>
  </si>
  <si>
    <t>411023194103243516</t>
  </si>
  <si>
    <t>622991113300538496</t>
  </si>
  <si>
    <t>李改运</t>
  </si>
  <si>
    <t>411023193610113519</t>
  </si>
  <si>
    <t>622991113300333633</t>
  </si>
  <si>
    <t>李天安</t>
  </si>
  <si>
    <t>411023194810193511</t>
  </si>
  <si>
    <t>00000017553891330889</t>
  </si>
  <si>
    <t>李大赖</t>
  </si>
  <si>
    <t>411023194203113516</t>
  </si>
  <si>
    <t>双李3组</t>
  </si>
  <si>
    <t>622991113300337303</t>
  </si>
  <si>
    <t>李保现</t>
  </si>
  <si>
    <t>411023195506053535</t>
  </si>
  <si>
    <t>622991113300388272</t>
  </si>
  <si>
    <t>李海庆</t>
  </si>
  <si>
    <t>411023194209153519</t>
  </si>
  <si>
    <t>622991113300333666</t>
  </si>
  <si>
    <t>李铁付</t>
  </si>
  <si>
    <t>411023195110243535</t>
  </si>
  <si>
    <t>622991113300333567</t>
  </si>
  <si>
    <t>张保周</t>
  </si>
  <si>
    <t>411023197203183534</t>
  </si>
  <si>
    <t>侯王1组</t>
  </si>
  <si>
    <t>00000040256701331889</t>
  </si>
  <si>
    <t>李根生</t>
  </si>
  <si>
    <t>411023193603213511</t>
  </si>
  <si>
    <t>00000040110401338889</t>
  </si>
  <si>
    <t>张付祥</t>
  </si>
  <si>
    <t>411023194612073519</t>
  </si>
  <si>
    <t>西张5组</t>
  </si>
  <si>
    <t>00000013315281330889</t>
  </si>
  <si>
    <t>王苹义</t>
  </si>
  <si>
    <t>411023196310153037</t>
  </si>
  <si>
    <t>段墓村三组</t>
  </si>
  <si>
    <t>13306002500000880</t>
  </si>
  <si>
    <t>火钠</t>
  </si>
  <si>
    <t>411023199310253023</t>
  </si>
  <si>
    <t>赵庄村四组</t>
  </si>
  <si>
    <t xml:space="preserve">   脱贫</t>
  </si>
  <si>
    <t>00000263285451337889</t>
  </si>
  <si>
    <t>刘青太</t>
  </si>
  <si>
    <t>411023195207183014</t>
  </si>
  <si>
    <t>00000039465501332889</t>
  </si>
  <si>
    <t>屈金安</t>
  </si>
  <si>
    <t>411023194906163018</t>
  </si>
  <si>
    <t>大屈村</t>
  </si>
  <si>
    <t>00000012306661339889</t>
  </si>
  <si>
    <t>李玉</t>
  </si>
  <si>
    <t>411023195112133022</t>
  </si>
  <si>
    <t>屈会青</t>
  </si>
  <si>
    <t>411023196412013035</t>
  </si>
  <si>
    <t>小屈村四组</t>
  </si>
  <si>
    <t>1604新增</t>
  </si>
  <si>
    <t>00000017789921330889</t>
  </si>
  <si>
    <t>尚占玲</t>
  </si>
  <si>
    <t>411023196808023061</t>
  </si>
  <si>
    <t>李改妮</t>
  </si>
  <si>
    <t>411023194805023024</t>
  </si>
  <si>
    <t>郑杨村5组</t>
  </si>
  <si>
    <t>2季度未签到</t>
  </si>
  <si>
    <t>13306002600007744</t>
  </si>
  <si>
    <t>李文甫</t>
  </si>
  <si>
    <t>411023193808283011</t>
  </si>
  <si>
    <t>段墓村一组</t>
  </si>
  <si>
    <t>00000012319201331889</t>
  </si>
  <si>
    <t>高秀梅</t>
  </si>
  <si>
    <t>2017年第一季度取消人员名单</t>
  </si>
  <si>
    <t>周同旦</t>
  </si>
  <si>
    <t>411023195606164531</t>
  </si>
  <si>
    <t>周沟4组</t>
  </si>
  <si>
    <t>00000039843031336889</t>
  </si>
  <si>
    <t>王保合</t>
  </si>
  <si>
    <t>411023195607054510</t>
  </si>
  <si>
    <t>东杜5组</t>
  </si>
  <si>
    <t>00000014752021338889</t>
  </si>
  <si>
    <t>李平</t>
  </si>
  <si>
    <t>411023192802273096</t>
  </si>
  <si>
    <t>唐杨村三组</t>
  </si>
  <si>
    <t>00000012314841330889</t>
  </si>
  <si>
    <t>桓长春</t>
  </si>
  <si>
    <t>411023194505206013</t>
  </si>
  <si>
    <t>桓坡村8组</t>
  </si>
  <si>
    <t>00000034443161339889</t>
  </si>
  <si>
    <t>郭比琴</t>
  </si>
  <si>
    <t>411023195507226020</t>
  </si>
  <si>
    <t>13314002900004838</t>
  </si>
  <si>
    <t>张要池</t>
  </si>
  <si>
    <t>411023193609031516</t>
  </si>
  <si>
    <t>00000191798331331889</t>
  </si>
  <si>
    <t>谢多</t>
  </si>
  <si>
    <t>411023195606181526</t>
  </si>
  <si>
    <t>13305002700004062</t>
  </si>
  <si>
    <t>程金衡</t>
  </si>
  <si>
    <t>411023200203281518</t>
  </si>
  <si>
    <t>00000185931861333889</t>
  </si>
  <si>
    <t>楚鲜</t>
  </si>
  <si>
    <t>411023194708221520</t>
  </si>
  <si>
    <t>00000063424921337889</t>
  </si>
  <si>
    <t>刘水聚</t>
  </si>
  <si>
    <t>411023193803101557</t>
  </si>
  <si>
    <t>00000047716191332889</t>
  </si>
  <si>
    <t>李爱妮</t>
  </si>
  <si>
    <t>411023194304061524</t>
  </si>
  <si>
    <t>00000062138231338889</t>
  </si>
  <si>
    <t>刘付顺</t>
  </si>
  <si>
    <t>411023195805041550</t>
  </si>
  <si>
    <t>后艾村</t>
  </si>
  <si>
    <t>13305002800004325</t>
  </si>
  <si>
    <t>韩玉兰</t>
  </si>
  <si>
    <t>411023193802151544</t>
  </si>
  <si>
    <t>00000061965601334889</t>
  </si>
  <si>
    <t>宁秀娥</t>
  </si>
  <si>
    <t>411023194004111526</t>
  </si>
  <si>
    <t>00000061514101330889</t>
  </si>
  <si>
    <t>邹树炎</t>
  </si>
  <si>
    <t>411023194502211511</t>
  </si>
  <si>
    <t>邹家村</t>
  </si>
  <si>
    <t>00000015686791339889</t>
  </si>
  <si>
    <t>尚桂芝</t>
  </si>
  <si>
    <t>411023192311071545</t>
  </si>
  <si>
    <t>00000062006951333889</t>
  </si>
  <si>
    <t>肖铁根</t>
  </si>
  <si>
    <t>411023196109121535</t>
  </si>
  <si>
    <t>00000015696351335889</t>
  </si>
  <si>
    <t>赵明东</t>
  </si>
  <si>
    <t>411023196705131537</t>
  </si>
  <si>
    <t>13305002900006828</t>
  </si>
  <si>
    <t>李花娥</t>
  </si>
  <si>
    <t>411023194907051528</t>
  </si>
  <si>
    <t>00000061396801331889</t>
  </si>
  <si>
    <t>左新民</t>
  </si>
  <si>
    <t>41102319691208151X</t>
  </si>
  <si>
    <t>00000040237491339889</t>
  </si>
  <si>
    <t>陈清彦</t>
  </si>
  <si>
    <t>411023193208151533</t>
  </si>
  <si>
    <t>00000035128301331889</t>
  </si>
  <si>
    <t>陈肮脏</t>
  </si>
  <si>
    <t>411023195808151579</t>
  </si>
  <si>
    <t>杜豪杰</t>
  </si>
  <si>
    <t>411023199406181538</t>
  </si>
  <si>
    <t>杜门村</t>
  </si>
  <si>
    <t>13305002000001019</t>
  </si>
  <si>
    <t>庞留英</t>
  </si>
  <si>
    <t>41102319710507158X</t>
  </si>
  <si>
    <t>00000265245741330889</t>
  </si>
  <si>
    <t>叶春玲</t>
  </si>
  <si>
    <t>411023196303067528</t>
  </si>
  <si>
    <t>西王2组</t>
  </si>
  <si>
    <t>13311002300002160</t>
  </si>
  <si>
    <t>2017年第二季度取消人员名单</t>
  </si>
  <si>
    <t>王莲</t>
  </si>
  <si>
    <t>411023195507151209</t>
  </si>
  <si>
    <t>13316042700002371</t>
  </si>
  <si>
    <t>杨顺方</t>
  </si>
  <si>
    <t>411023193805157036</t>
  </si>
  <si>
    <t>马鹏杨村</t>
  </si>
  <si>
    <t>00000188204391339889</t>
  </si>
  <si>
    <t>吕书恩</t>
  </si>
  <si>
    <t>41102319630126101X</t>
  </si>
  <si>
    <t>老庄陈村</t>
  </si>
  <si>
    <t>00000015476211331889</t>
  </si>
  <si>
    <t>王子安</t>
  </si>
  <si>
    <t>411023196407081017</t>
  </si>
  <si>
    <t>大王寨2组</t>
  </si>
  <si>
    <t>肢体2级 死亡</t>
  </si>
  <si>
    <t>00000013160151339889</t>
  </si>
  <si>
    <t>陈红升</t>
  </si>
  <si>
    <t>41102319710812101X</t>
  </si>
  <si>
    <t>寨后陈2组</t>
  </si>
  <si>
    <t>录优抚</t>
  </si>
  <si>
    <t>00000098475021335889</t>
  </si>
  <si>
    <t>李留聚</t>
  </si>
  <si>
    <t>411023194910011033</t>
  </si>
  <si>
    <t>00000015412051333889</t>
  </si>
  <si>
    <t>邱桂梅</t>
  </si>
  <si>
    <t>411023194905131049</t>
  </si>
  <si>
    <t>脱贫，条件较好</t>
  </si>
  <si>
    <t>00000062867701336889</t>
  </si>
  <si>
    <t>刘春建</t>
  </si>
  <si>
    <t>411023197309241018</t>
  </si>
  <si>
    <t>白雉村</t>
  </si>
  <si>
    <t xml:space="preserve"> 服刑</t>
  </si>
  <si>
    <t>智力残二级</t>
  </si>
  <si>
    <t>00000255968021336889</t>
  </si>
  <si>
    <t>位大川</t>
  </si>
  <si>
    <t>41102319460120101X</t>
  </si>
  <si>
    <t>00000015473301336889</t>
  </si>
  <si>
    <t>孔梅妞</t>
  </si>
  <si>
    <t>411023195110091025</t>
  </si>
  <si>
    <t>侯新峰</t>
  </si>
  <si>
    <t>411023197509271035</t>
  </si>
  <si>
    <t>00000069136891339889</t>
  </si>
  <si>
    <t>侯焕洋</t>
  </si>
  <si>
    <t>411023200610147084</t>
  </si>
  <si>
    <t>陈成彬</t>
  </si>
  <si>
    <t>411023196510201072</t>
  </si>
  <si>
    <t>家庭情况好转</t>
  </si>
  <si>
    <t>00000015480711337889</t>
  </si>
  <si>
    <t xml:space="preserve">沈平安 </t>
  </si>
  <si>
    <t>411023195702211035</t>
  </si>
  <si>
    <t>桃杖村</t>
  </si>
  <si>
    <t>00000015368771336889</t>
  </si>
  <si>
    <t>赵黑牛</t>
  </si>
  <si>
    <t>411023195104017013</t>
  </si>
  <si>
    <t>老官赵1组</t>
  </si>
  <si>
    <t>00000221607051332889</t>
  </si>
  <si>
    <t>刘春胜</t>
  </si>
  <si>
    <t>41102319700215709X</t>
  </si>
  <si>
    <t>刘庄村四组</t>
  </si>
  <si>
    <t>00000013172081336889</t>
  </si>
  <si>
    <t>陈双喜</t>
  </si>
  <si>
    <t>411023196204127011</t>
  </si>
  <si>
    <t>李士坊一组</t>
  </si>
  <si>
    <t>00000018100501331889</t>
  </si>
  <si>
    <t>刘玉岭</t>
  </si>
  <si>
    <t>411023194709187037</t>
  </si>
  <si>
    <t>三皇庙4组</t>
  </si>
  <si>
    <t>00000015860981330889</t>
  </si>
  <si>
    <t>张志军</t>
  </si>
  <si>
    <t>411023197307097032</t>
  </si>
  <si>
    <t>圪当村三组</t>
  </si>
  <si>
    <t>13316002200002648</t>
  </si>
  <si>
    <t>岳秋花</t>
  </si>
  <si>
    <t>411023195807147025</t>
  </si>
  <si>
    <t>00000050973061338889</t>
  </si>
  <si>
    <t>宋明江</t>
  </si>
  <si>
    <t>411023195702047079</t>
  </si>
  <si>
    <t>岗申村六组</t>
  </si>
  <si>
    <t>00000068012821339889</t>
  </si>
  <si>
    <t>孙宝鑫</t>
  </si>
  <si>
    <t>411023195202107039</t>
  </si>
  <si>
    <t>蒋西村四组</t>
  </si>
  <si>
    <t>00000017052881339889</t>
  </si>
  <si>
    <t>苗战军</t>
  </si>
  <si>
    <t>411023196108137017</t>
  </si>
  <si>
    <t>岗城村三组</t>
  </si>
  <si>
    <t>成员死亡</t>
  </si>
  <si>
    <t>00000018048951336889</t>
  </si>
  <si>
    <t>张雪霞</t>
  </si>
  <si>
    <t>411023196210147027</t>
  </si>
  <si>
    <t>武国恩</t>
  </si>
  <si>
    <t>411023196602247035</t>
  </si>
  <si>
    <t>桃园武村</t>
  </si>
  <si>
    <t>00000017631011331889</t>
  </si>
  <si>
    <t>411023196405157065</t>
  </si>
  <si>
    <t>张长有</t>
  </si>
  <si>
    <t>411023195205067036</t>
  </si>
  <si>
    <t>岗城村</t>
  </si>
  <si>
    <t>00000018048811336889</t>
  </si>
  <si>
    <t>张跃锋</t>
  </si>
  <si>
    <t>411023198610247018</t>
  </si>
  <si>
    <t>孟照春</t>
  </si>
  <si>
    <t>411023195203207031</t>
  </si>
  <si>
    <t>赵河</t>
  </si>
  <si>
    <t>00000017922721336889</t>
  </si>
  <si>
    <t>孟丽红</t>
  </si>
  <si>
    <t>41102319840217702763</t>
  </si>
  <si>
    <t>陈刚军</t>
  </si>
  <si>
    <t>411023195810117038</t>
  </si>
  <si>
    <t>朱集村东王</t>
  </si>
  <si>
    <t>00000035290101339889</t>
  </si>
  <si>
    <t>赵利军</t>
  </si>
  <si>
    <t>411023196801197018</t>
  </si>
  <si>
    <t>赵堂村</t>
  </si>
  <si>
    <t>13316002700006917</t>
  </si>
  <si>
    <t>何书民</t>
  </si>
  <si>
    <t>411023195802137012</t>
  </si>
  <si>
    <t>大何</t>
  </si>
  <si>
    <t>00000017782511330889</t>
  </si>
  <si>
    <t>岳玉太</t>
  </si>
  <si>
    <t>411023195004057034</t>
  </si>
  <si>
    <t>刘王村二组</t>
  </si>
  <si>
    <t>00000012389191332889</t>
  </si>
  <si>
    <t>寇士俊</t>
  </si>
  <si>
    <t>411023195603047057</t>
  </si>
  <si>
    <t>赵河村二组</t>
  </si>
  <si>
    <t>00000017921301337889</t>
  </si>
  <si>
    <t>寇士强</t>
  </si>
  <si>
    <t>411023196309297076</t>
  </si>
  <si>
    <t>遵庆周</t>
  </si>
  <si>
    <t>411023193404145034</t>
  </si>
  <si>
    <t>兴源铺4组</t>
  </si>
  <si>
    <t>死亡（退钱）</t>
  </si>
  <si>
    <t>遵银堂</t>
  </si>
  <si>
    <t>411023195304185038</t>
  </si>
  <si>
    <t>荣水先</t>
  </si>
  <si>
    <t>康水花</t>
  </si>
  <si>
    <t>411023195206125066</t>
  </si>
  <si>
    <t>易刘村2组</t>
  </si>
  <si>
    <t>13312002400004422</t>
  </si>
  <si>
    <t>郝小杰</t>
  </si>
  <si>
    <t>411023197811285059</t>
  </si>
  <si>
    <t>郝庄村</t>
  </si>
  <si>
    <t>13312002600010790</t>
  </si>
  <si>
    <t>胡保国</t>
  </si>
  <si>
    <t>411023195608275059</t>
  </si>
  <si>
    <t>大郑村3组</t>
  </si>
  <si>
    <t>00000035297511339889</t>
  </si>
  <si>
    <t>李有军</t>
  </si>
  <si>
    <t>411023197408135173</t>
  </si>
  <si>
    <t>兴元铺</t>
  </si>
  <si>
    <t>重复（钱退）</t>
  </si>
  <si>
    <t>00000049625651338889</t>
  </si>
  <si>
    <t>杨文甫</t>
  </si>
  <si>
    <t>41102319620612501X</t>
  </si>
  <si>
    <t>杨堂村3组</t>
  </si>
  <si>
    <t>00000035335771335889</t>
  </si>
  <si>
    <t>宋月芹</t>
  </si>
  <si>
    <t>411023196407035029</t>
  </si>
  <si>
    <t>00000250759861335889</t>
  </si>
  <si>
    <t>张丰岭</t>
  </si>
  <si>
    <t>411023197106235013</t>
  </si>
  <si>
    <t>纸张村1组</t>
  </si>
  <si>
    <t>13312002700005627</t>
  </si>
  <si>
    <t>胡彦娜</t>
  </si>
  <si>
    <t>411023198110095222</t>
  </si>
  <si>
    <t>宋子钦</t>
  </si>
  <si>
    <t>411023195106275032</t>
  </si>
  <si>
    <t>韦庄村4组</t>
  </si>
  <si>
    <t>00000018260281336889</t>
  </si>
  <si>
    <t>雷乃俊</t>
  </si>
  <si>
    <t>411023197711255071</t>
  </si>
  <si>
    <t>杨堂村</t>
  </si>
  <si>
    <t>00000018104851331889</t>
  </si>
  <si>
    <t>王宝根</t>
  </si>
  <si>
    <t>411023195410025054</t>
  </si>
  <si>
    <t>灵南村1组</t>
  </si>
  <si>
    <t>00000013696781337889</t>
  </si>
  <si>
    <t>王有申</t>
  </si>
  <si>
    <t>411023195004135012</t>
  </si>
  <si>
    <t>00000013696681338889</t>
  </si>
  <si>
    <t>李雪峰</t>
  </si>
  <si>
    <t>411023197802195051</t>
  </si>
  <si>
    <t>灵北村3组</t>
  </si>
  <si>
    <t>00000118658081332889</t>
  </si>
  <si>
    <t>曹丰停</t>
  </si>
  <si>
    <t>411023195311255030</t>
  </si>
  <si>
    <t>00000234897571332889</t>
  </si>
  <si>
    <t>杨双青</t>
  </si>
  <si>
    <t>411023199809265023</t>
  </si>
  <si>
    <t xml:space="preserve"> C </t>
  </si>
  <si>
    <t>小庄杨</t>
  </si>
  <si>
    <t>13312002000013225</t>
  </si>
  <si>
    <t>杨双林</t>
  </si>
  <si>
    <t>411023201010290391</t>
  </si>
  <si>
    <t>郑福茂</t>
  </si>
  <si>
    <t>411023195412175072</t>
  </si>
  <si>
    <t>小宫村2组</t>
  </si>
  <si>
    <t>00000013694561339889</t>
  </si>
  <si>
    <t>韩国良</t>
  </si>
  <si>
    <t>411023195611275017</t>
  </si>
  <si>
    <t>韩庄村1组</t>
  </si>
  <si>
    <t>00000017928571335889</t>
  </si>
  <si>
    <t>韩其生</t>
  </si>
  <si>
    <t>411023194911125016</t>
  </si>
  <si>
    <t>因病  三无</t>
  </si>
  <si>
    <t>陈庄村5组</t>
  </si>
  <si>
    <t>00000013712721330889</t>
  </si>
  <si>
    <t>李金培</t>
  </si>
  <si>
    <t>411023199607145015</t>
  </si>
  <si>
    <t>00000051727881337889</t>
  </si>
  <si>
    <t>员学知</t>
  </si>
  <si>
    <t>411023195009205016</t>
  </si>
  <si>
    <t>员庄村7组</t>
  </si>
  <si>
    <t>00000051706691337889</t>
  </si>
  <si>
    <t>芦秀娥</t>
  </si>
  <si>
    <t>411023193912295020</t>
  </si>
  <si>
    <t>寨杨村3组</t>
  </si>
  <si>
    <t>肢体1级死亡</t>
  </si>
  <si>
    <t>00000211034391330889</t>
  </si>
  <si>
    <t>王明江</t>
  </si>
  <si>
    <t>411023192402045035</t>
  </si>
  <si>
    <t>大郑村2组</t>
  </si>
  <si>
    <t>00000035299241334889</t>
  </si>
  <si>
    <t>匡书宾</t>
  </si>
  <si>
    <t>41102319450430501X</t>
  </si>
  <si>
    <t>郭店村1组</t>
  </si>
  <si>
    <t>00000016765561332889</t>
  </si>
  <si>
    <t>李根侠</t>
  </si>
  <si>
    <t>411023196208025020</t>
  </si>
  <si>
    <t>员庄村</t>
  </si>
  <si>
    <t>13312002400010852</t>
  </si>
  <si>
    <t>杨西明</t>
  </si>
  <si>
    <t>411023195602045017</t>
  </si>
  <si>
    <t>湾鲁村2组</t>
  </si>
  <si>
    <t>00000016569351334889</t>
  </si>
  <si>
    <t>杨志月</t>
  </si>
  <si>
    <t>411023195402075027</t>
  </si>
  <si>
    <t>朱铁岭</t>
  </si>
  <si>
    <t>41102319640220505X</t>
  </si>
  <si>
    <t>大墙王</t>
  </si>
  <si>
    <t>00000017251051337889</t>
  </si>
  <si>
    <t>胡秋芝</t>
  </si>
  <si>
    <t>411023196605165027</t>
  </si>
  <si>
    <t>马建立</t>
  </si>
  <si>
    <t>411023195702035035</t>
  </si>
  <si>
    <t>00000016866221330889</t>
  </si>
  <si>
    <t>慕丙军</t>
  </si>
  <si>
    <t>411023197101045018</t>
  </si>
  <si>
    <t>大慕庄1组</t>
  </si>
  <si>
    <t>13312002400008986</t>
  </si>
  <si>
    <t>霍书坤</t>
  </si>
  <si>
    <t>411023195009205059</t>
  </si>
  <si>
    <t>霍庄村</t>
  </si>
  <si>
    <t>13312002800009615</t>
  </si>
  <si>
    <t>韩秋霞</t>
  </si>
  <si>
    <t>411023195202135021</t>
  </si>
  <si>
    <t>朱付安</t>
  </si>
  <si>
    <t>411023195108185030</t>
  </si>
  <si>
    <t>00000017251731335889</t>
  </si>
  <si>
    <t>张苟妮</t>
  </si>
  <si>
    <t>411023193005105027</t>
  </si>
  <si>
    <t>因病  孤寡</t>
  </si>
  <si>
    <t>00000016866841330889</t>
  </si>
  <si>
    <t>刘红普</t>
  </si>
  <si>
    <t>411023197503195051</t>
  </si>
  <si>
    <t>00000202594321339889</t>
  </si>
  <si>
    <t>王全亭</t>
  </si>
  <si>
    <t>411023196205155014</t>
  </si>
  <si>
    <t>陈庄村6组</t>
  </si>
  <si>
    <t>00000198779591330889</t>
  </si>
  <si>
    <t>李法泉</t>
  </si>
  <si>
    <t>411023195104265017</t>
  </si>
  <si>
    <t>泉店村1组</t>
  </si>
  <si>
    <t>00000035318381336889</t>
  </si>
  <si>
    <t>杨德银</t>
  </si>
  <si>
    <t>411023194711135033</t>
  </si>
  <si>
    <t>李井村</t>
  </si>
  <si>
    <t>条件好</t>
  </si>
  <si>
    <t>00000016684391334889</t>
  </si>
  <si>
    <t>高香恩</t>
  </si>
  <si>
    <t>411023194811165029</t>
  </si>
  <si>
    <t>刘克伦</t>
  </si>
  <si>
    <t>411023195708295030</t>
  </si>
  <si>
    <t>13312002000000751</t>
  </si>
  <si>
    <t>411023197704285088</t>
  </si>
  <si>
    <t>岗王村5组</t>
  </si>
  <si>
    <t>重复退钱</t>
  </si>
  <si>
    <t>1601换主-1</t>
  </si>
  <si>
    <t>13310002800016122</t>
  </si>
  <si>
    <t>陈金豪</t>
  </si>
  <si>
    <t>411023201207070333</t>
  </si>
  <si>
    <t>信文俊</t>
  </si>
  <si>
    <t>411023196706041517</t>
  </si>
  <si>
    <t>00000228238911333889</t>
  </si>
  <si>
    <t>计爱凤</t>
  </si>
  <si>
    <t>411023195804151520</t>
  </si>
  <si>
    <t>13305002300003998</t>
  </si>
  <si>
    <t>赵月</t>
  </si>
  <si>
    <t>41102319690510164X</t>
  </si>
  <si>
    <t>尚庄村</t>
  </si>
  <si>
    <t>13305002400000471</t>
  </si>
  <si>
    <t>崔土生</t>
  </si>
  <si>
    <t>411023195205031535</t>
  </si>
  <si>
    <t>00000163995941333889</t>
  </si>
  <si>
    <t>肖小会</t>
  </si>
  <si>
    <t>411023197603191584</t>
  </si>
  <si>
    <t>13305002500010870</t>
  </si>
  <si>
    <t>杨文明</t>
  </si>
  <si>
    <t>411023195511261558</t>
  </si>
  <si>
    <t>00000118943311335889</t>
  </si>
  <si>
    <t>信爱芳</t>
  </si>
  <si>
    <t>411023196604201583</t>
  </si>
  <si>
    <t>13305002300004460</t>
  </si>
  <si>
    <t>屈喜梅</t>
  </si>
  <si>
    <t>411023194508021524</t>
  </si>
  <si>
    <t>计门村</t>
  </si>
  <si>
    <t>13305002000004305</t>
  </si>
  <si>
    <t>许留根</t>
  </si>
  <si>
    <t>411023194910091539</t>
  </si>
  <si>
    <t>00000061334561334889</t>
  </si>
  <si>
    <t>黄秀珍</t>
  </si>
  <si>
    <t>411023194908201516</t>
  </si>
  <si>
    <t>00000035131061333889</t>
  </si>
  <si>
    <t>杜海峰</t>
  </si>
  <si>
    <t>411023198806093575</t>
  </si>
  <si>
    <t>陈堂3组</t>
  </si>
  <si>
    <t>西安做生意</t>
  </si>
  <si>
    <t>623059113300628377</t>
  </si>
  <si>
    <t>杜天生</t>
  </si>
  <si>
    <t>411023195808223552</t>
  </si>
  <si>
    <t>623059113300546975</t>
  </si>
  <si>
    <t>杜文殿</t>
  </si>
  <si>
    <t>411023195601303512</t>
  </si>
  <si>
    <t>00000034466241331889</t>
  </si>
  <si>
    <t>杜协法</t>
  </si>
  <si>
    <t>411023195706143535</t>
  </si>
  <si>
    <t>623059113300630043</t>
  </si>
  <si>
    <t>杜国喜</t>
  </si>
  <si>
    <t>41102319471124351X</t>
  </si>
  <si>
    <t>00000087554711332889</t>
  </si>
  <si>
    <t>常永德</t>
  </si>
  <si>
    <t>411023194908203511</t>
  </si>
  <si>
    <t>陈堂4组</t>
  </si>
  <si>
    <t>623059113300544962</t>
  </si>
  <si>
    <t>范玉琴</t>
  </si>
  <si>
    <t>41102319530420354X</t>
  </si>
  <si>
    <t>陈堂5组</t>
  </si>
  <si>
    <t>00000172398951333889</t>
  </si>
  <si>
    <t>张林山</t>
  </si>
  <si>
    <t>411023195410023534</t>
  </si>
  <si>
    <t>东张4组</t>
  </si>
  <si>
    <t>00000049632011334889</t>
  </si>
  <si>
    <t>张炎兴</t>
  </si>
  <si>
    <t>411023194910073533</t>
  </si>
  <si>
    <t>张水平</t>
  </si>
  <si>
    <t>411023195007053514</t>
  </si>
  <si>
    <t>13308002800002297</t>
  </si>
  <si>
    <t>张新召</t>
  </si>
  <si>
    <t>411023195103073531</t>
  </si>
  <si>
    <t>13308002800002301</t>
  </si>
  <si>
    <t>程书信</t>
  </si>
  <si>
    <t>411023194509183533</t>
  </si>
  <si>
    <t>程庄2组</t>
  </si>
  <si>
    <t>00000040110541338889</t>
  </si>
  <si>
    <t>程合明</t>
  </si>
  <si>
    <t>411023195105053518</t>
  </si>
  <si>
    <t>00000087956531337889</t>
  </si>
  <si>
    <t>薛德均</t>
  </si>
  <si>
    <t>411023195408103519</t>
  </si>
  <si>
    <t>622991113300538033</t>
  </si>
  <si>
    <t>董朝臣</t>
  </si>
  <si>
    <t>41102319570106351X</t>
  </si>
  <si>
    <t>侯王9组</t>
  </si>
  <si>
    <t>00000212055491330889</t>
  </si>
  <si>
    <t>张晓峰</t>
  </si>
  <si>
    <t>41102319800225357X</t>
  </si>
  <si>
    <t>东张6组</t>
  </si>
  <si>
    <t>00000034468161332889</t>
  </si>
  <si>
    <t>张燚冰</t>
  </si>
  <si>
    <t>411023200509283524</t>
  </si>
  <si>
    <t>武喜云</t>
  </si>
  <si>
    <t>411023193606153526</t>
  </si>
  <si>
    <t>武庄5组</t>
  </si>
  <si>
    <t>分地款</t>
  </si>
  <si>
    <t>622991113300337808</t>
  </si>
  <si>
    <t>王遂生</t>
  </si>
  <si>
    <t>411023195103023534</t>
  </si>
  <si>
    <t>武庄4组</t>
  </si>
  <si>
    <t>00000017776861337889</t>
  </si>
  <si>
    <t>王伊涵</t>
  </si>
  <si>
    <t>411023200109263583</t>
  </si>
  <si>
    <t>潘桂玲</t>
  </si>
  <si>
    <t>411023196306023547</t>
  </si>
  <si>
    <t>武庄3组</t>
  </si>
  <si>
    <t>13308002800002570</t>
  </si>
  <si>
    <t>贾根花</t>
  </si>
  <si>
    <t>41102319600206354X</t>
  </si>
  <si>
    <t>13308002200002573</t>
  </si>
  <si>
    <t>陈娥芝</t>
  </si>
  <si>
    <t>411023195212103541</t>
  </si>
  <si>
    <t>13308002600002571</t>
  </si>
  <si>
    <t>王守福</t>
  </si>
  <si>
    <t>411023194210183512</t>
  </si>
  <si>
    <t>00000017775401337889</t>
  </si>
  <si>
    <t>张改英</t>
  </si>
  <si>
    <t>411023194505293524</t>
  </si>
  <si>
    <t>623059113301520847</t>
  </si>
  <si>
    <t>武志永</t>
  </si>
  <si>
    <t>411023199003103551</t>
  </si>
  <si>
    <t>13308002300001139</t>
  </si>
  <si>
    <t>张连芝</t>
  </si>
  <si>
    <t>411023194903253528</t>
  </si>
  <si>
    <t>武庄</t>
  </si>
  <si>
    <t>00000199854451331889</t>
  </si>
  <si>
    <t>武梦梦</t>
  </si>
  <si>
    <t>411023200801297165</t>
  </si>
  <si>
    <t>司射妮</t>
  </si>
  <si>
    <t>411023196202183562</t>
  </si>
  <si>
    <t>623059113500453600</t>
  </si>
  <si>
    <t>司金东</t>
  </si>
  <si>
    <t>411023197101073510</t>
  </si>
  <si>
    <t>司堂5组</t>
  </si>
  <si>
    <t>重残</t>
  </si>
  <si>
    <t>00000145873411330889</t>
  </si>
  <si>
    <t>王和平</t>
  </si>
  <si>
    <t>411023196212306036</t>
  </si>
  <si>
    <t>姜庄5组</t>
  </si>
  <si>
    <t>1702新增</t>
  </si>
  <si>
    <t>13314002200010668</t>
  </si>
  <si>
    <t>田雪芹</t>
  </si>
  <si>
    <t>411023196605227523</t>
  </si>
  <si>
    <t>张庆欣</t>
  </si>
  <si>
    <t>411023194204194514</t>
  </si>
  <si>
    <t>贺张7组</t>
  </si>
  <si>
    <t>00000062210951330889</t>
  </si>
  <si>
    <t>岳根山</t>
  </si>
  <si>
    <t>411023195203124519</t>
  </si>
  <si>
    <t>水道杨4组</t>
  </si>
  <si>
    <t>00000010270301336889</t>
  </si>
  <si>
    <t>侯土山</t>
  </si>
  <si>
    <t>411023193608294517</t>
  </si>
  <si>
    <t>王门3组</t>
  </si>
  <si>
    <t>00000024326141339889</t>
  </si>
  <si>
    <t>李国炎</t>
  </si>
  <si>
    <t>411023195210307057</t>
  </si>
  <si>
    <t>00000172869241334889</t>
  </si>
  <si>
    <t>李大广</t>
  </si>
  <si>
    <t>41102319850611459X</t>
  </si>
  <si>
    <t>13310002200013701</t>
  </si>
  <si>
    <t>韩金环</t>
  </si>
  <si>
    <t>411023193203214523</t>
  </si>
  <si>
    <t>于寨3组</t>
  </si>
  <si>
    <t>00000062089101338889</t>
  </si>
  <si>
    <t>张秀琴</t>
  </si>
  <si>
    <t>411023193411274520</t>
  </si>
  <si>
    <t>00000062288141338889</t>
  </si>
  <si>
    <t>鲁亚中</t>
  </si>
  <si>
    <t>411023195304214513</t>
  </si>
  <si>
    <t>吕庄村4组</t>
  </si>
  <si>
    <t>00000205841301337889</t>
  </si>
  <si>
    <t>王秀月</t>
  </si>
  <si>
    <t>41102319560306456X</t>
  </si>
  <si>
    <t>13310002800007542</t>
  </si>
  <si>
    <t>宋朝领</t>
  </si>
  <si>
    <t>411023195706267511</t>
  </si>
  <si>
    <t>杜宋10组</t>
  </si>
  <si>
    <t>13311002600002385</t>
  </si>
  <si>
    <t>张成安</t>
  </si>
  <si>
    <t>411023195612137513</t>
  </si>
  <si>
    <t>13311002100002161</t>
  </si>
  <si>
    <t>牛有业</t>
  </si>
  <si>
    <t>411023193912257518</t>
  </si>
  <si>
    <t>谷杨村五组</t>
  </si>
  <si>
    <t>00000061637721338889</t>
  </si>
  <si>
    <t>邹士琴</t>
  </si>
  <si>
    <t>411023194707157547</t>
  </si>
  <si>
    <t>郑学义</t>
  </si>
  <si>
    <t>411023195707257518</t>
  </si>
  <si>
    <t>西王1组</t>
  </si>
  <si>
    <t>00000116449521336889</t>
  </si>
  <si>
    <t>郑付章</t>
  </si>
  <si>
    <t>411023197407237530</t>
  </si>
  <si>
    <t>00000175376201333889</t>
  </si>
  <si>
    <t>袁少龙</t>
  </si>
  <si>
    <t>410102197809107037</t>
  </si>
  <si>
    <t>袁庄</t>
  </si>
  <si>
    <t>00000116496011334889</t>
  </si>
  <si>
    <t>于有仁</t>
  </si>
  <si>
    <t>411023194412317515</t>
  </si>
  <si>
    <t>袁庄8组</t>
  </si>
  <si>
    <t>13311002500006671</t>
  </si>
  <si>
    <t>魏广</t>
  </si>
  <si>
    <t>411023198709177531</t>
  </si>
  <si>
    <t>码头魏4组</t>
  </si>
  <si>
    <t>服刑</t>
  </si>
  <si>
    <t>00000208223101336889</t>
  </si>
  <si>
    <t>赵代卿</t>
  </si>
  <si>
    <t>411023195307287531</t>
  </si>
  <si>
    <t>聂庄村一组</t>
  </si>
  <si>
    <t>00000103702171332889</t>
  </si>
  <si>
    <t>武发勋</t>
  </si>
  <si>
    <t>411023195210017519</t>
  </si>
  <si>
    <t>聂庄6组</t>
  </si>
  <si>
    <t>00000172869821333889</t>
  </si>
  <si>
    <t>陈宝德</t>
  </si>
  <si>
    <t>411023195208080535</t>
  </si>
  <si>
    <t>花沟村三组</t>
  </si>
  <si>
    <t>00000040113641339889</t>
  </si>
  <si>
    <t>谢金学</t>
  </si>
  <si>
    <t>411023195402180513</t>
  </si>
  <si>
    <t>谢庄村四组</t>
  </si>
  <si>
    <t>00000263264301330889</t>
  </si>
  <si>
    <t>张要清</t>
  </si>
  <si>
    <t>411023195211020533</t>
  </si>
  <si>
    <t>坡张村二组</t>
  </si>
  <si>
    <t>00000019896391338889</t>
  </si>
  <si>
    <t>吴国林</t>
  </si>
  <si>
    <t>411023195205100510</t>
  </si>
  <si>
    <t>柳林董十组</t>
  </si>
  <si>
    <t>00000241396041332889</t>
  </si>
  <si>
    <t>董水有</t>
  </si>
  <si>
    <t>411023195106110510</t>
  </si>
  <si>
    <t>焦庄村七组</t>
  </si>
  <si>
    <t>00000018859901339889</t>
  </si>
  <si>
    <t>徐改亭</t>
  </si>
  <si>
    <t>411023194908080515</t>
  </si>
  <si>
    <t>焦庄村11组</t>
  </si>
  <si>
    <t>00000039391731332889</t>
  </si>
  <si>
    <t>任得昌</t>
  </si>
  <si>
    <t>411023195202160550</t>
  </si>
  <si>
    <t>门道张二组</t>
  </si>
  <si>
    <t>00000051783841339889</t>
  </si>
  <si>
    <t>陈连升</t>
  </si>
  <si>
    <t>411023194704120511</t>
  </si>
  <si>
    <t>城角徐四组</t>
  </si>
  <si>
    <t>00000013260561336889</t>
  </si>
  <si>
    <t>焦荣枝</t>
  </si>
  <si>
    <t>411023192602177083</t>
  </si>
  <si>
    <t>门道张</t>
  </si>
  <si>
    <t>13302002100009375</t>
  </si>
  <si>
    <t>徐麦昌</t>
  </si>
  <si>
    <t>411023196006090019</t>
  </si>
  <si>
    <t>湖徐村8组</t>
  </si>
  <si>
    <t>00000015745601331889</t>
  </si>
  <si>
    <t>张莲花</t>
  </si>
  <si>
    <t>411023196104060024</t>
  </si>
  <si>
    <t>庞会然</t>
  </si>
  <si>
    <t>41102319680219007X</t>
  </si>
  <si>
    <t>大胡庄6组</t>
  </si>
  <si>
    <t>00000205388781330889</t>
  </si>
  <si>
    <t>刘永涛</t>
  </si>
  <si>
    <t>41102319800223001X</t>
  </si>
  <si>
    <t>孙刘赵2组</t>
  </si>
  <si>
    <t>00000214994621332889</t>
  </si>
  <si>
    <t>周万锋</t>
  </si>
  <si>
    <t>411023195706120034</t>
  </si>
  <si>
    <t>00000013171401333889</t>
  </si>
  <si>
    <t>郭中霞</t>
  </si>
  <si>
    <t>411023196708160026</t>
  </si>
  <si>
    <t>徐俊超</t>
  </si>
  <si>
    <t>411023196211010030</t>
  </si>
  <si>
    <t>秋湖村</t>
  </si>
  <si>
    <t>13301012700005242</t>
  </si>
  <si>
    <t>徐慧怡</t>
  </si>
  <si>
    <t>411023200607080042</t>
  </si>
  <si>
    <t>盛丽娟</t>
  </si>
  <si>
    <t>410426197811122022</t>
  </si>
  <si>
    <t>杨庙五组</t>
  </si>
  <si>
    <t>不在家住外出打工</t>
  </si>
  <si>
    <t>13313002200004026</t>
  </si>
  <si>
    <t>赵俊红</t>
  </si>
  <si>
    <t>411023198009225547</t>
  </si>
  <si>
    <t>宁庄村8组</t>
  </si>
  <si>
    <t>00000087432261330889</t>
  </si>
  <si>
    <t>张大赖</t>
  </si>
  <si>
    <t>411023193107155551</t>
  </si>
  <si>
    <t>00000062617701331889</t>
  </si>
  <si>
    <t>程廷甫</t>
  </si>
  <si>
    <t>411023194410305510</t>
  </si>
  <si>
    <t>00000000405141335889</t>
  </si>
  <si>
    <t>李书箱</t>
  </si>
  <si>
    <t>411023194412185516</t>
  </si>
  <si>
    <t>沟杨五组</t>
  </si>
  <si>
    <t>儿子条件好</t>
  </si>
  <si>
    <t>00000062493081333889</t>
  </si>
  <si>
    <t>张留定</t>
  </si>
  <si>
    <t>411023195901155531</t>
  </si>
  <si>
    <t>蜜蜂张一组</t>
  </si>
  <si>
    <t>00000035171091336889</t>
  </si>
  <si>
    <t>田翠云</t>
  </si>
  <si>
    <t>411023195408135588</t>
  </si>
  <si>
    <t>邓辛庄</t>
  </si>
  <si>
    <t>00000270982701338889</t>
  </si>
  <si>
    <t>陈黑妞</t>
  </si>
  <si>
    <t>411023195605195512</t>
  </si>
  <si>
    <t>金庙八组</t>
  </si>
  <si>
    <t>00000050489011330889</t>
  </si>
  <si>
    <t>王战平</t>
  </si>
  <si>
    <t>411023196610265591</t>
  </si>
  <si>
    <t>时庄</t>
  </si>
  <si>
    <t>视力一级</t>
  </si>
  <si>
    <t>13313002700002553</t>
  </si>
  <si>
    <t>徐小会</t>
  </si>
  <si>
    <t>411023197604105545</t>
  </si>
  <si>
    <t>时庄七组</t>
  </si>
  <si>
    <t>00000152617141334889</t>
  </si>
  <si>
    <t>田水长</t>
  </si>
  <si>
    <t>411023197205305558</t>
  </si>
  <si>
    <t>南头三组</t>
  </si>
  <si>
    <t>13313002900005560</t>
  </si>
  <si>
    <t>张同杰</t>
  </si>
  <si>
    <t>41102319470312553X</t>
  </si>
  <si>
    <t>王信庄5组</t>
  </si>
  <si>
    <t>00000015780201333889</t>
  </si>
  <si>
    <t>张世超</t>
  </si>
  <si>
    <t>411023198003255518</t>
  </si>
  <si>
    <t>朝阳寺3组</t>
  </si>
  <si>
    <t>肢体2级残</t>
  </si>
  <si>
    <t>13313002200002428</t>
  </si>
  <si>
    <t>张素文</t>
  </si>
  <si>
    <t>411023192408155569</t>
  </si>
  <si>
    <t>常庄三组</t>
  </si>
  <si>
    <t>00000062577221335889</t>
  </si>
  <si>
    <t>常中发</t>
  </si>
  <si>
    <t>411023194509275534</t>
  </si>
  <si>
    <t>常庄五组</t>
  </si>
  <si>
    <t>13313002900006036</t>
  </si>
  <si>
    <t>刘改妮</t>
  </si>
  <si>
    <t>411023194703075528</t>
  </si>
  <si>
    <t>庙张村五组</t>
  </si>
  <si>
    <t>00000250721811332889</t>
  </si>
  <si>
    <t>程欣昌</t>
  </si>
  <si>
    <t>411023195205275572</t>
  </si>
  <si>
    <t>程庄3组</t>
  </si>
  <si>
    <t>00000152867271336889</t>
  </si>
  <si>
    <t>苏兰英</t>
  </si>
  <si>
    <t>411023193112065542</t>
  </si>
  <si>
    <t>水牛吕1组</t>
  </si>
  <si>
    <t>13313002300002710</t>
  </si>
  <si>
    <t>高花齐</t>
  </si>
  <si>
    <t>410426197411232046</t>
  </si>
  <si>
    <t>邓辛庄三组</t>
  </si>
  <si>
    <t>户主亡，子女转孤儿</t>
  </si>
  <si>
    <t>00000211060651338889</t>
  </si>
  <si>
    <t>邓一帆</t>
  </si>
  <si>
    <t>411023200309125513</t>
  </si>
  <si>
    <t>任铁山</t>
  </si>
  <si>
    <t>411023195604195510</t>
  </si>
  <si>
    <t>铁张二组</t>
  </si>
  <si>
    <t>00000017313481330889</t>
  </si>
  <si>
    <t>吴皓原</t>
  </si>
  <si>
    <t>411023198710265555</t>
  </si>
  <si>
    <t>13313002200002758</t>
  </si>
  <si>
    <t>赵付安</t>
  </si>
  <si>
    <t>411023195611225511</t>
  </si>
  <si>
    <t>宁庄村7组</t>
  </si>
  <si>
    <t>00000015840221332889</t>
  </si>
  <si>
    <t>解付安</t>
  </si>
  <si>
    <t>411023195608205536</t>
  </si>
  <si>
    <t>坡张村5组</t>
  </si>
  <si>
    <t>00000014185071335889</t>
  </si>
  <si>
    <t>张付平</t>
  </si>
  <si>
    <t>411023196501095538</t>
  </si>
  <si>
    <t>宁庄村1组</t>
  </si>
  <si>
    <t>肢体2级1702+1</t>
  </si>
  <si>
    <t>00000015839361334889</t>
  </si>
  <si>
    <t>宋玉彩</t>
  </si>
  <si>
    <t>411023196506235560</t>
  </si>
  <si>
    <t>杨玉臣</t>
  </si>
  <si>
    <t>411023195311283031</t>
  </si>
  <si>
    <t>唐杨村一组</t>
  </si>
  <si>
    <t>13306022400002727</t>
  </si>
  <si>
    <t>朱忠锋</t>
  </si>
  <si>
    <t>411023194507023018</t>
  </si>
  <si>
    <t>13306002200003583</t>
  </si>
  <si>
    <t>李根法</t>
  </si>
  <si>
    <t>411023195501043012</t>
  </si>
  <si>
    <t>绰韩村七组</t>
  </si>
  <si>
    <t>13306002600014419</t>
  </si>
  <si>
    <t>黄喜堂</t>
  </si>
  <si>
    <t>411023194807283014</t>
  </si>
  <si>
    <t>00000012302271336889</t>
  </si>
  <si>
    <t>路占发</t>
  </si>
  <si>
    <t>411023195712163030</t>
  </si>
  <si>
    <t>13306002100007930</t>
  </si>
  <si>
    <t>张玉路</t>
  </si>
  <si>
    <t>411023196504153051</t>
  </si>
  <si>
    <t>河沿张六组</t>
  </si>
  <si>
    <t>13306022300006170</t>
  </si>
  <si>
    <t>张德安</t>
  </si>
  <si>
    <t>41102319590207301X</t>
  </si>
  <si>
    <t>河沿张二组</t>
  </si>
  <si>
    <t>00000024618121339889</t>
  </si>
  <si>
    <t>张勤英</t>
  </si>
  <si>
    <t>411023196603073065</t>
  </si>
  <si>
    <t>朱书欣</t>
  </si>
  <si>
    <t>411023195308173050</t>
  </si>
  <si>
    <t>00000143579771330889</t>
  </si>
  <si>
    <t>屈黑</t>
  </si>
  <si>
    <t>411023194904123012</t>
  </si>
  <si>
    <t>大屈村二组</t>
  </si>
  <si>
    <t>13306002700003571</t>
  </si>
  <si>
    <t>屈灿淼</t>
  </si>
  <si>
    <t>411023193803293018</t>
  </si>
  <si>
    <t>大屈村四组</t>
  </si>
  <si>
    <t>13306002400004162</t>
  </si>
  <si>
    <t>周铁锤</t>
  </si>
  <si>
    <t>411023194407153018</t>
  </si>
  <si>
    <t>段墓村六组</t>
  </si>
  <si>
    <t>00000013301911332889</t>
  </si>
  <si>
    <t>王双成</t>
  </si>
  <si>
    <t>411023193003153017</t>
  </si>
  <si>
    <t>00000013302061331889</t>
  </si>
  <si>
    <t>王太昌</t>
  </si>
  <si>
    <t>411023193604253013</t>
  </si>
  <si>
    <t>段墓村四组</t>
  </si>
  <si>
    <t>00000013301801330889</t>
  </si>
  <si>
    <t>王三彬</t>
  </si>
  <si>
    <t>411023194907153030</t>
  </si>
  <si>
    <t>00000039788951336889</t>
  </si>
  <si>
    <t>霍天成</t>
  </si>
  <si>
    <t>411023193310183013</t>
  </si>
  <si>
    <t>00000024616851336889</t>
  </si>
  <si>
    <t>郭二涛</t>
  </si>
  <si>
    <t>411023198511136013</t>
  </si>
  <si>
    <t>贾庄1组</t>
  </si>
  <si>
    <t>00000224635571339889</t>
  </si>
  <si>
    <t>林铁伴</t>
  </si>
  <si>
    <t>411023194104166014</t>
  </si>
  <si>
    <t>管庄七组</t>
  </si>
  <si>
    <t>13314002700000799</t>
  </si>
  <si>
    <t>李汉召</t>
  </si>
  <si>
    <t>411023196004166032</t>
  </si>
  <si>
    <t>管庄三组</t>
  </si>
  <si>
    <t>00000035409931339889</t>
  </si>
  <si>
    <t>魏万箱</t>
  </si>
  <si>
    <t>411023193010016053</t>
  </si>
  <si>
    <t>大魏庄1组</t>
  </si>
  <si>
    <t>00000035406931337889</t>
  </si>
  <si>
    <t>胡纪周</t>
  </si>
  <si>
    <t>411023195310136013</t>
  </si>
  <si>
    <t>胡庄1组</t>
  </si>
  <si>
    <t>00000035399831334889</t>
  </si>
  <si>
    <t>姬三敏</t>
  </si>
  <si>
    <t>411323195709263811</t>
  </si>
  <si>
    <t>姬家营</t>
  </si>
  <si>
    <t>00000116219461330889</t>
  </si>
  <si>
    <t>吴雪妮</t>
  </si>
  <si>
    <t>41102319360514656X</t>
  </si>
  <si>
    <t>司庄5组</t>
  </si>
  <si>
    <t>00000087963001335889</t>
  </si>
  <si>
    <t>吴国保</t>
  </si>
  <si>
    <t>411023193612076010</t>
  </si>
  <si>
    <t>西吴庄6组</t>
  </si>
  <si>
    <t>妻子亡</t>
  </si>
  <si>
    <t>00000017882681337889</t>
  </si>
  <si>
    <t>韦玉兰</t>
  </si>
  <si>
    <t>411023193907156042</t>
  </si>
  <si>
    <t>胡秋花</t>
  </si>
  <si>
    <t>411023196811206109</t>
  </si>
  <si>
    <t>前韩2组</t>
  </si>
  <si>
    <t>1701+1</t>
  </si>
  <si>
    <t>13314002400002870</t>
  </si>
  <si>
    <t>李明奇</t>
  </si>
  <si>
    <t>41102320050616604X</t>
  </si>
  <si>
    <t>朱清锋</t>
  </si>
  <si>
    <t>41102319670312603X</t>
  </si>
  <si>
    <t>13314002600008791</t>
  </si>
  <si>
    <t>万玉众</t>
  </si>
  <si>
    <t>41102319480714601X</t>
  </si>
  <si>
    <t>岗刘村5组</t>
  </si>
  <si>
    <t>00000018417311335889</t>
  </si>
  <si>
    <t>李军平</t>
  </si>
  <si>
    <t>41102319641025605X</t>
  </si>
  <si>
    <t>前韩村</t>
  </si>
  <si>
    <t>1701新增</t>
  </si>
  <si>
    <t>13314002700005565</t>
  </si>
  <si>
    <t>许付洲</t>
  </si>
  <si>
    <t>411023195407226015</t>
  </si>
  <si>
    <t>柏庄村2组</t>
  </si>
  <si>
    <t>00000035400431338889</t>
  </si>
  <si>
    <t>张大红</t>
  </si>
  <si>
    <t>411023197612135541</t>
  </si>
  <si>
    <t>姬家营6组</t>
  </si>
  <si>
    <t>13314012900006988</t>
  </si>
  <si>
    <t>凌桂芬</t>
  </si>
  <si>
    <t>411023201406040266</t>
  </si>
  <si>
    <t>黄海申</t>
  </si>
  <si>
    <t>411023194808126010</t>
  </si>
  <si>
    <t>白庙黄9组</t>
  </si>
  <si>
    <t>00000024399181337889</t>
  </si>
  <si>
    <t>凌老四</t>
  </si>
  <si>
    <t>411323195701153837</t>
  </si>
  <si>
    <t>00000047209821334889</t>
  </si>
  <si>
    <t>李景三</t>
  </si>
  <si>
    <t>411023194610306016</t>
  </si>
  <si>
    <t>店后李3组</t>
  </si>
  <si>
    <t>00000016369451337889</t>
  </si>
  <si>
    <t>魏菊妮</t>
  </si>
  <si>
    <t>411023194805106065</t>
  </si>
  <si>
    <t>魏焕霞</t>
  </si>
  <si>
    <t>411023196906256029</t>
  </si>
  <si>
    <t>13314002800003151</t>
  </si>
  <si>
    <t>姜秋琴</t>
  </si>
  <si>
    <t>411023195603176027</t>
  </si>
  <si>
    <t>西吴庄10组</t>
  </si>
  <si>
    <t>13314002400000140</t>
  </si>
  <si>
    <t>吴乾子</t>
  </si>
  <si>
    <t>411023193010256030</t>
  </si>
  <si>
    <t>00000017898161333889</t>
  </si>
  <si>
    <t>程利兵</t>
  </si>
  <si>
    <t>411023198402057041</t>
  </si>
  <si>
    <t>西吴庄1组</t>
  </si>
  <si>
    <t>00000253397341330889</t>
  </si>
  <si>
    <t>吴运增</t>
  </si>
  <si>
    <t>41102319631006603X</t>
  </si>
  <si>
    <t>西吴庄2 组</t>
  </si>
  <si>
    <t>00000017888041335889</t>
  </si>
  <si>
    <t>吴玲</t>
  </si>
  <si>
    <t>41102319530930602X</t>
  </si>
  <si>
    <t>花李村1组</t>
  </si>
  <si>
    <t>00000263151391330889</t>
  </si>
  <si>
    <t>李子和</t>
  </si>
  <si>
    <t>411023196003086030</t>
  </si>
  <si>
    <t>后韩4组</t>
  </si>
  <si>
    <t>00000245916081339889</t>
  </si>
  <si>
    <t>李丽华</t>
  </si>
  <si>
    <t>411023197502207102</t>
  </si>
  <si>
    <t>魏丙乾</t>
  </si>
  <si>
    <t>41102319851108601x</t>
  </si>
  <si>
    <t>大魏庄6组</t>
  </si>
  <si>
    <t>00000250845811337889</t>
  </si>
  <si>
    <t>吴俊卿</t>
  </si>
  <si>
    <t>411023195506236059</t>
  </si>
  <si>
    <t>00000017900101334889</t>
  </si>
  <si>
    <t>李翠兰</t>
  </si>
  <si>
    <t>411023195711026026</t>
  </si>
  <si>
    <t>高玉枝</t>
  </si>
  <si>
    <t>41102319341021602X</t>
  </si>
  <si>
    <t>岳庄5组</t>
  </si>
  <si>
    <t>00000063018671336889</t>
  </si>
  <si>
    <t>张春珍</t>
  </si>
  <si>
    <t>41102319560214051X</t>
  </si>
  <si>
    <t>柿张4组</t>
  </si>
  <si>
    <t>00000016075561339889</t>
  </si>
  <si>
    <t>李国全</t>
  </si>
  <si>
    <t>41102319561101401X</t>
  </si>
  <si>
    <t>柿张1组</t>
  </si>
  <si>
    <t>00000071762071331889</t>
  </si>
  <si>
    <t>史更五</t>
  </si>
  <si>
    <t>411023195503065012</t>
  </si>
  <si>
    <t>大任庄七组</t>
  </si>
  <si>
    <t>00000015037131338889</t>
  </si>
  <si>
    <t>2017年第三季度取消名单</t>
  </si>
  <si>
    <t>杜长林</t>
  </si>
  <si>
    <t>411023194207083510</t>
  </si>
  <si>
    <t>常年不在家 女儿郑州有房</t>
  </si>
  <si>
    <t>00000017143801339889</t>
  </si>
  <si>
    <t>张子林</t>
  </si>
  <si>
    <t>411023195501203514</t>
  </si>
  <si>
    <t>4110231126</t>
  </si>
  <si>
    <t>1</t>
  </si>
  <si>
    <t>03</t>
  </si>
  <si>
    <t>13318002800003578</t>
  </si>
  <si>
    <t>张成业</t>
  </si>
  <si>
    <t>411023196011293515</t>
  </si>
  <si>
    <t>东张7组</t>
  </si>
  <si>
    <t>00000017556221338889</t>
  </si>
  <si>
    <t>冯丙发</t>
  </si>
  <si>
    <t>411023193808133531</t>
  </si>
  <si>
    <t>4110231130</t>
  </si>
  <si>
    <t>00000061623371332889</t>
  </si>
  <si>
    <t>胡丙臣</t>
  </si>
  <si>
    <t>411023193111213531</t>
  </si>
  <si>
    <t>622991113300539296</t>
  </si>
  <si>
    <t>张爱云</t>
  </si>
  <si>
    <t>411023196601143568</t>
  </si>
  <si>
    <t>谢庄7组</t>
  </si>
  <si>
    <t>13308002100002309</t>
  </si>
  <si>
    <t>谢有民</t>
  </si>
  <si>
    <t>411023196507273518</t>
  </si>
  <si>
    <t>吴村谢3组</t>
  </si>
  <si>
    <t>13201002800002611</t>
  </si>
  <si>
    <t>王振甫</t>
  </si>
  <si>
    <t>411023193410293519</t>
  </si>
  <si>
    <t>4110231132</t>
  </si>
  <si>
    <t>00000017777481333889</t>
  </si>
  <si>
    <t>王保勤</t>
  </si>
  <si>
    <t>411023196003053597</t>
  </si>
  <si>
    <t>王彦庄9组</t>
  </si>
  <si>
    <t>00000260095721334889</t>
  </si>
  <si>
    <t>林小召</t>
  </si>
  <si>
    <t>411023198510096072</t>
  </si>
  <si>
    <t>4110230213</t>
  </si>
  <si>
    <t>花李村5组</t>
  </si>
  <si>
    <t>13314002500003299</t>
  </si>
  <si>
    <t xml:space="preserve">  死亡</t>
  </si>
  <si>
    <t>倘亮民</t>
  </si>
  <si>
    <t>411023196405296057</t>
  </si>
  <si>
    <t>4110230215</t>
  </si>
  <si>
    <t>00000258435311336889</t>
  </si>
  <si>
    <t>姬二兴</t>
  </si>
  <si>
    <t>411023195809036038</t>
  </si>
  <si>
    <t>4110230225</t>
  </si>
  <si>
    <t>扁担黄9组</t>
  </si>
  <si>
    <t>00000047202041336889</t>
  </si>
  <si>
    <t>位翠英</t>
  </si>
  <si>
    <t>411023195611166080</t>
  </si>
  <si>
    <t>4110230205</t>
  </si>
  <si>
    <t>店后李村</t>
  </si>
  <si>
    <t>00000035407551333889</t>
  </si>
  <si>
    <t>王玉娥</t>
  </si>
  <si>
    <t>411023194503176025</t>
  </si>
  <si>
    <t>00000062991211339889</t>
  </si>
  <si>
    <t>吴巧珍</t>
  </si>
  <si>
    <t>411023195705156086</t>
  </si>
  <si>
    <t>4110230219</t>
  </si>
  <si>
    <t>姜庄3组</t>
  </si>
  <si>
    <t>623059113301743688</t>
  </si>
  <si>
    <t>张惠娜</t>
  </si>
  <si>
    <t>41102319720416604X</t>
  </si>
  <si>
    <t>姜庄6组</t>
  </si>
  <si>
    <t>13314002700011161</t>
  </si>
  <si>
    <t>李海清</t>
  </si>
  <si>
    <t>411023200312186085</t>
  </si>
  <si>
    <t>姜拴</t>
  </si>
  <si>
    <t>411023194311206015</t>
  </si>
  <si>
    <t>姜庄7组</t>
  </si>
  <si>
    <t>00000062818361335889</t>
  </si>
  <si>
    <t>王增义</t>
  </si>
  <si>
    <t>411023196201066014</t>
  </si>
  <si>
    <t>4110230204</t>
  </si>
  <si>
    <t>阮王3组</t>
  </si>
  <si>
    <t>00000015255661330889</t>
  </si>
  <si>
    <t>黄春枝</t>
  </si>
  <si>
    <t>411023196505066064</t>
  </si>
  <si>
    <t>化家乐</t>
  </si>
  <si>
    <t>411023201212010458</t>
  </si>
  <si>
    <t>4110230227</t>
  </si>
  <si>
    <t>13314002500002902</t>
  </si>
  <si>
    <t>张书记</t>
  </si>
  <si>
    <t>411023194508026018</t>
  </si>
  <si>
    <t>柏庄村6组</t>
  </si>
  <si>
    <t>00000188190751330889</t>
  </si>
  <si>
    <t>李金荣</t>
  </si>
  <si>
    <t>411023194506186026</t>
  </si>
  <si>
    <t>许仁民</t>
  </si>
  <si>
    <t>411023195001076010</t>
  </si>
  <si>
    <t>00000035400391335889</t>
  </si>
  <si>
    <t>宋殿卿</t>
  </si>
  <si>
    <t>41102319280218603X</t>
  </si>
  <si>
    <t>4110230210</t>
  </si>
  <si>
    <t>小宋村2组</t>
  </si>
  <si>
    <t>00000024940431336889</t>
  </si>
  <si>
    <t>司梅荣</t>
  </si>
  <si>
    <t>411023192506206024</t>
  </si>
  <si>
    <t>李生伟</t>
  </si>
  <si>
    <t>41102319690412601X</t>
  </si>
  <si>
    <t>4110230223</t>
  </si>
  <si>
    <t>司庄1组</t>
  </si>
  <si>
    <t>00000018519121332889</t>
  </si>
  <si>
    <t>买房</t>
  </si>
  <si>
    <t>刘荣卿</t>
  </si>
  <si>
    <t>411023196304046032</t>
  </si>
  <si>
    <t>4110230220</t>
  </si>
  <si>
    <t>刘王寨</t>
  </si>
  <si>
    <t>00000172819301334889</t>
  </si>
  <si>
    <t>李小耀</t>
  </si>
  <si>
    <t>411023198609076012</t>
  </si>
  <si>
    <t>4110230212</t>
  </si>
  <si>
    <t>晁湾6组</t>
  </si>
  <si>
    <t>00000267917821337889</t>
  </si>
  <si>
    <t>周干兴</t>
  </si>
  <si>
    <t>411023196204086010</t>
  </si>
  <si>
    <t>4110230201</t>
  </si>
  <si>
    <t>胡庄6组</t>
  </si>
  <si>
    <t>00000015215291338889</t>
  </si>
  <si>
    <t>姬豪</t>
  </si>
  <si>
    <t>411023200211156039</t>
  </si>
  <si>
    <t>00000188048161330889</t>
  </si>
  <si>
    <t>宋玉梅</t>
  </si>
  <si>
    <t>411023194005156021</t>
  </si>
  <si>
    <t>00000040112201334889</t>
  </si>
  <si>
    <t>刘迎恩</t>
  </si>
  <si>
    <t>411023195308106018</t>
  </si>
  <si>
    <t>4110230216</t>
  </si>
  <si>
    <t>00000218095741336889</t>
  </si>
  <si>
    <t>单景兰</t>
  </si>
  <si>
    <t>411023195503086040</t>
  </si>
  <si>
    <t>姜庄4组</t>
  </si>
  <si>
    <t>00000265352551334889</t>
  </si>
  <si>
    <t>姜创营</t>
  </si>
  <si>
    <t>41102319390425603X</t>
  </si>
  <si>
    <t>00000017681761337889</t>
  </si>
  <si>
    <t>龚玉勤</t>
  </si>
  <si>
    <t>411023195210037042</t>
  </si>
  <si>
    <t>623059413301604918</t>
  </si>
  <si>
    <t>1704恢复田会勤2人低保</t>
  </si>
  <si>
    <t>侯亲妮</t>
  </si>
  <si>
    <t>411023195010086042</t>
  </si>
  <si>
    <t>00000062819081330889</t>
  </si>
  <si>
    <t>李万年</t>
  </si>
  <si>
    <t>411023194702266031</t>
  </si>
  <si>
    <t>4110230222</t>
  </si>
  <si>
    <t>00000062995601331889</t>
  </si>
  <si>
    <t>李贵花</t>
  </si>
  <si>
    <t>411023196312066025</t>
  </si>
  <si>
    <t>00000051526521330889</t>
  </si>
  <si>
    <t>吴学增</t>
  </si>
  <si>
    <t>411023196109136032</t>
  </si>
  <si>
    <t>西吴庄7组</t>
  </si>
  <si>
    <t>00000017880821334889</t>
  </si>
  <si>
    <t>孙大霞</t>
  </si>
  <si>
    <t>411323195604223821</t>
  </si>
  <si>
    <t>4110230232</t>
  </si>
  <si>
    <t>姬家营2组</t>
  </si>
  <si>
    <t>13314012600001893</t>
  </si>
  <si>
    <t>411323196606204004</t>
  </si>
  <si>
    <t>00000041082368673889</t>
  </si>
  <si>
    <t>王贵鞠</t>
  </si>
  <si>
    <t>411323197406073841</t>
  </si>
  <si>
    <t>13314012700003132</t>
  </si>
  <si>
    <t>周新红</t>
  </si>
  <si>
    <t>411323197007153828</t>
  </si>
  <si>
    <t>姬家营4组</t>
  </si>
  <si>
    <t>13314012300003129</t>
  </si>
  <si>
    <t>马婉萍</t>
  </si>
  <si>
    <t>411023201010140043</t>
  </si>
  <si>
    <t>姬家营5组</t>
  </si>
  <si>
    <t>13314012900003131</t>
  </si>
  <si>
    <t>杨玉枝</t>
  </si>
  <si>
    <t>411323197510153980</t>
  </si>
  <si>
    <t>00000108009411339889</t>
  </si>
  <si>
    <t>安小垛</t>
  </si>
  <si>
    <t>41102319540626604X</t>
  </si>
  <si>
    <t>4110230224</t>
  </si>
  <si>
    <t>前韩1组</t>
  </si>
  <si>
    <t>00000261324621333889</t>
  </si>
  <si>
    <t>李学芳</t>
  </si>
  <si>
    <t>411023196411056033</t>
  </si>
  <si>
    <t>前韩3组</t>
  </si>
  <si>
    <t>00000145909721337889</t>
  </si>
  <si>
    <t>王书娥</t>
  </si>
  <si>
    <t>411023196708136042</t>
  </si>
  <si>
    <t>前韩4组</t>
  </si>
  <si>
    <t>13314002800003603</t>
  </si>
  <si>
    <t>常松梅</t>
  </si>
  <si>
    <t>411023195302086028</t>
  </si>
  <si>
    <t>00000175460271333889</t>
  </si>
  <si>
    <t>王子明</t>
  </si>
  <si>
    <t>411023196708156035</t>
  </si>
  <si>
    <t>00000199433921331889</t>
  </si>
  <si>
    <t>王织妮</t>
  </si>
  <si>
    <t>411023194709146024</t>
  </si>
  <si>
    <t>胡庄2组</t>
  </si>
  <si>
    <t>00000062762011330889</t>
  </si>
  <si>
    <t>张勤</t>
  </si>
  <si>
    <t>411023195305126021</t>
  </si>
  <si>
    <t>00000208455521330889</t>
  </si>
  <si>
    <t>胡根贤</t>
  </si>
  <si>
    <t>411023192712156013</t>
  </si>
  <si>
    <t>00000015206861338889</t>
  </si>
  <si>
    <t>徐彦彬</t>
  </si>
  <si>
    <t>41102319820525605X</t>
  </si>
  <si>
    <t>胡庄3组</t>
  </si>
  <si>
    <t>00000260721081330889</t>
  </si>
  <si>
    <t>杜铁山</t>
  </si>
  <si>
    <t>411023195104126033</t>
  </si>
  <si>
    <t>00000152560281333889</t>
  </si>
  <si>
    <t>张丽军</t>
  </si>
  <si>
    <t>411023196908156048</t>
  </si>
  <si>
    <t>胡庄5组</t>
  </si>
  <si>
    <t>13301002900002808</t>
  </si>
  <si>
    <t>郜天友</t>
  </si>
  <si>
    <t>411023196305166036</t>
  </si>
  <si>
    <t>胡庄7组</t>
  </si>
  <si>
    <t>00000015217631332889</t>
  </si>
  <si>
    <t>张大定</t>
  </si>
  <si>
    <t>411023194009056028</t>
  </si>
  <si>
    <t>4110230207</t>
  </si>
  <si>
    <t>东榆林4组</t>
  </si>
  <si>
    <t>00000016614301334889</t>
  </si>
  <si>
    <t>张全来</t>
  </si>
  <si>
    <t>411023196409106011</t>
  </si>
  <si>
    <t>4110230211</t>
  </si>
  <si>
    <t>石庄3组</t>
  </si>
  <si>
    <t>00000049985361330889</t>
  </si>
  <si>
    <r>
      <rPr>
        <sz val="10"/>
        <rFont val="宋体"/>
        <charset val="134"/>
      </rPr>
      <t>非灵活就业</t>
    </r>
    <r>
      <rPr>
        <sz val="10"/>
        <rFont val="Arial"/>
        <charset val="0"/>
      </rPr>
      <t>664</t>
    </r>
  </si>
  <si>
    <t>1702增补</t>
  </si>
  <si>
    <t>李梦华</t>
  </si>
  <si>
    <t>411023200504307048</t>
  </si>
  <si>
    <t>13315012400006221</t>
  </si>
  <si>
    <t>赵根义</t>
  </si>
  <si>
    <t>411023195011111553</t>
  </si>
  <si>
    <t>4110231521</t>
  </si>
  <si>
    <t>00000061347741332889</t>
  </si>
  <si>
    <t>高恩妮</t>
  </si>
  <si>
    <t>411023193108071528</t>
  </si>
  <si>
    <t>4110231530</t>
  </si>
  <si>
    <t>13305002700015433</t>
  </si>
  <si>
    <t>高红霞</t>
  </si>
  <si>
    <t>411023195811046542</t>
  </si>
  <si>
    <t>4110231502</t>
  </si>
  <si>
    <t>13305012900003872</t>
  </si>
  <si>
    <t>黄卫东</t>
  </si>
  <si>
    <t>411023196910241575</t>
  </si>
  <si>
    <t>4110231513</t>
  </si>
  <si>
    <t>13305002600003831</t>
  </si>
  <si>
    <t>尚梅荣</t>
  </si>
  <si>
    <t>411023195507151727</t>
  </si>
  <si>
    <t>4110231509</t>
  </si>
  <si>
    <t>13305002000004329</t>
  </si>
  <si>
    <t>儿子信鹏涛有车</t>
  </si>
  <si>
    <t>尚更臣</t>
  </si>
  <si>
    <t>411023197203081570</t>
  </si>
  <si>
    <t>4110231508</t>
  </si>
  <si>
    <t>俭北村</t>
  </si>
  <si>
    <t>00000205501291333889</t>
  </si>
  <si>
    <t>4110231519</t>
  </si>
  <si>
    <t>尚铁军</t>
  </si>
  <si>
    <t>41102319740828155X</t>
  </si>
  <si>
    <t>00000035141531334889</t>
  </si>
  <si>
    <t>陈想</t>
  </si>
  <si>
    <t>411023196210011605</t>
  </si>
  <si>
    <t>00000217765401338889</t>
  </si>
  <si>
    <t>齐秀花</t>
  </si>
  <si>
    <t>411023195109281526</t>
  </si>
  <si>
    <t>武庄村</t>
  </si>
  <si>
    <t>00000116495501330889</t>
  </si>
  <si>
    <t>陈桂连</t>
  </si>
  <si>
    <t>411023195703151548</t>
  </si>
  <si>
    <t>13305002700004279</t>
  </si>
  <si>
    <t>沈坤</t>
  </si>
  <si>
    <t>411023195801111515</t>
  </si>
  <si>
    <t>00000015754031331889</t>
  </si>
  <si>
    <t>沈梦瑶</t>
  </si>
  <si>
    <t>411023200801051560</t>
  </si>
  <si>
    <t>李伟杰</t>
  </si>
  <si>
    <t>411023198510071537</t>
  </si>
  <si>
    <t>李淑美死亡</t>
  </si>
  <si>
    <t>13305002800015442</t>
  </si>
  <si>
    <t>李淑美</t>
  </si>
  <si>
    <t>411023201002110063</t>
  </si>
  <si>
    <t>赵喜套</t>
  </si>
  <si>
    <t>411023195202160518</t>
  </si>
  <si>
    <t>4110230824</t>
  </si>
  <si>
    <t>焦庄村二组</t>
  </si>
  <si>
    <t>00000238197171334889</t>
  </si>
  <si>
    <t>翟青顺</t>
  </si>
  <si>
    <t>411023195306200510</t>
  </si>
  <si>
    <t>焦庄村12组</t>
  </si>
  <si>
    <t>00000029277401334889</t>
  </si>
  <si>
    <t>董国周</t>
  </si>
  <si>
    <t>411023195012040515</t>
  </si>
  <si>
    <t>焦庄村六组</t>
  </si>
  <si>
    <t>13302002100003222</t>
  </si>
  <si>
    <t>董相如</t>
  </si>
  <si>
    <t>411023195211030539</t>
  </si>
  <si>
    <t>焦庄村八组</t>
  </si>
  <si>
    <t>00000018859871339889</t>
  </si>
  <si>
    <t>张俊青</t>
  </si>
  <si>
    <t>411023195102260511</t>
  </si>
  <si>
    <t>4110230818</t>
  </si>
  <si>
    <t>校尉张六组</t>
  </si>
  <si>
    <t>00000150974731338889</t>
  </si>
  <si>
    <t>程纪增</t>
  </si>
  <si>
    <t>411023195203150530</t>
  </si>
  <si>
    <t>4110230813</t>
  </si>
  <si>
    <t>古城村二组</t>
  </si>
  <si>
    <t>00000175443831331889</t>
  </si>
  <si>
    <t>王世彦</t>
  </si>
  <si>
    <t>411023195802100519</t>
  </si>
  <si>
    <t>4110230808</t>
  </si>
  <si>
    <t>张二村七组</t>
  </si>
  <si>
    <t>00000205782521334889</t>
  </si>
  <si>
    <t>王改心</t>
  </si>
  <si>
    <t>411023194511050553</t>
  </si>
  <si>
    <t>4110230823</t>
  </si>
  <si>
    <t>盆南村一组</t>
  </si>
  <si>
    <t>00000208278291334889</t>
  </si>
  <si>
    <t>李口央</t>
  </si>
  <si>
    <t>411023195512230518</t>
  </si>
  <si>
    <t>盆南村</t>
  </si>
  <si>
    <t>13318002300016502</t>
  </si>
  <si>
    <t>张付昌</t>
  </si>
  <si>
    <t>411023194412090517</t>
  </si>
  <si>
    <t>4110230810</t>
  </si>
  <si>
    <t>00000016525431334889</t>
  </si>
  <si>
    <t>沈付勋</t>
  </si>
  <si>
    <t>411023195303300516</t>
  </si>
  <si>
    <t>寨张村二组</t>
  </si>
  <si>
    <t>00000238196621339889</t>
  </si>
  <si>
    <t>王宏轩</t>
  </si>
  <si>
    <t>411023195410140511</t>
  </si>
  <si>
    <t>寨张村五组</t>
  </si>
  <si>
    <t>13302002300002028</t>
  </si>
  <si>
    <t>赵洪臣</t>
  </si>
  <si>
    <t>411023195207170512</t>
  </si>
  <si>
    <t>4110230803</t>
  </si>
  <si>
    <t>赵庄村二组</t>
  </si>
  <si>
    <t>00000030336021333889</t>
  </si>
  <si>
    <t>赵和坤</t>
  </si>
  <si>
    <t>411023195303190513</t>
  </si>
  <si>
    <t>13302002700000824</t>
  </si>
  <si>
    <t>于长彬</t>
  </si>
  <si>
    <t>411023195408240513</t>
  </si>
  <si>
    <t>4110230814</t>
  </si>
  <si>
    <t>00000030321871330889</t>
  </si>
  <si>
    <t>张保千</t>
  </si>
  <si>
    <t>411023195308140531</t>
  </si>
  <si>
    <t>00000218094781330889</t>
  </si>
  <si>
    <t>张坤成</t>
  </si>
  <si>
    <t>411023195210100531</t>
  </si>
  <si>
    <t>00000172854021330889</t>
  </si>
  <si>
    <t>程西庆</t>
  </si>
  <si>
    <t>411023195411160530</t>
  </si>
  <si>
    <t>门道张村4组</t>
  </si>
  <si>
    <t>00000035104881332889</t>
  </si>
  <si>
    <t>田运停</t>
  </si>
  <si>
    <t>411023194505010512</t>
  </si>
  <si>
    <t>4110230828</t>
  </si>
  <si>
    <t>水田村四组</t>
  </si>
  <si>
    <t>00000163660191332889</t>
  </si>
  <si>
    <t>田波霞</t>
  </si>
  <si>
    <t>411023195408060598</t>
  </si>
  <si>
    <t>13302002200000826</t>
  </si>
  <si>
    <t>汪建名</t>
  </si>
  <si>
    <t>411023195708100512</t>
  </si>
  <si>
    <t>4110230804</t>
  </si>
  <si>
    <t>柳林董四组</t>
  </si>
  <si>
    <t>00000018864271331889</t>
  </si>
  <si>
    <t>程振全</t>
  </si>
  <si>
    <t>41102319510919051X</t>
  </si>
  <si>
    <t>古城村四组</t>
  </si>
  <si>
    <t>00000013258641334889</t>
  </si>
  <si>
    <t>王伯让</t>
  </si>
  <si>
    <t>411023195410110515</t>
  </si>
  <si>
    <t>4110230809</t>
  </si>
  <si>
    <t>张四村三组</t>
  </si>
  <si>
    <t>13318002000000183</t>
  </si>
  <si>
    <t>王付安</t>
  </si>
  <si>
    <t>411023194912160518</t>
  </si>
  <si>
    <t>张四村七组</t>
  </si>
  <si>
    <t>00000150952221338889</t>
  </si>
  <si>
    <t>段会民</t>
  </si>
  <si>
    <t>411023195508070574</t>
  </si>
  <si>
    <t>4110230812</t>
  </si>
  <si>
    <t>段庄村</t>
  </si>
  <si>
    <t>00000175443781336889</t>
  </si>
  <si>
    <t>王录</t>
  </si>
  <si>
    <t>411023195206120513</t>
  </si>
  <si>
    <t>4110230802</t>
  </si>
  <si>
    <t>00000015192361338889</t>
  </si>
  <si>
    <t>孟庆民</t>
  </si>
  <si>
    <t>411023195202100515</t>
  </si>
  <si>
    <t>4110230811</t>
  </si>
  <si>
    <t>00000150957661331889</t>
  </si>
  <si>
    <t>孟全法</t>
  </si>
  <si>
    <t>411023197005140517</t>
  </si>
  <si>
    <t>孟庄村五组</t>
  </si>
  <si>
    <t>13302002100003236</t>
  </si>
  <si>
    <t>李有成</t>
  </si>
  <si>
    <t>411023194103130511</t>
  </si>
  <si>
    <t>4110230826</t>
  </si>
  <si>
    <t>杨寺</t>
  </si>
  <si>
    <t>00000061232571334889</t>
  </si>
  <si>
    <t>李发四</t>
  </si>
  <si>
    <t>411023194803280596</t>
  </si>
  <si>
    <t>杨寺村一组</t>
  </si>
  <si>
    <t>00000238362131332889</t>
  </si>
  <si>
    <t>李林轩</t>
  </si>
  <si>
    <t>411023195603040533</t>
  </si>
  <si>
    <t>杨寺村五组</t>
  </si>
  <si>
    <t>00000152595841334889</t>
  </si>
  <si>
    <t>王付轩</t>
  </si>
  <si>
    <t>411023195006270576</t>
  </si>
  <si>
    <t>古城</t>
  </si>
  <si>
    <t>00000064334341330889</t>
  </si>
  <si>
    <t>李占清</t>
  </si>
  <si>
    <t>411023194907160513</t>
  </si>
  <si>
    <t>4110230822</t>
  </si>
  <si>
    <t>盆北村六组</t>
  </si>
  <si>
    <t>13302012800002006</t>
  </si>
  <si>
    <t>周四新</t>
  </si>
  <si>
    <t>411023197408040537</t>
  </si>
  <si>
    <t>4110230820</t>
  </si>
  <si>
    <t>谢庄村二组</t>
  </si>
  <si>
    <t>00000238641701339889</t>
  </si>
  <si>
    <t>李志民</t>
  </si>
  <si>
    <t>411023196210220538</t>
  </si>
  <si>
    <t>盆南村六组</t>
  </si>
  <si>
    <t>00000019896771339889</t>
  </si>
  <si>
    <t>4110230815</t>
  </si>
  <si>
    <t>无相寺村</t>
  </si>
  <si>
    <t>00000017085241336889</t>
  </si>
  <si>
    <r>
      <rPr>
        <sz val="10"/>
        <rFont val="宋体"/>
        <charset val="134"/>
      </rPr>
      <t>营业执照</t>
    </r>
    <r>
      <rPr>
        <sz val="10"/>
        <rFont val="Arial"/>
        <charset val="0"/>
      </rPr>
      <t>367</t>
    </r>
  </si>
  <si>
    <t>1702补增</t>
  </si>
  <si>
    <t>王天福</t>
  </si>
  <si>
    <t>411023196607230531</t>
  </si>
  <si>
    <t>00000238646271339889</t>
  </si>
  <si>
    <t>200</t>
  </si>
  <si>
    <t>600</t>
  </si>
  <si>
    <t>陈风雪</t>
  </si>
  <si>
    <t>411023194603210518</t>
  </si>
  <si>
    <t>00000016927971338889</t>
  </si>
  <si>
    <t>孟庆芳</t>
  </si>
  <si>
    <t>411023195104070519</t>
  </si>
  <si>
    <t>00000013257471337889</t>
  </si>
  <si>
    <t>王跃坤</t>
  </si>
  <si>
    <t>411023195207070511</t>
  </si>
  <si>
    <t>00000246150151331889</t>
  </si>
  <si>
    <t>毛风云</t>
  </si>
  <si>
    <t>411023195307110525</t>
  </si>
  <si>
    <t>李其德</t>
  </si>
  <si>
    <t>411023194912115012</t>
  </si>
  <si>
    <t>李井村2组</t>
  </si>
  <si>
    <t>00000062360431335889</t>
  </si>
  <si>
    <t>王俊贤</t>
  </si>
  <si>
    <t>411023195705105019</t>
  </si>
  <si>
    <t>户主转五保</t>
  </si>
  <si>
    <t>00000016684551331889</t>
  </si>
  <si>
    <t>王根堂</t>
  </si>
  <si>
    <t>411023196706275073</t>
  </si>
  <si>
    <t>马国喜</t>
  </si>
  <si>
    <t>411023195408125056</t>
  </si>
  <si>
    <t>00000013688591332889</t>
  </si>
  <si>
    <t>李改兰</t>
  </si>
  <si>
    <t>411023193610275024</t>
  </si>
  <si>
    <t>00000035300101334889</t>
  </si>
  <si>
    <t>高海午</t>
  </si>
  <si>
    <t>411023195601045058</t>
  </si>
  <si>
    <t>4110231617</t>
  </si>
  <si>
    <t>兴源铺7组</t>
  </si>
  <si>
    <t>13312002300000269</t>
  </si>
  <si>
    <t>姚义新</t>
  </si>
  <si>
    <t>411023195407015058</t>
  </si>
  <si>
    <t>4110231623</t>
  </si>
  <si>
    <t>韦庄村1组</t>
  </si>
  <si>
    <t>00000145830841339889</t>
  </si>
  <si>
    <t>杨保发</t>
  </si>
  <si>
    <t>411023195706305039</t>
  </si>
  <si>
    <t>4110231605</t>
  </si>
  <si>
    <t>灵北村5组</t>
  </si>
  <si>
    <t>00000255712601337889</t>
  </si>
  <si>
    <t>杨喜才</t>
  </si>
  <si>
    <t>411023195707305014</t>
  </si>
  <si>
    <t>00000118660981330889</t>
  </si>
  <si>
    <t>张娥妮</t>
  </si>
  <si>
    <t>411023193404175049</t>
  </si>
  <si>
    <t>4110231603</t>
  </si>
  <si>
    <t>00000062340841337889</t>
  </si>
  <si>
    <t>慕国申</t>
  </si>
  <si>
    <t>411023194706015037</t>
  </si>
  <si>
    <t>4110231604</t>
  </si>
  <si>
    <t>小慕庄8组</t>
  </si>
  <si>
    <t>13312002700000757</t>
  </si>
  <si>
    <t>高云鹏</t>
  </si>
  <si>
    <t>411023195312115013</t>
  </si>
  <si>
    <t>00000017519711338889</t>
  </si>
  <si>
    <t>李孟锡</t>
  </si>
  <si>
    <t>411023196802035053</t>
  </si>
  <si>
    <t>4110231621</t>
  </si>
  <si>
    <t>杨堂</t>
  </si>
  <si>
    <t>00000018101271330889</t>
  </si>
  <si>
    <t>李松山</t>
  </si>
  <si>
    <t>411023193109165016</t>
  </si>
  <si>
    <t>4110231607</t>
  </si>
  <si>
    <t>李井村1组</t>
  </si>
  <si>
    <t>13312002200000873</t>
  </si>
  <si>
    <t>朱留柱</t>
  </si>
  <si>
    <t>411023194903075012</t>
  </si>
  <si>
    <t>4110231613</t>
  </si>
  <si>
    <t>泉店村12组</t>
  </si>
  <si>
    <t>00000035317811335889</t>
  </si>
  <si>
    <t>马留根</t>
  </si>
  <si>
    <t>411023195212305039</t>
  </si>
  <si>
    <t>00000016684131330889</t>
  </si>
  <si>
    <t>张建中</t>
  </si>
  <si>
    <t>411023195405065078</t>
  </si>
  <si>
    <t>4110231624</t>
  </si>
  <si>
    <t>曹王村2组</t>
  </si>
  <si>
    <t>00000018273741336889</t>
  </si>
  <si>
    <t>路廷灿</t>
  </si>
  <si>
    <t>411023196812145037</t>
  </si>
  <si>
    <t>13312002500004167</t>
  </si>
  <si>
    <t>张桂枝</t>
  </si>
  <si>
    <t>411023195211175041</t>
  </si>
  <si>
    <t>00000178438671336889</t>
  </si>
  <si>
    <t>闫丽</t>
  </si>
  <si>
    <t>410426197709071505</t>
  </si>
  <si>
    <t>13312002200004442</t>
  </si>
  <si>
    <t>杨风香</t>
  </si>
  <si>
    <t>411023195401015065</t>
  </si>
  <si>
    <t>曹王村4组</t>
  </si>
  <si>
    <t>13312002100005201</t>
  </si>
  <si>
    <t>4110231610</t>
  </si>
  <si>
    <t>陈庄</t>
  </si>
  <si>
    <t>王学义</t>
  </si>
  <si>
    <t>411023196803055013</t>
  </si>
  <si>
    <t>4110231608</t>
  </si>
  <si>
    <t>岗王</t>
  </si>
  <si>
    <t>13312002700014976</t>
  </si>
  <si>
    <t>刘付停</t>
  </si>
  <si>
    <t>41102319630706501X</t>
  </si>
  <si>
    <t>4110231609</t>
  </si>
  <si>
    <t>郭店村3组</t>
  </si>
  <si>
    <t>00000013699421335889</t>
  </si>
  <si>
    <t>李京花</t>
  </si>
  <si>
    <t>411023196303105045</t>
  </si>
  <si>
    <t>00000016676771336889</t>
  </si>
  <si>
    <t>张玉珍</t>
  </si>
  <si>
    <t>411023195612235025</t>
  </si>
  <si>
    <t>4110231602</t>
  </si>
  <si>
    <t>李庄</t>
  </si>
  <si>
    <t>13312002500014331</t>
  </si>
  <si>
    <t>李文明</t>
  </si>
  <si>
    <t>411023196302285232</t>
  </si>
  <si>
    <t>00000013715661334889</t>
  </si>
  <si>
    <t>杨丽娟</t>
  </si>
  <si>
    <t>411023198703125044</t>
  </si>
  <si>
    <t>李庄村4组</t>
  </si>
  <si>
    <t>00000172420291335889</t>
  </si>
  <si>
    <t>李海红</t>
  </si>
  <si>
    <t>411023197212215016</t>
  </si>
  <si>
    <t>00000014980811330889</t>
  </si>
  <si>
    <t>杨水营</t>
  </si>
  <si>
    <t>411023195009125016</t>
  </si>
  <si>
    <t>4110231618</t>
  </si>
  <si>
    <t>史堂村1组</t>
  </si>
  <si>
    <t>00000062092831332889</t>
  </si>
  <si>
    <t>陆俊亭</t>
  </si>
  <si>
    <t>41102319690805501X</t>
  </si>
  <si>
    <t>4110231612</t>
  </si>
  <si>
    <t>小宫村</t>
  </si>
  <si>
    <t>00000013693371336889</t>
  </si>
  <si>
    <t>刘俊卿</t>
  </si>
  <si>
    <t>411023197810065011</t>
  </si>
  <si>
    <t>4110231616</t>
  </si>
  <si>
    <t>易刘村</t>
  </si>
  <si>
    <t>13312002400012827</t>
  </si>
  <si>
    <t>张三祥</t>
  </si>
  <si>
    <t>411023194706125017</t>
  </si>
  <si>
    <t>4110231622</t>
  </si>
  <si>
    <t>纸张</t>
  </si>
  <si>
    <t>00000018206501333889</t>
  </si>
  <si>
    <t>李西强</t>
  </si>
  <si>
    <t>411023197107225036</t>
  </si>
  <si>
    <t>纸张村</t>
  </si>
  <si>
    <t>00000018211301332889</t>
  </si>
  <si>
    <r>
      <rPr>
        <sz val="10"/>
        <rFont val="宋体"/>
        <charset val="134"/>
      </rPr>
      <t>有房</t>
    </r>
    <r>
      <rPr>
        <sz val="10"/>
        <rFont val="Arial"/>
        <charset val="0"/>
      </rPr>
      <t>2</t>
    </r>
    <r>
      <rPr>
        <sz val="10"/>
        <rFont val="宋体"/>
        <charset val="134"/>
      </rPr>
      <t>套</t>
    </r>
  </si>
  <si>
    <t>李建彬</t>
  </si>
  <si>
    <t>411023195110255018</t>
  </si>
  <si>
    <t>纸张村4组</t>
  </si>
  <si>
    <t>00000125563401338889</t>
  </si>
  <si>
    <t>乔铁成</t>
  </si>
  <si>
    <t>41102319311104503X</t>
  </si>
  <si>
    <t>纸张村6组</t>
  </si>
  <si>
    <t>00000062084631335889</t>
  </si>
  <si>
    <t>杨国营</t>
  </si>
  <si>
    <t>411023196211065015</t>
  </si>
  <si>
    <t>00000017634421332889</t>
  </si>
  <si>
    <t>白建顺</t>
  </si>
  <si>
    <t>411023195404305033</t>
  </si>
  <si>
    <t>00000017200481336889</t>
  </si>
  <si>
    <t>领取养老金</t>
  </si>
  <si>
    <t>王天相</t>
  </si>
  <si>
    <t>411023194712305014</t>
  </si>
  <si>
    <t>00000018920131336889</t>
  </si>
  <si>
    <t>地税信息</t>
  </si>
  <si>
    <t>何国勇</t>
  </si>
  <si>
    <t>411023197603065051</t>
  </si>
  <si>
    <t>灵北村4组</t>
  </si>
  <si>
    <t>00000198778371330889</t>
  </si>
  <si>
    <t>高金伟</t>
  </si>
  <si>
    <t>411023198302235090</t>
  </si>
  <si>
    <t>13312002000004099</t>
  </si>
  <si>
    <t>韩庄村</t>
  </si>
  <si>
    <r>
      <rPr>
        <sz val="10"/>
        <rFont val="宋体"/>
        <charset val="134"/>
      </rPr>
      <t>营业执照</t>
    </r>
    <r>
      <rPr>
        <sz val="10"/>
        <rFont val="Arial"/>
        <charset val="0"/>
      </rPr>
      <t>616</t>
    </r>
  </si>
  <si>
    <t>杨松坡</t>
  </si>
  <si>
    <t>411023195505134536</t>
  </si>
  <si>
    <t>大杨3组</t>
  </si>
  <si>
    <t>00000014586981330889</t>
  </si>
  <si>
    <t>卢根木</t>
  </si>
  <si>
    <t>411023192611164516</t>
  </si>
  <si>
    <t>东杜3组</t>
  </si>
  <si>
    <t>00000224529161337889</t>
  </si>
  <si>
    <t>安桂妮</t>
  </si>
  <si>
    <t>411023194907154543</t>
  </si>
  <si>
    <t>东杜4组</t>
  </si>
  <si>
    <t>00000061534191332889</t>
  </si>
  <si>
    <t>王保山</t>
  </si>
  <si>
    <t>411023194710084596</t>
  </si>
  <si>
    <t>00000014751641330889</t>
  </si>
  <si>
    <t>袁改云</t>
  </si>
  <si>
    <t>41102319560416452X</t>
  </si>
  <si>
    <t>吕庄10组</t>
  </si>
  <si>
    <t>13310002800004039</t>
  </si>
  <si>
    <t>杨新锋</t>
  </si>
  <si>
    <t>411023196801244515</t>
  </si>
  <si>
    <t>吕庄村7组</t>
  </si>
  <si>
    <t>13310002500015925</t>
  </si>
  <si>
    <t>杨闹磊</t>
  </si>
  <si>
    <t>41102319860802451X</t>
  </si>
  <si>
    <t>失踪取消</t>
  </si>
  <si>
    <t>13310002900003850</t>
  </si>
  <si>
    <t>董学坤</t>
  </si>
  <si>
    <t>411023194302054515</t>
  </si>
  <si>
    <t>韦路口4组</t>
  </si>
  <si>
    <t>00000169462541331889</t>
  </si>
  <si>
    <t>杨妞</t>
  </si>
  <si>
    <t>411023195310014526</t>
  </si>
  <si>
    <t>小郑6组</t>
  </si>
  <si>
    <t>13310002200005541</t>
  </si>
  <si>
    <t>肖金喜</t>
  </si>
  <si>
    <t>411023194408144551</t>
  </si>
  <si>
    <t>00000062232891333889</t>
  </si>
  <si>
    <t>张红杰</t>
  </si>
  <si>
    <t>411023196604294580</t>
  </si>
  <si>
    <t>13310002300007196</t>
  </si>
  <si>
    <t>马菊平</t>
  </si>
  <si>
    <t>411023196212144604</t>
  </si>
  <si>
    <t>13310002100001077</t>
  </si>
  <si>
    <t>韩书亭</t>
  </si>
  <si>
    <t>411023197001204536</t>
  </si>
  <si>
    <t>周胡村1组</t>
  </si>
  <si>
    <t>00000014769871339889</t>
  </si>
  <si>
    <t>刘中杰</t>
  </si>
  <si>
    <t>411023195708023553</t>
  </si>
  <si>
    <t>00000253372641334889</t>
  </si>
  <si>
    <t>姜子龙</t>
  </si>
  <si>
    <t>411023199202234511</t>
  </si>
  <si>
    <t>大学毕业</t>
  </si>
  <si>
    <t>13310002400005333</t>
  </si>
  <si>
    <t>韩福亭</t>
  </si>
  <si>
    <t>411023196810194556</t>
  </si>
  <si>
    <t>00000014719521330889</t>
  </si>
  <si>
    <t>王长根</t>
  </si>
  <si>
    <t>411023195608144534</t>
  </si>
  <si>
    <t>4110230719</t>
  </si>
  <si>
    <t>东杜1组</t>
  </si>
  <si>
    <t>00000039479481338889</t>
  </si>
  <si>
    <t>路学义</t>
  </si>
  <si>
    <t>411023194804043031</t>
  </si>
  <si>
    <t>河沿张五组</t>
  </si>
  <si>
    <t>00000044258491339889</t>
  </si>
  <si>
    <t>张付花</t>
  </si>
  <si>
    <t>411023195004303020</t>
  </si>
  <si>
    <t>杨书志</t>
  </si>
  <si>
    <t>41102319520505303X</t>
  </si>
  <si>
    <t>00000039463841336889</t>
  </si>
  <si>
    <t>王明亮</t>
  </si>
  <si>
    <t>411023194609163054</t>
  </si>
  <si>
    <t>00000035530591332889</t>
  </si>
  <si>
    <t>丁彦民</t>
  </si>
  <si>
    <t>411023196303153039</t>
  </si>
  <si>
    <t>赵庄村一组</t>
  </si>
  <si>
    <t>情况好转</t>
  </si>
  <si>
    <t>13306022400002770</t>
  </si>
  <si>
    <t>陈小芹</t>
  </si>
  <si>
    <t>411023193312273020</t>
  </si>
  <si>
    <t>朱留恩</t>
  </si>
  <si>
    <t>411023195112193017</t>
  </si>
  <si>
    <t>朱庄村二组</t>
  </si>
  <si>
    <t>13306002300003592</t>
  </si>
  <si>
    <t>朱学章</t>
  </si>
  <si>
    <t>411023195012203011</t>
  </si>
  <si>
    <t>00000024616571334889</t>
  </si>
  <si>
    <t>尹清合</t>
  </si>
  <si>
    <t>411023195711013014</t>
  </si>
  <si>
    <t>小屈村八组</t>
  </si>
  <si>
    <t>好转</t>
  </si>
  <si>
    <t>13306002100006756</t>
  </si>
  <si>
    <t>计秋花</t>
  </si>
  <si>
    <t>411023195404213024</t>
  </si>
  <si>
    <t>杨香</t>
  </si>
  <si>
    <t>411023192802213085</t>
  </si>
  <si>
    <t>绰韩村一组</t>
  </si>
  <si>
    <t>13306022800006163</t>
  </si>
  <si>
    <t>屈晶鸽</t>
  </si>
  <si>
    <t>411023199102093037</t>
  </si>
  <si>
    <t>00000187797551335889</t>
  </si>
  <si>
    <t>杨鹏</t>
  </si>
  <si>
    <t>411023198910283037</t>
  </si>
  <si>
    <t>洼李村</t>
  </si>
  <si>
    <t>00000185978321332889</t>
  </si>
  <si>
    <t>郭水唐</t>
  </si>
  <si>
    <t>411023195205191010</t>
  </si>
  <si>
    <t>丁庄村二组</t>
  </si>
  <si>
    <t>00000013201931330889</t>
  </si>
  <si>
    <t>周曼妮</t>
  </si>
  <si>
    <t>411023192610081022</t>
  </si>
  <si>
    <t>郭春峰</t>
  </si>
  <si>
    <t>411023195508231016</t>
  </si>
  <si>
    <t>举人卢3组</t>
  </si>
  <si>
    <t>00000049280041333889</t>
  </si>
  <si>
    <t>胡太臣</t>
  </si>
  <si>
    <t>411023195612261071</t>
  </si>
  <si>
    <t>周店村5组</t>
  </si>
  <si>
    <t>00000202662231335889</t>
  </si>
  <si>
    <t>王景太</t>
  </si>
  <si>
    <t>411023194901201011</t>
  </si>
  <si>
    <t>桃杖董村1组</t>
  </si>
  <si>
    <t>00000015287871337889</t>
  </si>
  <si>
    <t>丁水义</t>
  </si>
  <si>
    <t>411023194811011011</t>
  </si>
  <si>
    <t>00000062775221337889</t>
  </si>
  <si>
    <t>李金停</t>
  </si>
  <si>
    <t>411023196703273513</t>
  </si>
  <si>
    <t>大二郎庙2组</t>
  </si>
  <si>
    <t>00000015411111334889</t>
  </si>
  <si>
    <t>田水彬</t>
  </si>
  <si>
    <t>411023194602251035</t>
  </si>
  <si>
    <t>北街村组</t>
  </si>
  <si>
    <t>00000014894251331889</t>
  </si>
  <si>
    <t>董俊友</t>
  </si>
  <si>
    <t>41102319640228101X</t>
  </si>
  <si>
    <t>00000039453751336889</t>
  </si>
  <si>
    <t>白长江</t>
  </si>
  <si>
    <t>411023195111041011</t>
  </si>
  <si>
    <t>00000015485761337889</t>
  </si>
  <si>
    <t>周田妮</t>
  </si>
  <si>
    <t>411023194910031026</t>
  </si>
  <si>
    <t>13316062800003289</t>
  </si>
  <si>
    <t>王目顺</t>
  </si>
  <si>
    <t>411023196602231033</t>
  </si>
  <si>
    <t>军王8组</t>
  </si>
  <si>
    <t>听力残一级</t>
  </si>
  <si>
    <t>13316062500003163</t>
  </si>
  <si>
    <t>王秀针</t>
  </si>
  <si>
    <t>411023192408071023</t>
  </si>
  <si>
    <t>南街村</t>
  </si>
  <si>
    <t>00000062755161331889</t>
  </si>
  <si>
    <t>侯春智</t>
  </si>
  <si>
    <t>411023194503021015</t>
  </si>
  <si>
    <t>翟庄村</t>
  </si>
  <si>
    <t>00000263018151330889</t>
  </si>
  <si>
    <t>王文才</t>
  </si>
  <si>
    <t>411023193510201028</t>
  </si>
  <si>
    <t>毛王村2组</t>
  </si>
  <si>
    <t>00000015292701336889</t>
  </si>
  <si>
    <t>田社妮</t>
  </si>
  <si>
    <t>安惠娜</t>
  </si>
  <si>
    <t>411023197911066021</t>
  </si>
  <si>
    <t>1703取消以户申请</t>
  </si>
  <si>
    <t>00000188174741339889</t>
  </si>
  <si>
    <t>申德生</t>
  </si>
  <si>
    <t>411023194104187018</t>
  </si>
  <si>
    <t>东申村四组</t>
  </si>
  <si>
    <t>00000016514111330889</t>
  </si>
  <si>
    <t>申玉得</t>
  </si>
  <si>
    <t>411023195409117015</t>
  </si>
  <si>
    <t>东申村三组</t>
  </si>
  <si>
    <t>13316002700002877</t>
  </si>
  <si>
    <t>申鸿喜</t>
  </si>
  <si>
    <t>411023194008187018</t>
  </si>
  <si>
    <t>00000016512851330889</t>
  </si>
  <si>
    <t>孟宪尚</t>
  </si>
  <si>
    <t>411023195401127032</t>
  </si>
  <si>
    <t>13316002000002833</t>
  </si>
  <si>
    <t>孟水法</t>
  </si>
  <si>
    <t>411023194605287017</t>
  </si>
  <si>
    <t>孟庄村四组</t>
  </si>
  <si>
    <t>00000018237261330889</t>
  </si>
  <si>
    <t>孙新锋</t>
  </si>
  <si>
    <t>411023196909147012</t>
  </si>
  <si>
    <t>4110230316</t>
  </si>
  <si>
    <t>刘庄村</t>
  </si>
  <si>
    <t>00000068009881332889</t>
  </si>
  <si>
    <t>彭海彦</t>
  </si>
  <si>
    <t>411023197102217037</t>
  </si>
  <si>
    <t>4110230314</t>
  </si>
  <si>
    <t>00000199418491334889</t>
  </si>
  <si>
    <t>买房 车</t>
  </si>
  <si>
    <t>史磊磊</t>
  </si>
  <si>
    <t>411023199211277038</t>
  </si>
  <si>
    <t>4110230302</t>
  </si>
  <si>
    <t>13316002300003379</t>
  </si>
  <si>
    <t>王留柱</t>
  </si>
  <si>
    <t>41102319481017701x</t>
  </si>
  <si>
    <t>4110230317</t>
  </si>
  <si>
    <t>双塔寺村七组</t>
  </si>
  <si>
    <t>00000016976621338889</t>
  </si>
  <si>
    <t>徐水成</t>
  </si>
  <si>
    <t>411023193210290014</t>
  </si>
  <si>
    <t>湖徐村10组</t>
  </si>
  <si>
    <t>00000013704771335889</t>
  </si>
  <si>
    <t>韩凤枝</t>
  </si>
  <si>
    <t>411023194706220049</t>
  </si>
  <si>
    <t>2017接房子</t>
  </si>
  <si>
    <t>00000061466931336889</t>
  </si>
  <si>
    <t>徐月妮</t>
  </si>
  <si>
    <t>411023195503200026</t>
  </si>
  <si>
    <t>王店村1组</t>
  </si>
  <si>
    <t>00000155235551332889</t>
  </si>
  <si>
    <t>王凯丽</t>
  </si>
  <si>
    <t>411023197202160066</t>
  </si>
  <si>
    <t>儿子城里购房</t>
  </si>
  <si>
    <t>13301012700005497</t>
  </si>
  <si>
    <t>徐文博</t>
  </si>
  <si>
    <t>411023200403240016</t>
  </si>
  <si>
    <t>苏志强</t>
  </si>
  <si>
    <t>411023197602260031</t>
  </si>
  <si>
    <t>4110231418</t>
  </si>
  <si>
    <t>13301012200007205</t>
  </si>
  <si>
    <t>张钰</t>
  </si>
  <si>
    <t>411023201001030221</t>
  </si>
  <si>
    <t>军张一组</t>
  </si>
  <si>
    <t>1702随爷爷低保</t>
  </si>
  <si>
    <t>13313002900002793</t>
  </si>
  <si>
    <t>张宸赫</t>
  </si>
  <si>
    <t>411023201107250310</t>
  </si>
  <si>
    <t>宋晓兵</t>
  </si>
  <si>
    <t>411023198205115513</t>
  </si>
  <si>
    <t>刘集三组</t>
  </si>
  <si>
    <t>13313002600003015</t>
  </si>
  <si>
    <t>宋梦琪</t>
  </si>
  <si>
    <t>411023201103030265</t>
  </si>
  <si>
    <t>员军平</t>
  </si>
  <si>
    <t>411023197310245067</t>
  </si>
  <si>
    <t>坡张七组</t>
  </si>
  <si>
    <t>1702车辆过户恢复</t>
  </si>
  <si>
    <t>13313002600003949</t>
  </si>
  <si>
    <t>赵嘉阳</t>
  </si>
  <si>
    <t>411023200701237579</t>
  </si>
  <si>
    <t>徐二超</t>
  </si>
  <si>
    <t>411023198403085511</t>
  </si>
  <si>
    <t>宁庄七组</t>
  </si>
  <si>
    <t>13313002500009188</t>
  </si>
  <si>
    <t>徐梓萱</t>
  </si>
  <si>
    <t>411023200704095545</t>
  </si>
  <si>
    <t>王占伟</t>
  </si>
  <si>
    <t>411023198102025574</t>
  </si>
  <si>
    <t>北头3组</t>
  </si>
  <si>
    <t>00000029645871337889</t>
  </si>
  <si>
    <t>张强</t>
  </si>
  <si>
    <t>411023199012065534</t>
  </si>
  <si>
    <t>南张六组</t>
  </si>
  <si>
    <t>13313002900002991</t>
  </si>
  <si>
    <t>胡存存</t>
  </si>
  <si>
    <t>411081198704134085</t>
  </si>
  <si>
    <t>程庄5组</t>
  </si>
  <si>
    <t>离婚回娘家</t>
  </si>
  <si>
    <t>00000265237021331889</t>
  </si>
  <si>
    <t>赵磊</t>
  </si>
  <si>
    <t>411023199107045579</t>
  </si>
  <si>
    <t>失踪</t>
  </si>
  <si>
    <t>13313002100002476</t>
  </si>
  <si>
    <t>李留安</t>
  </si>
  <si>
    <t>411023196608234016</t>
  </si>
  <si>
    <t>4110230906</t>
  </si>
  <si>
    <t>大路李3组</t>
  </si>
  <si>
    <t>00000016040831330889</t>
  </si>
  <si>
    <t>袁孝业</t>
  </si>
  <si>
    <t>411023195711217519</t>
  </si>
  <si>
    <t>4110230602</t>
  </si>
  <si>
    <t>袁庄4组</t>
  </si>
  <si>
    <t>00000103697731337889</t>
  </si>
  <si>
    <t>王焕成</t>
  </si>
  <si>
    <t>411023195010017514</t>
  </si>
  <si>
    <t>袁庄3组</t>
  </si>
  <si>
    <t>00000061553671332889</t>
  </si>
  <si>
    <t>袁高辉</t>
  </si>
  <si>
    <t>411023199204157513</t>
  </si>
  <si>
    <t>袁庄村三组</t>
  </si>
  <si>
    <t>00000105831301336889</t>
  </si>
  <si>
    <t>2017年第四季度取消名单</t>
  </si>
  <si>
    <t>赵颍男</t>
  </si>
  <si>
    <t>411023199210227012</t>
  </si>
  <si>
    <t>4110230309</t>
  </si>
  <si>
    <t>程庄村五组</t>
  </si>
  <si>
    <t>00000039481401331889</t>
  </si>
  <si>
    <t>朱占锋</t>
  </si>
  <si>
    <t>411023197501197010</t>
  </si>
  <si>
    <t>4110230315</t>
  </si>
  <si>
    <t>朱集3组</t>
  </si>
  <si>
    <t>00000016878491335889</t>
  </si>
  <si>
    <t>刘二红</t>
  </si>
  <si>
    <t>411023198008067057</t>
  </si>
  <si>
    <t>刘王村六组</t>
  </si>
  <si>
    <t>13316012000001017</t>
  </si>
  <si>
    <t>申庚银</t>
  </si>
  <si>
    <t>411023195709177597</t>
  </si>
  <si>
    <t>4110230310</t>
  </si>
  <si>
    <t>00000016511871339889</t>
  </si>
  <si>
    <t>刘自安</t>
  </si>
  <si>
    <t>411023195004237019</t>
  </si>
  <si>
    <t>刘庄村五组</t>
  </si>
  <si>
    <t>00000061954631331889</t>
  </si>
  <si>
    <t>申军</t>
  </si>
  <si>
    <t>411023196910027034</t>
  </si>
  <si>
    <t>4110230319</t>
  </si>
  <si>
    <t>岗申村三组</t>
  </si>
  <si>
    <t>00000224553351330889</t>
  </si>
  <si>
    <t>妻子死亡</t>
  </si>
  <si>
    <t>寇建民</t>
  </si>
  <si>
    <t>411023196710267076</t>
  </si>
  <si>
    <t>4110230327</t>
  </si>
  <si>
    <t>00000017920741337889</t>
  </si>
  <si>
    <t>1703新增</t>
  </si>
  <si>
    <t>史建宏</t>
  </si>
  <si>
    <t>411023197006057010</t>
  </si>
  <si>
    <t>史楼</t>
  </si>
  <si>
    <t>00000015081781330889</t>
  </si>
  <si>
    <t>养老保险，机械厂打工</t>
  </si>
  <si>
    <t>养老保险</t>
  </si>
  <si>
    <t>何绍军</t>
  </si>
  <si>
    <t>411023197208157036</t>
  </si>
  <si>
    <t>4110230325</t>
  </si>
  <si>
    <t>00000017784151330889</t>
  </si>
  <si>
    <r>
      <rPr>
        <sz val="10"/>
        <rFont val="宋体"/>
        <charset val="134"/>
      </rPr>
      <t>买房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许由花园</t>
    </r>
  </si>
  <si>
    <t>李正根</t>
  </si>
  <si>
    <t>41102319460928303X</t>
  </si>
  <si>
    <t>4110230531</t>
  </si>
  <si>
    <t>洼李村一组</t>
  </si>
  <si>
    <t>00000202555371335889</t>
  </si>
  <si>
    <t>史新芳</t>
  </si>
  <si>
    <t>411023196904041550</t>
  </si>
  <si>
    <t>4110231501</t>
  </si>
  <si>
    <t>13305012900005121</t>
  </si>
  <si>
    <t>程喜才</t>
  </si>
  <si>
    <t>411023196303161530</t>
  </si>
  <si>
    <t>4110231520</t>
  </si>
  <si>
    <t>00000016041861336889</t>
  </si>
  <si>
    <t>高培霞</t>
  </si>
  <si>
    <t>411023197112201522</t>
  </si>
  <si>
    <t>00000145926781339889</t>
  </si>
  <si>
    <t>吕焕军</t>
  </si>
  <si>
    <t>411023198001171548</t>
  </si>
  <si>
    <t>13305002900009959</t>
  </si>
  <si>
    <t>李少妮</t>
  </si>
  <si>
    <t>411023194102221526</t>
  </si>
  <si>
    <t>4110231539</t>
  </si>
  <si>
    <t>00000061482341332889</t>
  </si>
  <si>
    <t>刘根旺</t>
  </si>
  <si>
    <t>411023195411231538</t>
  </si>
  <si>
    <t>4110231522</t>
  </si>
  <si>
    <t>后孙汪村</t>
  </si>
  <si>
    <t>13318002500001458</t>
  </si>
  <si>
    <t>邹丰田</t>
  </si>
  <si>
    <t>41102319740304167X</t>
  </si>
  <si>
    <t>4110231511</t>
  </si>
  <si>
    <t>00000015684791334889</t>
  </si>
  <si>
    <t>754</t>
  </si>
  <si>
    <t>张国祥</t>
  </si>
  <si>
    <t>411023196107041515</t>
  </si>
  <si>
    <t>00000015645951334889</t>
  </si>
  <si>
    <t>黄爱玲</t>
  </si>
  <si>
    <t>411023196904191524</t>
  </si>
  <si>
    <t>4110231515</t>
  </si>
  <si>
    <t>13305002200004286</t>
  </si>
  <si>
    <t>艾彦民</t>
  </si>
  <si>
    <t>411023196202261532</t>
  </si>
  <si>
    <t>4110231516</t>
  </si>
  <si>
    <t>13305002300004318</t>
  </si>
  <si>
    <t>郭卫清</t>
  </si>
  <si>
    <t>411023193610011512</t>
  </si>
  <si>
    <t>4110231537</t>
  </si>
  <si>
    <t>00000061965641335889</t>
  </si>
  <si>
    <t>崔木林</t>
  </si>
  <si>
    <t>411023193410081532</t>
  </si>
  <si>
    <t>00000061963341333889</t>
  </si>
  <si>
    <t>郑风梅</t>
  </si>
  <si>
    <t>411023195703011545</t>
  </si>
  <si>
    <t>13305002800004212</t>
  </si>
  <si>
    <t>儿子有车有房</t>
  </si>
  <si>
    <t>史民辉</t>
  </si>
  <si>
    <t>411023195403051510</t>
  </si>
  <si>
    <t>00000254050511337889</t>
  </si>
  <si>
    <t>儿子有车</t>
  </si>
  <si>
    <t>史书现</t>
  </si>
  <si>
    <t>411023195708081518</t>
  </si>
  <si>
    <t>623059413300412297</t>
  </si>
  <si>
    <t>肖彦蕾</t>
  </si>
  <si>
    <t>411023198111201576</t>
  </si>
  <si>
    <t>4110231512</t>
  </si>
  <si>
    <t>623059413300210667</t>
  </si>
  <si>
    <t>购买大型农机</t>
  </si>
  <si>
    <r>
      <rPr>
        <sz val="10"/>
        <rFont val="宋体"/>
        <charset val="134"/>
      </rPr>
      <t>公积金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养老保险</t>
    </r>
  </si>
  <si>
    <t>尚尧胜</t>
  </si>
  <si>
    <t>41102319360318153X</t>
  </si>
  <si>
    <t>00000061421511333889</t>
  </si>
  <si>
    <t>尚香涛买房</t>
  </si>
  <si>
    <t>李春梅</t>
  </si>
  <si>
    <t>411023195603261520</t>
  </si>
  <si>
    <t>4110231527</t>
  </si>
  <si>
    <t>小陆庄村</t>
  </si>
  <si>
    <t>13305002100004499</t>
  </si>
  <si>
    <t>周红涛有车</t>
  </si>
  <si>
    <t>杨惠涛</t>
  </si>
  <si>
    <t>411023198205281538</t>
  </si>
  <si>
    <t>4110231541</t>
  </si>
  <si>
    <t>13305002400012643</t>
  </si>
  <si>
    <t>冯九红</t>
  </si>
  <si>
    <t>41102319830309156X</t>
  </si>
  <si>
    <t>4110231531</t>
  </si>
  <si>
    <t>13305002300013087</t>
  </si>
  <si>
    <t>胡进得</t>
  </si>
  <si>
    <t>411023196311191537</t>
  </si>
  <si>
    <t>4110231538</t>
  </si>
  <si>
    <t>13305002000005135</t>
  </si>
  <si>
    <t>李套</t>
  </si>
  <si>
    <t>411023197703061699</t>
  </si>
  <si>
    <t>00000253377821333889</t>
  </si>
  <si>
    <t>李大东</t>
  </si>
  <si>
    <t>411023197511087536</t>
  </si>
  <si>
    <t>4110231503</t>
  </si>
  <si>
    <t>00000253502221333889</t>
  </si>
  <si>
    <t>张见</t>
  </si>
  <si>
    <t>411023196912061551</t>
  </si>
  <si>
    <t>4110231532</t>
  </si>
  <si>
    <t>00000202682501331889</t>
  </si>
  <si>
    <t>营业执照废品收购站</t>
  </si>
  <si>
    <t>艾松林</t>
  </si>
  <si>
    <t>411023195107177514</t>
  </si>
  <si>
    <t>4110230601</t>
  </si>
  <si>
    <t>艾庄3组</t>
  </si>
  <si>
    <t>00000107980631333889</t>
  </si>
  <si>
    <t>代帆</t>
  </si>
  <si>
    <t>411023199905137523</t>
  </si>
  <si>
    <t>4110230604</t>
  </si>
  <si>
    <t>杜宋2组</t>
  </si>
  <si>
    <t>13311002000002393</t>
  </si>
  <si>
    <t>郑其伍</t>
  </si>
  <si>
    <t>411023194811067517</t>
  </si>
  <si>
    <t>4110230606</t>
  </si>
  <si>
    <t>聂庄村三组</t>
  </si>
  <si>
    <t>00000190995301331889</t>
  </si>
  <si>
    <t>赵清杰</t>
  </si>
  <si>
    <t>411023198808177510</t>
  </si>
  <si>
    <t>杜宋5组</t>
  </si>
  <si>
    <t>623059113301885489</t>
  </si>
  <si>
    <t>赵红敏有车</t>
  </si>
  <si>
    <t>张恒军</t>
  </si>
  <si>
    <t>411023195712297514</t>
  </si>
  <si>
    <t>4110230605</t>
  </si>
  <si>
    <t>大牛3组</t>
  </si>
  <si>
    <t>00000069626581336889</t>
  </si>
  <si>
    <t>赵景亮</t>
  </si>
  <si>
    <t>411023197310127511</t>
  </si>
  <si>
    <t>聂庄村</t>
  </si>
  <si>
    <t>00000238648481334889</t>
  </si>
  <si>
    <t>魏玉侠</t>
  </si>
  <si>
    <t>411023194703107526</t>
  </si>
  <si>
    <t>4110230603</t>
  </si>
  <si>
    <t>码头魏村</t>
  </si>
  <si>
    <t>00000250473761335889</t>
  </si>
  <si>
    <t>年审不合格</t>
  </si>
  <si>
    <t>姚秋萍</t>
  </si>
  <si>
    <t>411023196502057525</t>
  </si>
  <si>
    <t>袁庄6组</t>
  </si>
  <si>
    <t>13311002700002380</t>
  </si>
  <si>
    <t>贾仲科</t>
  </si>
  <si>
    <t>411023194702166057</t>
  </si>
  <si>
    <t>贾庄7组</t>
  </si>
  <si>
    <t>13314002800008931</t>
  </si>
  <si>
    <t>李东甫</t>
  </si>
  <si>
    <t>411023196401286011</t>
  </si>
  <si>
    <t>司庄12组</t>
  </si>
  <si>
    <t>00000018520461339889</t>
  </si>
  <si>
    <t>刘彩滑</t>
  </si>
  <si>
    <t>410426197910253044</t>
  </si>
  <si>
    <t>白庙黄4组</t>
  </si>
  <si>
    <t>13314002900002896</t>
  </si>
  <si>
    <t>杜德箱</t>
  </si>
  <si>
    <t>411023195902286031</t>
  </si>
  <si>
    <t>白庙黄3组</t>
  </si>
  <si>
    <t>00000017450791330889</t>
  </si>
  <si>
    <t>黄景刚</t>
  </si>
  <si>
    <t>411023196211066018</t>
  </si>
  <si>
    <t>白庙黄村9组</t>
  </si>
  <si>
    <t>00000253479781333889</t>
  </si>
  <si>
    <t>刘桂菊</t>
  </si>
  <si>
    <t>411023196210226067</t>
  </si>
  <si>
    <t>小宋</t>
  </si>
  <si>
    <t>00000199436361330889</t>
  </si>
  <si>
    <t>董文军</t>
  </si>
  <si>
    <t>411023193102156053</t>
  </si>
  <si>
    <t>4110230230</t>
  </si>
  <si>
    <t>管庄5组</t>
  </si>
  <si>
    <t>00000062932101332889</t>
  </si>
  <si>
    <t>李保顺</t>
  </si>
  <si>
    <t>411023194403046012</t>
  </si>
  <si>
    <t>管庄八组</t>
  </si>
  <si>
    <t>00000035398791334889</t>
  </si>
  <si>
    <t>张国民</t>
  </si>
  <si>
    <t>411023194906156053</t>
  </si>
  <si>
    <t>00000035410271334889</t>
  </si>
  <si>
    <t>黄长有</t>
  </si>
  <si>
    <t>411023194803146012</t>
  </si>
  <si>
    <t>白庙黄8组</t>
  </si>
  <si>
    <t>00000017456091330889</t>
  </si>
  <si>
    <t>凡合营</t>
  </si>
  <si>
    <t>411023195605056010</t>
  </si>
  <si>
    <t>4110230228</t>
  </si>
  <si>
    <t>樊庄3组</t>
  </si>
  <si>
    <t>13314002300010776</t>
  </si>
  <si>
    <t>王风琴</t>
  </si>
  <si>
    <t>411023196908206041</t>
  </si>
  <si>
    <t>13314002800009935</t>
  </si>
  <si>
    <t>于惠歌</t>
  </si>
  <si>
    <t>411023197912226023</t>
  </si>
  <si>
    <t>扁担黄1组</t>
  </si>
  <si>
    <t>13314002600007329</t>
  </si>
  <si>
    <r>
      <rPr>
        <sz val="10"/>
        <rFont val="宋体"/>
        <charset val="134"/>
      </rPr>
      <t>买房</t>
    </r>
    <r>
      <rPr>
        <sz val="10"/>
        <rFont val="Arial"/>
        <charset val="0"/>
      </rPr>
      <t xml:space="preserve"> </t>
    </r>
  </si>
  <si>
    <t>孙朝合</t>
  </si>
  <si>
    <t>411023195204184011</t>
  </si>
  <si>
    <t>4110230903</t>
  </si>
  <si>
    <t>叶庄三组</t>
  </si>
  <si>
    <t>13309012000003006</t>
  </si>
  <si>
    <t>叶丙坤</t>
  </si>
  <si>
    <t>411023195710164013</t>
  </si>
  <si>
    <t>叶庄</t>
  </si>
  <si>
    <t>00000015024561337889</t>
  </si>
  <si>
    <t>李无庆</t>
  </si>
  <si>
    <t>411023194909124014</t>
  </si>
  <si>
    <t>大路李1组</t>
  </si>
  <si>
    <t>13309002400000450</t>
  </si>
  <si>
    <t>叶付全</t>
  </si>
  <si>
    <t>411023194107184015</t>
  </si>
  <si>
    <t>00000015025681339889</t>
  </si>
  <si>
    <t>任松明</t>
  </si>
  <si>
    <t>411023196701304015</t>
  </si>
  <si>
    <t>4110230904</t>
  </si>
  <si>
    <t>大任庄1组</t>
  </si>
  <si>
    <t>00000071761351336889</t>
  </si>
  <si>
    <t>李福贞有车</t>
  </si>
  <si>
    <t>李中伟</t>
  </si>
  <si>
    <t>411023197612074013</t>
  </si>
  <si>
    <t>大路李二组</t>
  </si>
  <si>
    <t>13312002100002858</t>
  </si>
  <si>
    <t>有车</t>
  </si>
  <si>
    <t>韦喜芬</t>
  </si>
  <si>
    <t>411023194509144542</t>
  </si>
  <si>
    <t>4110230721</t>
  </si>
  <si>
    <t>周胡村3组</t>
  </si>
  <si>
    <t>00000062285121330889</t>
  </si>
  <si>
    <t>周振山</t>
  </si>
  <si>
    <t>411023196508014518</t>
  </si>
  <si>
    <t>4110230704</t>
  </si>
  <si>
    <t>00000205508641337889</t>
  </si>
  <si>
    <t>郅金岗</t>
  </si>
  <si>
    <t>411023195405274515</t>
  </si>
  <si>
    <t>4110230708</t>
  </si>
  <si>
    <t>郅庄6组</t>
  </si>
  <si>
    <t>13310002800000753</t>
  </si>
  <si>
    <t>安丽葛</t>
  </si>
  <si>
    <t>411023198310154522</t>
  </si>
  <si>
    <t>郅庄4组</t>
  </si>
  <si>
    <t>13310002000013537</t>
  </si>
  <si>
    <t>户口迁出</t>
  </si>
  <si>
    <t>刘玉先</t>
  </si>
  <si>
    <t>411023193306284524</t>
  </si>
  <si>
    <t>4110230710</t>
  </si>
  <si>
    <t>肖庄3组</t>
  </si>
  <si>
    <t>00000062224111339889</t>
  </si>
  <si>
    <t>杨改梅</t>
  </si>
  <si>
    <t>411023196210064520</t>
  </si>
  <si>
    <t>4110230714</t>
  </si>
  <si>
    <t>水道杨1组</t>
  </si>
  <si>
    <t>00000118698801338889</t>
  </si>
  <si>
    <t>张同欣</t>
  </si>
  <si>
    <t>411023195306134517</t>
  </si>
  <si>
    <t>4110230717</t>
  </si>
  <si>
    <t>茂武张4组</t>
  </si>
  <si>
    <t>00000014737221335889</t>
  </si>
  <si>
    <t>李小琴</t>
  </si>
  <si>
    <t>41102319601211454X</t>
  </si>
  <si>
    <t>13310002700006816</t>
  </si>
  <si>
    <t>张中顺</t>
  </si>
  <si>
    <t>411023194311174519</t>
  </si>
  <si>
    <t>4110230718</t>
  </si>
  <si>
    <t>贺张9组</t>
  </si>
  <si>
    <t>00000062215811336889</t>
  </si>
  <si>
    <t>刘玉民</t>
  </si>
  <si>
    <t>411023195401264539</t>
  </si>
  <si>
    <t>4110230711</t>
  </si>
  <si>
    <t>桂西3组</t>
  </si>
  <si>
    <t>00000010181591331889</t>
  </si>
  <si>
    <t>李富长</t>
  </si>
  <si>
    <t>411023195605184514</t>
  </si>
  <si>
    <t>桂西2组</t>
  </si>
  <si>
    <t>00000014690121339889</t>
  </si>
  <si>
    <t>孙恋妮</t>
  </si>
  <si>
    <t>411023193108154526</t>
  </si>
  <si>
    <t>4110230702</t>
  </si>
  <si>
    <t>00000039840511334889</t>
  </si>
  <si>
    <t>韦万聚</t>
  </si>
  <si>
    <t>41102319571007451X</t>
  </si>
  <si>
    <t>4110230720</t>
  </si>
  <si>
    <t>00000039483801332889</t>
  </si>
  <si>
    <t>安爱玲</t>
  </si>
  <si>
    <t>411023194502214528</t>
  </si>
  <si>
    <t>4110230707</t>
  </si>
  <si>
    <t>大杨1组</t>
  </si>
  <si>
    <t>00000061805901331889</t>
  </si>
  <si>
    <t>安怀灿</t>
  </si>
  <si>
    <t>411023196211224514</t>
  </si>
  <si>
    <t>4110230706</t>
  </si>
  <si>
    <t>石桥杨2组</t>
  </si>
  <si>
    <t>00000268857331337889</t>
  </si>
  <si>
    <t>田红梅</t>
  </si>
  <si>
    <t>411002196912030024</t>
  </si>
  <si>
    <t>周胡4组</t>
  </si>
  <si>
    <t>13310002400004060</t>
  </si>
  <si>
    <t>李聪敏</t>
  </si>
  <si>
    <t>411023195612285567</t>
  </si>
  <si>
    <t>4110231001</t>
  </si>
  <si>
    <t>朝阳寺一组</t>
  </si>
  <si>
    <t>13313002500002766</t>
  </si>
  <si>
    <t>条件好转</t>
  </si>
  <si>
    <t>刘向超</t>
  </si>
  <si>
    <t>411023197108305572</t>
  </si>
  <si>
    <t>4110231003</t>
  </si>
  <si>
    <t>南头村一组</t>
  </si>
  <si>
    <t>00000015157311336889</t>
  </si>
  <si>
    <t>闫怡彤</t>
  </si>
  <si>
    <t>411023199812065524</t>
  </si>
  <si>
    <t>4110231008</t>
  </si>
  <si>
    <t>13313002300002625</t>
  </si>
  <si>
    <t>出嫁灵井</t>
  </si>
  <si>
    <t>宋建国</t>
  </si>
  <si>
    <t>411023194308135519</t>
  </si>
  <si>
    <t>4110231007</t>
  </si>
  <si>
    <t>前宋村5组</t>
  </si>
  <si>
    <t>00000014180051333889</t>
  </si>
  <si>
    <t>安水仙</t>
  </si>
  <si>
    <t>411023194004115527</t>
  </si>
  <si>
    <t>前宋三组</t>
  </si>
  <si>
    <t>00000015818361330889</t>
  </si>
  <si>
    <t>裴天明</t>
  </si>
  <si>
    <t>411023199806295702</t>
  </si>
  <si>
    <t>4110231017</t>
  </si>
  <si>
    <t>钱庙村二组</t>
  </si>
  <si>
    <t>13313002800005419</t>
  </si>
  <si>
    <t>任群柱</t>
  </si>
  <si>
    <t>411023194411255519</t>
  </si>
  <si>
    <t>4110231030</t>
  </si>
  <si>
    <t>任庄四组</t>
  </si>
  <si>
    <t>00000017282881336889</t>
  </si>
  <si>
    <t>胡献堂</t>
  </si>
  <si>
    <t>411023195708245551</t>
  </si>
  <si>
    <t>4110231009</t>
  </si>
  <si>
    <t>水潮店一组</t>
  </si>
  <si>
    <t>13313002800007022</t>
  </si>
  <si>
    <t>罗水营</t>
  </si>
  <si>
    <t>411023193007135537</t>
  </si>
  <si>
    <t>4110231005</t>
  </si>
  <si>
    <t>孙庄5组</t>
  </si>
  <si>
    <t>13313002500002733</t>
  </si>
  <si>
    <t>孙双利</t>
  </si>
  <si>
    <t>411023197405055522</t>
  </si>
  <si>
    <t>孙庄八组</t>
  </si>
  <si>
    <t>00000258057231331889</t>
  </si>
  <si>
    <t>杨福顺</t>
  </si>
  <si>
    <t>411023196210145515</t>
  </si>
  <si>
    <t>4110231025</t>
  </si>
  <si>
    <t>刘集一组</t>
  </si>
  <si>
    <t>13313002300002927</t>
  </si>
  <si>
    <t>朱振龙</t>
  </si>
  <si>
    <t>411023198806065574</t>
  </si>
  <si>
    <t>4110231022</t>
  </si>
  <si>
    <t>沙张一组</t>
  </si>
  <si>
    <t>00000163705871333889</t>
  </si>
  <si>
    <t>耿遂有</t>
  </si>
  <si>
    <t>411023195708115538</t>
  </si>
  <si>
    <t>4110231028</t>
  </si>
  <si>
    <t>00000199825581335889</t>
  </si>
  <si>
    <t>和成己</t>
  </si>
  <si>
    <t>411023193303195518</t>
  </si>
  <si>
    <t>4110231037</t>
  </si>
  <si>
    <t>时庄六组</t>
  </si>
  <si>
    <t>00000017386951334889</t>
  </si>
  <si>
    <t>徐学东</t>
  </si>
  <si>
    <t>411023197301065531</t>
  </si>
  <si>
    <t>4110231036</t>
  </si>
  <si>
    <t>邓辛庄一组</t>
  </si>
  <si>
    <t>13313002500002912</t>
  </si>
  <si>
    <t>张江伟</t>
  </si>
  <si>
    <t>41102319851222551X</t>
  </si>
  <si>
    <t>4110231021</t>
  </si>
  <si>
    <t>军张六组</t>
  </si>
  <si>
    <t>13313002800004542</t>
  </si>
  <si>
    <t>牛山山</t>
  </si>
  <si>
    <t>411023198710185619</t>
  </si>
  <si>
    <t>4110231031</t>
  </si>
  <si>
    <t>黄庙一组</t>
  </si>
  <si>
    <t>00000050046431333889</t>
  </si>
  <si>
    <t>牛军杰</t>
  </si>
  <si>
    <t>411023198310035515</t>
  </si>
  <si>
    <t>00000143586741334889</t>
  </si>
  <si>
    <t>尚俊民</t>
  </si>
  <si>
    <t>411023195202105551</t>
  </si>
  <si>
    <t>西耿五组</t>
  </si>
  <si>
    <t>00000017258591334889</t>
  </si>
  <si>
    <t>张改连</t>
  </si>
  <si>
    <t>411023196708283544</t>
  </si>
  <si>
    <t>13308002500006094</t>
  </si>
  <si>
    <t>刘法什</t>
  </si>
  <si>
    <t>411023197209053554</t>
  </si>
  <si>
    <t>13308002500012189</t>
  </si>
  <si>
    <t>李淑媛</t>
  </si>
  <si>
    <t>411023199701203525</t>
  </si>
  <si>
    <t>4110231133</t>
  </si>
  <si>
    <t>磨李村1组</t>
  </si>
  <si>
    <t>13308002600010076</t>
  </si>
  <si>
    <t>谢东才</t>
  </si>
  <si>
    <t>411023197707013555</t>
  </si>
  <si>
    <t>谢庄5组</t>
  </si>
  <si>
    <t>623059113301852372</t>
  </si>
  <si>
    <t>徐东来</t>
  </si>
  <si>
    <t>411023194601050039</t>
  </si>
  <si>
    <t>4110231419</t>
  </si>
  <si>
    <t>湖徐10组</t>
  </si>
  <si>
    <t>00000061468631333889</t>
  </si>
  <si>
    <t>轩兰凤</t>
  </si>
  <si>
    <t>411023196601250101</t>
  </si>
  <si>
    <t>秋湖村2组</t>
  </si>
  <si>
    <t>13301012000002138</t>
  </si>
  <si>
    <t>陈根生</t>
  </si>
  <si>
    <t>411023195103230015</t>
  </si>
  <si>
    <t>4110231404</t>
  </si>
  <si>
    <t>羊圈村2组</t>
  </si>
  <si>
    <t>00000087984281330889</t>
  </si>
  <si>
    <t>杜清萍</t>
  </si>
  <si>
    <t>411023196807085041</t>
  </si>
  <si>
    <t>易刘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</si>
  <si>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3312002200014785</t>
    </r>
  </si>
  <si>
    <t>有房</t>
  </si>
  <si>
    <t>韩学良</t>
  </si>
  <si>
    <t>411023195211275018</t>
  </si>
  <si>
    <t>易刘村7组</t>
  </si>
  <si>
    <t>00000017508051334889</t>
  </si>
  <si>
    <t>俩个儿子条件好</t>
  </si>
  <si>
    <t>王俊杰</t>
  </si>
  <si>
    <t>411023197611175111</t>
  </si>
  <si>
    <t>00000048205671337889</t>
  </si>
  <si>
    <t>养老金</t>
  </si>
  <si>
    <t>丁保安</t>
  </si>
  <si>
    <t>411023195110235017</t>
  </si>
  <si>
    <t>郭店2组</t>
  </si>
  <si>
    <t>00000029097091333889</t>
  </si>
  <si>
    <t>639</t>
  </si>
  <si>
    <t>郭电卿</t>
  </si>
  <si>
    <t>411023196210165014</t>
  </si>
  <si>
    <t>郭店村8组</t>
  </si>
  <si>
    <t>00000016817651333889</t>
  </si>
  <si>
    <t>4110231626</t>
  </si>
  <si>
    <t>韩庄</t>
  </si>
  <si>
    <t>陈春喜</t>
  </si>
  <si>
    <t>411023196609181016</t>
  </si>
  <si>
    <t>4110231227</t>
  </si>
  <si>
    <t>寨后陈7组</t>
  </si>
  <si>
    <t>00000198762271333889</t>
  </si>
  <si>
    <t>刘红立</t>
  </si>
  <si>
    <t>411023197209105051</t>
  </si>
  <si>
    <t>00000013683581333889</t>
  </si>
  <si>
    <t>王新保</t>
  </si>
  <si>
    <t>411023193609261012</t>
  </si>
  <si>
    <t>4110231225</t>
  </si>
  <si>
    <t>00000013201991336889</t>
  </si>
  <si>
    <t>郭更昌</t>
  </si>
  <si>
    <t>411023192702031014</t>
  </si>
  <si>
    <t>4110231202</t>
  </si>
  <si>
    <t>西街村</t>
  </si>
  <si>
    <t>00000199860751333889</t>
  </si>
  <si>
    <t>448</t>
  </si>
  <si>
    <t>冶喜玲</t>
  </si>
  <si>
    <t>411023196607271069</t>
  </si>
  <si>
    <t>4110231211</t>
  </si>
  <si>
    <t>冶庄2组</t>
  </si>
  <si>
    <t>13316062200000284</t>
  </si>
  <si>
    <t>改嫁条件好</t>
  </si>
  <si>
    <t>郑运来</t>
  </si>
  <si>
    <t>411023193410167037</t>
  </si>
  <si>
    <t>4110231233</t>
  </si>
  <si>
    <t>坡卢村</t>
  </si>
  <si>
    <t>00000013194411335889</t>
  </si>
  <si>
    <t>王松华</t>
  </si>
  <si>
    <t>411023193704021017</t>
  </si>
  <si>
    <t>4110231213</t>
  </si>
  <si>
    <t>小王寨村2组</t>
  </si>
  <si>
    <t>00000018939531331889</t>
  </si>
  <si>
    <t>杨宝德</t>
  </si>
  <si>
    <t>411023195902051013</t>
  </si>
  <si>
    <t>4110231234</t>
  </si>
  <si>
    <t>00000015300581330889</t>
  </si>
  <si>
    <t>儿子杨跃辉买房</t>
  </si>
  <si>
    <t>程纪高</t>
  </si>
  <si>
    <t>411023197106201032</t>
  </si>
  <si>
    <t>4110231212</t>
  </si>
  <si>
    <t>许庄村</t>
  </si>
  <si>
    <t>00000015339791338889</t>
  </si>
  <si>
    <t>471</t>
  </si>
  <si>
    <t>孙秋英有车</t>
  </si>
  <si>
    <t>高宏欣</t>
  </si>
  <si>
    <t>411023193909071034</t>
  </si>
  <si>
    <t>4110231232</t>
  </si>
  <si>
    <t>柏茗村二组</t>
  </si>
  <si>
    <t>00000015517231330889</t>
  </si>
  <si>
    <t>董运妮</t>
  </si>
  <si>
    <t>411023193008050527</t>
  </si>
  <si>
    <t>谢庄村三组</t>
  </si>
  <si>
    <t>00000150976721330889</t>
  </si>
  <si>
    <t>杨艳芳</t>
  </si>
  <si>
    <t>411024197905227729</t>
  </si>
  <si>
    <t>4110230807</t>
  </si>
  <si>
    <t>花沟村</t>
  </si>
  <si>
    <t>13301002200007710</t>
  </si>
  <si>
    <t>刘安</t>
  </si>
  <si>
    <t>411023196407190512</t>
  </si>
  <si>
    <t>校尉张</t>
  </si>
  <si>
    <t>00000018061491338889</t>
  </si>
  <si>
    <t>赵新瑞</t>
  </si>
  <si>
    <t>41102319571110053X</t>
  </si>
  <si>
    <t>13302012800004425</t>
  </si>
  <si>
    <t>段木森</t>
  </si>
  <si>
    <t>41102319630405055X</t>
  </si>
  <si>
    <t>段庄</t>
  </si>
  <si>
    <t>00000146340291337889</t>
  </si>
  <si>
    <t>程发水</t>
  </si>
  <si>
    <t>411023195503290519</t>
  </si>
  <si>
    <t>古城村</t>
  </si>
  <si>
    <t>13318002600005333</t>
  </si>
  <si>
    <t>程跃杰交养老保险</t>
  </si>
  <si>
    <t>张新春</t>
  </si>
  <si>
    <t>411023196003060519</t>
  </si>
  <si>
    <t>00000013258491330889</t>
  </si>
  <si>
    <t>张彦龙交养老保险</t>
  </si>
  <si>
    <t>2018年第一季度</t>
  </si>
  <si>
    <t>刘学土</t>
  </si>
  <si>
    <t>41102319561108101X</t>
  </si>
  <si>
    <t>4110231217</t>
  </si>
  <si>
    <t>00000015374361331889</t>
  </si>
  <si>
    <t>杨学民</t>
  </si>
  <si>
    <t>411023195709251056</t>
  </si>
  <si>
    <t>4110231210</t>
  </si>
  <si>
    <t>位村5组</t>
  </si>
  <si>
    <t>00000098280921338889</t>
  </si>
  <si>
    <t>李遂章</t>
  </si>
  <si>
    <t>411023194605203012</t>
  </si>
  <si>
    <t>00000035535551338889</t>
  </si>
  <si>
    <t>李保焕</t>
  </si>
  <si>
    <t>411023194910033013</t>
  </si>
  <si>
    <t>00000018010461334889</t>
  </si>
  <si>
    <t>李来成</t>
  </si>
  <si>
    <t>41102319530609405X</t>
  </si>
  <si>
    <t>4110230908</t>
  </si>
  <si>
    <t>00000212300221332889</t>
  </si>
  <si>
    <t>杨柳</t>
  </si>
  <si>
    <t>411023199711034518</t>
  </si>
  <si>
    <t>4110230703</t>
  </si>
  <si>
    <t>00000199806461330889</t>
  </si>
  <si>
    <t>胡根霞</t>
  </si>
  <si>
    <t>411023196411024568</t>
  </si>
  <si>
    <t>13310002000003958</t>
  </si>
  <si>
    <t>张庆民</t>
  </si>
  <si>
    <t>411023195609284539</t>
  </si>
  <si>
    <t>贺张8组</t>
  </si>
  <si>
    <t>00000267997681334889</t>
  </si>
  <si>
    <t>杨月</t>
  </si>
  <si>
    <t>411023195702094529</t>
  </si>
  <si>
    <t>13310002100003986</t>
  </si>
  <si>
    <t>马金环</t>
  </si>
  <si>
    <t>411023193507014520</t>
  </si>
  <si>
    <t>4110230712</t>
  </si>
  <si>
    <t>桂东1组</t>
  </si>
  <si>
    <t>00000061639271330889</t>
  </si>
  <si>
    <t>卢保恒</t>
  </si>
  <si>
    <t>411023196212204531</t>
  </si>
  <si>
    <t>13310002900005482</t>
  </si>
  <si>
    <t>马双全</t>
  </si>
  <si>
    <t>411023195308244613</t>
  </si>
  <si>
    <t>4110230713</t>
  </si>
  <si>
    <t>竹园马3组</t>
  </si>
  <si>
    <t>623059413302061043</t>
  </si>
  <si>
    <t>韦海昌</t>
  </si>
  <si>
    <t>411023195008064514</t>
  </si>
  <si>
    <t>韦路口6组</t>
  </si>
  <si>
    <t>00000014761331334889</t>
  </si>
  <si>
    <r>
      <rPr>
        <sz val="10"/>
        <rFont val="Arial"/>
        <charset val="0"/>
      </rPr>
      <t>533</t>
    </r>
    <r>
      <rPr>
        <sz val="10"/>
        <rFont val="宋体"/>
        <charset val="134"/>
      </rPr>
      <t>女儿许昌有房韦红娜，</t>
    </r>
    <r>
      <rPr>
        <sz val="10"/>
        <color indexed="10"/>
        <rFont val="宋体"/>
        <charset val="134"/>
      </rPr>
      <t>韦利娜、女婿董明德</t>
    </r>
  </si>
  <si>
    <t>罗改花</t>
  </si>
  <si>
    <t>41102319660417452X</t>
  </si>
  <si>
    <t>00000039841741338889</t>
  </si>
  <si>
    <r>
      <rPr>
        <sz val="10"/>
        <rFont val="宋体"/>
        <charset val="134"/>
      </rPr>
      <t>儿子</t>
    </r>
    <r>
      <rPr>
        <sz val="10"/>
        <rFont val="Arial"/>
        <charset val="0"/>
      </rPr>
      <t>17</t>
    </r>
    <r>
      <rPr>
        <sz val="10"/>
        <rFont val="宋体"/>
        <charset val="134"/>
      </rPr>
      <t>年春结婚</t>
    </r>
  </si>
  <si>
    <t>杜春花</t>
  </si>
  <si>
    <t>411023195101154522</t>
  </si>
  <si>
    <t>00000086928851337889</t>
  </si>
  <si>
    <t>俩空调，儿子禹州做腐竹</t>
  </si>
  <si>
    <t>杜凤侠</t>
  </si>
  <si>
    <t>411023195206074529</t>
  </si>
  <si>
    <t>13319002200006334</t>
  </si>
  <si>
    <t>盖新房装修空调摄像头</t>
  </si>
  <si>
    <t>韦国志</t>
  </si>
  <si>
    <t>411023195302234510</t>
  </si>
  <si>
    <t>00000024768251332889</t>
  </si>
  <si>
    <r>
      <rPr>
        <sz val="10"/>
        <rFont val="宋体"/>
        <charset val="134"/>
      </rPr>
      <t>存款</t>
    </r>
    <r>
      <rPr>
        <sz val="10"/>
        <rFont val="Arial"/>
        <charset val="0"/>
      </rPr>
      <t>8</t>
    </r>
    <r>
      <rPr>
        <sz val="10"/>
        <rFont val="宋体"/>
        <charset val="134"/>
      </rPr>
      <t>万--9万</t>
    </r>
  </si>
  <si>
    <t>韦权炜</t>
  </si>
  <si>
    <t>411023198211074535</t>
  </si>
  <si>
    <t>13310002000014018</t>
  </si>
  <si>
    <r>
      <rPr>
        <sz val="10"/>
        <rFont val="宋体"/>
        <charset val="134"/>
      </rPr>
      <t>条件好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媳妇幼儿园工作</t>
    </r>
    <r>
      <rPr>
        <sz val="10"/>
        <rFont val="Arial"/>
        <charset val="0"/>
      </rPr>
      <t>2200</t>
    </r>
    <r>
      <rPr>
        <sz val="10"/>
        <rFont val="宋体"/>
        <charset val="134"/>
      </rPr>
      <t>元</t>
    </r>
  </si>
  <si>
    <t>张付根</t>
  </si>
  <si>
    <t>411023195502174516</t>
  </si>
  <si>
    <t>13318002800004629</t>
  </si>
  <si>
    <t>条件好，养猪场</t>
  </si>
  <si>
    <t>王水仙</t>
  </si>
  <si>
    <t>411023196304244602</t>
  </si>
  <si>
    <t>13310002400004183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</si>
  <si>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层楼，常年不在家居住</t>
    </r>
  </si>
  <si>
    <t>贺美玲</t>
  </si>
  <si>
    <t>41102319540503452X</t>
  </si>
  <si>
    <t>桂西1组</t>
  </si>
  <si>
    <t>00000258468251330889</t>
  </si>
  <si>
    <t>时群现</t>
  </si>
  <si>
    <t>411023196312015519</t>
  </si>
  <si>
    <t>00000017385261336889</t>
  </si>
  <si>
    <t>724</t>
  </si>
  <si>
    <t>病情好转</t>
  </si>
  <si>
    <r>
      <rPr>
        <sz val="9"/>
        <rFont val="Arial"/>
        <charset val="0"/>
      </rPr>
      <t>1703</t>
    </r>
    <r>
      <rPr>
        <sz val="9"/>
        <rFont val="宋体"/>
        <charset val="134"/>
      </rPr>
      <t>新增</t>
    </r>
  </si>
  <si>
    <t>张灵枝</t>
  </si>
  <si>
    <t>411023195205215529</t>
  </si>
  <si>
    <t>4110231014</t>
  </si>
  <si>
    <t>程庄二组</t>
  </si>
  <si>
    <t>00000035148431336889</t>
  </si>
  <si>
    <t>王建平</t>
  </si>
  <si>
    <t>411023196507065532</t>
  </si>
  <si>
    <t>4110231038</t>
  </si>
  <si>
    <t>沟杨一组</t>
  </si>
  <si>
    <t>00000199802101338889</t>
  </si>
  <si>
    <t>病人死亡</t>
  </si>
  <si>
    <t>1704新增</t>
  </si>
  <si>
    <t>张建花</t>
  </si>
  <si>
    <t>411023196409115516</t>
  </si>
  <si>
    <t>军张五组</t>
  </si>
  <si>
    <t>13313002100004442</t>
  </si>
  <si>
    <t>汪宝忠</t>
  </si>
  <si>
    <t>411023196309050532</t>
  </si>
  <si>
    <t>4110230806</t>
  </si>
  <si>
    <t>后汪</t>
  </si>
  <si>
    <t>00000208277521335889</t>
  </si>
  <si>
    <t>吴国锋</t>
  </si>
  <si>
    <t>411023197703060530</t>
  </si>
  <si>
    <t>13302002800013835</t>
  </si>
  <si>
    <t>程永涛</t>
  </si>
  <si>
    <t>411023199509040535</t>
  </si>
  <si>
    <t>门道张四组</t>
  </si>
  <si>
    <t>13302002300003235</t>
  </si>
  <si>
    <t>陈秋菊</t>
  </si>
  <si>
    <t>411023194807240583</t>
  </si>
  <si>
    <t>谢庄村</t>
  </si>
  <si>
    <t>623059413300891516</t>
  </si>
  <si>
    <t>黄占锋</t>
  </si>
  <si>
    <t>411023197107246056</t>
  </si>
  <si>
    <t>扁担黄4组</t>
  </si>
  <si>
    <t>13314002400002865</t>
  </si>
  <si>
    <t>吴卿位</t>
  </si>
  <si>
    <t>41102319430717601X</t>
  </si>
  <si>
    <t>西吴庄2组</t>
  </si>
  <si>
    <t>00000017888001334889</t>
  </si>
  <si>
    <t>李秀枝</t>
  </si>
  <si>
    <t>411023195406046047</t>
  </si>
  <si>
    <t>00000118980741332889</t>
  </si>
  <si>
    <t>牛德林</t>
  </si>
  <si>
    <t>411023196912226010</t>
  </si>
  <si>
    <t>4110230209</t>
  </si>
  <si>
    <t>岳庄4组</t>
  </si>
  <si>
    <t>00000030088591336889</t>
  </si>
  <si>
    <t>贾亲</t>
  </si>
  <si>
    <t>411023194407186047</t>
  </si>
  <si>
    <t>623059413301666867</t>
  </si>
  <si>
    <t>张清建</t>
  </si>
  <si>
    <t>41102319531120601X</t>
  </si>
  <si>
    <t>柏庄7组</t>
  </si>
  <si>
    <t>623059413301659896</t>
  </si>
  <si>
    <t>刘卯</t>
  </si>
  <si>
    <t>41102319580605605X</t>
  </si>
  <si>
    <t>4110230203</t>
  </si>
  <si>
    <t>后韩2组</t>
  </si>
  <si>
    <t>13314002800005070</t>
  </si>
  <si>
    <t>李彩霞</t>
  </si>
  <si>
    <t>411023196902274588</t>
  </si>
  <si>
    <t>4110230609</t>
  </si>
  <si>
    <t>13311002700002163</t>
  </si>
  <si>
    <t>李录</t>
  </si>
  <si>
    <t>411023195302187515</t>
  </si>
  <si>
    <t>00000208251101332889</t>
  </si>
  <si>
    <t>朱国欣</t>
  </si>
  <si>
    <t>411023193808217014</t>
  </si>
  <si>
    <t>00000152263381330889</t>
  </si>
  <si>
    <t>526</t>
  </si>
  <si>
    <t>黄遂海</t>
  </si>
  <si>
    <t>411023194503017016</t>
  </si>
  <si>
    <t>4110230313</t>
  </si>
  <si>
    <t>沟张村</t>
  </si>
  <si>
    <t>000000167582736889</t>
  </si>
  <si>
    <t>张桂香</t>
  </si>
  <si>
    <t>411023195706107024</t>
  </si>
  <si>
    <t>4110230311</t>
  </si>
  <si>
    <t>鸿雁李</t>
  </si>
  <si>
    <t>000000356651331889</t>
  </si>
  <si>
    <t>长期不在家</t>
  </si>
  <si>
    <t>袁松安</t>
  </si>
  <si>
    <t>411023192112157012</t>
  </si>
  <si>
    <t>鸿雁李1组</t>
  </si>
  <si>
    <t>000000131801331889</t>
  </si>
  <si>
    <t>李浩聪</t>
  </si>
  <si>
    <t>411023200104057035</t>
  </si>
  <si>
    <t>鸿雁李4组</t>
  </si>
  <si>
    <t>133160022000771</t>
  </si>
  <si>
    <t>高兰花</t>
  </si>
  <si>
    <t>411023196404205029</t>
  </si>
  <si>
    <t>4110231614</t>
  </si>
  <si>
    <t>13312002500010837</t>
  </si>
  <si>
    <t>荣占磊</t>
  </si>
  <si>
    <t>41102319750814507X</t>
  </si>
  <si>
    <t>韦庄村2组</t>
  </si>
  <si>
    <t>00000018258181331889</t>
  </si>
  <si>
    <t>宋风亭</t>
  </si>
  <si>
    <t>411023195602015010</t>
  </si>
  <si>
    <t>韦庄4组</t>
  </si>
  <si>
    <t>00000018261061330889</t>
  </si>
  <si>
    <r>
      <rPr>
        <sz val="10"/>
        <rFont val="Arial"/>
        <charset val="0"/>
      </rPr>
      <t xml:space="preserve">633 </t>
    </r>
    <r>
      <rPr>
        <sz val="10"/>
        <rFont val="宋体"/>
        <charset val="134"/>
      </rPr>
      <t>儿子苏州有房</t>
    </r>
  </si>
  <si>
    <t>陈小青</t>
  </si>
  <si>
    <t>41102319870826502X</t>
  </si>
  <si>
    <t>兴源铺3组</t>
  </si>
  <si>
    <t>13312002400000711</t>
  </si>
  <si>
    <t>石玉花</t>
  </si>
  <si>
    <t>41102319520711502X</t>
  </si>
  <si>
    <t>13312002700010073</t>
  </si>
  <si>
    <r>
      <rPr>
        <sz val="9"/>
        <rFont val="Arial"/>
        <charset val="0"/>
      </rPr>
      <t>599</t>
    </r>
    <r>
      <rPr>
        <sz val="9"/>
        <rFont val="宋体"/>
        <charset val="134"/>
      </rPr>
      <t>死亡</t>
    </r>
  </si>
  <si>
    <r>
      <rPr>
        <sz val="9"/>
        <rFont val="Arial"/>
        <charset val="0"/>
      </rPr>
      <t>1702</t>
    </r>
    <r>
      <rPr>
        <sz val="9"/>
        <rFont val="宋体"/>
        <charset val="134"/>
      </rPr>
      <t>增补</t>
    </r>
  </si>
  <si>
    <t>陆朋</t>
  </si>
  <si>
    <t>411023199005115011</t>
  </si>
  <si>
    <t>小宫</t>
  </si>
  <si>
    <t>13312002800012745</t>
  </si>
  <si>
    <t>李保花</t>
  </si>
  <si>
    <t>411023195305295028</t>
  </si>
  <si>
    <t>00000208462561332889</t>
  </si>
  <si>
    <r>
      <rPr>
        <sz val="10"/>
        <rFont val="Arial"/>
        <charset val="0"/>
      </rPr>
      <t>702</t>
    </r>
    <r>
      <rPr>
        <sz val="10"/>
        <rFont val="宋体"/>
        <charset val="134"/>
      </rPr>
      <t>死亡</t>
    </r>
  </si>
  <si>
    <t>赵宝英</t>
  </si>
  <si>
    <t>411023195610103125</t>
  </si>
  <si>
    <t>4110230522</t>
  </si>
  <si>
    <t>00000161002281330889</t>
  </si>
  <si>
    <t>忽永安</t>
  </si>
  <si>
    <t>411023195605103016</t>
  </si>
  <si>
    <t>00000161002301337889</t>
  </si>
  <si>
    <t>付传英</t>
  </si>
  <si>
    <t>411023197408293024</t>
  </si>
  <si>
    <t>13306002600004180</t>
  </si>
  <si>
    <t>李春安</t>
  </si>
  <si>
    <t>411023195912053012</t>
  </si>
  <si>
    <t>00000255690271336889</t>
  </si>
  <si>
    <t>唐小买</t>
  </si>
  <si>
    <t>411023194911193051</t>
  </si>
  <si>
    <t>00000061521401330889</t>
  </si>
  <si>
    <t>孟二伟</t>
  </si>
  <si>
    <t>411023198701243012</t>
  </si>
  <si>
    <t>4110230523</t>
  </si>
  <si>
    <t>00000187586051332889</t>
  </si>
  <si>
    <t>彭妞</t>
  </si>
  <si>
    <t>411023195902273046</t>
  </si>
  <si>
    <t>13306002500003478</t>
  </si>
  <si>
    <t>白振宇</t>
  </si>
  <si>
    <t>411023199104263036</t>
  </si>
  <si>
    <t>4110230521</t>
  </si>
  <si>
    <t>段桥村三组</t>
  </si>
  <si>
    <t>13306022300002643</t>
  </si>
  <si>
    <t>王占怀</t>
  </si>
  <si>
    <t>411023195708103094</t>
  </si>
  <si>
    <t>13306022300002822</t>
  </si>
  <si>
    <t>王春杰</t>
  </si>
  <si>
    <t>411023196612033014</t>
  </si>
  <si>
    <t>00000172821641338889</t>
  </si>
  <si>
    <t>张水兰</t>
  </si>
  <si>
    <t>411023195610143047</t>
  </si>
  <si>
    <t>13306002200006708</t>
  </si>
  <si>
    <t>王焕彬</t>
  </si>
  <si>
    <t>411023196303063076</t>
  </si>
  <si>
    <t>00000238177621339889</t>
  </si>
  <si>
    <t>朱根立</t>
  </si>
  <si>
    <t>41102319280508301X</t>
  </si>
  <si>
    <t>4110230503</t>
  </si>
  <si>
    <t>13306002000003579</t>
  </si>
  <si>
    <t>朱子民</t>
  </si>
  <si>
    <t>411023195704183058</t>
  </si>
  <si>
    <t>4110230525</t>
  </si>
  <si>
    <t>00000029297011338889</t>
  </si>
  <si>
    <t>计三文</t>
  </si>
  <si>
    <t>411023193010123019</t>
  </si>
  <si>
    <t>绰韩村三组</t>
  </si>
  <si>
    <t>00000029349961338889</t>
  </si>
  <si>
    <t>计梅兰</t>
  </si>
  <si>
    <t>41102319620416308X</t>
  </si>
  <si>
    <t>绰韩村1组</t>
  </si>
  <si>
    <t>13306002900011730</t>
  </si>
  <si>
    <t>李瑞</t>
  </si>
  <si>
    <t>411023195202223021</t>
  </si>
  <si>
    <t>13306002400014420</t>
  </si>
  <si>
    <t>朱根来</t>
  </si>
  <si>
    <t>411023194809153010</t>
  </si>
  <si>
    <t>绰韩村二组</t>
  </si>
  <si>
    <t>13306002800014418</t>
  </si>
  <si>
    <t>杨小玲</t>
  </si>
  <si>
    <t>411023197511113028</t>
  </si>
  <si>
    <t>唐杨村二组</t>
  </si>
  <si>
    <t>00000161002181330889</t>
  </si>
  <si>
    <t>闫中义</t>
  </si>
  <si>
    <t>411023194609151037</t>
  </si>
  <si>
    <t>4110231207</t>
  </si>
  <si>
    <t>桃杖3组</t>
  </si>
  <si>
    <t>00000015365891339889</t>
  </si>
  <si>
    <t>郭喜民</t>
  </si>
  <si>
    <t>411023195607231011</t>
  </si>
  <si>
    <t>桃杖4组</t>
  </si>
  <si>
    <t>00000015368191337889</t>
  </si>
  <si>
    <t>沈秀英</t>
  </si>
  <si>
    <t>411023193103213566</t>
  </si>
  <si>
    <t>00000143335071337889</t>
  </si>
  <si>
    <t>4110231125</t>
  </si>
  <si>
    <t>双李二组</t>
  </si>
  <si>
    <t>000002653153334889</t>
  </si>
  <si>
    <t>李书民</t>
  </si>
  <si>
    <t>411023195711053518</t>
  </si>
  <si>
    <t>双李三组</t>
  </si>
  <si>
    <t>000000344661330889</t>
  </si>
  <si>
    <t>张保业</t>
  </si>
  <si>
    <t>41102319560311351X</t>
  </si>
  <si>
    <t>东张村</t>
  </si>
  <si>
    <t>000000175561339889</t>
  </si>
  <si>
    <r>
      <rPr>
        <sz val="10"/>
        <rFont val="Arial"/>
        <charset val="0"/>
      </rPr>
      <t>1801</t>
    </r>
    <r>
      <rPr>
        <sz val="10"/>
        <rFont val="宋体"/>
        <charset val="134"/>
      </rPr>
      <t>新增</t>
    </r>
  </si>
  <si>
    <t>张双成</t>
  </si>
  <si>
    <t>411023196909101516</t>
  </si>
  <si>
    <t>00000016056830889</t>
  </si>
  <si>
    <t>张水恩</t>
  </si>
  <si>
    <t>41102319510526151X</t>
  </si>
  <si>
    <t>00000016021332889</t>
  </si>
  <si>
    <t>4110231533</t>
  </si>
  <si>
    <t>133050000004305</t>
  </si>
  <si>
    <t>王美兰</t>
  </si>
  <si>
    <t>411023194406061541</t>
  </si>
  <si>
    <t>4110231526</t>
  </si>
  <si>
    <t>133050020006696</t>
  </si>
  <si>
    <t>陈美兰</t>
  </si>
  <si>
    <t>411023194208051529</t>
  </si>
  <si>
    <t>000000402471330889</t>
  </si>
  <si>
    <t>张金焕</t>
  </si>
  <si>
    <t>411023194408191518</t>
  </si>
  <si>
    <t>000000615121331889</t>
  </si>
  <si>
    <t>411023195303011546</t>
  </si>
  <si>
    <t>000000149241331889</t>
  </si>
  <si>
    <t>杨德安</t>
  </si>
  <si>
    <t>411023193904011534</t>
  </si>
  <si>
    <t>000000612711334889</t>
  </si>
  <si>
    <t>2018年第二季度取消名单</t>
  </si>
  <si>
    <t>屈成法</t>
  </si>
  <si>
    <t>411023194510223010</t>
  </si>
  <si>
    <t>4110230529</t>
  </si>
  <si>
    <t>郑杨成一组</t>
  </si>
  <si>
    <t>623059413300765512</t>
  </si>
  <si>
    <t>董金彪</t>
  </si>
  <si>
    <t>411023196712020034</t>
  </si>
  <si>
    <t>4110231421</t>
  </si>
  <si>
    <t>00000013172781330889</t>
  </si>
  <si>
    <t>赵玲</t>
  </si>
  <si>
    <t>411023194910250069</t>
  </si>
  <si>
    <t>623059113301478830</t>
  </si>
  <si>
    <t>刘小云</t>
  </si>
  <si>
    <t>41102319770218016X</t>
  </si>
  <si>
    <t>湖徐1组</t>
  </si>
  <si>
    <t>623059113302026703</t>
  </si>
  <si>
    <r>
      <rPr>
        <sz val="10"/>
        <rFont val="Arial"/>
        <charset val="0"/>
      </rPr>
      <t xml:space="preserve">155 </t>
    </r>
    <r>
      <rPr>
        <sz val="10"/>
        <rFont val="宋体"/>
        <charset val="134"/>
      </rPr>
      <t>死亡</t>
    </r>
  </si>
  <si>
    <r>
      <rPr>
        <sz val="10"/>
        <rFont val="Arial"/>
        <charset val="0"/>
      </rPr>
      <t>1703</t>
    </r>
    <r>
      <rPr>
        <sz val="10"/>
        <rFont val="宋体"/>
        <charset val="134"/>
      </rPr>
      <t>新增</t>
    </r>
  </si>
  <si>
    <t>吴凤岭</t>
  </si>
  <si>
    <t>411023193810300036</t>
  </si>
  <si>
    <t>湖徐3组</t>
  </si>
  <si>
    <t>00000015750661335889</t>
  </si>
  <si>
    <r>
      <rPr>
        <sz val="10"/>
        <rFont val="Arial"/>
        <charset val="0"/>
      </rPr>
      <t xml:space="preserve">153 </t>
    </r>
    <r>
      <rPr>
        <sz val="10"/>
        <rFont val="宋体"/>
        <charset val="134"/>
      </rPr>
      <t>死亡</t>
    </r>
  </si>
  <si>
    <t>李新菊</t>
  </si>
  <si>
    <t>411023195310220020</t>
  </si>
  <si>
    <t>羊圈村3组</t>
  </si>
  <si>
    <t>00000224697251332889</t>
  </si>
  <si>
    <t>申雪云</t>
  </si>
  <si>
    <t>411023196801160020</t>
  </si>
  <si>
    <t>羊圈村1组</t>
  </si>
  <si>
    <t>13301002500000528</t>
  </si>
  <si>
    <t>徐丙乾</t>
  </si>
  <si>
    <t>411023194708300050</t>
  </si>
  <si>
    <t>秋湖村5组</t>
  </si>
  <si>
    <t>00000015744031338889</t>
  </si>
  <si>
    <t>徐得合</t>
  </si>
  <si>
    <t>411023194009030012</t>
  </si>
  <si>
    <t>00000062515191339889</t>
  </si>
  <si>
    <t>儿子有车、房</t>
  </si>
  <si>
    <t>徐德凡</t>
  </si>
  <si>
    <t>411023194705250019</t>
  </si>
  <si>
    <t>00000015743671336889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</si>
  <si>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子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条件好</t>
    </r>
  </si>
  <si>
    <t>411023194610120027</t>
  </si>
  <si>
    <t>13301012900002129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</si>
  <si>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子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有车</t>
    </r>
  </si>
  <si>
    <t>汪永兰</t>
  </si>
  <si>
    <t>411023196402050027</t>
  </si>
  <si>
    <t>秋湖粗1组</t>
  </si>
  <si>
    <t>13301012100002166</t>
  </si>
  <si>
    <t>徐群木</t>
  </si>
  <si>
    <t>411023193712270013</t>
  </si>
  <si>
    <t>00000018836451338889</t>
  </si>
  <si>
    <t>三个儿子</t>
  </si>
  <si>
    <t>朱红申</t>
  </si>
  <si>
    <t>411023193907150038</t>
  </si>
  <si>
    <t>4110231407</t>
  </si>
  <si>
    <t>石庄村</t>
  </si>
  <si>
    <t>00000014320671338889</t>
  </si>
  <si>
    <t>张海顺</t>
  </si>
  <si>
    <t>411023194910064514</t>
  </si>
  <si>
    <t>4110230716</t>
  </si>
  <si>
    <t>00000062177361332889</t>
  </si>
  <si>
    <t>女儿条件好有车</t>
  </si>
  <si>
    <t>411023195308304532</t>
  </si>
  <si>
    <t>00000014725731335889</t>
  </si>
  <si>
    <t>411023196712044562</t>
  </si>
  <si>
    <t>00000103680481339889</t>
  </si>
  <si>
    <t>杨改妮</t>
  </si>
  <si>
    <t>41102319361222452X</t>
  </si>
  <si>
    <t>00000062178081338889</t>
  </si>
  <si>
    <t>承包土地条件好</t>
  </si>
  <si>
    <t>胡桂芹</t>
  </si>
  <si>
    <t>411023196801154528</t>
  </si>
  <si>
    <t>13310002300017789</t>
  </si>
  <si>
    <r>
      <rPr>
        <sz val="10"/>
        <rFont val="Arial"/>
        <charset val="0"/>
      </rPr>
      <t>520</t>
    </r>
    <r>
      <rPr>
        <sz val="10"/>
        <rFont val="宋体"/>
        <charset val="134"/>
      </rPr>
      <t>条件好家电齐全</t>
    </r>
  </si>
  <si>
    <t>杨留振</t>
  </si>
  <si>
    <t>411023194603044513</t>
  </si>
  <si>
    <t>00000062179321336889</t>
  </si>
  <si>
    <r>
      <rPr>
        <sz val="10"/>
        <rFont val="Arial"/>
        <charset val="0"/>
      </rPr>
      <t xml:space="preserve">521 </t>
    </r>
    <r>
      <rPr>
        <sz val="10"/>
        <rFont val="宋体"/>
        <charset val="134"/>
      </rPr>
      <t>空调</t>
    </r>
    <r>
      <rPr>
        <sz val="10"/>
        <rFont val="Arial"/>
        <charset val="0"/>
      </rPr>
      <t>2</t>
    </r>
    <r>
      <rPr>
        <sz val="10"/>
        <rFont val="宋体"/>
        <charset val="134"/>
      </rPr>
      <t>个儿子郑州打工</t>
    </r>
  </si>
  <si>
    <t>411023198501274041</t>
  </si>
  <si>
    <t>岗杨2组</t>
  </si>
  <si>
    <t>13310002800004058</t>
  </si>
  <si>
    <t>丈夫许昌物流公司打工</t>
  </si>
  <si>
    <t>易发顺</t>
  </si>
  <si>
    <t>411023195802094550</t>
  </si>
  <si>
    <t>00000039486181332889</t>
  </si>
  <si>
    <t>411023194910114542</t>
  </si>
  <si>
    <t>13310002900005552</t>
  </si>
  <si>
    <t>411023196612274563</t>
  </si>
  <si>
    <t>岗杨3组</t>
  </si>
  <si>
    <t>13310002800003940</t>
  </si>
  <si>
    <t>何风枝</t>
  </si>
  <si>
    <t>411023196108054561</t>
  </si>
  <si>
    <t>13310002600003941</t>
  </si>
  <si>
    <t>411023196306104531</t>
  </si>
  <si>
    <t>岗杨村</t>
  </si>
  <si>
    <t>00000014731491339889</t>
  </si>
  <si>
    <r>
      <rPr>
        <sz val="10"/>
        <rFont val="Arial"/>
        <charset val="0"/>
      </rPr>
      <t>537</t>
    </r>
    <r>
      <rPr>
        <sz val="10"/>
        <rFont val="宋体"/>
        <charset val="134"/>
      </rPr>
      <t>有车</t>
    </r>
  </si>
  <si>
    <t>刘国宇</t>
  </si>
  <si>
    <t>411023195102194534</t>
  </si>
  <si>
    <t>00000014702471330889</t>
  </si>
  <si>
    <r>
      <rPr>
        <sz val="10"/>
        <rFont val="Arial"/>
        <charset val="0"/>
      </rPr>
      <t>525</t>
    </r>
    <r>
      <rPr>
        <sz val="10"/>
        <rFont val="宋体"/>
        <charset val="134"/>
      </rPr>
      <t>妻子死亡</t>
    </r>
  </si>
  <si>
    <t>刘风义</t>
  </si>
  <si>
    <t>411023196812184511</t>
  </si>
  <si>
    <t>桂东2组</t>
  </si>
  <si>
    <t>00000014704051332889</t>
  </si>
  <si>
    <t>妻子儿子女儿打工</t>
  </si>
  <si>
    <t>刘保民</t>
  </si>
  <si>
    <t>411023195802224511</t>
  </si>
  <si>
    <t>00000014700451330889</t>
  </si>
  <si>
    <r>
      <rPr>
        <sz val="10"/>
        <rFont val="宋体"/>
        <charset val="134"/>
      </rPr>
      <t>儿子打工</t>
    </r>
    <r>
      <rPr>
        <sz val="10"/>
        <rFont val="Arial"/>
        <charset val="0"/>
      </rPr>
      <t>2个空调</t>
    </r>
  </si>
  <si>
    <t>彭合宽</t>
  </si>
  <si>
    <t>411023195610294515</t>
  </si>
  <si>
    <t>00000014700131337889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</si>
  <si>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个门面房出租电脑</t>
    </r>
  </si>
  <si>
    <t>刘保录</t>
  </si>
  <si>
    <t>411023196501064512</t>
  </si>
  <si>
    <t>00000014700791338889</t>
  </si>
  <si>
    <r>
      <rPr>
        <sz val="10"/>
        <rFont val="Arial"/>
        <charset val="0"/>
      </rPr>
      <t xml:space="preserve">524 </t>
    </r>
    <r>
      <rPr>
        <sz val="10"/>
        <rFont val="宋体"/>
        <charset val="134"/>
      </rPr>
      <t>户主死亡</t>
    </r>
  </si>
  <si>
    <t>411023196511214529</t>
  </si>
  <si>
    <t>4110230709</t>
  </si>
  <si>
    <t>00000039478551331889</t>
  </si>
  <si>
    <t>家电齐全</t>
  </si>
  <si>
    <t>411023197207184542</t>
  </si>
  <si>
    <t>吕庄7组</t>
  </si>
  <si>
    <t>13310002400003923</t>
  </si>
  <si>
    <t>儿子开理发店</t>
  </si>
  <si>
    <t>张金池</t>
  </si>
  <si>
    <t>411023196004144511</t>
  </si>
  <si>
    <t>茂武张1组</t>
  </si>
  <si>
    <t>00000014733241331889</t>
  </si>
  <si>
    <t>靳会仙</t>
  </si>
  <si>
    <t>411023196902174560</t>
  </si>
  <si>
    <t>13310002900003925</t>
  </si>
  <si>
    <r>
      <rPr>
        <sz val="10"/>
        <rFont val="宋体"/>
        <charset val="134"/>
      </rPr>
      <t>乳腺癌</t>
    </r>
    <r>
      <rPr>
        <sz val="10"/>
        <rFont val="Arial"/>
        <charset val="0"/>
      </rPr>
      <t>8</t>
    </r>
    <r>
      <rPr>
        <sz val="10"/>
        <rFont val="宋体"/>
        <charset val="134"/>
      </rPr>
      <t>年，条件好</t>
    </r>
  </si>
  <si>
    <t>陈桂琴</t>
  </si>
  <si>
    <t>411023197011094529</t>
  </si>
  <si>
    <t>13310002700000094</t>
  </si>
  <si>
    <r>
      <rPr>
        <sz val="10"/>
        <rFont val="宋体"/>
        <charset val="134"/>
      </rPr>
      <t>乳腺癌</t>
    </r>
    <r>
      <rPr>
        <sz val="10"/>
        <rFont val="宋体"/>
        <charset val="134"/>
      </rPr>
      <t>，条件好</t>
    </r>
  </si>
  <si>
    <t>张永生</t>
  </si>
  <si>
    <t>411023196211194511</t>
  </si>
  <si>
    <t>茂武张5组</t>
  </si>
  <si>
    <t>00000014737961330889</t>
  </si>
  <si>
    <t>胃癌长期不在家居住</t>
  </si>
  <si>
    <t>杨金川</t>
  </si>
  <si>
    <t>411023195411224514</t>
  </si>
  <si>
    <t>13318002200001624</t>
  </si>
  <si>
    <t>杨大保</t>
  </si>
  <si>
    <t>411023195804034519</t>
  </si>
  <si>
    <t>00000039480571332889</t>
  </si>
  <si>
    <t>董秋月</t>
  </si>
  <si>
    <t>411023196504264528</t>
  </si>
  <si>
    <t>13310002900016112</t>
  </si>
  <si>
    <t>伽彩凤</t>
  </si>
  <si>
    <t>411023195610024523</t>
  </si>
  <si>
    <t>00000118701731331889</t>
  </si>
  <si>
    <t>儿子儿媳上海打工</t>
  </si>
  <si>
    <t>杨海臣</t>
  </si>
  <si>
    <t>411023195309054539</t>
  </si>
  <si>
    <t>00000014714351333889</t>
  </si>
  <si>
    <r>
      <rPr>
        <sz val="10"/>
        <rFont val="Arial"/>
        <charset val="0"/>
      </rPr>
      <t>544</t>
    </r>
    <r>
      <rPr>
        <sz val="10"/>
        <rFont val="宋体"/>
        <charset val="134"/>
      </rPr>
      <t>儿子儿媳许昌打工</t>
    </r>
  </si>
  <si>
    <t>翟随芷</t>
  </si>
  <si>
    <t>411023196208144548</t>
  </si>
  <si>
    <t>13310002500010334</t>
  </si>
  <si>
    <t>杨哲</t>
  </si>
  <si>
    <t>411023199912214531</t>
  </si>
  <si>
    <t>13310002900003845</t>
  </si>
  <si>
    <t>郑州打工</t>
  </si>
  <si>
    <t>杨新民</t>
  </si>
  <si>
    <t>411023195207044516</t>
  </si>
  <si>
    <t>00000164027761332889</t>
  </si>
  <si>
    <t>隐瞒子女情况</t>
  </si>
  <si>
    <t>杨茂永</t>
  </si>
  <si>
    <t>411023193811214519</t>
  </si>
  <si>
    <t>00000061695141336889</t>
  </si>
  <si>
    <t>空调耳环</t>
  </si>
  <si>
    <t>杨留柱</t>
  </si>
  <si>
    <t>411023196705014517</t>
  </si>
  <si>
    <t>00000014716011330889</t>
  </si>
  <si>
    <t>长期无人居住</t>
  </si>
  <si>
    <t>杨根旺</t>
  </si>
  <si>
    <t>411023196304024538</t>
  </si>
  <si>
    <t>00000014715491330889</t>
  </si>
  <si>
    <t>条件好家电齐全</t>
  </si>
  <si>
    <t>岳站峰</t>
  </si>
  <si>
    <t>411023198908264515</t>
  </si>
  <si>
    <t>00000253395111330889</t>
  </si>
  <si>
    <t>岳朝立</t>
  </si>
  <si>
    <t>411023196308264512</t>
  </si>
  <si>
    <t>00000014717231330889</t>
  </si>
  <si>
    <t>一女结婚一女打工</t>
  </si>
  <si>
    <t>韩美芳</t>
  </si>
  <si>
    <t>411023196505304528</t>
  </si>
  <si>
    <t>13310002700016113</t>
  </si>
  <si>
    <t>安炳顺</t>
  </si>
  <si>
    <t>411023195302184517</t>
  </si>
  <si>
    <t>4110230705</t>
  </si>
  <si>
    <t>大安4组</t>
  </si>
  <si>
    <t>00000200202591331889</t>
  </si>
  <si>
    <t>宋焕芹</t>
  </si>
  <si>
    <t>411023195503094542</t>
  </si>
  <si>
    <t>大安村5组</t>
  </si>
  <si>
    <t>13318002300005848</t>
  </si>
  <si>
    <r>
      <rPr>
        <sz val="10"/>
        <rFont val="Arial"/>
        <charset val="0"/>
      </rPr>
      <t>546</t>
    </r>
    <r>
      <rPr>
        <sz val="10"/>
        <rFont val="宋体"/>
        <charset val="134"/>
      </rPr>
      <t>死亡</t>
    </r>
  </si>
  <si>
    <t>杨建伟</t>
  </si>
  <si>
    <t>411023197512094551</t>
  </si>
  <si>
    <t>00000014584041332889</t>
  </si>
  <si>
    <t>许昌居住</t>
  </si>
  <si>
    <t>王根环</t>
  </si>
  <si>
    <t>411023194611174545</t>
  </si>
  <si>
    <t>00000061808321334889</t>
  </si>
  <si>
    <t>四个女儿</t>
  </si>
  <si>
    <t>蔡美莲</t>
  </si>
  <si>
    <t>411023195106064526</t>
  </si>
  <si>
    <t>大杨4组</t>
  </si>
  <si>
    <t>00000039485171332889</t>
  </si>
  <si>
    <t>儿子转士官</t>
  </si>
  <si>
    <t>杨增义</t>
  </si>
  <si>
    <t>411023195708194539</t>
  </si>
  <si>
    <t>大杨村3组</t>
  </si>
  <si>
    <t>00000014586941339889</t>
  </si>
  <si>
    <t>灵井居住妻家分房</t>
  </si>
  <si>
    <t>王春连</t>
  </si>
  <si>
    <t>411023194011044528</t>
  </si>
  <si>
    <t>00000061807201332889</t>
  </si>
  <si>
    <t>丈夫退休工人</t>
  </si>
  <si>
    <t>王万欣</t>
  </si>
  <si>
    <t>411023195411274538</t>
  </si>
  <si>
    <t>大杨村5组</t>
  </si>
  <si>
    <t>13318002500001632</t>
  </si>
  <si>
    <r>
      <rPr>
        <sz val="10"/>
        <rFont val="Arial"/>
        <charset val="0"/>
      </rPr>
      <t xml:space="preserve">550 </t>
    </r>
    <r>
      <rPr>
        <sz val="10"/>
        <rFont val="宋体"/>
        <charset val="134"/>
      </rPr>
      <t>两个儿子本村村委会打工</t>
    </r>
  </si>
  <si>
    <t>赵秋侠</t>
  </si>
  <si>
    <t>411023197011184647</t>
  </si>
  <si>
    <t>小郑2组</t>
  </si>
  <si>
    <t>00000150945131330889</t>
  </si>
  <si>
    <t>长期不在家居住</t>
  </si>
  <si>
    <t>马会卿</t>
  </si>
  <si>
    <t>411023195502274517</t>
  </si>
  <si>
    <t>13318002000004609</t>
  </si>
  <si>
    <t>李菊红</t>
  </si>
  <si>
    <t>411023196911134544</t>
  </si>
  <si>
    <t>00000052042731334889</t>
  </si>
  <si>
    <r>
      <rPr>
        <sz val="10"/>
        <rFont val="宋体"/>
        <charset val="134"/>
      </rPr>
      <t>新建住房</t>
    </r>
    <r>
      <rPr>
        <sz val="10"/>
        <rFont val="Arial"/>
        <charset val="0"/>
      </rPr>
      <t>13</t>
    </r>
    <r>
      <rPr>
        <sz val="10"/>
        <rFont val="宋体"/>
        <charset val="134"/>
      </rPr>
      <t>万</t>
    </r>
  </si>
  <si>
    <t>程钦明</t>
  </si>
  <si>
    <t>411023195410174519</t>
  </si>
  <si>
    <t>小郑3组</t>
  </si>
  <si>
    <t>00000127726701331889</t>
  </si>
  <si>
    <t>公益性岗位</t>
  </si>
  <si>
    <t>王雪焕</t>
  </si>
  <si>
    <t>411023197704294523</t>
  </si>
  <si>
    <t>00000205577821338889</t>
  </si>
  <si>
    <t>有收入存折</t>
  </si>
  <si>
    <t>楚巧梅</t>
  </si>
  <si>
    <t>411023194106014524</t>
  </si>
  <si>
    <t>13310012200002250</t>
  </si>
  <si>
    <t>三个女儿无重大花费</t>
  </si>
  <si>
    <t>郑松志</t>
  </si>
  <si>
    <t>411023195709244550</t>
  </si>
  <si>
    <t>小郑7组</t>
  </si>
  <si>
    <t>00000014502411337889</t>
  </si>
  <si>
    <r>
      <rPr>
        <sz val="10"/>
        <rFont val="Arial"/>
        <charset val="0"/>
      </rPr>
      <t xml:space="preserve">529 </t>
    </r>
    <r>
      <rPr>
        <sz val="10"/>
        <rFont val="宋体"/>
        <charset val="134"/>
      </rPr>
      <t>儿子温州打工</t>
    </r>
    <r>
      <rPr>
        <sz val="10"/>
        <rFont val="Arial"/>
        <charset val="0"/>
      </rPr>
      <t xml:space="preserve"> 两个女儿</t>
    </r>
  </si>
  <si>
    <t>杨兵兵</t>
  </si>
  <si>
    <t>411023199601304521</t>
  </si>
  <si>
    <t>小郑8组</t>
  </si>
  <si>
    <t>13310012700000734</t>
  </si>
  <si>
    <t>周总汉</t>
  </si>
  <si>
    <t>411023195009074511</t>
  </si>
  <si>
    <t>00000061885251330889</t>
  </si>
  <si>
    <r>
      <rPr>
        <sz val="10"/>
        <rFont val="Arial"/>
        <charset val="0"/>
      </rPr>
      <t>530 2</t>
    </r>
    <r>
      <rPr>
        <sz val="10"/>
        <rFont val="宋体"/>
        <charset val="134"/>
      </rPr>
      <t>子</t>
    </r>
    <r>
      <rPr>
        <sz val="10"/>
        <rFont val="Arial"/>
        <charset val="0"/>
      </rPr>
      <t>1</t>
    </r>
    <r>
      <rPr>
        <sz val="10"/>
        <rFont val="宋体"/>
        <charset val="134"/>
      </rPr>
      <t>女条件好</t>
    </r>
  </si>
  <si>
    <t>孔庆华</t>
  </si>
  <si>
    <t>411023195309244586</t>
  </si>
  <si>
    <t>00000222140461330889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</si>
  <si>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子有空调</t>
    </r>
  </si>
  <si>
    <t>杨国顺</t>
  </si>
  <si>
    <t>411023194502194539</t>
  </si>
  <si>
    <t>周沟2组</t>
  </si>
  <si>
    <t>00000061913701330889</t>
  </si>
  <si>
    <r>
      <rPr>
        <sz val="10"/>
        <rFont val="Arial"/>
        <charset val="0"/>
      </rPr>
      <t>1</t>
    </r>
    <r>
      <rPr>
        <sz val="10"/>
        <rFont val="宋体"/>
        <charset val="134"/>
      </rPr>
      <t>子</t>
    </r>
    <r>
      <rPr>
        <sz val="10"/>
        <rFont val="Arial"/>
        <charset val="0"/>
      </rPr>
      <t>2</t>
    </r>
    <r>
      <rPr>
        <sz val="10"/>
        <rFont val="宋体"/>
        <charset val="134"/>
      </rPr>
      <t>女</t>
    </r>
  </si>
  <si>
    <t>杨梦龙</t>
  </si>
  <si>
    <t>411023200501254518</t>
  </si>
  <si>
    <t>周沟3组</t>
  </si>
  <si>
    <t>13310002700003926</t>
  </si>
  <si>
    <t>周长生</t>
  </si>
  <si>
    <t>411023194603294512</t>
  </si>
  <si>
    <t>00000014528481337889</t>
  </si>
  <si>
    <r>
      <rPr>
        <sz val="10"/>
        <rFont val="Arial"/>
        <charset val="0"/>
      </rPr>
      <t>1</t>
    </r>
    <r>
      <rPr>
        <sz val="10"/>
        <rFont val="宋体"/>
        <charset val="134"/>
      </rPr>
      <t>子</t>
    </r>
    <r>
      <rPr>
        <sz val="10"/>
        <rFont val="Arial"/>
        <charset val="0"/>
      </rPr>
      <t>1</t>
    </r>
    <r>
      <rPr>
        <sz val="10"/>
        <rFont val="宋体"/>
        <charset val="134"/>
      </rPr>
      <t>女平顶山打工居住</t>
    </r>
  </si>
  <si>
    <t xml:space="preserve">安梦浩 </t>
  </si>
  <si>
    <t>411023200706074537</t>
  </si>
  <si>
    <t>13310002800005331</t>
  </si>
  <si>
    <t>无重大支出</t>
  </si>
  <si>
    <t>王耀旭</t>
  </si>
  <si>
    <t>411023197803164513</t>
  </si>
  <si>
    <t>00000039835201337889</t>
  </si>
  <si>
    <t>杨福得</t>
  </si>
  <si>
    <t>411023195804084516</t>
  </si>
  <si>
    <t>桂西6组</t>
  </si>
  <si>
    <t>00000014697201333889</t>
  </si>
  <si>
    <t>常年女儿家居住</t>
  </si>
  <si>
    <t>鲁改玲</t>
  </si>
  <si>
    <t>411023196406106104</t>
  </si>
  <si>
    <t>00000048544741330889</t>
  </si>
  <si>
    <t>杨妮妮</t>
  </si>
  <si>
    <t>411023198910224520</t>
  </si>
  <si>
    <t>4110230715</t>
  </si>
  <si>
    <t>于寨村</t>
  </si>
  <si>
    <t>13310002900015886</t>
  </si>
  <si>
    <t>儿子患病死亡</t>
  </si>
  <si>
    <t>马成林</t>
  </si>
  <si>
    <t>411023195707024538</t>
  </si>
  <si>
    <t>郅庄村3组</t>
  </si>
  <si>
    <t>00000014593801330889</t>
  </si>
  <si>
    <t>张会敏</t>
  </si>
  <si>
    <t>411023195205134518</t>
  </si>
  <si>
    <t>贺张5组</t>
  </si>
  <si>
    <t>00000164029701330889</t>
  </si>
  <si>
    <t>潘喜妞</t>
  </si>
  <si>
    <t>411023195305234540</t>
  </si>
  <si>
    <t>肖庄8组</t>
  </si>
  <si>
    <t>13310002500002701</t>
  </si>
  <si>
    <t>子女多条件好</t>
  </si>
  <si>
    <t>肖书军</t>
  </si>
  <si>
    <t>411023195411164515</t>
  </si>
  <si>
    <t>肖庄村6组</t>
  </si>
  <si>
    <t>00000014655241335889</t>
  </si>
  <si>
    <r>
      <rPr>
        <sz val="10"/>
        <rFont val="Arial"/>
        <charset val="0"/>
      </rPr>
      <t>549</t>
    </r>
    <r>
      <rPr>
        <sz val="10"/>
        <rFont val="宋体"/>
        <charset val="134"/>
      </rPr>
      <t>条件好家电齐全</t>
    </r>
  </si>
  <si>
    <t>李虽安</t>
  </si>
  <si>
    <t>411023196112084552</t>
  </si>
  <si>
    <t>00000260993671338889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</si>
  <si>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个女儿收废品</t>
    </r>
  </si>
  <si>
    <t>岳彩荣</t>
  </si>
  <si>
    <t>411023194804034549</t>
  </si>
  <si>
    <t>4110230701</t>
  </si>
  <si>
    <t>王门村4组</t>
  </si>
  <si>
    <t>00000062250751336889</t>
  </si>
  <si>
    <r>
      <rPr>
        <sz val="10"/>
        <rFont val="宋体"/>
        <charset val="134"/>
      </rPr>
      <t>子女多</t>
    </r>
    <r>
      <rPr>
        <sz val="10"/>
        <rFont val="Arial"/>
        <charset val="0"/>
      </rPr>
      <t xml:space="preserve"> </t>
    </r>
  </si>
  <si>
    <t>杜保金</t>
  </si>
  <si>
    <t>411023195708041516</t>
  </si>
  <si>
    <t>4110231534</t>
  </si>
  <si>
    <t>00000040255111332889</t>
  </si>
  <si>
    <t>黄桂兰</t>
  </si>
  <si>
    <t>411023193703151581</t>
  </si>
  <si>
    <t>4110231514</t>
  </si>
  <si>
    <t>00000061852831337889</t>
  </si>
  <si>
    <t>多子女</t>
  </si>
  <si>
    <t>李翠玲</t>
  </si>
  <si>
    <t>411023196202051543</t>
  </si>
  <si>
    <t>00000263226241331889</t>
  </si>
  <si>
    <t>孙新利</t>
  </si>
  <si>
    <t>411023196909261552</t>
  </si>
  <si>
    <t>13305012700005377</t>
  </si>
  <si>
    <t>李伟纳</t>
  </si>
  <si>
    <t>41102319790523157X</t>
  </si>
  <si>
    <t>13305002700004057</t>
  </si>
  <si>
    <t>李小赖</t>
  </si>
  <si>
    <t>411023195207201534</t>
  </si>
  <si>
    <t>4110231507</t>
  </si>
  <si>
    <t>00000034526531330889</t>
  </si>
  <si>
    <r>
      <rPr>
        <sz val="10"/>
        <rFont val="Arial"/>
        <charset val="0"/>
      </rPr>
      <t xml:space="preserve">777 </t>
    </r>
    <r>
      <rPr>
        <sz val="10"/>
        <rFont val="宋体"/>
        <charset val="134"/>
      </rPr>
      <t>死亡</t>
    </r>
  </si>
  <si>
    <t>王书献</t>
  </si>
  <si>
    <t>411023195602091515</t>
  </si>
  <si>
    <t>4110231517</t>
  </si>
  <si>
    <t>00000015934201330889</t>
  </si>
  <si>
    <r>
      <rPr>
        <sz val="10"/>
        <rFont val="Arial"/>
        <charset val="0"/>
      </rPr>
      <t xml:space="preserve">785 </t>
    </r>
    <r>
      <rPr>
        <sz val="10"/>
        <rFont val="宋体"/>
        <charset val="134"/>
      </rPr>
      <t>死亡</t>
    </r>
  </si>
  <si>
    <t>王根正</t>
  </si>
  <si>
    <t>411023194110051539</t>
  </si>
  <si>
    <t>00000062134551331889</t>
  </si>
  <si>
    <t>李金宝</t>
  </si>
  <si>
    <t>411023193810061530</t>
  </si>
  <si>
    <t>4110231524</t>
  </si>
  <si>
    <t>双楼张村</t>
  </si>
  <si>
    <t>00000016098701330889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</si>
  <si>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死亡</t>
    </r>
  </si>
  <si>
    <t>吴子钦</t>
  </si>
  <si>
    <t>411023195207036014</t>
  </si>
  <si>
    <t>00000055541771338889</t>
  </si>
  <si>
    <t>石文学</t>
  </si>
  <si>
    <t>411023193305096011</t>
  </si>
  <si>
    <t>00000040438401338889</t>
  </si>
  <si>
    <t>安国臣</t>
  </si>
  <si>
    <t>411023196203016037</t>
  </si>
  <si>
    <t>00000258464291332889</t>
  </si>
  <si>
    <t>姬中明</t>
  </si>
  <si>
    <t>411323195605183833</t>
  </si>
  <si>
    <t>00000264940621330889</t>
  </si>
  <si>
    <t>李二香</t>
  </si>
  <si>
    <t>411023193212296022</t>
  </si>
  <si>
    <t>管庄7组</t>
  </si>
  <si>
    <t>00000040111091333889</t>
  </si>
  <si>
    <t>孙自恒</t>
  </si>
  <si>
    <t>411023195103106014</t>
  </si>
  <si>
    <t>岳庄9组</t>
  </si>
  <si>
    <t>00000018360151337889</t>
  </si>
  <si>
    <t>张君卿</t>
  </si>
  <si>
    <t>411023195605056096</t>
  </si>
  <si>
    <t>4110230214</t>
  </si>
  <si>
    <t>马张2组</t>
  </si>
  <si>
    <t>00000072113911333889</t>
  </si>
  <si>
    <t>吴根杰</t>
  </si>
  <si>
    <t>411023196309266018</t>
  </si>
  <si>
    <t>西吴庄8组</t>
  </si>
  <si>
    <t>00000172437531330889</t>
  </si>
  <si>
    <t>李天义</t>
  </si>
  <si>
    <t>41102319410113501X</t>
  </si>
  <si>
    <t>纸张5组</t>
  </si>
  <si>
    <t>00000018209121334889</t>
  </si>
  <si>
    <r>
      <rPr>
        <sz val="10"/>
        <rFont val="Arial"/>
        <charset val="0"/>
      </rPr>
      <t xml:space="preserve">646 </t>
    </r>
    <r>
      <rPr>
        <sz val="10"/>
        <rFont val="宋体"/>
        <charset val="134"/>
      </rPr>
      <t>死亡</t>
    </r>
  </si>
  <si>
    <t>411023195712115012</t>
  </si>
  <si>
    <t>4110231627</t>
  </si>
  <si>
    <t>00000241099211330889</t>
  </si>
  <si>
    <t>赵殿恒</t>
  </si>
  <si>
    <t>411023193807025010</t>
  </si>
  <si>
    <t>4110231620</t>
  </si>
  <si>
    <t>寨杨村</t>
  </si>
  <si>
    <t>00000017994011330889</t>
  </si>
  <si>
    <t>李秋云</t>
  </si>
  <si>
    <t>411023195309215048</t>
  </si>
  <si>
    <t>4110231625</t>
  </si>
  <si>
    <t>员庄村4组</t>
  </si>
  <si>
    <t>13312002300002744</t>
  </si>
  <si>
    <t>李喜敏</t>
  </si>
  <si>
    <t>411023197012185027</t>
  </si>
  <si>
    <t>泉店</t>
  </si>
  <si>
    <t>13312002200009755</t>
  </si>
  <si>
    <t>李彦申</t>
  </si>
  <si>
    <t>411023196309225013</t>
  </si>
  <si>
    <t>泉店村3组</t>
  </si>
  <si>
    <t>00000013717111330889</t>
  </si>
  <si>
    <t>白晓木</t>
  </si>
  <si>
    <t>411023193408155010</t>
  </si>
  <si>
    <t>泉店村11组</t>
  </si>
  <si>
    <t>00000017202601337889</t>
  </si>
  <si>
    <t>胡志恒</t>
  </si>
  <si>
    <t>411023196807185034</t>
  </si>
  <si>
    <t>大郑</t>
  </si>
  <si>
    <t>00000014988371330889</t>
  </si>
  <si>
    <r>
      <rPr>
        <sz val="10"/>
        <rFont val="Arial"/>
        <charset val="0"/>
      </rPr>
      <t xml:space="preserve">609 </t>
    </r>
    <r>
      <rPr>
        <sz val="10"/>
        <rFont val="宋体"/>
        <charset val="134"/>
      </rPr>
      <t>死亡</t>
    </r>
  </si>
  <si>
    <t>马守山</t>
  </si>
  <si>
    <t>411023196107117532</t>
  </si>
  <si>
    <t>码头魏5组</t>
  </si>
  <si>
    <t>13311002400006822</t>
  </si>
  <si>
    <t>赵梅先</t>
  </si>
  <si>
    <t>411023192711127544</t>
  </si>
  <si>
    <t>4110230608</t>
  </si>
  <si>
    <t>鲁湾村一组</t>
  </si>
  <si>
    <t>00000013222171332889</t>
  </si>
  <si>
    <t>秦中立</t>
  </si>
  <si>
    <t>411023196503307514</t>
  </si>
  <si>
    <t>杜宋7组</t>
  </si>
  <si>
    <t>00000016753151335889</t>
  </si>
  <si>
    <t>牛遂昌</t>
  </si>
  <si>
    <t>411023195703227514</t>
  </si>
  <si>
    <t>00000016776911336889</t>
  </si>
  <si>
    <t>代云鸽</t>
  </si>
  <si>
    <t>411023199502137529</t>
  </si>
  <si>
    <t>00000103698941335889</t>
  </si>
  <si>
    <t>参加工作 脱贫</t>
  </si>
  <si>
    <t>袁根荣</t>
  </si>
  <si>
    <t>411023194102077034</t>
  </si>
  <si>
    <t>00000063708791334889</t>
  </si>
  <si>
    <t>李国铭</t>
  </si>
  <si>
    <t>41102319470510701x</t>
  </si>
  <si>
    <t>鸿雁李村四组</t>
  </si>
  <si>
    <t>00000016654411330889</t>
  </si>
  <si>
    <t>李国铵</t>
  </si>
  <si>
    <t>411023195003137016</t>
  </si>
  <si>
    <t>00000062129011338889</t>
  </si>
  <si>
    <t>李成恩</t>
  </si>
  <si>
    <t>411023193712317010</t>
  </si>
  <si>
    <t>鸿雁李2组</t>
  </si>
  <si>
    <t>00000062129391337889</t>
  </si>
  <si>
    <t>申书清</t>
  </si>
  <si>
    <t>411023195611087016</t>
  </si>
  <si>
    <t>岗申村一组</t>
  </si>
  <si>
    <t>00000040120281335889</t>
  </si>
  <si>
    <t>张学英</t>
  </si>
  <si>
    <t>411023195802267044</t>
  </si>
  <si>
    <t>岗申村</t>
  </si>
  <si>
    <t>00000035233041330889</t>
  </si>
  <si>
    <t>王丹丹</t>
  </si>
  <si>
    <t>411023198708087040</t>
  </si>
  <si>
    <t>4110230305</t>
  </si>
  <si>
    <t>00000188190031330889</t>
  </si>
  <si>
    <t>赵振民</t>
  </si>
  <si>
    <t>411023195204037011</t>
  </si>
  <si>
    <t>4110230307</t>
  </si>
  <si>
    <t>老官赵</t>
  </si>
  <si>
    <t>13316002200010163</t>
  </si>
  <si>
    <t>张遂申</t>
  </si>
  <si>
    <t>411023194609117015</t>
  </si>
  <si>
    <t>程庄村六组</t>
  </si>
  <si>
    <t>00000016390521333889</t>
  </si>
  <si>
    <t>王桂琴</t>
  </si>
  <si>
    <t>411023194705057067</t>
  </si>
  <si>
    <t>刘王村四组</t>
  </si>
  <si>
    <t>13316002100000598</t>
  </si>
  <si>
    <t>李清林</t>
  </si>
  <si>
    <t>411023194003067017</t>
  </si>
  <si>
    <t>4110230322</t>
  </si>
  <si>
    <t>岗城村八组</t>
  </si>
  <si>
    <t>00000018332951333889</t>
  </si>
  <si>
    <t>411023195007254017</t>
  </si>
  <si>
    <t>大路李2组</t>
  </si>
  <si>
    <t>00000015653831339889</t>
  </si>
  <si>
    <t>赵梅兰</t>
  </si>
  <si>
    <t>411023193212085524</t>
  </si>
  <si>
    <t>前宋八组</t>
  </si>
  <si>
    <t>00000062601311330889</t>
  </si>
  <si>
    <t>席自强</t>
  </si>
  <si>
    <t>411023197405195533</t>
  </si>
  <si>
    <t>水潮店二组</t>
  </si>
  <si>
    <t>13313012600005108</t>
  </si>
  <si>
    <t>王红杰</t>
  </si>
  <si>
    <t>411023198910115607</t>
  </si>
  <si>
    <t>00000087880711339889</t>
  </si>
  <si>
    <t>许玉枝</t>
  </si>
  <si>
    <t>411023192802285521</t>
  </si>
  <si>
    <t>4110231002</t>
  </si>
  <si>
    <t>方庄村</t>
  </si>
  <si>
    <t>00000019036291331889</t>
  </si>
  <si>
    <r>
      <rPr>
        <sz val="9"/>
        <rFont val="Arial"/>
        <charset val="0"/>
      </rPr>
      <t xml:space="preserve">729 </t>
    </r>
    <r>
      <rPr>
        <sz val="9"/>
        <rFont val="宋体"/>
        <charset val="134"/>
      </rPr>
      <t>死亡</t>
    </r>
  </si>
  <si>
    <t>宋根宽</t>
  </si>
  <si>
    <t>411023195211035516</t>
  </si>
  <si>
    <t>00000017228381332889</t>
  </si>
  <si>
    <t>王书成</t>
  </si>
  <si>
    <t>411023197707225515</t>
  </si>
  <si>
    <t>沟杨村二组</t>
  </si>
  <si>
    <t>13313002400011653</t>
  </si>
  <si>
    <t>韩德文</t>
  </si>
  <si>
    <t>411323195402153853</t>
  </si>
  <si>
    <t>4110231039</t>
  </si>
  <si>
    <t>朱山五组</t>
  </si>
  <si>
    <t>00000146316361330889</t>
  </si>
  <si>
    <t>张子玉</t>
  </si>
  <si>
    <t>411023196208065532</t>
  </si>
  <si>
    <t>4110231015</t>
  </si>
  <si>
    <t>庙张三组</t>
  </si>
  <si>
    <t>00000199794521339889</t>
  </si>
  <si>
    <r>
      <rPr>
        <sz val="9"/>
        <rFont val="Arial"/>
        <charset val="0"/>
      </rPr>
      <t xml:space="preserve">739 </t>
    </r>
    <r>
      <rPr>
        <sz val="9"/>
        <rFont val="宋体"/>
        <charset val="134"/>
      </rPr>
      <t>身体恢复 条件好转</t>
    </r>
  </si>
  <si>
    <t>方宪枝</t>
  </si>
  <si>
    <t>411023194509235524</t>
  </si>
  <si>
    <t>00000035151891331889</t>
  </si>
  <si>
    <t>杨芳</t>
  </si>
  <si>
    <t>411023197607055539</t>
  </si>
  <si>
    <t>4110231020</t>
  </si>
  <si>
    <t>13313002900002892</t>
  </si>
  <si>
    <t>外出打工病好转</t>
  </si>
  <si>
    <t>张秋</t>
  </si>
  <si>
    <t>411023196810025568</t>
  </si>
  <si>
    <t>宁庄八组</t>
  </si>
  <si>
    <t>623059113301955605</t>
  </si>
  <si>
    <r>
      <rPr>
        <sz val="9"/>
        <rFont val="Arial"/>
        <charset val="0"/>
      </rPr>
      <t xml:space="preserve">761 </t>
    </r>
    <r>
      <rPr>
        <sz val="9"/>
        <rFont val="宋体"/>
        <charset val="134"/>
      </rPr>
      <t>条件好</t>
    </r>
  </si>
  <si>
    <t>张套妞</t>
  </si>
  <si>
    <t>411023195901245510</t>
  </si>
  <si>
    <t>4110231012</t>
  </si>
  <si>
    <t>坡张村2组</t>
  </si>
  <si>
    <t>00000015951451338889</t>
  </si>
  <si>
    <t>燕延延</t>
  </si>
  <si>
    <t>411023198110125540</t>
  </si>
  <si>
    <t>00000265295841337889</t>
  </si>
  <si>
    <t>改嫁</t>
  </si>
  <si>
    <t>吴保成</t>
  </si>
  <si>
    <t>41102319711224053X</t>
  </si>
  <si>
    <t>花沟村八组</t>
  </si>
  <si>
    <t>13302002900003237</t>
  </si>
  <si>
    <t>孟香月</t>
  </si>
  <si>
    <t>41102319291219054X</t>
  </si>
  <si>
    <t>水田</t>
  </si>
  <si>
    <t>00000061208691331889</t>
  </si>
  <si>
    <t>刘磊</t>
  </si>
  <si>
    <t>411023200011151014</t>
  </si>
  <si>
    <t>4110231223</t>
  </si>
  <si>
    <t>13316062900003123</t>
  </si>
  <si>
    <t>王付生</t>
  </si>
  <si>
    <t>411023196903181076</t>
  </si>
  <si>
    <t>4110231209</t>
  </si>
  <si>
    <t>毛王村3组</t>
  </si>
  <si>
    <t>00000015293601334889</t>
  </si>
  <si>
    <t>胡瑞堂</t>
  </si>
  <si>
    <t>411023192604161018</t>
  </si>
  <si>
    <t>4110231219</t>
  </si>
  <si>
    <t>新陈庄村</t>
  </si>
  <si>
    <t>00000018944461338889</t>
  </si>
  <si>
    <t>侯记</t>
  </si>
  <si>
    <t>411023195401191018</t>
  </si>
  <si>
    <t>4110231226</t>
  </si>
  <si>
    <t>翟庄3组</t>
  </si>
  <si>
    <t>00000015450911334889</t>
  </si>
  <si>
    <r>
      <rPr>
        <sz val="10"/>
        <rFont val="宋体"/>
        <charset val="134"/>
      </rPr>
      <t>妻子死亡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本人身体健康</t>
    </r>
  </si>
  <si>
    <t>陈德运</t>
  </si>
  <si>
    <t>411023195310171011</t>
  </si>
  <si>
    <t>寨后陈村</t>
  </si>
  <si>
    <t>00000018944951330889</t>
  </si>
  <si>
    <t>李春记</t>
  </si>
  <si>
    <t>411023196211291012</t>
  </si>
  <si>
    <t>4110231201</t>
  </si>
  <si>
    <t>北街村</t>
  </si>
  <si>
    <t>00000014897281331889</t>
  </si>
  <si>
    <r>
      <rPr>
        <sz val="10"/>
        <rFont val="Arial"/>
        <charset val="0"/>
      </rPr>
      <t xml:space="preserve">477 </t>
    </r>
    <r>
      <rPr>
        <sz val="10"/>
        <rFont val="宋体"/>
        <charset val="134"/>
      </rPr>
      <t>死亡</t>
    </r>
  </si>
  <si>
    <t>李月</t>
  </si>
  <si>
    <t>411023194502151029</t>
  </si>
  <si>
    <t>4110231235</t>
  </si>
  <si>
    <t>茶庵李1组</t>
  </si>
  <si>
    <t>00000015300291336889</t>
  </si>
  <si>
    <t>王付银</t>
  </si>
  <si>
    <t>411023194911081017</t>
  </si>
  <si>
    <t>4110231221</t>
  </si>
  <si>
    <t>大王寨村</t>
  </si>
  <si>
    <t>00000051016371330889</t>
  </si>
  <si>
    <r>
      <rPr>
        <sz val="10"/>
        <rFont val="Arial"/>
        <charset val="0"/>
      </rPr>
      <t xml:space="preserve">464 </t>
    </r>
    <r>
      <rPr>
        <sz val="10"/>
        <rFont val="宋体"/>
        <charset val="134"/>
      </rPr>
      <t>死亡</t>
    </r>
  </si>
  <si>
    <t>郑新胜</t>
  </si>
  <si>
    <t>411023193604031015</t>
  </si>
  <si>
    <t>00000015320691330889</t>
  </si>
  <si>
    <t>2018年7月取消人员</t>
  </si>
  <si>
    <t>审计有车人员</t>
  </si>
  <si>
    <t>王留全</t>
  </si>
  <si>
    <t>411023197003134017</t>
  </si>
  <si>
    <t>大路李5组</t>
  </si>
  <si>
    <t>00000029293361330889</t>
  </si>
  <si>
    <t>赵跃伟</t>
  </si>
  <si>
    <t>411023197111157013</t>
  </si>
  <si>
    <t>4110230330</t>
  </si>
  <si>
    <t>大黄</t>
  </si>
  <si>
    <t>00000270943311337889</t>
  </si>
  <si>
    <t>李红侠</t>
  </si>
  <si>
    <t>411023197404055029</t>
  </si>
  <si>
    <t>4110231629</t>
  </si>
  <si>
    <t>老关赵</t>
  </si>
  <si>
    <t>13312002600012572</t>
  </si>
  <si>
    <t>马建国</t>
  </si>
  <si>
    <t>411023197209285013</t>
  </si>
  <si>
    <t>13312002600002653</t>
  </si>
  <si>
    <t>马涛</t>
  </si>
  <si>
    <t>411023198709155076</t>
  </si>
  <si>
    <t>小慕庄7组</t>
  </si>
  <si>
    <t>13312002600017744</t>
  </si>
  <si>
    <t>662</t>
  </si>
  <si>
    <t>王小刚</t>
  </si>
  <si>
    <t>411023197808205038</t>
  </si>
  <si>
    <t>13312002900014621</t>
  </si>
  <si>
    <t>张富安</t>
  </si>
  <si>
    <t>411023196209155054</t>
  </si>
  <si>
    <t>4110231615</t>
  </si>
  <si>
    <t>00000017414611334889</t>
  </si>
  <si>
    <t>杨延甫</t>
  </si>
  <si>
    <t>411023197609295552</t>
  </si>
  <si>
    <t>4110231011</t>
  </si>
  <si>
    <t>杨庙三组</t>
  </si>
  <si>
    <t>623059113300570199</t>
  </si>
  <si>
    <t>771</t>
  </si>
  <si>
    <t>周德平</t>
  </si>
  <si>
    <t>411023198811295534</t>
  </si>
  <si>
    <t>13313002600003299</t>
  </si>
  <si>
    <t>孙红菊</t>
  </si>
  <si>
    <t>411023196804103048</t>
  </si>
  <si>
    <t>623059113301357166</t>
  </si>
  <si>
    <t>杨程博</t>
  </si>
  <si>
    <t>411023199506093033</t>
  </si>
  <si>
    <t>00000185978301337889</t>
  </si>
  <si>
    <t>226</t>
  </si>
  <si>
    <t>王志强</t>
  </si>
  <si>
    <t>411023199001196010</t>
  </si>
  <si>
    <t>刘王寨三组</t>
  </si>
  <si>
    <t>00000250430021334889</t>
  </si>
  <si>
    <t>411023197801120517</t>
  </si>
  <si>
    <t>4110230817</t>
  </si>
  <si>
    <t>13302002800009409</t>
  </si>
  <si>
    <t>审计有房人员</t>
  </si>
  <si>
    <t>李英杰</t>
  </si>
  <si>
    <t>411023196903241534</t>
  </si>
  <si>
    <t>4110231518</t>
  </si>
  <si>
    <t>张庄村</t>
  </si>
  <si>
    <t>13305002200013281</t>
  </si>
  <si>
    <t>马清伟</t>
  </si>
  <si>
    <t>411023197503287052</t>
  </si>
  <si>
    <t>00000199422291336889</t>
  </si>
  <si>
    <t>陈路广</t>
  </si>
  <si>
    <t>411023198408167014</t>
  </si>
  <si>
    <t>岗城村3组</t>
  </si>
  <si>
    <t>13316002400003388</t>
  </si>
  <si>
    <t>李胜利</t>
  </si>
  <si>
    <t>411023198002045076</t>
  </si>
  <si>
    <t>4110231601</t>
  </si>
  <si>
    <t>00000265352941338889</t>
  </si>
  <si>
    <t>刘耀民</t>
  </si>
  <si>
    <t>411023197211245635</t>
  </si>
  <si>
    <t>4110231010</t>
  </si>
  <si>
    <t>菜园村1组</t>
  </si>
  <si>
    <t>00000015909781333889</t>
  </si>
  <si>
    <t>谢保才</t>
  </si>
  <si>
    <t>411023197102063517</t>
  </si>
  <si>
    <t>4110231123</t>
  </si>
  <si>
    <t>陈堂村</t>
  </si>
  <si>
    <t>13308002200001620</t>
  </si>
  <si>
    <t>312</t>
  </si>
  <si>
    <t>范凯迎</t>
  </si>
  <si>
    <t>411023195504221531</t>
  </si>
  <si>
    <t>4110231523</t>
  </si>
  <si>
    <t>00000029253861330889</t>
  </si>
  <si>
    <t>韩付太</t>
  </si>
  <si>
    <t>411023195208231057</t>
  </si>
  <si>
    <t>许庄2组</t>
  </si>
  <si>
    <t>00000234905871330889</t>
  </si>
  <si>
    <t>许大丑</t>
  </si>
  <si>
    <t>411023195004081034</t>
  </si>
  <si>
    <t>许庄3组</t>
  </si>
  <si>
    <t>00000013206361330889</t>
  </si>
  <si>
    <t>许志明</t>
  </si>
  <si>
    <t>411023195503191019</t>
  </si>
  <si>
    <t>00000015333451336889</t>
  </si>
  <si>
    <t>袁春荣</t>
  </si>
  <si>
    <t>411023195708101099</t>
  </si>
  <si>
    <t>4110231218</t>
  </si>
  <si>
    <t>00000015390851332889</t>
  </si>
  <si>
    <t>张国友</t>
  </si>
  <si>
    <t>411023195303161050</t>
  </si>
  <si>
    <t>4110231206</t>
  </si>
  <si>
    <t>00000203042361332889</t>
  </si>
  <si>
    <t>陈红民</t>
  </si>
  <si>
    <t>411023195410221012</t>
  </si>
  <si>
    <t>4110231215</t>
  </si>
  <si>
    <t>苗店村3组</t>
  </si>
  <si>
    <t>00000013206161331889</t>
  </si>
  <si>
    <t>张长安</t>
  </si>
  <si>
    <t>411023195203091032</t>
  </si>
  <si>
    <t>00000164040241338889</t>
  </si>
  <si>
    <t>491</t>
  </si>
  <si>
    <r>
      <rPr>
        <sz val="10"/>
        <color indexed="8"/>
        <rFont val="Arial"/>
        <charset val="0"/>
      </rPr>
      <t>1802</t>
    </r>
    <r>
      <rPr>
        <sz val="10"/>
        <color indexed="8"/>
        <rFont val="宋体"/>
        <charset val="134"/>
      </rPr>
      <t>新增</t>
    </r>
  </si>
  <si>
    <t>安红海</t>
  </si>
  <si>
    <t>411023196902105530</t>
  </si>
  <si>
    <t>西耿六组</t>
  </si>
  <si>
    <t>00000017257951332889</t>
  </si>
  <si>
    <t>乡镇上报</t>
  </si>
  <si>
    <t>张留根</t>
  </si>
  <si>
    <t>411023194511265511</t>
  </si>
  <si>
    <t>4110231032</t>
  </si>
  <si>
    <t>铁张六组</t>
  </si>
  <si>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0000017307881331889</t>
    </r>
  </si>
  <si>
    <t>吴松茂</t>
  </si>
  <si>
    <t>411023195109205531</t>
  </si>
  <si>
    <t>4110231027</t>
  </si>
  <si>
    <t>常庄村</t>
  </si>
  <si>
    <t>00000002271031336889</t>
  </si>
  <si>
    <t>699</t>
  </si>
  <si>
    <r>
      <rPr>
        <sz val="9"/>
        <rFont val="Arial"/>
        <charset val="0"/>
      </rPr>
      <t>1702</t>
    </r>
    <r>
      <rPr>
        <sz val="9"/>
        <rFont val="宋体"/>
        <charset val="134"/>
      </rPr>
      <t>补增</t>
    </r>
  </si>
  <si>
    <t>常翠平</t>
  </si>
  <si>
    <t>411023196211295523</t>
  </si>
  <si>
    <t>00000013846251331889</t>
  </si>
  <si>
    <t>李耀蕊</t>
  </si>
  <si>
    <t>411023197110055568</t>
  </si>
  <si>
    <t>庙张村四组</t>
  </si>
  <si>
    <t>13313002100002805</t>
  </si>
  <si>
    <t>张亚琼</t>
  </si>
  <si>
    <t>410426198707022026</t>
  </si>
  <si>
    <t>方庄三组</t>
  </si>
  <si>
    <t>623059113301955639</t>
  </si>
  <si>
    <t>732</t>
  </si>
  <si>
    <t>杨改平</t>
  </si>
  <si>
    <t>411023196512235540</t>
  </si>
  <si>
    <t>黄庙二组</t>
  </si>
  <si>
    <t>00000160936031335889</t>
  </si>
  <si>
    <t>张红燕</t>
  </si>
  <si>
    <t>411023198103065519</t>
  </si>
  <si>
    <t>4110231018</t>
  </si>
  <si>
    <t>水牛吕四组</t>
  </si>
  <si>
    <t>00000087869431335889</t>
  </si>
  <si>
    <t>杨利民</t>
  </si>
  <si>
    <t>411023197101065537</t>
  </si>
  <si>
    <t>菜园六组</t>
  </si>
  <si>
    <t>00000015905681335889</t>
  </si>
  <si>
    <t>燕增</t>
  </si>
  <si>
    <t>411023195007155510</t>
  </si>
  <si>
    <t>黄庙三组</t>
  </si>
  <si>
    <t>00000035176621338889</t>
  </si>
  <si>
    <t>马全太</t>
  </si>
  <si>
    <t>411023195004185511</t>
  </si>
  <si>
    <t>00000169343531330889</t>
  </si>
  <si>
    <t>698</t>
  </si>
  <si>
    <t>胡水芹</t>
  </si>
  <si>
    <t>41102319520122556X</t>
  </si>
  <si>
    <t>程庄五组</t>
  </si>
  <si>
    <t>00000161350561330889</t>
  </si>
  <si>
    <t>杨新瑞</t>
  </si>
  <si>
    <t>411023194710235518</t>
  </si>
  <si>
    <t>4110231029</t>
  </si>
  <si>
    <t>长店四组</t>
  </si>
  <si>
    <t>00000017274951338889</t>
  </si>
  <si>
    <t>解广锁</t>
  </si>
  <si>
    <t>41102319540119557x</t>
  </si>
  <si>
    <t>坡张五组</t>
  </si>
  <si>
    <t>00000018829591336889</t>
  </si>
  <si>
    <t>张晋阳</t>
  </si>
  <si>
    <t>41102320060310553X</t>
  </si>
  <si>
    <t>坡张三组</t>
  </si>
  <si>
    <t>13313002200009590</t>
  </si>
  <si>
    <t>宋保贵</t>
  </si>
  <si>
    <t>411023195803315570</t>
  </si>
  <si>
    <t>杨庙村1组</t>
  </si>
  <si>
    <t>00000265312201339889</t>
  </si>
  <si>
    <t>袁芒</t>
  </si>
  <si>
    <t>411023195304051566</t>
  </si>
  <si>
    <t>13502082100000577</t>
  </si>
  <si>
    <t>胡秋菊</t>
  </si>
  <si>
    <t>41102319690428152X</t>
  </si>
  <si>
    <t>13301002400013055</t>
  </si>
  <si>
    <t>767</t>
  </si>
  <si>
    <t>李改凤</t>
  </si>
  <si>
    <t>411023196908161568</t>
  </si>
  <si>
    <t>00000016298281332889</t>
  </si>
  <si>
    <t>韩占英</t>
  </si>
  <si>
    <t>411023196910090260</t>
  </si>
  <si>
    <t>4110231543</t>
  </si>
  <si>
    <t>00000024984411334889</t>
  </si>
  <si>
    <t>吕水池</t>
  </si>
  <si>
    <t>411023193403051554</t>
  </si>
  <si>
    <t>2018年2季度取消，未发钱</t>
  </si>
  <si>
    <t>师雪亮</t>
  </si>
  <si>
    <t>411023195310111553</t>
  </si>
  <si>
    <t>00000035140011336889</t>
  </si>
  <si>
    <t>计建平</t>
  </si>
  <si>
    <t>411023196812031515</t>
  </si>
  <si>
    <t>00000205781521337889</t>
  </si>
  <si>
    <t>张丽丽</t>
  </si>
  <si>
    <t>130682198208090029</t>
  </si>
  <si>
    <t>623059413300382433</t>
  </si>
  <si>
    <t>793</t>
  </si>
  <si>
    <t>1802新增</t>
  </si>
  <si>
    <t>肖改</t>
  </si>
  <si>
    <t>411023194805171588</t>
  </si>
  <si>
    <t>00000061791781330889</t>
  </si>
  <si>
    <t>刘长有</t>
  </si>
  <si>
    <t>411023195409051538</t>
  </si>
  <si>
    <t>00000269010691336889</t>
  </si>
  <si>
    <t>信世敬</t>
  </si>
  <si>
    <t>411023196509031539</t>
  </si>
  <si>
    <t>13305002000007912</t>
  </si>
  <si>
    <t>胡新芳</t>
  </si>
  <si>
    <t>411023197002101555</t>
  </si>
  <si>
    <t>00000035154981330889</t>
  </si>
  <si>
    <t>746</t>
  </si>
  <si>
    <t>谢赖仁</t>
  </si>
  <si>
    <t>411023194906111517</t>
  </si>
  <si>
    <t>4110231525</t>
  </si>
  <si>
    <t>00000061829741330889</t>
  </si>
  <si>
    <t>孙怀</t>
  </si>
  <si>
    <t>411023194010131531</t>
  </si>
  <si>
    <t>00000211140951336889</t>
  </si>
  <si>
    <t>魏二顺</t>
  </si>
  <si>
    <t>411023194009151519</t>
  </si>
  <si>
    <t>00000061269171330889</t>
  </si>
  <si>
    <t>745</t>
  </si>
  <si>
    <t>计相风</t>
  </si>
  <si>
    <t>411023194710031515</t>
  </si>
  <si>
    <t>00000016124201338889</t>
  </si>
  <si>
    <t>程春生</t>
  </si>
  <si>
    <t>411023196304181517</t>
  </si>
  <si>
    <t>00000014239561337889</t>
  </si>
  <si>
    <t>于水成</t>
  </si>
  <si>
    <t>411023195504161575</t>
  </si>
  <si>
    <t>4110231504</t>
  </si>
  <si>
    <t>东赵庄村</t>
  </si>
  <si>
    <t>00000014970251333889</t>
  </si>
  <si>
    <t>崔清俊</t>
  </si>
  <si>
    <t>411023195105031511</t>
  </si>
  <si>
    <t>00000016281151330889</t>
  </si>
  <si>
    <t>806</t>
  </si>
  <si>
    <t>吕水昌</t>
  </si>
  <si>
    <t>411023194603299153</t>
  </si>
  <si>
    <t>张爱针</t>
  </si>
  <si>
    <t>411023194603051529</t>
  </si>
  <si>
    <t>张根枝</t>
  </si>
  <si>
    <t>411023195703131539</t>
  </si>
  <si>
    <t>空调有车</t>
  </si>
  <si>
    <t>李改枝</t>
  </si>
  <si>
    <t>41102319680427156x</t>
  </si>
  <si>
    <t>条件好空调楼房</t>
  </si>
  <si>
    <t>张路</t>
  </si>
  <si>
    <t>411023193301271513</t>
  </si>
  <si>
    <t>朱桂兰</t>
  </si>
  <si>
    <t>411023195010121522</t>
  </si>
  <si>
    <t>张忠义</t>
  </si>
  <si>
    <t>411023195807151614</t>
  </si>
  <si>
    <t>尚翠兰</t>
  </si>
  <si>
    <t>411023194412171587</t>
  </si>
  <si>
    <t>孙子有车</t>
  </si>
  <si>
    <t>李铁山</t>
  </si>
  <si>
    <t>411023195402051519</t>
  </si>
  <si>
    <r>
      <rPr>
        <sz val="10"/>
        <rFont val="Arial"/>
        <charset val="0"/>
      </rPr>
      <t>1</t>
    </r>
    <r>
      <rPr>
        <sz val="10"/>
        <rFont val="宋体"/>
        <charset val="134"/>
      </rPr>
      <t>子</t>
    </r>
    <r>
      <rPr>
        <sz val="10"/>
        <rFont val="Arial"/>
        <charset val="0"/>
      </rPr>
      <t>3</t>
    </r>
    <r>
      <rPr>
        <sz val="10"/>
        <rFont val="宋体"/>
        <charset val="134"/>
      </rPr>
      <t>女、媳妇护士</t>
    </r>
  </si>
  <si>
    <t>万等花</t>
  </si>
  <si>
    <t>411023197105271581</t>
  </si>
  <si>
    <t>装修房屋、笔记本</t>
  </si>
  <si>
    <t>李建清</t>
  </si>
  <si>
    <t>411023195002071510</t>
  </si>
  <si>
    <r>
      <rPr>
        <sz val="10"/>
        <rFont val="宋体"/>
        <charset val="134"/>
      </rPr>
      <t>儿子广州打工，</t>
    </r>
    <r>
      <rPr>
        <sz val="10"/>
        <rFont val="Arial"/>
        <charset val="0"/>
      </rPr>
      <t>1</t>
    </r>
    <r>
      <rPr>
        <sz val="10"/>
        <rFont val="宋体"/>
        <charset val="134"/>
      </rPr>
      <t>女儿富士康</t>
    </r>
    <r>
      <rPr>
        <sz val="10"/>
        <rFont val="Arial"/>
        <charset val="0"/>
      </rPr>
      <t>1</t>
    </r>
    <r>
      <rPr>
        <sz val="10"/>
        <rFont val="宋体"/>
        <charset val="134"/>
      </rPr>
      <t>女瑞贝卡</t>
    </r>
  </si>
  <si>
    <t>李国安</t>
  </si>
  <si>
    <t>41102319540220153X</t>
  </si>
  <si>
    <t>2018年2季度取消，承包200亩地未发钱</t>
  </si>
  <si>
    <t>李红伟</t>
  </si>
  <si>
    <t>411023196708141511</t>
  </si>
  <si>
    <t>刘巧枝</t>
  </si>
  <si>
    <t>411023195406111523</t>
  </si>
  <si>
    <t>空调家庭情况好转</t>
  </si>
  <si>
    <t>李水木</t>
  </si>
  <si>
    <t>411023196107211553</t>
  </si>
  <si>
    <r>
      <rPr>
        <sz val="10"/>
        <rFont val="宋体"/>
        <charset val="134"/>
      </rPr>
      <t>收入月</t>
    </r>
    <r>
      <rPr>
        <sz val="10"/>
        <rFont val="Arial"/>
        <charset val="0"/>
      </rPr>
      <t>600</t>
    </r>
  </si>
  <si>
    <t>杨巧环</t>
  </si>
  <si>
    <t>411023197109136045</t>
  </si>
  <si>
    <t>白庙黄村7组</t>
  </si>
  <si>
    <t>00000155213451331889</t>
  </si>
  <si>
    <t>刘香妞</t>
  </si>
  <si>
    <t>411023195704056024</t>
  </si>
  <si>
    <t>白庙黄村3组</t>
  </si>
  <si>
    <t>13314002600000115</t>
  </si>
  <si>
    <t>魏子文</t>
  </si>
  <si>
    <t>411023196409086014</t>
  </si>
  <si>
    <t>4110230217</t>
  </si>
  <si>
    <t>00000017543921336889</t>
  </si>
  <si>
    <t>李留根</t>
  </si>
  <si>
    <t>411023195604296012</t>
  </si>
  <si>
    <t>殿后李村</t>
  </si>
  <si>
    <t>00000016370711331889</t>
  </si>
  <si>
    <t>韩全四</t>
  </si>
  <si>
    <t>411023196405186026</t>
  </si>
  <si>
    <t>晁湾</t>
  </si>
  <si>
    <t>13507012100000936</t>
  </si>
  <si>
    <t>王秀香</t>
  </si>
  <si>
    <t>411023195506016048</t>
  </si>
  <si>
    <t>花李6组</t>
  </si>
  <si>
    <t>13315012400001898</t>
  </si>
  <si>
    <t>李建勋</t>
  </si>
  <si>
    <t>411023195305166031</t>
  </si>
  <si>
    <t>花李村2组</t>
  </si>
  <si>
    <t>2018年2季度取消，儿子有纳税未发钱</t>
  </si>
  <si>
    <t>张喜平</t>
  </si>
  <si>
    <t>411023196212086029</t>
  </si>
  <si>
    <t>花李村4组</t>
  </si>
  <si>
    <t>牛玉民</t>
  </si>
  <si>
    <t>411023195904146016</t>
  </si>
  <si>
    <t>00000018359071335889</t>
  </si>
  <si>
    <t>李培生</t>
  </si>
  <si>
    <t>411023197106186039</t>
  </si>
  <si>
    <t>00000029362621336889</t>
  </si>
  <si>
    <t>化凯宁</t>
  </si>
  <si>
    <t>411023199912087579</t>
  </si>
  <si>
    <t>柏庄村8组</t>
  </si>
  <si>
    <t>13314012600002265</t>
  </si>
  <si>
    <t>刘选超</t>
  </si>
  <si>
    <t>411023197808096054</t>
  </si>
  <si>
    <t>4110230226</t>
  </si>
  <si>
    <t>岗刘村8组</t>
  </si>
  <si>
    <t>00000035409231335889</t>
  </si>
  <si>
    <t>张伟刚</t>
  </si>
  <si>
    <t>411023198810016134</t>
  </si>
  <si>
    <t>石庄村3组</t>
  </si>
  <si>
    <t>13314002900003283</t>
  </si>
  <si>
    <t>任小会</t>
  </si>
  <si>
    <t>411023197801195527</t>
  </si>
  <si>
    <t>石庄7组</t>
  </si>
  <si>
    <t>623059113302065875</t>
  </si>
  <si>
    <t>李菊妮</t>
  </si>
  <si>
    <t>411023194510096066</t>
  </si>
  <si>
    <t>4110230229</t>
  </si>
  <si>
    <t>桓坡2组</t>
  </si>
  <si>
    <t>00000018261791331889</t>
  </si>
  <si>
    <t>陈江安</t>
  </si>
  <si>
    <t>411023196412106039</t>
  </si>
  <si>
    <t>胡庄</t>
  </si>
  <si>
    <t>00000015213731332889</t>
  </si>
  <si>
    <t>胡秀军</t>
  </si>
  <si>
    <t>41102319631111606X</t>
  </si>
  <si>
    <t>00000160344881331889</t>
  </si>
  <si>
    <t>石群茂</t>
  </si>
  <si>
    <t>411023197208236017</t>
  </si>
  <si>
    <t>4110230221</t>
  </si>
  <si>
    <t>大路张4组</t>
  </si>
  <si>
    <t>00000017823711332889</t>
  </si>
  <si>
    <t>吴君伟</t>
  </si>
  <si>
    <t>411023197908206011</t>
  </si>
  <si>
    <t>00000034441041330889</t>
  </si>
  <si>
    <t>邓合军</t>
  </si>
  <si>
    <t>411023197006016032</t>
  </si>
  <si>
    <t>阮王7组</t>
  </si>
  <si>
    <t>00000015594221335889</t>
  </si>
  <si>
    <t>万秀珍</t>
  </si>
  <si>
    <t>41102319600412756X</t>
  </si>
  <si>
    <t>13311002400002174</t>
  </si>
  <si>
    <t>李海峰</t>
  </si>
  <si>
    <t>411023197703217518</t>
  </si>
  <si>
    <t>00000103699431334889</t>
  </si>
  <si>
    <t>赵红生</t>
  </si>
  <si>
    <t>411023196810087558</t>
  </si>
  <si>
    <t>4110230607</t>
  </si>
  <si>
    <t>谷杨村</t>
  </si>
  <si>
    <t>00000016793051330889</t>
  </si>
  <si>
    <t>206</t>
  </si>
  <si>
    <r>
      <rPr>
        <sz val="10"/>
        <color indexed="10"/>
        <rFont val="Arial"/>
        <charset val="0"/>
      </rPr>
      <t>1802</t>
    </r>
    <r>
      <rPr>
        <sz val="10"/>
        <color indexed="10"/>
        <rFont val="宋体"/>
        <charset val="134"/>
      </rPr>
      <t>新增</t>
    </r>
  </si>
  <si>
    <t>陈改芝</t>
  </si>
  <si>
    <t>411023195210247525</t>
  </si>
  <si>
    <t>13311002300002382</t>
  </si>
  <si>
    <t>李真真</t>
  </si>
  <si>
    <t>411023198605015060</t>
  </si>
  <si>
    <t>杜宋9组</t>
  </si>
  <si>
    <t>00000253318311330889</t>
  </si>
  <si>
    <t>王改迷</t>
  </si>
  <si>
    <t>411023197011137568</t>
  </si>
  <si>
    <t>00000271046101330889</t>
  </si>
  <si>
    <t>郑秀平</t>
  </si>
  <si>
    <t>411023196905287528</t>
  </si>
  <si>
    <t>杜宋6组</t>
  </si>
  <si>
    <t>13311002900002379</t>
  </si>
  <si>
    <t>王娟妞</t>
  </si>
  <si>
    <t>411023196604227521</t>
  </si>
  <si>
    <t>杜宋11组</t>
  </si>
  <si>
    <t>跃</t>
  </si>
  <si>
    <t>13311002900005387</t>
  </si>
  <si>
    <t>樊小珍</t>
  </si>
  <si>
    <t>411081197908204562</t>
  </si>
  <si>
    <t>杜宋</t>
  </si>
  <si>
    <t>13311002300002377</t>
  </si>
  <si>
    <t>宋水照</t>
  </si>
  <si>
    <t>411023194003157514</t>
  </si>
  <si>
    <t>00000016746551330889</t>
  </si>
  <si>
    <r>
      <rPr>
        <sz val="10"/>
        <rFont val="Arial"/>
        <charset val="0"/>
      </rPr>
      <t>1</t>
    </r>
    <r>
      <rPr>
        <sz val="10"/>
        <rFont val="Arial"/>
        <charset val="0"/>
      </rPr>
      <t>91</t>
    </r>
  </si>
  <si>
    <t>鲁阳阳</t>
  </si>
  <si>
    <t>411023198804227517</t>
  </si>
  <si>
    <t>鲁湾4组</t>
  </si>
  <si>
    <t>13311002500002357</t>
  </si>
  <si>
    <t>寇丽霞</t>
  </si>
  <si>
    <t>411023197203134601</t>
  </si>
  <si>
    <t>00000271048511334889</t>
  </si>
  <si>
    <t>郭巧娟</t>
  </si>
  <si>
    <t>41900419661004456X</t>
  </si>
  <si>
    <t>鲁湾2组</t>
  </si>
  <si>
    <t>00000271046541338889</t>
  </si>
  <si>
    <t>马巧凤</t>
  </si>
  <si>
    <t>411081197207254583</t>
  </si>
  <si>
    <t>鲁湾</t>
  </si>
  <si>
    <t>13311002800006783</t>
  </si>
  <si>
    <t>牛一丹</t>
  </si>
  <si>
    <t>411023200904270344</t>
  </si>
  <si>
    <t>谷杨5组</t>
  </si>
  <si>
    <t>13311002000002232</t>
  </si>
  <si>
    <t>刘勇超</t>
  </si>
  <si>
    <t>411023199809193031</t>
  </si>
  <si>
    <t>13306002600003661</t>
  </si>
  <si>
    <t>王德胜</t>
  </si>
  <si>
    <t>411023195312083058</t>
  </si>
  <si>
    <t>00000263143631332889</t>
  </si>
  <si>
    <t>王丙臣</t>
  </si>
  <si>
    <t>411023195003243011</t>
  </si>
  <si>
    <t>00000221020031334889</t>
  </si>
  <si>
    <t>黄丽歌</t>
  </si>
  <si>
    <t>411023199302173082</t>
  </si>
  <si>
    <t>13306002100000976</t>
  </si>
  <si>
    <t>丁伟</t>
  </si>
  <si>
    <t>41102319680720301X</t>
  </si>
  <si>
    <t>4110230527</t>
  </si>
  <si>
    <t>赵庄村七组</t>
  </si>
  <si>
    <t>00000013227351331889</t>
  </si>
  <si>
    <t>海四辈</t>
  </si>
  <si>
    <t>411023194711263019</t>
  </si>
  <si>
    <t>00000013226111335889</t>
  </si>
  <si>
    <t>杨明亮</t>
  </si>
  <si>
    <t>41102319621111303X</t>
  </si>
  <si>
    <t>4110230524</t>
  </si>
  <si>
    <t>00000012306501333889</t>
  </si>
  <si>
    <t>贾广印</t>
  </si>
  <si>
    <t>411023195803127019</t>
  </si>
  <si>
    <t>4110230329</t>
  </si>
  <si>
    <t>李士坊</t>
  </si>
  <si>
    <t>00000018097481330889</t>
  </si>
  <si>
    <t>517</t>
  </si>
  <si>
    <t>因残乡镇上报</t>
  </si>
  <si>
    <t>赵章存</t>
  </si>
  <si>
    <t>411323194304103815</t>
  </si>
  <si>
    <t>4110230336</t>
  </si>
  <si>
    <t>金营村</t>
  </si>
  <si>
    <t>00000178437871337889</t>
  </si>
  <si>
    <t>高明亮</t>
  </si>
  <si>
    <t>411023193809167012</t>
  </si>
  <si>
    <t>岗城</t>
  </si>
  <si>
    <t>00000018338011334889</t>
  </si>
  <si>
    <t>483</t>
  </si>
  <si>
    <t>张亚雷</t>
  </si>
  <si>
    <t>411023198901017095</t>
  </si>
  <si>
    <t>大黄村一组</t>
  </si>
  <si>
    <t>00000188047041338889</t>
  </si>
  <si>
    <t>王增录</t>
  </si>
  <si>
    <t>411023197007197031</t>
  </si>
  <si>
    <t>双塔寺8组</t>
  </si>
  <si>
    <t>00000016975581338889</t>
  </si>
  <si>
    <t>李松岭</t>
  </si>
  <si>
    <t>411023194702177012</t>
  </si>
  <si>
    <t>4110230318</t>
  </si>
  <si>
    <t>蒋西村三组</t>
  </si>
  <si>
    <t>00000017053981335889</t>
  </si>
  <si>
    <t>李翠针</t>
  </si>
  <si>
    <t>411023196507280566</t>
  </si>
  <si>
    <t>13302002700010154</t>
  </si>
  <si>
    <t>韩海振</t>
  </si>
  <si>
    <t>411023195810150532</t>
  </si>
  <si>
    <t>韩庄村五组</t>
  </si>
  <si>
    <t>00000017941751334889</t>
  </si>
  <si>
    <t>张春亮</t>
  </si>
  <si>
    <t>411023197403170519</t>
  </si>
  <si>
    <t>杨寺村</t>
  </si>
  <si>
    <t>13302002800009254</t>
  </si>
  <si>
    <t>杜培珍</t>
  </si>
  <si>
    <t>411023196511150043</t>
  </si>
  <si>
    <t>00000035279291330889</t>
  </si>
  <si>
    <t>就业</t>
  </si>
  <si>
    <t>袁松花</t>
  </si>
  <si>
    <t>411023194609247522</t>
  </si>
  <si>
    <t>袁庄5组</t>
  </si>
  <si>
    <t>2018年2季度取消，孙子有车未发钱</t>
  </si>
  <si>
    <t>袁付才</t>
  </si>
  <si>
    <t>411023196108127513</t>
  </si>
  <si>
    <t>2018年2季度取消，女儿有车未发钱</t>
  </si>
  <si>
    <t>曾海莲</t>
  </si>
  <si>
    <t>41102319640313752X</t>
  </si>
  <si>
    <t>西王3组</t>
  </si>
  <si>
    <t>2018年2季度取消，儿子有车未发钱</t>
  </si>
  <si>
    <t>安书芹</t>
  </si>
  <si>
    <t>411023195402037522</t>
  </si>
  <si>
    <t>码头魏1组</t>
  </si>
  <si>
    <t>2018年2季度取消，儿子有房未发钱</t>
  </si>
  <si>
    <t>张东方</t>
  </si>
  <si>
    <t>411023196301104516</t>
  </si>
  <si>
    <t>鲁湾6组</t>
  </si>
  <si>
    <t>樊凤月</t>
  </si>
  <si>
    <t>411023195110277524</t>
  </si>
  <si>
    <t>2018年2季度取消，家庭条件好转未发钱</t>
  </si>
  <si>
    <t>郑松琴</t>
  </si>
  <si>
    <t>411023195708047520</t>
  </si>
  <si>
    <t>张留怀</t>
  </si>
  <si>
    <t>411023195509087511</t>
  </si>
  <si>
    <t>王巧莲</t>
  </si>
  <si>
    <t>411023195606167521</t>
  </si>
  <si>
    <t>谷杨3组</t>
  </si>
  <si>
    <t>赵江群</t>
  </si>
  <si>
    <t>411023195612117512</t>
  </si>
  <si>
    <t>2018年2季度取消，有车未发钱</t>
  </si>
  <si>
    <t>程香玲</t>
  </si>
  <si>
    <t>411023196508037525</t>
  </si>
  <si>
    <t>大牛5组</t>
  </si>
  <si>
    <t>霍凤梅</t>
  </si>
  <si>
    <t>411023194702164529</t>
  </si>
  <si>
    <t>00000063601201335889</t>
  </si>
  <si>
    <t>杨付庭</t>
  </si>
  <si>
    <t>411023196508094597</t>
  </si>
  <si>
    <t>大杨2组</t>
  </si>
  <si>
    <t>00000049776431338889</t>
  </si>
  <si>
    <t>郑秀玲</t>
  </si>
  <si>
    <t>411023194801184525</t>
  </si>
  <si>
    <t>00000098267521335889</t>
  </si>
  <si>
    <t>刘金名</t>
  </si>
  <si>
    <t>411023196604134536</t>
  </si>
  <si>
    <t>贺张村6组</t>
  </si>
  <si>
    <t>00000014745071330889</t>
  </si>
  <si>
    <t>552</t>
  </si>
  <si>
    <t>王秀玲</t>
  </si>
  <si>
    <t>411023191701204521</t>
  </si>
  <si>
    <t>吕庄13组</t>
  </si>
  <si>
    <t>00000150943771330889</t>
  </si>
  <si>
    <t>杨志安</t>
  </si>
  <si>
    <t>411023196810224516</t>
  </si>
  <si>
    <t>00000014710011336889</t>
  </si>
  <si>
    <t>李志敏</t>
  </si>
  <si>
    <t>411023196908104512</t>
  </si>
  <si>
    <t>00000034521541336889</t>
  </si>
  <si>
    <t>韩艳霞</t>
  </si>
  <si>
    <t>411023196301064542</t>
  </si>
  <si>
    <t>茂武张6组</t>
  </si>
  <si>
    <t>00000267980191337889</t>
  </si>
  <si>
    <t>李成敏</t>
  </si>
  <si>
    <t>411023196103114545</t>
  </si>
  <si>
    <t>王门1组</t>
  </si>
  <si>
    <t>13310012600000701</t>
  </si>
  <si>
    <t>代巧花</t>
  </si>
  <si>
    <t>41102319631018452X</t>
  </si>
  <si>
    <t>13310012300001207</t>
  </si>
  <si>
    <t>杜学志</t>
  </si>
  <si>
    <t>411023195403274538</t>
  </si>
  <si>
    <t>王门2组</t>
  </si>
  <si>
    <t>00000254053831331889</t>
  </si>
  <si>
    <t>任广清</t>
  </si>
  <si>
    <t>41102319531105452X</t>
  </si>
  <si>
    <t>王门6组</t>
  </si>
  <si>
    <t>00000238672121338889</t>
  </si>
  <si>
    <t>王秋娥</t>
  </si>
  <si>
    <t>411023195507174566</t>
  </si>
  <si>
    <t>王门7组</t>
  </si>
  <si>
    <t>13310002300011626</t>
  </si>
  <si>
    <t>郑焕</t>
  </si>
  <si>
    <t>411023196308214523</t>
  </si>
  <si>
    <t>623059413302177237</t>
  </si>
  <si>
    <t>岳雪云</t>
  </si>
  <si>
    <t>41102319641002454X</t>
  </si>
  <si>
    <t>13310002000017724</t>
  </si>
  <si>
    <t>515</t>
  </si>
  <si>
    <t>贺无极</t>
  </si>
  <si>
    <t>411023196311064570</t>
  </si>
  <si>
    <t>13310002800003983</t>
  </si>
  <si>
    <t>李石头</t>
  </si>
  <si>
    <t>411023194502221058</t>
  </si>
  <si>
    <t>4110231222</t>
  </si>
  <si>
    <t>大二郎庙村</t>
  </si>
  <si>
    <t>00000015414671338889</t>
  </si>
  <si>
    <t>李安生</t>
  </si>
  <si>
    <t>411023197005261036</t>
  </si>
  <si>
    <t>00000015415991338889</t>
  </si>
  <si>
    <t>461</t>
  </si>
  <si>
    <t>李瑞亚</t>
  </si>
  <si>
    <t>411023198002261078</t>
  </si>
  <si>
    <t>13316062700006108</t>
  </si>
  <si>
    <t>463</t>
  </si>
  <si>
    <t>魏金治</t>
  </si>
  <si>
    <t>411023194309071019</t>
  </si>
  <si>
    <t>4110231228</t>
  </si>
  <si>
    <t>00000062736271333889</t>
  </si>
  <si>
    <t>426</t>
  </si>
  <si>
    <t>候喜锋</t>
  </si>
  <si>
    <t>411023197304081019</t>
  </si>
  <si>
    <t>00000015471541330889</t>
  </si>
  <si>
    <t>芦培然</t>
  </si>
  <si>
    <t>411023196012201010</t>
  </si>
  <si>
    <t>00000015368351334889</t>
  </si>
  <si>
    <t>闫长发</t>
  </si>
  <si>
    <t>411023195112251010</t>
  </si>
  <si>
    <t>00000131437841330889</t>
  </si>
  <si>
    <t>闫银章</t>
  </si>
  <si>
    <t>411023195202131071</t>
  </si>
  <si>
    <t>13316062900009605</t>
  </si>
  <si>
    <t>陈小歌</t>
  </si>
  <si>
    <t>411023198203291046</t>
  </si>
  <si>
    <t>13316062000008747</t>
  </si>
  <si>
    <t>张三妮</t>
  </si>
  <si>
    <t>411023195004191022</t>
  </si>
  <si>
    <t>桃杖董村</t>
  </si>
  <si>
    <t>00000015288851339889</t>
  </si>
  <si>
    <t>437</t>
  </si>
  <si>
    <t>张要亭</t>
  </si>
  <si>
    <t>411023194201151017</t>
  </si>
  <si>
    <t>00000062789791334889</t>
  </si>
  <si>
    <t>438</t>
  </si>
  <si>
    <t>陈建生</t>
  </si>
  <si>
    <t>411023195608291016</t>
  </si>
  <si>
    <t>扶桥1组</t>
  </si>
  <si>
    <t>00000015268581332889</t>
  </si>
  <si>
    <t>未在家居住</t>
  </si>
  <si>
    <t>陈芳</t>
  </si>
  <si>
    <t>411023196607141029</t>
  </si>
  <si>
    <t>13316062300000599</t>
  </si>
  <si>
    <r>
      <rPr>
        <sz val="10"/>
        <rFont val="宋体"/>
        <charset val="134"/>
      </rPr>
      <t>常年不在家</t>
    </r>
    <r>
      <rPr>
        <sz val="10"/>
        <rFont val="Arial"/>
        <charset val="0"/>
      </rPr>
      <t xml:space="preserve"> 儿子许昌买房</t>
    </r>
  </si>
  <si>
    <t>闫大红</t>
  </si>
  <si>
    <t>411023197205101141</t>
  </si>
  <si>
    <t>扶桥3组</t>
  </si>
  <si>
    <t>00000152858831333889</t>
  </si>
  <si>
    <t>空调、丈夫在外打工有能力</t>
  </si>
  <si>
    <t>张玉生</t>
  </si>
  <si>
    <t>411023195612291035</t>
  </si>
  <si>
    <t>00000015275481335889</t>
  </si>
  <si>
    <t>陈改成</t>
  </si>
  <si>
    <t>411023197209051073</t>
  </si>
  <si>
    <t>00000015270261335889</t>
  </si>
  <si>
    <t>不在家，提供住院清单</t>
  </si>
  <si>
    <t>陈俊强</t>
  </si>
  <si>
    <t>411023198206221019</t>
  </si>
  <si>
    <t>13316062500011361</t>
  </si>
  <si>
    <t>冶玉梅</t>
  </si>
  <si>
    <t>411023194704301048</t>
  </si>
  <si>
    <t>00000015272741330889</t>
  </si>
  <si>
    <t>常年不在家在许昌女儿家</t>
  </si>
  <si>
    <t>王保霞</t>
  </si>
  <si>
    <t>411023196805201088</t>
  </si>
  <si>
    <r>
      <rPr>
        <sz val="10"/>
        <rFont val="Arial"/>
        <charset val="0"/>
      </rPr>
      <t>0</t>
    </r>
    <r>
      <rPr>
        <sz val="10"/>
        <rFont val="Arial"/>
        <charset val="0"/>
      </rPr>
      <t>3</t>
    </r>
  </si>
  <si>
    <t>13316062600011407</t>
  </si>
  <si>
    <t>王海建</t>
  </si>
  <si>
    <t>411023195509111016</t>
  </si>
  <si>
    <t>白雾李</t>
  </si>
  <si>
    <t>00000187785191331889</t>
  </si>
  <si>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孩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女未在家居住</t>
    </r>
  </si>
  <si>
    <t>王军</t>
  </si>
  <si>
    <t>411023196912201016</t>
  </si>
  <si>
    <t>00000015447361330889</t>
  </si>
  <si>
    <t>家庭条件较好，购买车辆</t>
  </si>
  <si>
    <t>高水生</t>
  </si>
  <si>
    <t>411023193503061039</t>
  </si>
  <si>
    <t>00000015445641338889</t>
  </si>
  <si>
    <r>
      <rPr>
        <sz val="10"/>
        <rFont val="Arial"/>
        <charset val="0"/>
      </rPr>
      <t>3</t>
    </r>
    <r>
      <rPr>
        <sz val="10"/>
        <rFont val="宋体"/>
        <charset val="134"/>
      </rPr>
      <t>个儿子，种</t>
    </r>
    <r>
      <rPr>
        <sz val="10"/>
        <rFont val="Arial"/>
        <charset val="0"/>
      </rPr>
      <t>5</t>
    </r>
    <r>
      <rPr>
        <sz val="10"/>
        <rFont val="宋体"/>
        <charset val="134"/>
      </rPr>
      <t>亩葱</t>
    </r>
  </si>
  <si>
    <t>李甲森</t>
  </si>
  <si>
    <t>411023194610051017</t>
  </si>
  <si>
    <t>00000018940631339889</t>
  </si>
  <si>
    <r>
      <rPr>
        <sz val="10"/>
        <rFont val="Arial"/>
        <charset val="0"/>
      </rPr>
      <t>3</t>
    </r>
    <r>
      <rPr>
        <sz val="10"/>
        <rFont val="宋体"/>
        <charset val="134"/>
      </rPr>
      <t>个儿子，拒不讲实情</t>
    </r>
  </si>
  <si>
    <t>王海昌</t>
  </si>
  <si>
    <t>411023195410101037</t>
  </si>
  <si>
    <t>白雾李村</t>
  </si>
  <si>
    <t>00000015443581335889</t>
  </si>
  <si>
    <t>402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</si>
  <si>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子</t>
    </r>
    <r>
      <rPr>
        <sz val="10"/>
        <rFont val="Arial"/>
        <charset val="0"/>
      </rPr>
      <t>1</t>
    </r>
    <r>
      <rPr>
        <sz val="10"/>
        <rFont val="宋体"/>
        <charset val="134"/>
      </rPr>
      <t>女</t>
    </r>
  </si>
  <si>
    <t>王套成</t>
  </si>
  <si>
    <t>411023196604161016</t>
  </si>
  <si>
    <t>00000039792421332889</t>
  </si>
  <si>
    <t>403</t>
  </si>
  <si>
    <t>新建住房</t>
  </si>
  <si>
    <t>王文生</t>
  </si>
  <si>
    <t>411023195510241096</t>
  </si>
  <si>
    <t>00000015443061334889</t>
  </si>
  <si>
    <t>开商店，本人在深圳</t>
  </si>
  <si>
    <t>刘付田</t>
  </si>
  <si>
    <t>411023195603161079</t>
  </si>
  <si>
    <t>白雾庙李6组</t>
  </si>
  <si>
    <t>00000013658431336889</t>
  </si>
  <si>
    <t>张丙治</t>
  </si>
  <si>
    <t>411023195901161050</t>
  </si>
  <si>
    <t>00000015273621332889</t>
  </si>
  <si>
    <t>刘东央</t>
  </si>
  <si>
    <t>411023196506041010</t>
  </si>
  <si>
    <t>00000015376901334889</t>
  </si>
  <si>
    <t>李满妮</t>
  </si>
  <si>
    <t>411023193703201542</t>
  </si>
  <si>
    <r>
      <rPr>
        <sz val="10"/>
        <rFont val="Arial"/>
        <charset val="0"/>
      </rPr>
      <t>2018</t>
    </r>
    <r>
      <rPr>
        <sz val="10"/>
        <rFont val="宋体"/>
        <charset val="134"/>
      </rPr>
      <t>年</t>
    </r>
    <r>
      <rPr>
        <sz val="10"/>
        <rFont val="Arial"/>
        <charset val="0"/>
      </rPr>
      <t>2</t>
    </r>
    <r>
      <rPr>
        <sz val="10"/>
        <rFont val="宋体"/>
        <charset val="134"/>
      </rPr>
      <t>季度取消，未发钱</t>
    </r>
  </si>
  <si>
    <t>749</t>
  </si>
  <si>
    <t>万等</t>
  </si>
  <si>
    <t>411023196804201561</t>
  </si>
  <si>
    <t>750</t>
  </si>
  <si>
    <t>411023195708044039</t>
  </si>
  <si>
    <t>经调查本人无车</t>
  </si>
  <si>
    <t>张知欣</t>
  </si>
  <si>
    <t>411023194203185018</t>
  </si>
  <si>
    <t>郝庄</t>
  </si>
  <si>
    <t>00000017413391331889</t>
  </si>
  <si>
    <t>王长安</t>
  </si>
  <si>
    <t>411023194501131018</t>
  </si>
  <si>
    <t>00000062782611332889</t>
  </si>
  <si>
    <t>杜留记</t>
  </si>
  <si>
    <t>411023194702153555</t>
  </si>
  <si>
    <t>00000017144221337889</t>
  </si>
  <si>
    <t>318</t>
  </si>
  <si>
    <t>沈学义</t>
  </si>
  <si>
    <t>411023194802140516</t>
  </si>
  <si>
    <t>00000039463261337889</t>
  </si>
  <si>
    <t>叶会军</t>
  </si>
  <si>
    <t>411023196404024017</t>
  </si>
  <si>
    <t>00000034421411330889</t>
  </si>
  <si>
    <t>93</t>
  </si>
  <si>
    <r>
      <rPr>
        <sz val="9"/>
        <color indexed="10"/>
        <rFont val="Arial"/>
        <charset val="0"/>
      </rPr>
      <t>1802</t>
    </r>
    <r>
      <rPr>
        <sz val="9"/>
        <color indexed="10"/>
        <rFont val="宋体"/>
        <charset val="134"/>
      </rPr>
      <t>新增</t>
    </r>
  </si>
  <si>
    <t>张根花</t>
  </si>
  <si>
    <t>411023196806023527</t>
  </si>
  <si>
    <t>623059413302423359</t>
  </si>
  <si>
    <t>乔慧娟</t>
  </si>
  <si>
    <t>411082198706194264</t>
  </si>
  <si>
    <t>郑杨村五组</t>
  </si>
  <si>
    <t>13306002200022384</t>
  </si>
  <si>
    <t>223</t>
  </si>
  <si>
    <t>房产</t>
  </si>
  <si>
    <t>李小亚</t>
  </si>
  <si>
    <t>411023198602206099</t>
  </si>
  <si>
    <t>4110230202</t>
  </si>
  <si>
    <t>大岗李1组</t>
  </si>
  <si>
    <t>00000040332981333889</t>
  </si>
  <si>
    <t>关秀梅</t>
  </si>
  <si>
    <t>411023195606270529</t>
  </si>
  <si>
    <t>无相寺</t>
  </si>
  <si>
    <t>13318002900007632</t>
  </si>
  <si>
    <t>王林宣</t>
  </si>
  <si>
    <t>411023195910010510</t>
  </si>
  <si>
    <t>00000150960351334889</t>
  </si>
  <si>
    <t>窦改芳</t>
  </si>
  <si>
    <t>411122198112266522</t>
  </si>
  <si>
    <t>00000238352871333889</t>
  </si>
  <si>
    <t>李德根</t>
  </si>
  <si>
    <t>411023195802131016</t>
  </si>
  <si>
    <t>扶桥7组</t>
  </si>
  <si>
    <t>00000152764891336889</t>
  </si>
  <si>
    <t>谢金业</t>
  </si>
  <si>
    <t>411023195711233535</t>
  </si>
  <si>
    <t>王彦庄</t>
  </si>
  <si>
    <t>00000017293761332889</t>
  </si>
  <si>
    <t>305</t>
  </si>
  <si>
    <t>李玉祥</t>
  </si>
  <si>
    <t>411023195805143514</t>
  </si>
  <si>
    <t>双李村</t>
  </si>
  <si>
    <t>00000029609591330889</t>
  </si>
  <si>
    <t>293</t>
  </si>
  <si>
    <t>411023195503103592</t>
  </si>
  <si>
    <t>00000034468041338889</t>
  </si>
  <si>
    <t>2018年8月取消人员</t>
  </si>
  <si>
    <t xml:space="preserve">椹涧 </t>
  </si>
  <si>
    <t>吕秋琴</t>
  </si>
  <si>
    <t>411023196511055580</t>
  </si>
  <si>
    <t>4110231006</t>
  </si>
  <si>
    <t>王信庄一组</t>
  </si>
  <si>
    <t>623059113301718896</t>
  </si>
  <si>
    <t>靳金博</t>
  </si>
  <si>
    <t>411023199201105558</t>
  </si>
  <si>
    <t>沙张二组</t>
  </si>
  <si>
    <t>13313002700012854</t>
  </si>
  <si>
    <t>723</t>
  </si>
  <si>
    <t>宁庄</t>
  </si>
  <si>
    <t>13313012800006569</t>
  </si>
  <si>
    <t>安付云</t>
  </si>
  <si>
    <t>411023195103225566</t>
  </si>
  <si>
    <t>宁庄3组</t>
  </si>
  <si>
    <t>00000218092831330889</t>
  </si>
  <si>
    <t>刘秋</t>
  </si>
  <si>
    <t>41102319701017552X</t>
  </si>
  <si>
    <t>军张二组</t>
  </si>
  <si>
    <t>13313002700002807</t>
  </si>
  <si>
    <t>常丽娟</t>
  </si>
  <si>
    <t>411023197909125600</t>
  </si>
  <si>
    <t>军张七组</t>
  </si>
  <si>
    <t>13313002800004617</t>
  </si>
  <si>
    <t>李秀英</t>
  </si>
  <si>
    <t>411023197501085545</t>
  </si>
  <si>
    <t>4110231023</t>
  </si>
  <si>
    <t>00000265215381333889</t>
  </si>
  <si>
    <t>张全志</t>
  </si>
  <si>
    <t>411023194912205579</t>
  </si>
  <si>
    <t>南张三组</t>
  </si>
  <si>
    <t>00000062337091335889</t>
  </si>
  <si>
    <t>张铁乾</t>
  </si>
  <si>
    <t>411023196801025558</t>
  </si>
  <si>
    <t>南张四组</t>
  </si>
  <si>
    <t>00000017194491332889</t>
  </si>
  <si>
    <t>杨荣安</t>
  </si>
  <si>
    <t>411023195009285554</t>
  </si>
  <si>
    <t>4110231035</t>
  </si>
  <si>
    <t>杨庄四组</t>
  </si>
  <si>
    <t>00000017351121336889</t>
  </si>
  <si>
    <t>784</t>
  </si>
  <si>
    <t>4110231019</t>
  </si>
  <si>
    <t>杨廷杰</t>
  </si>
  <si>
    <t>41102319541213553x</t>
  </si>
  <si>
    <t>00000017094471339889</t>
  </si>
  <si>
    <t>儿子打工</t>
  </si>
  <si>
    <t>杨凯源</t>
  </si>
  <si>
    <t>411023200308225512</t>
  </si>
  <si>
    <t>岗杨7组</t>
  </si>
  <si>
    <t>13313012500002780</t>
  </si>
  <si>
    <t>宋子言</t>
  </si>
  <si>
    <t>411023195103235510</t>
  </si>
  <si>
    <t>00000101202911335889</t>
  </si>
  <si>
    <t>宋乃周</t>
  </si>
  <si>
    <t>411023194805305531</t>
  </si>
  <si>
    <t>00000062604891330889</t>
  </si>
  <si>
    <t>张朝芳</t>
  </si>
  <si>
    <t>411023195406065512</t>
  </si>
  <si>
    <t>4110231034</t>
  </si>
  <si>
    <t>00000017329891336889</t>
  </si>
  <si>
    <t>801</t>
  </si>
  <si>
    <r>
      <rPr>
        <sz val="9"/>
        <color indexed="8"/>
        <rFont val="Arial"/>
        <charset val="0"/>
      </rPr>
      <t>1802</t>
    </r>
    <r>
      <rPr>
        <sz val="9"/>
        <color indexed="8"/>
        <rFont val="宋体"/>
        <charset val="134"/>
      </rPr>
      <t>新增</t>
    </r>
  </si>
  <si>
    <t>张克敏</t>
  </si>
  <si>
    <t>410426197808082023</t>
  </si>
  <si>
    <t>蜜蜂张五组</t>
  </si>
  <si>
    <t>00000270940321338889</t>
  </si>
  <si>
    <t>张晓帅</t>
  </si>
  <si>
    <t>411023198711215592</t>
  </si>
  <si>
    <t>13313002800007296</t>
  </si>
  <si>
    <t>吕留占</t>
  </si>
  <si>
    <t>411023195812205533</t>
  </si>
  <si>
    <t>水牛吕三组</t>
  </si>
  <si>
    <t>00000016028591330889</t>
  </si>
  <si>
    <t>楚航航</t>
  </si>
  <si>
    <t>411023199110095649</t>
  </si>
  <si>
    <t>00000250713751335889</t>
  </si>
  <si>
    <t>杜法</t>
  </si>
  <si>
    <t>41102319500902555X</t>
  </si>
  <si>
    <t>00000017329431333889</t>
  </si>
  <si>
    <t>杜爱云</t>
  </si>
  <si>
    <t>41102319521024552X</t>
  </si>
  <si>
    <t>00000172858321337889</t>
  </si>
  <si>
    <t>杨钦铭</t>
  </si>
  <si>
    <t>411023196603035536</t>
  </si>
  <si>
    <t>杨庙村3组</t>
  </si>
  <si>
    <t>00000015938491332889</t>
  </si>
  <si>
    <t>魏富莲</t>
  </si>
  <si>
    <t>422622195607135942</t>
  </si>
  <si>
    <t>朱山村</t>
  </si>
  <si>
    <t>13313002200012682</t>
  </si>
  <si>
    <t>721</t>
  </si>
  <si>
    <t>李杨杨</t>
  </si>
  <si>
    <t>411023198908115528</t>
  </si>
  <si>
    <t>沟杨</t>
  </si>
  <si>
    <t>00000258442361331889</t>
  </si>
  <si>
    <t>张铁川</t>
  </si>
  <si>
    <t>411023194612175718</t>
  </si>
  <si>
    <t>00000017157391330889</t>
  </si>
  <si>
    <t>子女有赡养能力</t>
  </si>
  <si>
    <t>宋倩娜</t>
  </si>
  <si>
    <t>411023199512205521</t>
  </si>
  <si>
    <t>沙张五组</t>
  </si>
  <si>
    <t>623059113301825865</t>
  </si>
  <si>
    <t>776</t>
  </si>
  <si>
    <t xml:space="preserve">陈曹 </t>
  </si>
  <si>
    <t>崔献洲</t>
  </si>
  <si>
    <t>411023196104011513</t>
  </si>
  <si>
    <t>00000016278051339889</t>
  </si>
  <si>
    <t>808</t>
  </si>
  <si>
    <t>常翠英</t>
  </si>
  <si>
    <t>411023196510171520</t>
  </si>
  <si>
    <t>623059113301497145</t>
  </si>
  <si>
    <t>拆迁户</t>
  </si>
  <si>
    <t>刘中顺</t>
  </si>
  <si>
    <t>411023195008011519</t>
  </si>
  <si>
    <t>4110231505</t>
  </si>
  <si>
    <r>
      <rPr>
        <sz val="10"/>
        <color indexed="8"/>
        <rFont val="宋体"/>
        <charset val="134"/>
      </rPr>
      <t>6</t>
    </r>
    <r>
      <rPr>
        <sz val="10"/>
        <color indexed="8"/>
        <rFont val="宋体"/>
        <charset val="134"/>
      </rPr>
      <t>23059413301831388</t>
    </r>
  </si>
  <si>
    <t>孙连英</t>
  </si>
  <si>
    <t>41102319520701152X</t>
  </si>
  <si>
    <t>00000163999281330889</t>
  </si>
  <si>
    <r>
      <rPr>
        <sz val="10"/>
        <rFont val="Arial"/>
        <charset val="0"/>
      </rPr>
      <t>6.20</t>
    </r>
    <r>
      <rPr>
        <sz val="10"/>
        <rFont val="宋体"/>
        <charset val="134"/>
      </rPr>
      <t>死亡</t>
    </r>
  </si>
  <si>
    <t>高根建</t>
  </si>
  <si>
    <t>411023196102161518</t>
  </si>
  <si>
    <t>00000241541601338889</t>
  </si>
  <si>
    <t>孙秀花</t>
  </si>
  <si>
    <t>41102319500815152X</t>
  </si>
  <si>
    <t>00000062135471335889</t>
  </si>
  <si>
    <t>家庭条件变化</t>
  </si>
  <si>
    <t>王巧平</t>
  </si>
  <si>
    <t>411023197208141560</t>
  </si>
  <si>
    <t>13305012700002171</t>
  </si>
  <si>
    <t>王根利</t>
  </si>
  <si>
    <t>411023195609261513</t>
  </si>
  <si>
    <t>13305012200002164</t>
  </si>
  <si>
    <t>徐如意</t>
  </si>
  <si>
    <t>411023199111081556</t>
  </si>
  <si>
    <t>13305012600003901</t>
  </si>
  <si>
    <t>李西庆</t>
  </si>
  <si>
    <t>41102319420619151X</t>
  </si>
  <si>
    <t>00000061744541335889</t>
  </si>
  <si>
    <t>李清江</t>
  </si>
  <si>
    <t>411023194910121515</t>
  </si>
  <si>
    <t>00000061744501334889</t>
  </si>
  <si>
    <t>李秀巧</t>
  </si>
  <si>
    <t>411023195904021520</t>
  </si>
  <si>
    <t>4110231540</t>
  </si>
  <si>
    <t>00000014230681336889</t>
  </si>
  <si>
    <t>李喜兰</t>
  </si>
  <si>
    <t>411023194412231703</t>
  </si>
  <si>
    <t>13319002600004031</t>
  </si>
  <si>
    <t>刘喜田</t>
  </si>
  <si>
    <t>41102319530420151X</t>
  </si>
  <si>
    <t>00000014982221333889</t>
  </si>
  <si>
    <t>杜爱梅</t>
  </si>
  <si>
    <t>411023196002111521</t>
  </si>
  <si>
    <t>13305002800016743</t>
  </si>
  <si>
    <t>尹参</t>
  </si>
  <si>
    <t>411023195202091524</t>
  </si>
  <si>
    <t>4110231529</t>
  </si>
  <si>
    <t>00000163995161336889</t>
  </si>
  <si>
    <t>两个儿子有车</t>
  </si>
  <si>
    <t>陈爱梅</t>
  </si>
  <si>
    <t>411023196910131528</t>
  </si>
  <si>
    <t>13305002700004284</t>
  </si>
  <si>
    <r>
      <rPr>
        <sz val="10"/>
        <rFont val="宋体"/>
        <charset val="134"/>
      </rPr>
      <t>儿子有车</t>
    </r>
    <r>
      <rPr>
        <sz val="10"/>
        <rFont val="Arial"/>
        <charset val="0"/>
      </rPr>
      <t xml:space="preserve"> </t>
    </r>
  </si>
  <si>
    <t>刘爱英</t>
  </si>
  <si>
    <t>411023196207181566</t>
  </si>
  <si>
    <t>00000013249221336889</t>
  </si>
  <si>
    <t>刘怀报</t>
  </si>
  <si>
    <t>411023195111151536</t>
  </si>
  <si>
    <t>00000016161801335889</t>
  </si>
  <si>
    <t>尚学铭</t>
  </si>
  <si>
    <t>411023195304041536</t>
  </si>
  <si>
    <t>00000205835281335889</t>
  </si>
  <si>
    <t>尚国选</t>
  </si>
  <si>
    <t>411023196810141534</t>
  </si>
  <si>
    <t>00000166711991331889</t>
  </si>
  <si>
    <t>755</t>
  </si>
  <si>
    <t>李爱莲</t>
  </si>
  <si>
    <t>411023195108281540</t>
  </si>
  <si>
    <t>00000114459451336889</t>
  </si>
  <si>
    <t>黄凯涛</t>
  </si>
  <si>
    <t>411023198702041519</t>
  </si>
  <si>
    <t>13305002300014685</t>
  </si>
  <si>
    <t>长葛修理厂</t>
  </si>
  <si>
    <t>李兰花</t>
  </si>
  <si>
    <t>411023195204233020</t>
  </si>
  <si>
    <t>00000039477541331889</t>
  </si>
  <si>
    <t>家庭条件好转</t>
  </si>
  <si>
    <t>朱金德</t>
  </si>
  <si>
    <t>411023195511163034</t>
  </si>
  <si>
    <t>623059413300775867</t>
  </si>
  <si>
    <t>228</t>
  </si>
  <si>
    <r>
      <rPr>
        <sz val="10"/>
        <rFont val="Arial"/>
        <charset val="0"/>
      </rPr>
      <t>1704</t>
    </r>
    <r>
      <rPr>
        <sz val="10"/>
        <rFont val="宋体"/>
        <charset val="134"/>
      </rPr>
      <t>新增</t>
    </r>
  </si>
  <si>
    <t>代军广</t>
  </si>
  <si>
    <t>411023197810103057</t>
  </si>
  <si>
    <t>00000013289381336889</t>
  </si>
  <si>
    <t>代鑫元</t>
  </si>
  <si>
    <t>41102320030717301X</t>
  </si>
  <si>
    <t>13306002700000718</t>
  </si>
  <si>
    <t>代小孬</t>
  </si>
  <si>
    <t>411023198002033075</t>
  </si>
  <si>
    <t>代庄村一组</t>
  </si>
  <si>
    <t>13306002700010920</t>
  </si>
  <si>
    <t>屈玉兰</t>
  </si>
  <si>
    <t>411023193504023042</t>
  </si>
  <si>
    <t>代庄村四组</t>
  </si>
  <si>
    <t>00000064670061338889</t>
  </si>
  <si>
    <t>224</t>
  </si>
  <si>
    <t>王长军</t>
  </si>
  <si>
    <t>411023195802094593</t>
  </si>
  <si>
    <t>00000014588361334889</t>
  </si>
  <si>
    <t>王占争</t>
  </si>
  <si>
    <t>411023198006024539</t>
  </si>
  <si>
    <t>00000250253091336889</t>
  </si>
  <si>
    <t>外出务工</t>
  </si>
  <si>
    <t>袁改玲</t>
  </si>
  <si>
    <t>411023197003314528</t>
  </si>
  <si>
    <t>00000039843261332889</t>
  </si>
  <si>
    <t>马同校</t>
  </si>
  <si>
    <t>411023195102054515</t>
  </si>
  <si>
    <t>00000014709021330889</t>
  </si>
  <si>
    <t>1子2女，子打工，空调</t>
  </si>
  <si>
    <t>马新伟</t>
  </si>
  <si>
    <t>411023196903164559</t>
  </si>
  <si>
    <t>竹园马2组</t>
  </si>
  <si>
    <t>00000014708341336889</t>
  </si>
  <si>
    <t>南方开车月收入六七千元</t>
  </si>
  <si>
    <t>马金长</t>
  </si>
  <si>
    <t>411023195507274516</t>
  </si>
  <si>
    <t>13318002100009673</t>
  </si>
  <si>
    <t>收入较高</t>
  </si>
  <si>
    <t>马广仁</t>
  </si>
  <si>
    <t>411023195201274513</t>
  </si>
  <si>
    <t>00000014707341339889</t>
  </si>
  <si>
    <t>许昌有房</t>
  </si>
  <si>
    <t>马俊强</t>
  </si>
  <si>
    <t xml:space="preserve">41102319630705453X </t>
  </si>
  <si>
    <t>竹园马4组</t>
  </si>
  <si>
    <t>13310002900004171</t>
  </si>
  <si>
    <t>西安打工</t>
  </si>
  <si>
    <t>郑根花</t>
  </si>
  <si>
    <t>411023195705044527</t>
  </si>
  <si>
    <t>周胡8组</t>
  </si>
  <si>
    <t>00000250452781336889</t>
  </si>
  <si>
    <t>自愿退出</t>
  </si>
  <si>
    <t>411023195501274515</t>
  </si>
  <si>
    <t>00000034550861332889</t>
  </si>
  <si>
    <t>杨淑杰</t>
  </si>
  <si>
    <t>411023196605274522</t>
  </si>
  <si>
    <t>肖庄村1组</t>
  </si>
  <si>
    <t>13310002600019471</t>
  </si>
  <si>
    <r>
      <rPr>
        <sz val="10"/>
        <rFont val="Arial"/>
        <charset val="0"/>
      </rPr>
      <t>547</t>
    </r>
    <r>
      <rPr>
        <sz val="10"/>
        <rFont val="宋体"/>
        <charset val="134"/>
      </rPr>
      <t>有车</t>
    </r>
  </si>
  <si>
    <t>郅玉玲</t>
  </si>
  <si>
    <t>411023194602144520</t>
  </si>
  <si>
    <t>桂东村5组</t>
  </si>
  <si>
    <t>00000061639651331889</t>
  </si>
  <si>
    <r>
      <rPr>
        <sz val="10"/>
        <rFont val="Arial"/>
        <charset val="0"/>
      </rPr>
      <t>536</t>
    </r>
    <r>
      <rPr>
        <sz val="10"/>
        <rFont val="宋体"/>
        <charset val="134"/>
      </rPr>
      <t>死亡</t>
    </r>
  </si>
  <si>
    <t>白小五</t>
  </si>
  <si>
    <t>411023196607221010</t>
  </si>
  <si>
    <t>4110231230</t>
  </si>
  <si>
    <t>00000015487101330889</t>
  </si>
  <si>
    <t>白合灿</t>
  </si>
  <si>
    <t>411023195109041012</t>
  </si>
  <si>
    <t>00000015487021337889</t>
  </si>
  <si>
    <r>
      <rPr>
        <sz val="10"/>
        <rFont val="Arial"/>
        <charset val="0"/>
      </rPr>
      <t>487</t>
    </r>
    <r>
      <rPr>
        <sz val="10"/>
        <rFont val="宋体"/>
        <charset val="134"/>
      </rPr>
      <t>死亡</t>
    </r>
  </si>
  <si>
    <t>1801新增</t>
  </si>
  <si>
    <t>张付山</t>
  </si>
  <si>
    <t>411023195202121017</t>
  </si>
  <si>
    <t>00000015328451339889</t>
  </si>
  <si>
    <r>
      <rPr>
        <sz val="10"/>
        <color indexed="8"/>
        <rFont val="Arial"/>
        <charset val="0"/>
      </rPr>
      <t>497</t>
    </r>
    <r>
      <rPr>
        <sz val="10"/>
        <color indexed="8"/>
        <rFont val="宋体"/>
        <charset val="134"/>
      </rPr>
      <t>死亡</t>
    </r>
  </si>
  <si>
    <t>岳银安</t>
  </si>
  <si>
    <t>411023195512137030</t>
  </si>
  <si>
    <t>刘王</t>
  </si>
  <si>
    <t>00000086898611335889</t>
  </si>
  <si>
    <r>
      <rPr>
        <sz val="10"/>
        <color indexed="8"/>
        <rFont val="Arial"/>
        <charset val="0"/>
      </rPr>
      <t>553</t>
    </r>
    <r>
      <rPr>
        <sz val="10"/>
        <color indexed="8"/>
        <rFont val="宋体"/>
        <charset val="134"/>
      </rPr>
      <t>死亡</t>
    </r>
  </si>
  <si>
    <t>1807</t>
  </si>
  <si>
    <t>金光杰</t>
  </si>
  <si>
    <t>411323194810243837</t>
  </si>
  <si>
    <t>金营</t>
  </si>
  <si>
    <t>00000148445441339889</t>
  </si>
  <si>
    <t>赵保松</t>
  </si>
  <si>
    <t>411023196408087031</t>
  </si>
  <si>
    <t>朱集村4组</t>
  </si>
  <si>
    <t>00000013162291333889</t>
  </si>
  <si>
    <t>有车17新买86A50</t>
  </si>
  <si>
    <t>金新希</t>
  </si>
  <si>
    <t>411323194604153814</t>
  </si>
  <si>
    <t>00000150917131333889</t>
  </si>
  <si>
    <r>
      <rPr>
        <sz val="10"/>
        <rFont val="Arial"/>
        <charset val="0"/>
      </rPr>
      <t>3</t>
    </r>
    <r>
      <rPr>
        <sz val="10"/>
        <rFont val="宋体"/>
        <charset val="134"/>
      </rPr>
      <t>个儿子</t>
    </r>
    <r>
      <rPr>
        <sz val="10"/>
        <rFont val="Arial"/>
        <charset val="0"/>
      </rPr>
      <t>1</t>
    </r>
    <r>
      <rPr>
        <sz val="10"/>
        <rFont val="宋体"/>
        <charset val="134"/>
      </rPr>
      <t>女</t>
    </r>
  </si>
  <si>
    <t>金合</t>
  </si>
  <si>
    <t>411323195209153894</t>
  </si>
  <si>
    <t>00000148447261330889</t>
  </si>
  <si>
    <r>
      <rPr>
        <sz val="10"/>
        <rFont val="宋体"/>
        <charset val="134"/>
      </rPr>
      <t>儿子常年在外打工</t>
    </r>
    <r>
      <rPr>
        <sz val="10"/>
        <rFont val="Arial"/>
        <charset val="0"/>
      </rPr>
      <t>1</t>
    </r>
    <r>
      <rPr>
        <sz val="10"/>
        <rFont val="宋体"/>
        <charset val="134"/>
      </rPr>
      <t>女</t>
    </r>
  </si>
  <si>
    <t>宋启武</t>
  </si>
  <si>
    <t>411323193902123811</t>
  </si>
  <si>
    <t>00000148449321333889</t>
  </si>
  <si>
    <r>
      <rPr>
        <sz val="10"/>
        <rFont val="Arial"/>
        <charset val="0"/>
      </rPr>
      <t>1</t>
    </r>
    <r>
      <rPr>
        <sz val="10"/>
        <rFont val="宋体"/>
        <charset val="134"/>
      </rPr>
      <t>子</t>
    </r>
    <r>
      <rPr>
        <sz val="10"/>
        <rFont val="Arial"/>
        <charset val="0"/>
      </rPr>
      <t>4</t>
    </r>
    <r>
      <rPr>
        <sz val="10"/>
        <rFont val="宋体"/>
        <charset val="134"/>
      </rPr>
      <t>女</t>
    </r>
  </si>
  <si>
    <t>孙合华</t>
  </si>
  <si>
    <t>411323195307303825</t>
  </si>
  <si>
    <t>00000222135821339889</t>
  </si>
  <si>
    <t>办辅导班</t>
  </si>
  <si>
    <t>刘瑞臣</t>
  </si>
  <si>
    <t>411323196307193835</t>
  </si>
  <si>
    <t>00000148446761339889</t>
  </si>
  <si>
    <r>
      <rPr>
        <sz val="10"/>
        <rFont val="宋体"/>
        <charset val="134"/>
      </rPr>
      <t>花费</t>
    </r>
    <r>
      <rPr>
        <sz val="10"/>
        <rFont val="Arial"/>
        <charset val="0"/>
      </rPr>
      <t>1</t>
    </r>
    <r>
      <rPr>
        <sz val="10"/>
        <rFont val="宋体"/>
        <charset val="134"/>
      </rPr>
      <t>千多</t>
    </r>
  </si>
  <si>
    <t>张水卿</t>
  </si>
  <si>
    <t>411023194512136017</t>
  </si>
  <si>
    <t>4110230218</t>
  </si>
  <si>
    <t>石猴张6组</t>
  </si>
  <si>
    <t>00000035416031339889</t>
  </si>
  <si>
    <t>张天福</t>
  </si>
  <si>
    <t>411023193704066012</t>
  </si>
  <si>
    <t>00000062840811330889</t>
  </si>
  <si>
    <t>桓坡3组</t>
  </si>
  <si>
    <t>贾水明</t>
  </si>
  <si>
    <t>411023195108216036</t>
  </si>
  <si>
    <t>贾庄村10组</t>
  </si>
  <si>
    <t>00000017334721335889</t>
  </si>
  <si>
    <t>李留兴</t>
  </si>
  <si>
    <t>411023197411296031</t>
  </si>
  <si>
    <t>姜庄1组</t>
  </si>
  <si>
    <t>00000017683441339889</t>
  </si>
  <si>
    <t>晋德平</t>
  </si>
  <si>
    <t>411023196512056059</t>
  </si>
  <si>
    <t>桓坡村6组</t>
  </si>
  <si>
    <t>13314002800002651</t>
  </si>
  <si>
    <t>张占举</t>
  </si>
  <si>
    <t>411023197409236056</t>
  </si>
  <si>
    <t>马张8组</t>
  </si>
  <si>
    <t>13314002000002914</t>
  </si>
  <si>
    <t>张东敏</t>
  </si>
  <si>
    <t>411023197910046088</t>
  </si>
  <si>
    <t>00000202571131334889</t>
  </si>
  <si>
    <t>曹更旺</t>
  </si>
  <si>
    <t>411023194901136010</t>
  </si>
  <si>
    <t>00000018168931336889</t>
  </si>
  <si>
    <t>贾巧英</t>
  </si>
  <si>
    <t>411023195511166024</t>
  </si>
  <si>
    <t>13314012900004362</t>
  </si>
  <si>
    <t>张瑞枝</t>
  </si>
  <si>
    <t>411122198106120527</t>
  </si>
  <si>
    <t>13314012800005748</t>
  </si>
  <si>
    <t>姬玉婷</t>
  </si>
  <si>
    <t>411023199811236029</t>
  </si>
  <si>
    <t>扁担黄8组</t>
  </si>
  <si>
    <t>13314012200002210</t>
  </si>
  <si>
    <t>张丑</t>
  </si>
  <si>
    <t>411023196612156049</t>
  </si>
  <si>
    <t>13314012900002886</t>
  </si>
  <si>
    <t>陈翠英</t>
  </si>
  <si>
    <t>411023196308260562</t>
  </si>
  <si>
    <t>门道张村</t>
  </si>
  <si>
    <t>13302002400006525</t>
  </si>
  <si>
    <t>段红民</t>
  </si>
  <si>
    <t>411023197109030590</t>
  </si>
  <si>
    <t>00000221663771334889</t>
  </si>
  <si>
    <t>2018年9月取消人员</t>
  </si>
  <si>
    <t>田爱云</t>
  </si>
  <si>
    <t>411023196912291023</t>
  </si>
  <si>
    <t>4110231231</t>
  </si>
  <si>
    <t>13316062600011233</t>
  </si>
  <si>
    <t>王永红</t>
  </si>
  <si>
    <t>411023197609131056</t>
  </si>
  <si>
    <t>白雾庙李庄村</t>
  </si>
  <si>
    <t>00000249066001337889</t>
  </si>
  <si>
    <t>朱涵宇</t>
  </si>
  <si>
    <t>411023200109306010</t>
  </si>
  <si>
    <t>4110230206</t>
  </si>
  <si>
    <t>13314002000014709</t>
  </si>
  <si>
    <t>张月芹</t>
  </si>
  <si>
    <t>411023197110056202</t>
  </si>
  <si>
    <t>13314002200004610</t>
  </si>
  <si>
    <t>王新安</t>
  </si>
  <si>
    <t>411023195106216016</t>
  </si>
  <si>
    <t>00000015255461332889</t>
  </si>
  <si>
    <t>徐汁妮</t>
  </si>
  <si>
    <t>411023195011066043</t>
  </si>
  <si>
    <t>00000062948151333889</t>
  </si>
  <si>
    <t>刘慧莉</t>
  </si>
  <si>
    <t>411023196811195040</t>
  </si>
  <si>
    <t>13312002600000767</t>
  </si>
  <si>
    <t>李秀琴</t>
  </si>
  <si>
    <t>411023193306135027</t>
  </si>
  <si>
    <t>13312002200005762</t>
  </si>
  <si>
    <t>王电营</t>
  </si>
  <si>
    <t>41102319451024505X</t>
  </si>
  <si>
    <t>杨堂村2组</t>
  </si>
  <si>
    <t>13312002700000795</t>
  </si>
  <si>
    <t>王金长</t>
  </si>
  <si>
    <t>411023194605315014</t>
  </si>
  <si>
    <t>00000013690931338889</t>
  </si>
  <si>
    <t>盛会丽</t>
  </si>
  <si>
    <t>410426197201272023</t>
  </si>
  <si>
    <t>4110231013</t>
  </si>
  <si>
    <t>门刘村2组</t>
  </si>
  <si>
    <t>00000254043671330889</t>
  </si>
  <si>
    <t>常年不在家居住许昌</t>
  </si>
  <si>
    <t>朱秀罗</t>
  </si>
  <si>
    <t>411023194410255525</t>
  </si>
  <si>
    <t>门刘村三组</t>
  </si>
  <si>
    <t>00000062621221331889</t>
  </si>
  <si>
    <t>王富军</t>
  </si>
  <si>
    <t>411023197503025538</t>
  </si>
  <si>
    <t>门刘村一组</t>
  </si>
  <si>
    <t>00000199793921338889</t>
  </si>
  <si>
    <t>宋素芬</t>
  </si>
  <si>
    <t>411023194902065541</t>
  </si>
  <si>
    <t>00000062619701336889</t>
  </si>
  <si>
    <t>无重大支出、疾病</t>
  </si>
  <si>
    <t>刘皮套</t>
  </si>
  <si>
    <t>411023197206125532</t>
  </si>
  <si>
    <t>门刘三组</t>
  </si>
  <si>
    <t>00000015977861338889</t>
  </si>
  <si>
    <t>条件好，在外打工，小孩技校毕业</t>
  </si>
  <si>
    <t>李宇涵</t>
  </si>
  <si>
    <t>411023200904260066</t>
  </si>
  <si>
    <t>杨庙二组</t>
  </si>
  <si>
    <t>13313002500004789</t>
  </si>
  <si>
    <t>转孤儿退款2878.4元</t>
  </si>
  <si>
    <t>邵玉玲</t>
  </si>
  <si>
    <t>411023195612095544</t>
  </si>
  <si>
    <t>13313002300013600</t>
  </si>
  <si>
    <t>吴小惠</t>
  </si>
  <si>
    <t>411023197601195522</t>
  </si>
  <si>
    <t>南头6组</t>
  </si>
  <si>
    <t>13313002300002814</t>
  </si>
  <si>
    <t>黄建民</t>
  </si>
  <si>
    <t>411023195111065531</t>
  </si>
  <si>
    <t>时庄八组</t>
  </si>
  <si>
    <t>00000014169971339889</t>
  </si>
  <si>
    <t>燕焕珍</t>
  </si>
  <si>
    <t>411023196601275544</t>
  </si>
  <si>
    <t>南头四组</t>
  </si>
  <si>
    <t>13313002700004726</t>
  </si>
  <si>
    <t>张付松</t>
  </si>
  <si>
    <t>411023196312285594</t>
  </si>
  <si>
    <t>4110231016</t>
  </si>
  <si>
    <t>闫庄村</t>
  </si>
  <si>
    <t>13313002400000739</t>
  </si>
  <si>
    <t>史理想</t>
  </si>
  <si>
    <t>411023198105157038</t>
  </si>
  <si>
    <t>00000035263841334889</t>
  </si>
  <si>
    <t>与史书铭合并</t>
  </si>
  <si>
    <t>赵国建</t>
  </si>
  <si>
    <t>411023195412287015</t>
  </si>
  <si>
    <t>赵堂村一组</t>
  </si>
  <si>
    <t>00000016840531339889</t>
  </si>
  <si>
    <t>王占彪</t>
  </si>
  <si>
    <t>411023197309197117</t>
  </si>
  <si>
    <t>4110230323</t>
  </si>
  <si>
    <t>孟庄村一组</t>
  </si>
  <si>
    <t>13314002700003043</t>
  </si>
  <si>
    <t>蒋军锋</t>
  </si>
  <si>
    <t>411023197003097017</t>
  </si>
  <si>
    <t>4110230320</t>
  </si>
  <si>
    <t>00000017566431332889</t>
  </si>
  <si>
    <t>刘保欣</t>
  </si>
  <si>
    <t>411023193307235011</t>
  </si>
  <si>
    <t>00000017598161339889</t>
  </si>
  <si>
    <t>郑德有</t>
  </si>
  <si>
    <t>411023194604165034</t>
  </si>
  <si>
    <t>郭店</t>
  </si>
  <si>
    <t>00000013700001333889</t>
  </si>
  <si>
    <t>赵德元</t>
  </si>
  <si>
    <t>41102319381030503X</t>
  </si>
  <si>
    <t>00000013713671332889</t>
  </si>
  <si>
    <t>慕玉翠</t>
  </si>
  <si>
    <t>411023193404145026</t>
  </si>
  <si>
    <t>00000062199291333889</t>
  </si>
  <si>
    <t>张中山</t>
  </si>
  <si>
    <t>411023197010305072</t>
  </si>
  <si>
    <t>411023199101105040</t>
  </si>
  <si>
    <t>灵南村3组</t>
  </si>
  <si>
    <t>00000187965581334889</t>
  </si>
  <si>
    <t>迁出</t>
  </si>
  <si>
    <t>王学章</t>
  </si>
  <si>
    <t>411023195304105018</t>
  </si>
  <si>
    <t>00000035298421330889</t>
  </si>
  <si>
    <t>周学林</t>
  </si>
  <si>
    <t>411023195312181010</t>
  </si>
  <si>
    <t>4110231224</t>
  </si>
  <si>
    <t>00000015432611334889</t>
  </si>
  <si>
    <t>刘现忠</t>
  </si>
  <si>
    <t>41102319731111101X</t>
  </si>
  <si>
    <t>军王村</t>
  </si>
  <si>
    <t>13316062100014451</t>
  </si>
  <si>
    <r>
      <rPr>
        <sz val="10"/>
        <rFont val="Arial"/>
        <charset val="0"/>
      </rPr>
      <t xml:space="preserve">478      </t>
    </r>
    <r>
      <rPr>
        <sz val="10"/>
        <rFont val="宋体"/>
        <charset val="134"/>
      </rPr>
      <t>死亡</t>
    </r>
  </si>
  <si>
    <t>陈弈兢</t>
  </si>
  <si>
    <t>411023201012120249</t>
  </si>
  <si>
    <t>13316062100013055</t>
  </si>
  <si>
    <t>丁予婉</t>
  </si>
  <si>
    <t>411023199511061028</t>
  </si>
  <si>
    <t>大学毕业原户主丁保德</t>
  </si>
  <si>
    <t>王冬梅</t>
  </si>
  <si>
    <t>411023194707157563</t>
  </si>
  <si>
    <t>大牛6组</t>
  </si>
  <si>
    <t>00000166298071333889</t>
  </si>
  <si>
    <t>有房有车</t>
  </si>
  <si>
    <t>牛秋焕</t>
  </si>
  <si>
    <t>411023197107177521</t>
  </si>
  <si>
    <t>13311002000004702</t>
  </si>
  <si>
    <t>张秋菊</t>
  </si>
  <si>
    <t>411023195808027543</t>
  </si>
  <si>
    <t>大牛1组</t>
  </si>
  <si>
    <t>13311002400002447</t>
  </si>
  <si>
    <t>儿子部队转业</t>
  </si>
  <si>
    <t>马耀鸽</t>
  </si>
  <si>
    <t>411023200406127510</t>
  </si>
  <si>
    <t>码头魏6组</t>
  </si>
  <si>
    <t>13311002400002150</t>
  </si>
  <si>
    <t>父母有房</t>
  </si>
  <si>
    <t>夏格妮</t>
  </si>
  <si>
    <t>411023192109107524</t>
  </si>
  <si>
    <t>00000061799941336889</t>
  </si>
  <si>
    <t>孙铁民</t>
  </si>
  <si>
    <t>411023197107241538</t>
  </si>
  <si>
    <t>00000255928261330889</t>
  </si>
  <si>
    <t>儿子孙宇恒有房</t>
  </si>
  <si>
    <t>梁艳霞</t>
  </si>
  <si>
    <t>411082198203194828</t>
  </si>
  <si>
    <t>13305002500008099</t>
  </si>
  <si>
    <t>丈夫孙军超有车</t>
  </si>
  <si>
    <t>张尧木</t>
  </si>
  <si>
    <t>411023195309181511</t>
  </si>
  <si>
    <t>00000029249571336889</t>
  </si>
  <si>
    <t>儿熄李二妮有房</t>
  </si>
  <si>
    <t>赵小花</t>
  </si>
  <si>
    <t>411023195311281546</t>
  </si>
  <si>
    <t>00000253496371330889</t>
  </si>
  <si>
    <t>儿媳史小庆有车</t>
  </si>
  <si>
    <t>胡桂花</t>
  </si>
  <si>
    <t>411023195612131541</t>
  </si>
  <si>
    <t>13305012900002288</t>
  </si>
  <si>
    <r>
      <rPr>
        <sz val="10"/>
        <rFont val="宋体"/>
        <charset val="134"/>
      </rPr>
      <t>儿子孙松山有车</t>
    </r>
    <r>
      <rPr>
        <sz val="10"/>
        <rFont val="Arial"/>
        <charset val="0"/>
      </rPr>
      <t xml:space="preserve"> </t>
    </r>
  </si>
  <si>
    <t>郑志军</t>
  </si>
  <si>
    <t>411023195704191533</t>
  </si>
  <si>
    <t>00000029169521331889</t>
  </si>
  <si>
    <t>儿子郑海山有车</t>
  </si>
  <si>
    <t>李桂兰</t>
  </si>
  <si>
    <t>411023194502201567</t>
  </si>
  <si>
    <t>13305012800002123</t>
  </si>
  <si>
    <t>儿子在金卡特任副总</t>
  </si>
  <si>
    <t>杨喜安</t>
  </si>
  <si>
    <t>411023195506151573</t>
  </si>
  <si>
    <t>00000238362231331889</t>
  </si>
  <si>
    <t>儿媳王改平有车</t>
  </si>
  <si>
    <t>袁红献</t>
  </si>
  <si>
    <t>41102319660804153X</t>
  </si>
  <si>
    <t>4110231506</t>
  </si>
  <si>
    <t>00000014260751338889</t>
  </si>
  <si>
    <t>袁梦浩有车</t>
  </si>
  <si>
    <t>陆军利</t>
  </si>
  <si>
    <t>411023196809021519</t>
  </si>
  <si>
    <t>00000016140531331889</t>
  </si>
  <si>
    <t>儿子陆金珂有车</t>
  </si>
  <si>
    <t>郝香梅</t>
  </si>
  <si>
    <t>411023196303131569</t>
  </si>
  <si>
    <t>00000016098301333889</t>
  </si>
  <si>
    <t>儿子有车，群众举报</t>
  </si>
  <si>
    <t>赵学灿</t>
  </si>
  <si>
    <t>411023194102080014</t>
  </si>
  <si>
    <t>4110231416</t>
  </si>
  <si>
    <t>王店3组</t>
  </si>
  <si>
    <t>00000014622791331889</t>
  </si>
  <si>
    <t>166</t>
  </si>
  <si>
    <t>子女多，乡上报</t>
  </si>
  <si>
    <t>1709新增</t>
  </si>
  <si>
    <t>焦中才</t>
  </si>
  <si>
    <t>411023195711060013</t>
  </si>
  <si>
    <t>00000013173111333889</t>
  </si>
  <si>
    <t>转五保，乡上报</t>
  </si>
  <si>
    <t>霍金海</t>
  </si>
  <si>
    <t>411023194902060011</t>
  </si>
  <si>
    <t>4110231409</t>
  </si>
  <si>
    <t>大胡庄</t>
  </si>
  <si>
    <t>00000012319181334889</t>
  </si>
  <si>
    <t>司彦民</t>
  </si>
  <si>
    <t>411023196901213572</t>
  </si>
  <si>
    <t>4110231129</t>
  </si>
  <si>
    <t>00000017717031331889</t>
  </si>
  <si>
    <t>举报，妻子村文书，在许昌开三轮拉人</t>
  </si>
  <si>
    <t>翟长安</t>
  </si>
  <si>
    <t>411023195806060577</t>
  </si>
  <si>
    <t>焦庄</t>
  </si>
  <si>
    <t>623059113300477965</t>
  </si>
  <si>
    <t>郭银聚</t>
  </si>
  <si>
    <t>411023194108240517</t>
  </si>
  <si>
    <t>韩庄村七组</t>
  </si>
  <si>
    <t>00000150961631333889</t>
  </si>
  <si>
    <t>李志磊</t>
  </si>
  <si>
    <t>411023199409130517</t>
  </si>
  <si>
    <t>柳林董三组</t>
  </si>
  <si>
    <t>00000250458731336889</t>
  </si>
  <si>
    <t>调查不合格</t>
  </si>
  <si>
    <t>翟长有</t>
  </si>
  <si>
    <t>411023194503230538</t>
  </si>
  <si>
    <t>00000016341901333889</t>
  </si>
  <si>
    <r>
      <rPr>
        <sz val="10"/>
        <rFont val="Arial"/>
        <charset val="0"/>
      </rPr>
      <t>413</t>
    </r>
    <r>
      <rPr>
        <sz val="10"/>
        <rFont val="宋体"/>
        <charset val="134"/>
      </rPr>
      <t>，调查不合格</t>
    </r>
  </si>
  <si>
    <t>王红艺</t>
  </si>
  <si>
    <t>411023197102280570</t>
  </si>
  <si>
    <t>张四</t>
  </si>
  <si>
    <t>00000016435991331889</t>
  </si>
  <si>
    <t>李焕珍</t>
  </si>
  <si>
    <t>411023197112190544</t>
  </si>
  <si>
    <t>00000238636491339889</t>
  </si>
  <si>
    <t>张文生</t>
  </si>
  <si>
    <t>411023193510175018</t>
  </si>
  <si>
    <t>00000017813641338889</t>
  </si>
  <si>
    <t>2018年10月取消人员</t>
  </si>
  <si>
    <t>徐小磊</t>
  </si>
  <si>
    <t>411023197612317513</t>
  </si>
  <si>
    <t>13311002500002461</t>
  </si>
  <si>
    <t>宁夏长期不在家居住</t>
  </si>
  <si>
    <t>袁中堂</t>
  </si>
  <si>
    <t>411023195105117518</t>
  </si>
  <si>
    <t>13311002700006670</t>
  </si>
  <si>
    <r>
      <rPr>
        <sz val="10"/>
        <color indexed="10"/>
        <rFont val="Arial"/>
        <charset val="0"/>
      </rPr>
      <t>4</t>
    </r>
    <r>
      <rPr>
        <sz val="10"/>
        <color indexed="10"/>
        <rFont val="宋体"/>
        <charset val="134"/>
      </rPr>
      <t>级残疾，儿子在外打工</t>
    </r>
  </si>
  <si>
    <t>徐清坡</t>
  </si>
  <si>
    <t>411023196304117515</t>
  </si>
  <si>
    <t>袁庄1组</t>
  </si>
  <si>
    <t>00000016738681338889</t>
  </si>
  <si>
    <t>近两年无重大支出</t>
  </si>
  <si>
    <t>郑明现</t>
  </si>
  <si>
    <t>411023196602287512</t>
  </si>
  <si>
    <t>西王二组</t>
  </si>
  <si>
    <t>00000004386921336889</t>
  </si>
  <si>
    <r>
      <rPr>
        <sz val="10"/>
        <rFont val="Arial"/>
        <charset val="0"/>
      </rPr>
      <t>2017</t>
    </r>
    <r>
      <rPr>
        <sz val="10"/>
        <rFont val="宋体"/>
        <charset val="134"/>
      </rPr>
      <t>年新建住房</t>
    </r>
  </si>
  <si>
    <t>李风才</t>
  </si>
  <si>
    <t>41102319560121451X</t>
  </si>
  <si>
    <t>13318002500015969</t>
  </si>
  <si>
    <t>538</t>
  </si>
  <si>
    <r>
      <rPr>
        <sz val="10"/>
        <rFont val="宋体"/>
        <charset val="134"/>
      </rPr>
      <t>因残</t>
    </r>
    <r>
      <rPr>
        <sz val="10"/>
        <rFont val="Arial"/>
        <charset val="0"/>
      </rPr>
      <t xml:space="preserve">   </t>
    </r>
    <r>
      <rPr>
        <sz val="10"/>
        <rFont val="宋体"/>
        <charset val="134"/>
      </rPr>
      <t>死亡</t>
    </r>
  </si>
  <si>
    <t>范遂柱</t>
  </si>
  <si>
    <t>411023195202105535</t>
  </si>
  <si>
    <t>时庄三组</t>
  </si>
  <si>
    <t>00000161351741330889</t>
  </si>
  <si>
    <t>黄喜梅</t>
  </si>
  <si>
    <t>411023192511215523</t>
  </si>
  <si>
    <t>时庄一组</t>
  </si>
  <si>
    <t>00000062567691337889</t>
  </si>
  <si>
    <t>苏秋英</t>
  </si>
  <si>
    <t>1生活补贴取消</t>
  </si>
  <si>
    <t>410426197201212063</t>
  </si>
  <si>
    <t>时庄二组</t>
  </si>
  <si>
    <t>13313002600007725</t>
  </si>
  <si>
    <r>
      <rPr>
        <sz val="10"/>
        <rFont val="宋体"/>
        <charset val="134"/>
      </rPr>
      <t>丈夫打工，购买大型农机具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，女儿大学毕业许昌打工</t>
    </r>
  </si>
  <si>
    <t>时明志</t>
  </si>
  <si>
    <t>411023196204065519</t>
  </si>
  <si>
    <t>时庄四组</t>
  </si>
  <si>
    <t>00000035171801334889</t>
  </si>
  <si>
    <r>
      <rPr>
        <sz val="10"/>
        <rFont val="宋体"/>
        <charset val="134"/>
      </rPr>
      <t>家庭拥有农机具，拖拉机</t>
    </r>
    <r>
      <rPr>
        <sz val="10"/>
        <rFont val="Arial"/>
        <charset val="0"/>
      </rPr>
      <t>1</t>
    </r>
    <r>
      <rPr>
        <sz val="10"/>
        <rFont val="宋体"/>
        <charset val="134"/>
      </rPr>
      <t>台，播种机</t>
    </r>
    <r>
      <rPr>
        <sz val="10"/>
        <rFont val="Arial"/>
        <charset val="0"/>
      </rPr>
      <t>3</t>
    </r>
    <r>
      <rPr>
        <sz val="10"/>
        <rFont val="宋体"/>
        <charset val="134"/>
      </rPr>
      <t>个，电焊机</t>
    </r>
    <r>
      <rPr>
        <sz val="10"/>
        <rFont val="Arial"/>
        <charset val="0"/>
      </rPr>
      <t>1</t>
    </r>
    <r>
      <rPr>
        <sz val="10"/>
        <rFont val="宋体"/>
        <charset val="134"/>
      </rPr>
      <t>个，小耕地机</t>
    </r>
    <r>
      <rPr>
        <sz val="10"/>
        <rFont val="Arial"/>
        <charset val="0"/>
      </rPr>
      <t>1</t>
    </r>
    <r>
      <rPr>
        <sz val="10"/>
        <rFont val="宋体"/>
        <charset val="134"/>
      </rPr>
      <t>个，钓鱼一套。</t>
    </r>
  </si>
  <si>
    <t>时学亮</t>
  </si>
  <si>
    <t>411023196407205518</t>
  </si>
  <si>
    <t>00000017387851332889</t>
  </si>
  <si>
    <t>两个儿子，分别在武汉修铁路，男方塑料厂打工，本人肢体二级残疾</t>
  </si>
  <si>
    <t>白金发</t>
  </si>
  <si>
    <t>411023194102283516</t>
  </si>
  <si>
    <t>4110231127</t>
  </si>
  <si>
    <t>西张4组</t>
  </si>
  <si>
    <t>00000017604411339889</t>
  </si>
  <si>
    <t>侯振波</t>
  </si>
  <si>
    <t>411023195503203534</t>
  </si>
  <si>
    <t>4110231131</t>
  </si>
  <si>
    <t>侯王村</t>
  </si>
  <si>
    <t>13318002000005944</t>
  </si>
  <si>
    <r>
      <rPr>
        <sz val="10"/>
        <rFont val="Arial"/>
        <charset val="0"/>
      </rPr>
      <t>303</t>
    </r>
    <r>
      <rPr>
        <sz val="10"/>
        <rFont val="宋体"/>
        <charset val="134"/>
      </rPr>
      <t>死亡</t>
    </r>
  </si>
  <si>
    <t>411023195710256014</t>
  </si>
  <si>
    <t>石猴张1组</t>
  </si>
  <si>
    <t>13314002800002929</t>
  </si>
  <si>
    <t>儿子广州打工，空调、大冰箱</t>
  </si>
  <si>
    <t>孙爱莲</t>
  </si>
  <si>
    <t>411023195203036025</t>
  </si>
  <si>
    <t>石猴张3组</t>
  </si>
  <si>
    <t>00000161343861335889</t>
  </si>
  <si>
    <r>
      <rPr>
        <sz val="10"/>
        <rFont val="宋体"/>
        <charset val="134"/>
      </rPr>
      <t>儿子死亡赔偿</t>
    </r>
    <r>
      <rPr>
        <sz val="10"/>
        <rFont val="Arial"/>
        <charset val="0"/>
      </rPr>
      <t>98</t>
    </r>
    <r>
      <rPr>
        <sz val="10"/>
        <rFont val="宋体"/>
        <charset val="134"/>
      </rPr>
      <t>万</t>
    </r>
  </si>
  <si>
    <t>李子木</t>
  </si>
  <si>
    <t>411023194708156036</t>
  </si>
  <si>
    <t>00000062844931333889</t>
  </si>
  <si>
    <t>李选举</t>
  </si>
  <si>
    <t>411023196611216011</t>
  </si>
  <si>
    <t>00000047200121335889</t>
  </si>
  <si>
    <t>房屋装修</t>
  </si>
  <si>
    <t>411023194710206020</t>
  </si>
  <si>
    <t>扁担黄7组</t>
  </si>
  <si>
    <t>13314012000002193</t>
  </si>
  <si>
    <r>
      <rPr>
        <sz val="10"/>
        <rFont val="宋体"/>
        <charset val="134"/>
      </rPr>
      <t>就不说实话，</t>
    </r>
    <r>
      <rPr>
        <sz val="10"/>
        <rFont val="Arial"/>
        <charset val="0"/>
      </rPr>
      <t>1</t>
    </r>
    <r>
      <rPr>
        <sz val="10"/>
        <rFont val="宋体"/>
        <charset val="134"/>
      </rPr>
      <t>子</t>
    </r>
    <r>
      <rPr>
        <sz val="10"/>
        <rFont val="Arial"/>
        <charset val="0"/>
      </rPr>
      <t>2</t>
    </r>
    <r>
      <rPr>
        <sz val="10"/>
        <rFont val="宋体"/>
        <charset val="134"/>
      </rPr>
      <t>女</t>
    </r>
  </si>
  <si>
    <t>贾惠枝</t>
  </si>
  <si>
    <t>411023197009286046</t>
  </si>
  <si>
    <t>13314012700002180</t>
  </si>
  <si>
    <t>电脑、空调、2个女儿</t>
  </si>
  <si>
    <t>黄长付</t>
  </si>
  <si>
    <t>411023194805146032</t>
  </si>
  <si>
    <t>00000018162591332889</t>
  </si>
  <si>
    <t>常年不在家居住许昌，无法核实收入</t>
  </si>
  <si>
    <t>张中甫</t>
  </si>
  <si>
    <t>411023196007035513</t>
  </si>
  <si>
    <t>13313002400002597</t>
  </si>
  <si>
    <t>未在家，无法核实收入</t>
  </si>
  <si>
    <t>张建成</t>
  </si>
  <si>
    <t>411023196405205557</t>
  </si>
  <si>
    <t>00000172363141330889</t>
  </si>
  <si>
    <t>腰疼，无重病</t>
  </si>
  <si>
    <t>张陆兵</t>
  </si>
  <si>
    <t>411023198401225517</t>
  </si>
  <si>
    <t>13313002500002889</t>
  </si>
  <si>
    <r>
      <rPr>
        <sz val="10"/>
        <rFont val="宋体"/>
        <charset val="134"/>
      </rPr>
      <t>空调</t>
    </r>
    <r>
      <rPr>
        <sz val="10"/>
        <rFont val="Arial"/>
        <charset val="0"/>
      </rPr>
      <t>2</t>
    </r>
    <r>
      <rPr>
        <sz val="10"/>
        <rFont val="宋体"/>
        <charset val="134"/>
      </rPr>
      <t>个，冰箱</t>
    </r>
  </si>
  <si>
    <t>张爽爽</t>
  </si>
  <si>
    <t>411023199608225527</t>
  </si>
  <si>
    <t>13313002200002881</t>
  </si>
  <si>
    <t>张小培</t>
  </si>
  <si>
    <t>411023198610235623</t>
  </si>
  <si>
    <t>13313002200002598</t>
  </si>
  <si>
    <t>张广有</t>
  </si>
  <si>
    <t>411023195110015532</t>
  </si>
  <si>
    <t>00000017169271334889</t>
  </si>
  <si>
    <t>刘远方</t>
  </si>
  <si>
    <t>41102319870108404X</t>
  </si>
  <si>
    <t>13313002500004534</t>
  </si>
  <si>
    <t>空调、电脑、彩电、冰箱</t>
  </si>
  <si>
    <t>张国恩</t>
  </si>
  <si>
    <t>411023192911075515</t>
  </si>
  <si>
    <t>00000084618561331889</t>
  </si>
  <si>
    <r>
      <rPr>
        <sz val="10"/>
        <rFont val="Arial"/>
        <charset val="0"/>
      </rPr>
      <t>3</t>
    </r>
    <r>
      <rPr>
        <sz val="10"/>
        <rFont val="宋体"/>
        <charset val="134"/>
      </rPr>
      <t>个儿子</t>
    </r>
    <r>
      <rPr>
        <sz val="10"/>
        <rFont val="Arial"/>
        <charset val="0"/>
      </rPr>
      <t>1</t>
    </r>
    <r>
      <rPr>
        <sz val="10"/>
        <rFont val="宋体"/>
        <charset val="134"/>
      </rPr>
      <t>女、空调</t>
    </r>
  </si>
  <si>
    <t>郑改琴</t>
  </si>
  <si>
    <t>411023196310125546</t>
  </si>
  <si>
    <t>军张四组</t>
  </si>
  <si>
    <t>13313002400002880</t>
  </si>
  <si>
    <t>空调、电脑、冰箱</t>
  </si>
  <si>
    <t>张俊亭</t>
  </si>
  <si>
    <t>411023196309085516</t>
  </si>
  <si>
    <t>00000017155391336889</t>
  </si>
  <si>
    <r>
      <rPr>
        <sz val="10"/>
        <rFont val="宋体"/>
        <charset val="134"/>
      </rPr>
      <t>空调、42寸以上彩电</t>
    </r>
    <r>
      <rPr>
        <sz val="10"/>
        <rFont val="Arial"/>
        <charset val="0"/>
      </rPr>
      <t>2</t>
    </r>
    <r>
      <rPr>
        <sz val="10"/>
        <rFont val="宋体"/>
        <charset val="134"/>
      </rPr>
      <t>台、冰箱</t>
    </r>
  </si>
  <si>
    <t>张书奎</t>
  </si>
  <si>
    <t>411023197510085555</t>
  </si>
  <si>
    <t>00000017156031330889</t>
  </si>
  <si>
    <t>张尧增</t>
  </si>
  <si>
    <t>411023196903015510</t>
  </si>
  <si>
    <t>沙张村</t>
  </si>
  <si>
    <t>00000017176981332889</t>
  </si>
  <si>
    <r>
      <rPr>
        <sz val="9"/>
        <color indexed="8"/>
        <rFont val="Arial"/>
        <charset val="0"/>
      </rPr>
      <t>819</t>
    </r>
    <r>
      <rPr>
        <sz val="9"/>
        <color indexed="8"/>
        <rFont val="宋体"/>
        <charset val="134"/>
      </rPr>
      <t>女儿在扶贫办上班，儿子军人</t>
    </r>
  </si>
  <si>
    <t>1808</t>
  </si>
  <si>
    <t>张五星</t>
  </si>
  <si>
    <t>411023195105155514</t>
  </si>
  <si>
    <t>00000101201111335889</t>
  </si>
  <si>
    <t>张成</t>
  </si>
  <si>
    <t>411023193901275518</t>
  </si>
  <si>
    <t>沙张六组</t>
  </si>
  <si>
    <t>00000044824671330889</t>
  </si>
  <si>
    <t>长期不在家居住，宝丰</t>
  </si>
  <si>
    <t>崔丙全</t>
  </si>
  <si>
    <t>411023196505185514</t>
  </si>
  <si>
    <t>00000152764871330889</t>
  </si>
  <si>
    <r>
      <rPr>
        <sz val="10"/>
        <rFont val="宋体"/>
        <charset val="134"/>
      </rPr>
      <t>年收入</t>
    </r>
    <r>
      <rPr>
        <sz val="10"/>
        <rFont val="Arial"/>
        <charset val="0"/>
      </rPr>
      <t>1</t>
    </r>
    <r>
      <rPr>
        <sz val="10"/>
        <rFont val="宋体"/>
        <charset val="134"/>
      </rPr>
      <t>万多</t>
    </r>
  </si>
  <si>
    <t>张永亮</t>
  </si>
  <si>
    <t>411023195502135517</t>
  </si>
  <si>
    <t>00000017174441331889</t>
  </si>
  <si>
    <r>
      <rPr>
        <sz val="9"/>
        <rFont val="Arial"/>
        <charset val="0"/>
      </rPr>
      <t>709</t>
    </r>
    <r>
      <rPr>
        <sz val="9"/>
        <rFont val="宋体"/>
        <charset val="134"/>
      </rPr>
      <t>查档案</t>
    </r>
  </si>
  <si>
    <t>靳永许</t>
  </si>
  <si>
    <t>41102319771011551X</t>
  </si>
  <si>
    <t>沙张三组</t>
  </si>
  <si>
    <t>00000017176501334889</t>
  </si>
  <si>
    <t>靳建成</t>
  </si>
  <si>
    <t>411023196311145514</t>
  </si>
  <si>
    <t>00000017172741334889</t>
  </si>
  <si>
    <t>提供一日清单</t>
  </si>
  <si>
    <t>411023196505065512</t>
  </si>
  <si>
    <t>00000017188221330889</t>
  </si>
  <si>
    <r>
      <rPr>
        <sz val="9"/>
        <rFont val="Arial"/>
        <charset val="0"/>
      </rPr>
      <t>777</t>
    </r>
    <r>
      <rPr>
        <sz val="9"/>
        <rFont val="宋体"/>
        <charset val="134"/>
      </rPr>
      <t>药厂上班，柜机、电脑。儿车北汽威望</t>
    </r>
  </si>
  <si>
    <t>王绍卿</t>
  </si>
  <si>
    <t>41102319570711551x</t>
  </si>
  <si>
    <t>沙张四组</t>
  </si>
  <si>
    <t>00000029620191335889</t>
  </si>
  <si>
    <t>宋根定</t>
  </si>
  <si>
    <t>411023195603235517</t>
  </si>
  <si>
    <t>刘集二组</t>
  </si>
  <si>
    <t>00000169349311330889</t>
  </si>
  <si>
    <t>杨军贤</t>
  </si>
  <si>
    <t>411023197508285638</t>
  </si>
  <si>
    <t>00000199821181330889</t>
  </si>
  <si>
    <t>杨红建</t>
  </si>
  <si>
    <t>411023197402105512</t>
  </si>
  <si>
    <t>13313002800002920</t>
  </si>
  <si>
    <t>杨长海</t>
  </si>
  <si>
    <t>411023196706255515</t>
  </si>
  <si>
    <t>13313002200016246</t>
  </si>
  <si>
    <r>
      <rPr>
        <sz val="9"/>
        <rFont val="Arial"/>
        <charset val="0"/>
      </rPr>
      <t>826</t>
    </r>
    <r>
      <rPr>
        <sz val="9"/>
        <rFont val="宋体"/>
        <charset val="134"/>
      </rPr>
      <t>未在家，无法核实收入</t>
    </r>
  </si>
  <si>
    <t>1809</t>
  </si>
  <si>
    <t>杨梅妮</t>
  </si>
  <si>
    <t>411023192412235545</t>
  </si>
  <si>
    <t>00000062339031333889</t>
  </si>
  <si>
    <t>张根奇</t>
  </si>
  <si>
    <t>411023196906265558</t>
  </si>
  <si>
    <t>00000017194191335889</t>
  </si>
  <si>
    <t>有劳动能力</t>
  </si>
  <si>
    <t>张国喜</t>
  </si>
  <si>
    <t>411023196502085534</t>
  </si>
  <si>
    <t>13313002500004954</t>
  </si>
  <si>
    <t>席晓起</t>
  </si>
  <si>
    <t>411023198702155575</t>
  </si>
  <si>
    <t>水潮店1组</t>
  </si>
  <si>
    <t>13313012400001451</t>
  </si>
  <si>
    <t>郑州澡堂打工</t>
  </si>
  <si>
    <t>胡福成</t>
  </si>
  <si>
    <t>411023196110215715</t>
  </si>
  <si>
    <t>水潮店6组</t>
  </si>
  <si>
    <t>00000101251781337889</t>
  </si>
  <si>
    <t>张建涛</t>
  </si>
  <si>
    <t>411023197206085518</t>
  </si>
  <si>
    <t>水潮店八组</t>
  </si>
  <si>
    <t>13313012900006253</t>
  </si>
  <si>
    <t>柜机、电脑、三门冰箱</t>
  </si>
  <si>
    <t>高春月</t>
  </si>
  <si>
    <t>411023194612145543</t>
  </si>
  <si>
    <t>00000062262591337889</t>
  </si>
  <si>
    <t>儿子许昌打工</t>
  </si>
  <si>
    <t>席建峰</t>
  </si>
  <si>
    <t>411023196807085551</t>
  </si>
  <si>
    <t>13313012800002986</t>
  </si>
  <si>
    <t>常年在外打工</t>
  </si>
  <si>
    <t>郑君霞</t>
  </si>
  <si>
    <t>411023197704285520</t>
  </si>
  <si>
    <t>水潮店七组</t>
  </si>
  <si>
    <t>00000166349321334889</t>
  </si>
  <si>
    <t>胡乃钦</t>
  </si>
  <si>
    <t>411023196107285552</t>
  </si>
  <si>
    <t>00000015883851331889</t>
  </si>
  <si>
    <r>
      <rPr>
        <sz val="9"/>
        <rFont val="Arial"/>
        <charset val="0"/>
      </rPr>
      <t>711</t>
    </r>
    <r>
      <rPr>
        <sz val="9"/>
        <rFont val="宋体"/>
        <charset val="134"/>
      </rPr>
      <t>许昌居住</t>
    </r>
  </si>
  <si>
    <t>李红勋</t>
  </si>
  <si>
    <t>411023196909015538</t>
  </si>
  <si>
    <t>00000015884271330889</t>
  </si>
  <si>
    <r>
      <rPr>
        <sz val="9"/>
        <color indexed="8"/>
        <rFont val="Arial"/>
        <charset val="0"/>
      </rPr>
      <t>813</t>
    </r>
    <r>
      <rPr>
        <sz val="9"/>
        <color indexed="8"/>
        <rFont val="宋体"/>
        <charset val="134"/>
      </rPr>
      <t>无人居住</t>
    </r>
  </si>
  <si>
    <t>李建军</t>
  </si>
  <si>
    <t>411023196611065575</t>
  </si>
  <si>
    <t>水潮店三组</t>
  </si>
  <si>
    <t>13313002200014011</t>
  </si>
  <si>
    <r>
      <rPr>
        <sz val="9"/>
        <rFont val="Arial"/>
        <charset val="0"/>
      </rPr>
      <t>769</t>
    </r>
    <r>
      <rPr>
        <sz val="9"/>
        <rFont val="宋体"/>
        <charset val="134"/>
      </rPr>
      <t>常年不在家居住</t>
    </r>
  </si>
  <si>
    <t>员德昌</t>
  </si>
  <si>
    <t>411023194611265519</t>
  </si>
  <si>
    <t>00000062262611334889</t>
  </si>
  <si>
    <t>无人居住</t>
  </si>
  <si>
    <t>高许丽</t>
  </si>
  <si>
    <t>411023198403285548</t>
  </si>
  <si>
    <t>13313012000001429</t>
  </si>
  <si>
    <t>员石磙</t>
  </si>
  <si>
    <t>411023195711055572</t>
  </si>
  <si>
    <t>00000015877131338889</t>
  </si>
  <si>
    <t>张喜莲</t>
  </si>
  <si>
    <t>411023196212295525</t>
  </si>
  <si>
    <t>王信庄2组</t>
  </si>
  <si>
    <t>13313002000000637</t>
  </si>
  <si>
    <r>
      <rPr>
        <sz val="10"/>
        <rFont val="宋体"/>
        <charset val="134"/>
      </rPr>
      <t>儿子当兵</t>
    </r>
    <r>
      <rPr>
        <sz val="10"/>
        <rFont val="Arial"/>
        <charset val="0"/>
      </rPr>
      <t>8</t>
    </r>
    <r>
      <rPr>
        <sz val="10"/>
        <rFont val="宋体"/>
        <charset val="134"/>
      </rPr>
      <t>年月</t>
    </r>
    <r>
      <rPr>
        <sz val="10"/>
        <rFont val="Arial"/>
        <charset val="0"/>
      </rPr>
      <t>7000</t>
    </r>
    <r>
      <rPr>
        <sz val="10"/>
        <rFont val="宋体"/>
        <charset val="134"/>
      </rPr>
      <t>多元</t>
    </r>
  </si>
  <si>
    <t>常遂炎</t>
  </si>
  <si>
    <t>411023195303175532</t>
  </si>
  <si>
    <t>王信庄三组</t>
  </si>
  <si>
    <t>00000116362301330889</t>
  </si>
  <si>
    <t>常年许昌居住</t>
  </si>
  <si>
    <t>张春安</t>
  </si>
  <si>
    <t>411023198303235615</t>
  </si>
  <si>
    <t>坡张村1组</t>
  </si>
  <si>
    <t>13313002500002785</t>
  </si>
  <si>
    <t>张玉祥</t>
  </si>
  <si>
    <t>411023194311175511</t>
  </si>
  <si>
    <t>00000015951631330889</t>
  </si>
  <si>
    <t>张大发</t>
  </si>
  <si>
    <t>411023195503245558</t>
  </si>
  <si>
    <t>00000015957651330889</t>
  </si>
  <si>
    <t>解国军</t>
  </si>
  <si>
    <t>411023195501125536</t>
  </si>
  <si>
    <t>00000015958291331889</t>
  </si>
  <si>
    <t>徐改妮</t>
  </si>
  <si>
    <t>411023192704255521</t>
  </si>
  <si>
    <t>00000035181791333889</t>
  </si>
  <si>
    <t>赵建民</t>
  </si>
  <si>
    <t>411023197203165555</t>
  </si>
  <si>
    <t>坡张村6组</t>
  </si>
  <si>
    <t>00000035178881337889</t>
  </si>
  <si>
    <t>张全民</t>
  </si>
  <si>
    <t>411023197008295530</t>
  </si>
  <si>
    <t>坡张二组</t>
  </si>
  <si>
    <t>00000015953171330889</t>
  </si>
  <si>
    <r>
      <rPr>
        <sz val="10"/>
        <rFont val="Arial"/>
        <charset val="0"/>
      </rPr>
      <t>2</t>
    </r>
    <r>
      <rPr>
        <sz val="10"/>
        <rFont val="宋体"/>
        <charset val="134"/>
      </rPr>
      <t>个空调</t>
    </r>
  </si>
  <si>
    <t>吴玉花</t>
  </si>
  <si>
    <t>411023194801015529</t>
  </si>
  <si>
    <t>00000062616861330889</t>
  </si>
  <si>
    <r>
      <rPr>
        <sz val="9"/>
        <rFont val="Arial"/>
        <charset val="0"/>
      </rPr>
      <t>765  3</t>
    </r>
    <r>
      <rPr>
        <sz val="9"/>
        <rFont val="宋体"/>
        <charset val="134"/>
      </rPr>
      <t>个女儿。有房</t>
    </r>
  </si>
  <si>
    <t>邓学英</t>
  </si>
  <si>
    <t>411023197512242024</t>
  </si>
  <si>
    <t>坡张四组</t>
  </si>
  <si>
    <t>13313002700002789</t>
  </si>
  <si>
    <t>张新安</t>
  </si>
  <si>
    <t>411023196606205510</t>
  </si>
  <si>
    <t>00000015954311330889</t>
  </si>
  <si>
    <t>张付生</t>
  </si>
  <si>
    <t>411023196905015557</t>
  </si>
  <si>
    <t>00000015954991336889</t>
  </si>
  <si>
    <t>764租餐具、戒指、耳钉</t>
  </si>
  <si>
    <t>张二棍</t>
  </si>
  <si>
    <t>411023196808175516</t>
  </si>
  <si>
    <t>00000015953211333889</t>
  </si>
  <si>
    <t>766</t>
  </si>
  <si>
    <t>杨国民</t>
  </si>
  <si>
    <t>411023196411155533</t>
  </si>
  <si>
    <t>菜园村5组</t>
  </si>
  <si>
    <t>00000015912881335889</t>
  </si>
  <si>
    <t>杨玉贤</t>
  </si>
  <si>
    <t>411023194903145519</t>
  </si>
  <si>
    <t>00000015905001339889</t>
  </si>
  <si>
    <t>2个女儿，长期不在家居住</t>
  </si>
  <si>
    <t>张渭妮</t>
  </si>
  <si>
    <t>411023193903045548</t>
  </si>
  <si>
    <t>菜园七组</t>
  </si>
  <si>
    <t>00000063706501337889</t>
  </si>
  <si>
    <t>刘保记</t>
  </si>
  <si>
    <t>411023196604155556</t>
  </si>
  <si>
    <t>菜园三组</t>
  </si>
  <si>
    <t>00000015911381332889</t>
  </si>
  <si>
    <t>杨留根</t>
  </si>
  <si>
    <t>411023195604185515</t>
  </si>
  <si>
    <t>长店一组</t>
  </si>
  <si>
    <t>00000017276171335889</t>
  </si>
  <si>
    <t>730条件好转</t>
  </si>
  <si>
    <t>耿小冬</t>
  </si>
  <si>
    <t>411023197711225550</t>
  </si>
  <si>
    <t>西耿一组</t>
  </si>
  <si>
    <t>00000138800041333889</t>
  </si>
  <si>
    <t>张遂安</t>
  </si>
  <si>
    <t>411023195712115514</t>
  </si>
  <si>
    <t>00000017193951330889</t>
  </si>
  <si>
    <t>郑明君</t>
  </si>
  <si>
    <t>411023197811305558</t>
  </si>
  <si>
    <t>瓦屋刘3组</t>
  </si>
  <si>
    <t>13313002500002752</t>
  </si>
  <si>
    <t>任大军</t>
  </si>
  <si>
    <t>411023197001045512</t>
  </si>
  <si>
    <t>00000051717461331889</t>
  </si>
  <si>
    <t>任新辉</t>
  </si>
  <si>
    <t>411023198911055554</t>
  </si>
  <si>
    <t>00000087409961334889</t>
  </si>
  <si>
    <t>张中学</t>
  </si>
  <si>
    <t>411023196212235514</t>
  </si>
  <si>
    <t>00000017156591331889</t>
  </si>
  <si>
    <t>张金卫</t>
  </si>
  <si>
    <t>411023198812015557</t>
  </si>
  <si>
    <t>00000087864661335889</t>
  </si>
  <si>
    <t>常亚涛</t>
  </si>
  <si>
    <t>411023198911057533</t>
  </si>
  <si>
    <t>00000187578351330889</t>
  </si>
  <si>
    <t>张利军</t>
  </si>
  <si>
    <t>411023197307235554</t>
  </si>
  <si>
    <t>方庄</t>
  </si>
  <si>
    <t>00000166479631333889</t>
  </si>
  <si>
    <t>宋俊卿</t>
  </si>
  <si>
    <t>411023194412105512</t>
  </si>
  <si>
    <t>前宋村8组</t>
  </si>
  <si>
    <t>00000062605551339889</t>
  </si>
  <si>
    <t>李鹏</t>
  </si>
  <si>
    <t>411023198809105711</t>
  </si>
  <si>
    <t>00000263188791339889</t>
  </si>
  <si>
    <t>许小敏</t>
  </si>
  <si>
    <t>411023197704035601</t>
  </si>
  <si>
    <t>00000172515941336889</t>
  </si>
  <si>
    <t>张定</t>
  </si>
  <si>
    <t>411023196101315511</t>
  </si>
  <si>
    <t>00000175394651336889</t>
  </si>
  <si>
    <t>任小华</t>
  </si>
  <si>
    <t>411023197805285511</t>
  </si>
  <si>
    <t>00000051717481337889</t>
  </si>
  <si>
    <t>王占旗</t>
  </si>
  <si>
    <t>411023197402225573</t>
  </si>
  <si>
    <t>沟杨三组</t>
  </si>
  <si>
    <t>00000228232411334889</t>
  </si>
  <si>
    <t>丁留义</t>
  </si>
  <si>
    <t>411023198608241039</t>
  </si>
  <si>
    <t>4110231220</t>
  </si>
  <si>
    <t>13316062100002245</t>
  </si>
  <si>
    <t>彩电、冰箱、空调</t>
  </si>
  <si>
    <t>卢雪莲</t>
  </si>
  <si>
    <t>411023195312051128</t>
  </si>
  <si>
    <t>丁庄</t>
  </si>
  <si>
    <t>00000015398771337889</t>
  </si>
  <si>
    <t>刘明军</t>
  </si>
  <si>
    <t>411023196904177052</t>
  </si>
  <si>
    <t>4110230306</t>
  </si>
  <si>
    <t>三皇庙</t>
  </si>
  <si>
    <t>00000015864341333889</t>
  </si>
  <si>
    <t>何长生</t>
  </si>
  <si>
    <t>411023196204247013</t>
  </si>
  <si>
    <t>岗城4组</t>
  </si>
  <si>
    <t>00000018336831338889</t>
  </si>
  <si>
    <t>李金召</t>
  </si>
  <si>
    <t>411023197410255019</t>
  </si>
  <si>
    <t>13312002900018624</t>
  </si>
  <si>
    <t>680</t>
  </si>
  <si>
    <t>刘文斗</t>
  </si>
  <si>
    <t>411023194708225011</t>
  </si>
  <si>
    <t>00000018103951333889</t>
  </si>
  <si>
    <t>2018年11月取消人员</t>
  </si>
  <si>
    <t>孙二发</t>
  </si>
  <si>
    <t>411023197406290073</t>
  </si>
  <si>
    <t>石庄村6组</t>
  </si>
  <si>
    <t>00000014322391330889</t>
  </si>
  <si>
    <t>董小龙</t>
  </si>
  <si>
    <t>411023200007100054</t>
  </si>
  <si>
    <t>董庄3组</t>
  </si>
  <si>
    <t>13509002200004108</t>
  </si>
  <si>
    <t>164</t>
  </si>
  <si>
    <t>1708新增</t>
  </si>
  <si>
    <t>孙珍珍</t>
  </si>
  <si>
    <t>41102319880310008X</t>
  </si>
  <si>
    <t>董庄村2组</t>
  </si>
  <si>
    <t>623059113300143179</t>
  </si>
  <si>
    <t>董保德</t>
  </si>
  <si>
    <t>411023194902060038</t>
  </si>
  <si>
    <t>董庄村3组</t>
  </si>
  <si>
    <t>00000032308891331889</t>
  </si>
  <si>
    <t>吴根堂</t>
  </si>
  <si>
    <t>411023193211160019</t>
  </si>
  <si>
    <t>湖徐5组</t>
  </si>
  <si>
    <t>00000035277321336889</t>
  </si>
  <si>
    <t>徐会玲</t>
  </si>
  <si>
    <t>411023196804040067</t>
  </si>
  <si>
    <t>623059113301783510</t>
  </si>
  <si>
    <t>154</t>
  </si>
  <si>
    <t>李银海</t>
  </si>
  <si>
    <t>411023193503063552</t>
  </si>
  <si>
    <t>磨李一组</t>
  </si>
  <si>
    <t>00000061928011330889</t>
  </si>
  <si>
    <t>刘小秋</t>
  </si>
  <si>
    <t>411023197003100589</t>
  </si>
  <si>
    <t>13302002600011936</t>
  </si>
  <si>
    <t>韩法彬死亡</t>
  </si>
  <si>
    <t>张小焕</t>
  </si>
  <si>
    <t>41102319780322052X</t>
  </si>
  <si>
    <t>13302002300008011</t>
  </si>
  <si>
    <t>不符合，乡镇上报</t>
  </si>
  <si>
    <t>徐大平</t>
  </si>
  <si>
    <t>411023196009275027</t>
  </si>
  <si>
    <t>13207062700001710</t>
  </si>
  <si>
    <t>744</t>
  </si>
  <si>
    <t>孙坤灿</t>
  </si>
  <si>
    <t>41102319630201001X</t>
  </si>
  <si>
    <t>4110231408</t>
  </si>
  <si>
    <t>孙刘赵5组</t>
  </si>
  <si>
    <t>00000087458871339889</t>
  </si>
  <si>
    <t>杨亮峰</t>
  </si>
  <si>
    <t>411023199309130536</t>
  </si>
  <si>
    <t>00000255665351335889</t>
  </si>
  <si>
    <t>刑拘</t>
  </si>
  <si>
    <t>杨建楼</t>
  </si>
  <si>
    <t>41102319581001053X</t>
  </si>
  <si>
    <t>623059113301786042</t>
  </si>
  <si>
    <t>钦卫彬</t>
  </si>
  <si>
    <t>411023194804190533</t>
  </si>
  <si>
    <t>00000044257571335889</t>
  </si>
  <si>
    <t>程玉恩</t>
  </si>
  <si>
    <t>411023193908240537</t>
  </si>
  <si>
    <t>623059413300823253</t>
  </si>
  <si>
    <r>
      <rPr>
        <sz val="10"/>
        <rFont val="Arial"/>
        <charset val="0"/>
      </rPr>
      <t xml:space="preserve">423      </t>
    </r>
    <r>
      <rPr>
        <sz val="10"/>
        <rFont val="宋体"/>
        <charset val="134"/>
      </rPr>
      <t>死亡</t>
    </r>
  </si>
  <si>
    <t>卢爱莲</t>
  </si>
  <si>
    <t>411023193309294525</t>
  </si>
  <si>
    <t>13310002300001401</t>
  </si>
  <si>
    <t>子女多</t>
  </si>
  <si>
    <t>杜永志</t>
  </si>
  <si>
    <t>411023195411184516</t>
  </si>
  <si>
    <t>13318002300003496</t>
  </si>
  <si>
    <t>无重大支出，子女打工</t>
  </si>
  <si>
    <t>李风欣</t>
  </si>
  <si>
    <t>411023195306134533</t>
  </si>
  <si>
    <t>东杜2组</t>
  </si>
  <si>
    <t>00000212300401335889</t>
  </si>
  <si>
    <t>新盖房</t>
  </si>
  <si>
    <t>郭月香</t>
  </si>
  <si>
    <t>411023196507094624</t>
  </si>
  <si>
    <t>东杜7组</t>
  </si>
  <si>
    <t>13310002300004386</t>
  </si>
  <si>
    <t>女儿有车</t>
  </si>
  <si>
    <t>王玉玲</t>
  </si>
  <si>
    <t>411023196306264527</t>
  </si>
  <si>
    <t>13310002900003987</t>
  </si>
  <si>
    <t>有拖拉机，收割机</t>
  </si>
  <si>
    <t>高巧花</t>
  </si>
  <si>
    <t>411023196210174543</t>
  </si>
  <si>
    <t>00000224569911330889</t>
  </si>
  <si>
    <t>李桂梅</t>
  </si>
  <si>
    <t>411023196212134545</t>
  </si>
  <si>
    <t>13310002600013737</t>
  </si>
  <si>
    <t>儿子打工，儿媳搞网络直播</t>
  </si>
  <si>
    <t>贺志强</t>
  </si>
  <si>
    <t>411023197012104530</t>
  </si>
  <si>
    <t>00000039539911338889</t>
  </si>
  <si>
    <t>父亲是老师</t>
  </si>
  <si>
    <t>贺梅花</t>
  </si>
  <si>
    <t>411023194606144528</t>
  </si>
  <si>
    <t>贺张3组</t>
  </si>
  <si>
    <t>00000062211171330889</t>
  </si>
  <si>
    <t>无重大支出，子打工</t>
  </si>
  <si>
    <t>张庆义</t>
  </si>
  <si>
    <t>411023196306224533</t>
  </si>
  <si>
    <t>00000014746611335889</t>
  </si>
  <si>
    <t>赵小方</t>
  </si>
  <si>
    <t>411023195710174545</t>
  </si>
  <si>
    <t>贺张村4组</t>
  </si>
  <si>
    <t>623059413302151422</t>
  </si>
  <si>
    <r>
      <rPr>
        <sz val="10"/>
        <rFont val="Arial"/>
        <charset val="0"/>
      </rPr>
      <t>554</t>
    </r>
    <r>
      <rPr>
        <sz val="10"/>
        <rFont val="宋体"/>
        <charset val="134"/>
      </rPr>
      <t>乡镇上报</t>
    </r>
  </si>
  <si>
    <t>李月梅</t>
  </si>
  <si>
    <t>411023194702154523</t>
  </si>
  <si>
    <t>贺张村5组</t>
  </si>
  <si>
    <t>623059413302146075</t>
  </si>
  <si>
    <r>
      <rPr>
        <sz val="10"/>
        <rFont val="Arial"/>
        <charset val="0"/>
      </rPr>
      <t>553</t>
    </r>
    <r>
      <rPr>
        <sz val="10"/>
        <rFont val="宋体"/>
        <charset val="134"/>
      </rPr>
      <t>乡镇上报</t>
    </r>
  </si>
  <si>
    <t>无重大支出，三子</t>
  </si>
  <si>
    <t>孟庆福</t>
  </si>
  <si>
    <t>411023195302224531</t>
  </si>
  <si>
    <t>周胡5组</t>
  </si>
  <si>
    <t>00000200203051332889</t>
  </si>
  <si>
    <t>易振乾</t>
  </si>
  <si>
    <t>411023195607044515</t>
  </si>
  <si>
    <t>00000029616241330889</t>
  </si>
  <si>
    <t>韩长毛</t>
  </si>
  <si>
    <t>411023192601134516</t>
  </si>
  <si>
    <t>周胡1组</t>
  </si>
  <si>
    <t>00000062284081330889</t>
  </si>
  <si>
    <t>韦风岭</t>
  </si>
  <si>
    <t>411023196309034516</t>
  </si>
  <si>
    <t>13310002200005560</t>
  </si>
  <si>
    <t>霍成文</t>
  </si>
  <si>
    <t>411023198903024512</t>
  </si>
  <si>
    <t>00000250792901331889</t>
  </si>
  <si>
    <t>王雪娥</t>
  </si>
  <si>
    <t>41102319700415452X</t>
  </si>
  <si>
    <t>13310012700000687</t>
  </si>
  <si>
    <t>曹成稳</t>
  </si>
  <si>
    <t>411023195803034517</t>
  </si>
  <si>
    <t>大安9组</t>
  </si>
  <si>
    <t>00000014544631330889</t>
  </si>
  <si>
    <t>张永库</t>
  </si>
  <si>
    <t>411023197303165552</t>
  </si>
  <si>
    <t>南张五组</t>
  </si>
  <si>
    <t>00000017195051332889</t>
  </si>
  <si>
    <t>开商店</t>
  </si>
  <si>
    <t>李群生</t>
  </si>
  <si>
    <t>411023195207095559</t>
  </si>
  <si>
    <t>蜜蜂张四组</t>
  </si>
  <si>
    <t>00000017332591331889</t>
  </si>
  <si>
    <t>张木林</t>
  </si>
  <si>
    <t>411023196105275537</t>
  </si>
  <si>
    <t>00000017307581334889</t>
  </si>
  <si>
    <t>侯花</t>
  </si>
  <si>
    <t>411023192512205546</t>
  </si>
  <si>
    <t>00000062571671331889</t>
  </si>
  <si>
    <t>房留堂</t>
  </si>
  <si>
    <t>411023196210285534</t>
  </si>
  <si>
    <t>00000017321421332889</t>
  </si>
  <si>
    <t>孙翠平</t>
  </si>
  <si>
    <t>411023197310086027</t>
  </si>
  <si>
    <t>13313002200002555</t>
  </si>
  <si>
    <t>女儿毕业</t>
  </si>
  <si>
    <t>高梅柱</t>
  </si>
  <si>
    <t>411023195602201016</t>
  </si>
  <si>
    <t>白雾庙李4</t>
  </si>
  <si>
    <t>00000034854471332889</t>
  </si>
  <si>
    <t>任勇鹏</t>
  </si>
  <si>
    <t>411023198401184030</t>
  </si>
  <si>
    <t>00000217775411334889</t>
  </si>
  <si>
    <t>杜占芳</t>
  </si>
  <si>
    <t>411023197403106031</t>
  </si>
  <si>
    <t>13314002500005024</t>
  </si>
  <si>
    <r>
      <rPr>
        <sz val="10"/>
        <rFont val="Arial"/>
        <charset val="0"/>
      </rPr>
      <t xml:space="preserve">701   </t>
    </r>
    <r>
      <rPr>
        <sz val="10"/>
        <rFont val="宋体"/>
        <charset val="134"/>
      </rPr>
      <t>死亡</t>
    </r>
  </si>
  <si>
    <t>杜现莹</t>
  </si>
  <si>
    <t>411023196611196014</t>
  </si>
  <si>
    <t>13314002100009868</t>
  </si>
  <si>
    <t>有无牌车</t>
  </si>
  <si>
    <t>张殿峰</t>
  </si>
  <si>
    <t>411023195208216017</t>
  </si>
  <si>
    <t>00000152616211338889</t>
  </si>
  <si>
    <t>子女有能力</t>
  </si>
  <si>
    <t>张金伟</t>
  </si>
  <si>
    <t>411023198706141576</t>
  </si>
  <si>
    <t>13305002100009251</t>
  </si>
  <si>
    <t>李马德</t>
  </si>
  <si>
    <t>411023195202021518</t>
  </si>
  <si>
    <t>00000014224141335889</t>
  </si>
  <si>
    <t>王学治</t>
  </si>
  <si>
    <t>411023195605053012</t>
  </si>
  <si>
    <t>朱庄村五组</t>
  </si>
  <si>
    <t>623059113300990827</t>
  </si>
  <si>
    <t>4110230530</t>
  </si>
  <si>
    <t>段墓村</t>
  </si>
  <si>
    <t>李九连</t>
  </si>
  <si>
    <t>411023194208203043</t>
  </si>
  <si>
    <t>623059413300691759</t>
  </si>
  <si>
    <r>
      <rPr>
        <sz val="10"/>
        <rFont val="Arial"/>
        <charset val="0"/>
      </rPr>
      <t xml:space="preserve">238    </t>
    </r>
    <r>
      <rPr>
        <sz val="10"/>
        <rFont val="宋体"/>
        <charset val="134"/>
      </rPr>
      <t>乡镇上报</t>
    </r>
  </si>
  <si>
    <t>刘美荣</t>
  </si>
  <si>
    <t>411023193605023527</t>
  </si>
  <si>
    <t>双李八组</t>
  </si>
  <si>
    <t>00000148074231339889</t>
  </si>
  <si>
    <t>李梅花</t>
  </si>
  <si>
    <t>411023195006263560</t>
  </si>
  <si>
    <t>13308002800002141</t>
  </si>
  <si>
    <t>刘先荣</t>
  </si>
  <si>
    <t>411023192107123520</t>
  </si>
  <si>
    <t>陈堂9组</t>
  </si>
  <si>
    <t>00000248823171338889</t>
  </si>
  <si>
    <t>张双仓</t>
  </si>
  <si>
    <t>411023196902165533</t>
  </si>
  <si>
    <t>方庄6组</t>
  </si>
  <si>
    <t>00000087863081339889</t>
  </si>
  <si>
    <t>王根营</t>
  </si>
  <si>
    <t>411023197111275570</t>
  </si>
  <si>
    <t>00000035171491332889</t>
  </si>
  <si>
    <t>杨红伟</t>
  </si>
  <si>
    <t>411023197710285594</t>
  </si>
  <si>
    <t>杨庄三组</t>
  </si>
  <si>
    <t>13313002700002751</t>
  </si>
  <si>
    <t>杨红忠</t>
  </si>
  <si>
    <t>411023197001055518</t>
  </si>
  <si>
    <t>岗杨4组</t>
  </si>
  <si>
    <t>00000017092611336889</t>
  </si>
  <si>
    <t>杨军霞</t>
  </si>
  <si>
    <t>411023198001295540</t>
  </si>
  <si>
    <t>13313002700002497</t>
  </si>
  <si>
    <t>于玉梅</t>
  </si>
  <si>
    <t>411023193506256026</t>
  </si>
  <si>
    <t>00000016890861332889</t>
  </si>
  <si>
    <t>李金花</t>
  </si>
  <si>
    <t>411023192408076043</t>
  </si>
  <si>
    <t>00000062826721330889</t>
  </si>
  <si>
    <t>化红明</t>
  </si>
  <si>
    <t>411023195909296013</t>
  </si>
  <si>
    <t>00000018231451332889</t>
  </si>
  <si>
    <t>化行斌</t>
  </si>
  <si>
    <t>411023196209076014</t>
  </si>
  <si>
    <t>柏庄4组</t>
  </si>
  <si>
    <t>00000018230451335889</t>
  </si>
  <si>
    <t>725</t>
  </si>
  <si>
    <t>刘凤菊</t>
  </si>
  <si>
    <t>411023195406146021</t>
  </si>
  <si>
    <t>00000261324901335889</t>
  </si>
  <si>
    <t>王妮</t>
  </si>
  <si>
    <t>411023195009146028</t>
  </si>
  <si>
    <t>623059413302864024</t>
  </si>
  <si>
    <t>杨春芝</t>
  </si>
  <si>
    <t>411023196205051581</t>
  </si>
  <si>
    <t>13305012200000631</t>
  </si>
  <si>
    <t>肖雨妮</t>
  </si>
  <si>
    <t>411023194503141586</t>
  </si>
  <si>
    <t>00000061791621335889</t>
  </si>
  <si>
    <t>袁永珂</t>
  </si>
  <si>
    <t>411023199801251524</t>
  </si>
  <si>
    <t>623059113301772943</t>
  </si>
  <si>
    <t>王秀梅</t>
  </si>
  <si>
    <t>411023195209211584</t>
  </si>
  <si>
    <t>13305012400002120</t>
  </si>
  <si>
    <t>郑秋花</t>
  </si>
  <si>
    <t>411023195510125562</t>
  </si>
  <si>
    <t>西耿</t>
  </si>
  <si>
    <t>13313002800017974</t>
  </si>
  <si>
    <r>
      <rPr>
        <sz val="10"/>
        <color indexed="8"/>
        <rFont val="Arial"/>
        <charset val="0"/>
      </rPr>
      <t>836</t>
    </r>
    <r>
      <rPr>
        <sz val="10"/>
        <color indexed="8"/>
        <rFont val="宋体"/>
        <charset val="134"/>
      </rPr>
      <t>死亡</t>
    </r>
  </si>
  <si>
    <t>1811</t>
  </si>
  <si>
    <t>782</t>
  </si>
  <si>
    <t>杨金明</t>
  </si>
  <si>
    <t>411023195802175019</t>
  </si>
  <si>
    <t>大郑村6组</t>
  </si>
  <si>
    <t>00000035299101334889</t>
  </si>
  <si>
    <t>秦彩琴</t>
  </si>
  <si>
    <t>411023195103125020</t>
  </si>
  <si>
    <t>李庄村3组</t>
  </si>
  <si>
    <t>00000087958401334889</t>
  </si>
  <si>
    <t>自然减员</t>
  </si>
  <si>
    <t>赵发利</t>
  </si>
  <si>
    <t>411023194812165012</t>
  </si>
  <si>
    <t>00000062082771330889</t>
  </si>
  <si>
    <t>710</t>
  </si>
  <si>
    <r>
      <rPr>
        <sz val="9"/>
        <color indexed="8"/>
        <rFont val="Arial"/>
        <charset val="0"/>
      </rPr>
      <t>1704</t>
    </r>
    <r>
      <rPr>
        <sz val="9"/>
        <color indexed="8"/>
        <rFont val="宋体"/>
        <charset val="134"/>
      </rPr>
      <t>新增</t>
    </r>
  </si>
  <si>
    <t>2019年1月取消人员</t>
  </si>
  <si>
    <t>李留记</t>
  </si>
  <si>
    <t>411023194910315037</t>
  </si>
  <si>
    <t>泉店村8组</t>
  </si>
  <si>
    <t>00000035317461332889</t>
  </si>
  <si>
    <t>杨冉</t>
  </si>
  <si>
    <t>411023199805065024</t>
  </si>
  <si>
    <t>13312002400000669</t>
  </si>
  <si>
    <t>史香芹</t>
  </si>
  <si>
    <t>411023196801065103</t>
  </si>
  <si>
    <t>13312002500000683</t>
  </si>
  <si>
    <t>员玉杰</t>
  </si>
  <si>
    <t>411023195807015030</t>
  </si>
  <si>
    <t>00000018192521334889</t>
  </si>
  <si>
    <t>郑有军</t>
  </si>
  <si>
    <t>411023195708265034</t>
  </si>
  <si>
    <t>小宫村6组</t>
  </si>
  <si>
    <t>00000035326491337889</t>
  </si>
  <si>
    <t>员刚强</t>
  </si>
  <si>
    <t>411023196912075013</t>
  </si>
  <si>
    <t>员庄</t>
  </si>
  <si>
    <t>623059113500449061</t>
  </si>
  <si>
    <r>
      <rPr>
        <sz val="10"/>
        <color indexed="8"/>
        <rFont val="Arial"/>
        <charset val="0"/>
      </rPr>
      <t>767</t>
    </r>
    <r>
      <rPr>
        <sz val="10"/>
        <color indexed="8"/>
        <rFont val="宋体"/>
        <charset val="134"/>
      </rPr>
      <t>死亡</t>
    </r>
  </si>
  <si>
    <t>陈西有</t>
  </si>
  <si>
    <t>411023194604305017</t>
  </si>
  <si>
    <t>00000013697741333889</t>
  </si>
  <si>
    <t>家庭经济条件好转，乡</t>
  </si>
  <si>
    <t>杜群章</t>
  </si>
  <si>
    <t>411023194507296059</t>
  </si>
  <si>
    <t>00000017450451332889</t>
  </si>
  <si>
    <t>汪长安</t>
  </si>
  <si>
    <t>411023195502200534</t>
  </si>
  <si>
    <t>00000012294371334889</t>
  </si>
  <si>
    <t>田忠义</t>
  </si>
  <si>
    <t>411023195811280531</t>
  </si>
  <si>
    <t>00000013262801331889</t>
  </si>
  <si>
    <t>宋新伟</t>
  </si>
  <si>
    <t>411023197404130535</t>
  </si>
  <si>
    <t>4110230801</t>
  </si>
  <si>
    <t>张一</t>
  </si>
  <si>
    <t>13302002500015044</t>
  </si>
  <si>
    <t>李新清</t>
  </si>
  <si>
    <t>432503197603134025</t>
  </si>
  <si>
    <t>后汪村</t>
  </si>
  <si>
    <t>13302002900009866</t>
  </si>
  <si>
    <t>赔偿款</t>
  </si>
  <si>
    <t>朱月平</t>
  </si>
  <si>
    <t>411023196210275520</t>
  </si>
  <si>
    <t>4110231033</t>
  </si>
  <si>
    <t>金庙七组</t>
  </si>
  <si>
    <t>00000017319341333889</t>
  </si>
  <si>
    <t>789</t>
  </si>
  <si>
    <t>因残（重）</t>
  </si>
  <si>
    <t>席小进</t>
  </si>
  <si>
    <t>411023197108105570</t>
  </si>
  <si>
    <t>13313012800001430</t>
  </si>
  <si>
    <t>孟繁龙</t>
  </si>
  <si>
    <t>411023200008097010</t>
  </si>
  <si>
    <t>00000202639901330889</t>
  </si>
  <si>
    <t>金胜敏</t>
  </si>
  <si>
    <t>411323195303033813</t>
  </si>
  <si>
    <t>00000148447741330889</t>
  </si>
  <si>
    <t>王国献</t>
  </si>
  <si>
    <t>411023196810103511</t>
  </si>
  <si>
    <t>13308012100006019</t>
  </si>
  <si>
    <t>李福昌</t>
  </si>
  <si>
    <t>411023195709203513</t>
  </si>
  <si>
    <t>13308002300009102</t>
  </si>
  <si>
    <r>
      <rPr>
        <sz val="10"/>
        <rFont val="Arial"/>
        <charset val="0"/>
      </rPr>
      <t xml:space="preserve">338    </t>
    </r>
    <r>
      <rPr>
        <sz val="10"/>
        <rFont val="宋体"/>
        <charset val="134"/>
      </rPr>
      <t>死亡</t>
    </r>
  </si>
  <si>
    <t>王根岭</t>
  </si>
  <si>
    <t>411023193411213517</t>
  </si>
  <si>
    <t>侯王7组</t>
  </si>
  <si>
    <t>00000017470641335889</t>
  </si>
  <si>
    <t>王铭</t>
  </si>
  <si>
    <t>411023194510116012</t>
  </si>
  <si>
    <t>岗刘3组</t>
  </si>
  <si>
    <t>00000062945851335889</t>
  </si>
  <si>
    <t>王梦贤</t>
  </si>
  <si>
    <t>411023195711216057</t>
  </si>
  <si>
    <t>00000052616001330889</t>
  </si>
  <si>
    <t>五保</t>
  </si>
  <si>
    <t>黄根福</t>
  </si>
  <si>
    <t>411023195707126032</t>
  </si>
  <si>
    <t>后韩1组</t>
  </si>
  <si>
    <t>00000006019981337889</t>
  </si>
  <si>
    <t>李学祥</t>
  </si>
  <si>
    <t>411023193612156010</t>
  </si>
  <si>
    <t>大岗李3组</t>
  </si>
  <si>
    <t>00000018130261331889</t>
  </si>
  <si>
    <t>万秋英</t>
  </si>
  <si>
    <t>411023196410106086</t>
  </si>
  <si>
    <t>贾庄6组</t>
  </si>
  <si>
    <t>13314002200016321</t>
  </si>
  <si>
    <r>
      <rPr>
        <sz val="10"/>
        <color indexed="8"/>
        <rFont val="Arial"/>
        <charset val="0"/>
      </rPr>
      <t>715</t>
    </r>
    <r>
      <rPr>
        <sz val="10"/>
        <color indexed="8"/>
        <rFont val="宋体"/>
        <charset val="134"/>
      </rPr>
      <t>死亡</t>
    </r>
  </si>
  <si>
    <t>化利歌</t>
  </si>
  <si>
    <t>411023197602226060</t>
  </si>
  <si>
    <t>00000087426581339889</t>
  </si>
  <si>
    <t>尚桂峰</t>
  </si>
  <si>
    <t>41102319681111153X</t>
  </si>
  <si>
    <t>623059413300248378</t>
  </si>
  <si>
    <t>830</t>
  </si>
  <si>
    <t xml:space="preserve">因残 </t>
  </si>
  <si>
    <t>李金才</t>
  </si>
  <si>
    <t>411023196409271535</t>
  </si>
  <si>
    <t>13305002200015341</t>
  </si>
  <si>
    <t>2019年2月取消人员</t>
  </si>
  <si>
    <t>高桂芳</t>
  </si>
  <si>
    <t>411023196805203067</t>
  </si>
  <si>
    <t>13306022600006913</t>
  </si>
  <si>
    <t>海志强</t>
  </si>
  <si>
    <t>411023197302053030</t>
  </si>
  <si>
    <t>13306002900034741</t>
  </si>
  <si>
    <r>
      <rPr>
        <sz val="10"/>
        <color indexed="8"/>
        <rFont val="Arial"/>
        <charset val="0"/>
      </rPr>
      <t>252</t>
    </r>
    <r>
      <rPr>
        <sz val="10"/>
        <color indexed="8"/>
        <rFont val="宋体"/>
        <charset val="134"/>
      </rPr>
      <t>户主死亡</t>
    </r>
  </si>
  <si>
    <t>脑干出血</t>
  </si>
  <si>
    <t>李喜红</t>
  </si>
  <si>
    <t>411023197002204546</t>
  </si>
  <si>
    <t>13310002900025140</t>
  </si>
  <si>
    <r>
      <rPr>
        <sz val="10"/>
        <rFont val="Arial"/>
        <charset val="0"/>
      </rPr>
      <t>569</t>
    </r>
    <r>
      <rPr>
        <sz val="10"/>
        <rFont val="宋体"/>
        <charset val="134"/>
      </rPr>
      <t>死亡</t>
    </r>
  </si>
  <si>
    <t>杜凤枝</t>
  </si>
  <si>
    <t>411023194604041066</t>
  </si>
  <si>
    <t>00000062897631336889</t>
  </si>
  <si>
    <r>
      <rPr>
        <sz val="10"/>
        <rFont val="Arial"/>
        <charset val="0"/>
      </rPr>
      <t>489</t>
    </r>
    <r>
      <rPr>
        <sz val="10"/>
        <rFont val="宋体"/>
        <charset val="134"/>
      </rPr>
      <t>死亡</t>
    </r>
  </si>
  <si>
    <r>
      <rPr>
        <sz val="10"/>
        <color indexed="10"/>
        <rFont val="宋体"/>
        <charset val="134"/>
      </rPr>
      <t>说明：这</t>
    </r>
    <r>
      <rPr>
        <sz val="10"/>
        <color indexed="10"/>
        <rFont val="Arial"/>
        <charset val="0"/>
      </rPr>
      <t>5</t>
    </r>
    <r>
      <rPr>
        <sz val="10"/>
        <color indexed="10"/>
        <rFont val="宋体"/>
        <charset val="134"/>
      </rPr>
      <t>户由于乡镇上报错误，提前</t>
    </r>
    <r>
      <rPr>
        <sz val="10"/>
        <color indexed="10"/>
        <rFont val="Arial"/>
        <charset val="0"/>
      </rPr>
      <t>1</t>
    </r>
    <r>
      <rPr>
        <sz val="10"/>
        <color indexed="10"/>
        <rFont val="宋体"/>
        <charset val="134"/>
      </rPr>
      <t>个月取消，应乡
镇要求，补12月这5户的低保资金，2月取消。</t>
    </r>
  </si>
  <si>
    <t>张根明</t>
  </si>
  <si>
    <t>411023195112235512</t>
  </si>
  <si>
    <t>朝阳寺四组</t>
  </si>
  <si>
    <t>00000131439741336889</t>
  </si>
  <si>
    <t>张付科</t>
  </si>
  <si>
    <t>411023196111025518</t>
  </si>
  <si>
    <t>瓦屋刘五组</t>
  </si>
  <si>
    <t>00000017068441339889</t>
  </si>
  <si>
    <t>张保玲</t>
  </si>
  <si>
    <t>411023195412295525</t>
  </si>
  <si>
    <t>13313002000004174</t>
  </si>
  <si>
    <t>胡见收</t>
  </si>
  <si>
    <t>41102319610728551X</t>
  </si>
  <si>
    <t>00000202583621335889</t>
  </si>
  <si>
    <t>杨国记</t>
  </si>
  <si>
    <t>411023196111085596</t>
  </si>
  <si>
    <t>00000017352681335889</t>
  </si>
  <si>
    <t>785</t>
  </si>
  <si>
    <t>李红新</t>
  </si>
  <si>
    <t>411023196202170518</t>
  </si>
  <si>
    <t>13302002000009757</t>
  </si>
  <si>
    <t>汪文德</t>
  </si>
  <si>
    <t>411023194603280516</t>
  </si>
  <si>
    <t>4110230805</t>
  </si>
  <si>
    <t>前汪</t>
  </si>
  <si>
    <t>00000061264721334889</t>
  </si>
  <si>
    <t>王秋端</t>
  </si>
  <si>
    <t>411023195303116022</t>
  </si>
  <si>
    <t>623059413302900356</t>
  </si>
  <si>
    <t>黄喜秀</t>
  </si>
  <si>
    <t>411023193412196042</t>
  </si>
  <si>
    <t>贾庄8组</t>
  </si>
  <si>
    <t>623059413301724617</t>
  </si>
  <si>
    <t>714</t>
  </si>
  <si>
    <t>林桂珍</t>
  </si>
  <si>
    <t>411023196407156066</t>
  </si>
  <si>
    <t>石庄6组</t>
  </si>
  <si>
    <t>00000211114281339889</t>
  </si>
  <si>
    <t>许桂芳</t>
  </si>
  <si>
    <t>411023193105076040</t>
  </si>
  <si>
    <t>管庄2组</t>
  </si>
  <si>
    <t>00000035410211338889</t>
  </si>
  <si>
    <t>吕梦焕</t>
  </si>
  <si>
    <t>411023199308246027</t>
  </si>
  <si>
    <t>管庄8组</t>
  </si>
  <si>
    <t>00000199740351331889</t>
  </si>
  <si>
    <t>刘海臣</t>
  </si>
  <si>
    <t>411023195611126038</t>
  </si>
  <si>
    <t>刘王寨2组</t>
  </si>
  <si>
    <t>13318002300022452</t>
  </si>
  <si>
    <t>高国柱</t>
  </si>
  <si>
    <t>411023194309201514</t>
  </si>
  <si>
    <t>00000061643781339889</t>
  </si>
  <si>
    <t>任其超</t>
  </si>
  <si>
    <t>411023193104050519</t>
  </si>
  <si>
    <t>00000061117221334889</t>
  </si>
  <si>
    <t>李国柱</t>
  </si>
  <si>
    <t>411023195609234515</t>
  </si>
  <si>
    <t>00000014738121333889</t>
  </si>
  <si>
    <t>568</t>
  </si>
  <si>
    <t>黄国志</t>
  </si>
  <si>
    <t>411023194708146014</t>
  </si>
  <si>
    <t>00000018163271337889</t>
  </si>
  <si>
    <t>魏发照</t>
  </si>
  <si>
    <t>41102319510610601X</t>
  </si>
  <si>
    <t>00000098712901332889</t>
  </si>
  <si>
    <r>
      <rPr>
        <sz val="10"/>
        <rFont val="Arial"/>
        <charset val="0"/>
      </rPr>
      <t>642</t>
    </r>
    <r>
      <rPr>
        <sz val="10"/>
        <rFont val="宋体"/>
        <charset val="134"/>
      </rPr>
      <t>死亡</t>
    </r>
  </si>
  <si>
    <t>2019年3月取消人员</t>
  </si>
  <si>
    <t>段铁军</t>
  </si>
  <si>
    <t>411023194703110557</t>
  </si>
  <si>
    <t>00000061176631338889</t>
  </si>
  <si>
    <t>谢青山</t>
  </si>
  <si>
    <t>411023194603310519</t>
  </si>
  <si>
    <t>谢庄</t>
  </si>
  <si>
    <t>00000061247251331889</t>
  </si>
  <si>
    <t>黄秀荣</t>
  </si>
  <si>
    <t>411023193008201540</t>
  </si>
  <si>
    <t>13305002500004497</t>
  </si>
  <si>
    <t>穆会陆</t>
  </si>
  <si>
    <t>411023197909131031</t>
  </si>
  <si>
    <t>13316062700002025</t>
  </si>
  <si>
    <r>
      <rPr>
        <sz val="10"/>
        <rFont val="宋体"/>
        <charset val="134"/>
      </rPr>
      <t>李愿妮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死亡</t>
    </r>
  </si>
  <si>
    <t>郑守峰</t>
  </si>
  <si>
    <t>411023196110197510</t>
  </si>
  <si>
    <t>00000016788791338889</t>
  </si>
  <si>
    <t>韩明志</t>
  </si>
  <si>
    <t>411023195306265058</t>
  </si>
  <si>
    <t>灵北</t>
  </si>
  <si>
    <t>13312002400023171</t>
  </si>
  <si>
    <r>
      <rPr>
        <sz val="10"/>
        <color indexed="8"/>
        <rFont val="Arial"/>
        <charset val="0"/>
      </rPr>
      <t xml:space="preserve">765          </t>
    </r>
    <r>
      <rPr>
        <sz val="10"/>
        <color indexed="8"/>
        <rFont val="宋体"/>
        <charset val="134"/>
      </rPr>
      <t>死亡</t>
    </r>
  </si>
  <si>
    <t>韩狗碰</t>
  </si>
  <si>
    <t>41102319631225603X</t>
  </si>
  <si>
    <t>管庄</t>
  </si>
  <si>
    <t>00000018289541335889</t>
  </si>
  <si>
    <t>729       死亡</t>
  </si>
  <si>
    <t>1810</t>
  </si>
  <si>
    <t>徐新喜</t>
  </si>
  <si>
    <t>41102319551028001X</t>
  </si>
  <si>
    <t>00000051654271330889</t>
  </si>
  <si>
    <t>范小妞</t>
  </si>
  <si>
    <t>411023195511244029</t>
  </si>
  <si>
    <t>4110230907</t>
  </si>
  <si>
    <t>柿张6组</t>
  </si>
  <si>
    <t>13309012000001385</t>
  </si>
  <si>
    <t>胡麦妮</t>
  </si>
  <si>
    <t>411023193803120547</t>
  </si>
  <si>
    <t>盆南</t>
  </si>
  <si>
    <t>623059413300944067</t>
  </si>
  <si>
    <r>
      <rPr>
        <sz val="10"/>
        <rFont val="Arial"/>
        <charset val="0"/>
      </rPr>
      <t xml:space="preserve">397             </t>
    </r>
    <r>
      <rPr>
        <sz val="10"/>
        <rFont val="宋体"/>
        <charset val="134"/>
      </rPr>
      <t>死亡</t>
    </r>
  </si>
  <si>
    <t>刘宗银</t>
  </si>
  <si>
    <t>411023195308255013</t>
  </si>
  <si>
    <t>易刘村6组</t>
  </si>
  <si>
    <t>00000017506041337889</t>
  </si>
  <si>
    <t>魏妮</t>
  </si>
  <si>
    <t>411023193908226022</t>
  </si>
  <si>
    <t>贾庄3组</t>
  </si>
  <si>
    <t>623059413301729798</t>
  </si>
  <si>
    <r>
      <rPr>
        <sz val="10"/>
        <color indexed="8"/>
        <rFont val="Arial"/>
        <charset val="0"/>
      </rPr>
      <t xml:space="preserve">713         </t>
    </r>
    <r>
      <rPr>
        <sz val="10"/>
        <color indexed="8"/>
        <rFont val="宋体"/>
        <charset val="134"/>
      </rPr>
      <t>死亡</t>
    </r>
  </si>
  <si>
    <t>薛俊卿</t>
  </si>
  <si>
    <t>411023196811265539</t>
  </si>
  <si>
    <t>孙庄三组</t>
  </si>
  <si>
    <t>00000015675941332889</t>
  </si>
  <si>
    <t>张三献</t>
  </si>
  <si>
    <t>411023198112065510</t>
  </si>
  <si>
    <t>庙张八组</t>
  </si>
  <si>
    <t>623059113300099512</t>
  </si>
  <si>
    <r>
      <rPr>
        <sz val="9"/>
        <rFont val="Arial"/>
        <charset val="0"/>
      </rPr>
      <t xml:space="preserve">738           </t>
    </r>
    <r>
      <rPr>
        <sz val="9"/>
        <rFont val="宋体"/>
        <charset val="134"/>
      </rPr>
      <t>条件好转</t>
    </r>
  </si>
  <si>
    <t>时晓燕</t>
  </si>
  <si>
    <t>411023198805105562</t>
  </si>
  <si>
    <t>13313002800007362</t>
  </si>
  <si>
    <t>杨五记</t>
  </si>
  <si>
    <t>411023197206075512</t>
  </si>
  <si>
    <t>杨庙村</t>
  </si>
  <si>
    <t>00000015938631334889</t>
  </si>
  <si>
    <t>842      户主死亡</t>
  </si>
  <si>
    <t>1812</t>
  </si>
  <si>
    <t>靳许然</t>
  </si>
  <si>
    <t>411023197511095552</t>
  </si>
  <si>
    <t>00000116441711333889</t>
  </si>
  <si>
    <r>
      <rPr>
        <sz val="9"/>
        <color indexed="8"/>
        <rFont val="Arial"/>
        <charset val="0"/>
      </rPr>
      <t xml:space="preserve">819                    </t>
    </r>
    <r>
      <rPr>
        <sz val="9"/>
        <color indexed="8"/>
        <rFont val="宋体"/>
        <charset val="134"/>
      </rPr>
      <t>死亡</t>
    </r>
  </si>
  <si>
    <t>李长钦</t>
  </si>
  <si>
    <t>411023195105075514</t>
  </si>
  <si>
    <t>闫庄一组</t>
  </si>
  <si>
    <t>00000101201171331889</t>
  </si>
  <si>
    <t>李国才</t>
  </si>
  <si>
    <t>411023194604225519</t>
  </si>
  <si>
    <t>00000018341321337889</t>
  </si>
  <si>
    <t>742</t>
  </si>
  <si>
    <t>石姣姣</t>
  </si>
  <si>
    <t>411023199212126047</t>
  </si>
  <si>
    <t>13314002900012881</t>
  </si>
  <si>
    <r>
      <rPr>
        <sz val="10"/>
        <color indexed="8"/>
        <rFont val="Arial"/>
        <charset val="0"/>
      </rPr>
      <t xml:space="preserve">710        </t>
    </r>
    <r>
      <rPr>
        <sz val="10"/>
        <color indexed="8"/>
        <rFont val="宋体"/>
        <charset val="134"/>
      </rPr>
      <t>婚出</t>
    </r>
  </si>
  <si>
    <t>郝志权</t>
  </si>
  <si>
    <t>411023199408135017</t>
  </si>
  <si>
    <t>13504062300000604</t>
  </si>
  <si>
    <t>屈风来</t>
  </si>
  <si>
    <t>411023196403153052</t>
  </si>
  <si>
    <t>4110230528</t>
  </si>
  <si>
    <t>00000017856221332889</t>
  </si>
  <si>
    <t>236</t>
  </si>
  <si>
    <t>李棉</t>
  </si>
  <si>
    <t>411023195006263026</t>
  </si>
  <si>
    <t>00000061968671335889</t>
  </si>
  <si>
    <t>242</t>
  </si>
  <si>
    <t>王廷杰</t>
  </si>
  <si>
    <t>411023197508193012</t>
  </si>
  <si>
    <t>623059413303011278</t>
  </si>
  <si>
    <t>239</t>
  </si>
  <si>
    <t>艾根钦</t>
  </si>
  <si>
    <t>411023195411291573</t>
  </si>
  <si>
    <t>00000015897221331889</t>
  </si>
  <si>
    <t>庞付有</t>
  </si>
  <si>
    <t>411023194809051532</t>
  </si>
  <si>
    <t>00000061512721336889</t>
  </si>
  <si>
    <t>齐新芳</t>
  </si>
  <si>
    <t>411023198112231558</t>
  </si>
  <si>
    <t>4110231535</t>
  </si>
  <si>
    <t>00000196112681332889</t>
  </si>
  <si>
    <t>411023196604107589</t>
  </si>
  <si>
    <t>13305002900015776</t>
  </si>
  <si>
    <t>崔海滨</t>
  </si>
  <si>
    <t>41102319740919153X</t>
  </si>
  <si>
    <t>00000015694491330889</t>
  </si>
  <si>
    <t>谢战北</t>
  </si>
  <si>
    <t>411023197609241570</t>
  </si>
  <si>
    <t>623059413300369885</t>
  </si>
  <si>
    <t>艾小跃</t>
  </si>
  <si>
    <t>411023195807026530</t>
  </si>
  <si>
    <t>13305012800003392</t>
  </si>
  <si>
    <t>2019年4月取消人员</t>
  </si>
  <si>
    <t>张国清</t>
  </si>
  <si>
    <t>411023195409156030</t>
  </si>
  <si>
    <t>623059113302166061</t>
  </si>
  <si>
    <t>752          死亡</t>
  </si>
  <si>
    <t>喷门癌</t>
  </si>
  <si>
    <t>1902</t>
  </si>
  <si>
    <t>杨俊萍</t>
  </si>
  <si>
    <t>411023197909064545</t>
  </si>
  <si>
    <t>13310002700003945</t>
  </si>
  <si>
    <t>外出务工，乡镇上报</t>
  </si>
  <si>
    <t>411023197006154531</t>
  </si>
  <si>
    <t>岗杨村5组</t>
  </si>
  <si>
    <t>13310002100013886</t>
  </si>
  <si>
    <t>胡中央</t>
  </si>
  <si>
    <t>411023195807154516</t>
  </si>
  <si>
    <t>13310002200016832</t>
  </si>
  <si>
    <r>
      <rPr>
        <sz val="10"/>
        <rFont val="Arial"/>
        <charset val="0"/>
      </rPr>
      <t xml:space="preserve">559      </t>
    </r>
    <r>
      <rPr>
        <sz val="10"/>
        <rFont val="宋体"/>
        <charset val="134"/>
      </rPr>
      <t>养老金</t>
    </r>
  </si>
  <si>
    <t>安俊峰</t>
  </si>
  <si>
    <t>411023195605154518</t>
  </si>
  <si>
    <t>周沟7组</t>
  </si>
  <si>
    <t>13310002500005530</t>
  </si>
  <si>
    <t>申运德</t>
  </si>
  <si>
    <t>411023195901247014</t>
  </si>
  <si>
    <t>00000039856031331889</t>
  </si>
  <si>
    <t>申鸿杰</t>
  </si>
  <si>
    <t>411023195902127014</t>
  </si>
  <si>
    <t>00000016512071333889</t>
  </si>
  <si>
    <t>孙清香</t>
  </si>
  <si>
    <t>411023194501207043</t>
  </si>
  <si>
    <t>13316002600014791</t>
  </si>
  <si>
    <t>赵黑吞</t>
  </si>
  <si>
    <t>411023194701027012</t>
  </si>
  <si>
    <t>老官赵4组</t>
  </si>
  <si>
    <t>00000035235621334889</t>
  </si>
  <si>
    <t>王喜明</t>
  </si>
  <si>
    <t>411023195009067012</t>
  </si>
  <si>
    <t>00000016975101330889</t>
  </si>
  <si>
    <t>李世隆</t>
  </si>
  <si>
    <t>411023199209263577</t>
  </si>
  <si>
    <t>00000040220711330889</t>
  </si>
  <si>
    <t>上班，乡镇上报</t>
  </si>
  <si>
    <t>蔡国需</t>
  </si>
  <si>
    <t>411023196602283554</t>
  </si>
  <si>
    <t>司堂10组</t>
  </si>
  <si>
    <t>13308002900010027</t>
  </si>
  <si>
    <t>李秀连</t>
  </si>
  <si>
    <t>411023195506153683</t>
  </si>
  <si>
    <t>司堂十组</t>
  </si>
  <si>
    <t>13318002200008791</t>
  </si>
  <si>
    <t>王秀兰</t>
  </si>
  <si>
    <t>411023193102263588</t>
  </si>
  <si>
    <t>王彦庄10组</t>
  </si>
  <si>
    <t>00000017295921334889</t>
  </si>
  <si>
    <t>王玉峰</t>
  </si>
  <si>
    <t>411023195302063539</t>
  </si>
  <si>
    <t>王彦庄11组</t>
  </si>
  <si>
    <t>00000017294621330889</t>
  </si>
  <si>
    <t>王青现</t>
  </si>
  <si>
    <t>41102319280309353X</t>
  </si>
  <si>
    <t>623059413302421833</t>
  </si>
  <si>
    <t>294</t>
  </si>
  <si>
    <t>李付旺</t>
  </si>
  <si>
    <t>411023192711133514</t>
  </si>
  <si>
    <t>双李七组</t>
  </si>
  <si>
    <t>00000061568741333889</t>
  </si>
  <si>
    <t>程国军</t>
  </si>
  <si>
    <t>41102319610331351X</t>
  </si>
  <si>
    <t>4110231128</t>
  </si>
  <si>
    <t>623059113302325139</t>
  </si>
  <si>
    <t>李秀芝</t>
  </si>
  <si>
    <t>41102319280620352X</t>
  </si>
  <si>
    <t>00000061602711338889</t>
  </si>
  <si>
    <t>411023195202114538</t>
  </si>
  <si>
    <t>00000161363381332889</t>
  </si>
  <si>
    <t>郑坤山</t>
  </si>
  <si>
    <t>411023193206105517</t>
  </si>
  <si>
    <t>瓦屋刘1组</t>
  </si>
  <si>
    <t>00000017070301334889</t>
  </si>
  <si>
    <t>王合长</t>
  </si>
  <si>
    <t>411023194009145514</t>
  </si>
  <si>
    <t>黄庙五组</t>
  </si>
  <si>
    <t>00000017290031339889</t>
  </si>
  <si>
    <t>薛亚军</t>
  </si>
  <si>
    <t>411023197510085571</t>
  </si>
  <si>
    <t>00000199789321333889</t>
  </si>
  <si>
    <t>735</t>
  </si>
  <si>
    <t>张绍钦</t>
  </si>
  <si>
    <t>411023195810115534</t>
  </si>
  <si>
    <t>00000087863801330889</t>
  </si>
  <si>
    <t>王长记</t>
  </si>
  <si>
    <t>411023195412215513</t>
  </si>
  <si>
    <t>门刘一组</t>
  </si>
  <si>
    <t>00000015979481331889</t>
  </si>
  <si>
    <t>刘焕章</t>
  </si>
  <si>
    <t>411023193212295513</t>
  </si>
  <si>
    <t>菜园二组</t>
  </si>
  <si>
    <t>00000018829311336889</t>
  </si>
  <si>
    <t>郑广臣</t>
  </si>
  <si>
    <t>411023196110195531</t>
  </si>
  <si>
    <t>瓦屋刘六组</t>
  </si>
  <si>
    <t>13313002800004194</t>
  </si>
  <si>
    <t>范新德</t>
  </si>
  <si>
    <t>41102319500318551x</t>
  </si>
  <si>
    <t>孙庄六组</t>
  </si>
  <si>
    <t>13313002000009765</t>
  </si>
  <si>
    <t>罗红昌</t>
  </si>
  <si>
    <t>411023194501075511</t>
  </si>
  <si>
    <t>孙庄一组</t>
  </si>
  <si>
    <t>00000015768361330889</t>
  </si>
  <si>
    <t>张鲜</t>
  </si>
  <si>
    <t>411023194907085525</t>
  </si>
  <si>
    <t>瓦屋刘十组</t>
  </si>
  <si>
    <t>13313002400009283</t>
  </si>
  <si>
    <t>41102319210621552X</t>
  </si>
  <si>
    <t>00000062571171336889</t>
  </si>
  <si>
    <t>赵双虎</t>
  </si>
  <si>
    <t>411023195807207518</t>
  </si>
  <si>
    <t>00000208225481330889</t>
  </si>
  <si>
    <r>
      <rPr>
        <sz val="10"/>
        <rFont val="Arial"/>
        <charset val="0"/>
      </rPr>
      <t>19</t>
    </r>
    <r>
      <rPr>
        <sz val="10"/>
        <rFont val="宋体"/>
        <charset val="134"/>
      </rPr>
      <t>年</t>
    </r>
    <r>
      <rPr>
        <sz val="10"/>
        <rFont val="Arial"/>
        <charset val="0"/>
      </rPr>
      <t>3</t>
    </r>
    <r>
      <rPr>
        <sz val="10"/>
        <rFont val="宋体"/>
        <charset val="134"/>
      </rPr>
      <t>月</t>
    </r>
    <r>
      <rPr>
        <sz val="10"/>
        <rFont val="Arial"/>
        <charset val="0"/>
      </rPr>
      <t>20</t>
    </r>
    <r>
      <rPr>
        <sz val="10"/>
        <rFont val="宋体"/>
        <charset val="134"/>
      </rPr>
      <t>日死亡</t>
    </r>
  </si>
  <si>
    <t>赵国欣</t>
  </si>
  <si>
    <t>411023194810106019</t>
  </si>
  <si>
    <t>柏庄6组</t>
  </si>
  <si>
    <t>00000018418921330889</t>
  </si>
  <si>
    <t>女儿市区有房，长期不在家居住</t>
  </si>
  <si>
    <t>胡香安</t>
  </si>
  <si>
    <t>411023194409106039</t>
  </si>
  <si>
    <t>00000199433941337889</t>
  </si>
  <si>
    <t>化凡洲</t>
  </si>
  <si>
    <t>411023195811206016</t>
  </si>
  <si>
    <t>柏庄村4组</t>
  </si>
  <si>
    <t>00000018230531339889</t>
  </si>
  <si>
    <t>刘耐玲</t>
  </si>
  <si>
    <t>411023194907175045</t>
  </si>
  <si>
    <t>李庄村</t>
  </si>
  <si>
    <t>13312002700019530</t>
  </si>
  <si>
    <r>
      <rPr>
        <sz val="10"/>
        <color indexed="8"/>
        <rFont val="Arial"/>
        <charset val="0"/>
      </rPr>
      <t>734</t>
    </r>
    <r>
      <rPr>
        <sz val="10"/>
        <color indexed="8"/>
        <rFont val="宋体"/>
        <charset val="134"/>
      </rPr>
      <t>乡镇上报</t>
    </r>
  </si>
  <si>
    <t>慕永法</t>
  </si>
  <si>
    <t>411023193510075017</t>
  </si>
  <si>
    <t>4110231628</t>
  </si>
  <si>
    <t>大慕庄</t>
  </si>
  <si>
    <t>00000062139881333889</t>
  </si>
  <si>
    <r>
      <rPr>
        <sz val="10"/>
        <rFont val="Arial"/>
        <charset val="0"/>
      </rPr>
      <t>606</t>
    </r>
    <r>
      <rPr>
        <sz val="10"/>
        <rFont val="宋体"/>
        <charset val="134"/>
      </rPr>
      <t>乡镇上报</t>
    </r>
  </si>
  <si>
    <t>胡学文</t>
  </si>
  <si>
    <t>411023194711275036</t>
  </si>
  <si>
    <t>13312002800019445</t>
  </si>
  <si>
    <t>杨明安</t>
  </si>
  <si>
    <t>411023197112155095</t>
  </si>
  <si>
    <t>4110231606</t>
  </si>
  <si>
    <t>湾鲁村</t>
  </si>
  <si>
    <t>00000016569531337889</t>
  </si>
  <si>
    <t>777乡镇上报</t>
  </si>
  <si>
    <t>杨有昌</t>
  </si>
  <si>
    <t>411023194404285015</t>
  </si>
  <si>
    <t>大墙王村</t>
  </si>
  <si>
    <t>00000017247751330889</t>
  </si>
  <si>
    <t>790乡镇上报</t>
  </si>
  <si>
    <t>1901</t>
  </si>
  <si>
    <t>陆丽歌</t>
  </si>
  <si>
    <t>411023198004155025</t>
  </si>
  <si>
    <t>13312002100019528</t>
  </si>
  <si>
    <r>
      <rPr>
        <sz val="10"/>
        <color indexed="8"/>
        <rFont val="Arial"/>
        <charset val="0"/>
      </rPr>
      <t>724</t>
    </r>
    <r>
      <rPr>
        <sz val="10"/>
        <color indexed="8"/>
        <rFont val="宋体"/>
        <charset val="134"/>
      </rPr>
      <t>转五保</t>
    </r>
  </si>
  <si>
    <t>李相磊</t>
  </si>
  <si>
    <t>411023197905026058</t>
  </si>
  <si>
    <t>阮王4组</t>
  </si>
  <si>
    <t>623059113300055647</t>
  </si>
  <si>
    <t>吕花祥</t>
  </si>
  <si>
    <t>411023195705111531</t>
  </si>
  <si>
    <t>13305002300004498</t>
  </si>
  <si>
    <t>王爱枝</t>
  </si>
  <si>
    <t>411082196609176022</t>
  </si>
  <si>
    <t>00000163734931335889</t>
  </si>
  <si>
    <t>计勤</t>
  </si>
  <si>
    <t>411023194702201537</t>
  </si>
  <si>
    <t>00000034533951333889</t>
  </si>
  <si>
    <t>邹付升</t>
  </si>
  <si>
    <t>41102319570705151X</t>
  </si>
  <si>
    <t>00000035167761331889</t>
  </si>
  <si>
    <t>史美娥</t>
  </si>
  <si>
    <t>411023194912301560</t>
  </si>
  <si>
    <t>00000061226541331889</t>
  </si>
  <si>
    <t>武永强</t>
  </si>
  <si>
    <t>411023197210101576</t>
  </si>
  <si>
    <t>13305002600004642</t>
  </si>
  <si>
    <t>2019年5月取消人员</t>
  </si>
  <si>
    <t>郭广灿</t>
  </si>
  <si>
    <t>41102319571202353X</t>
  </si>
  <si>
    <t>东张</t>
  </si>
  <si>
    <t>00000205813161339889</t>
  </si>
  <si>
    <t>302</t>
  </si>
  <si>
    <t>韩海全</t>
  </si>
  <si>
    <t>411023194412086016</t>
  </si>
  <si>
    <t>00000035397771331889</t>
  </si>
  <si>
    <t>李现章</t>
  </si>
  <si>
    <t>411023193907066530</t>
  </si>
  <si>
    <t>00000062809471330889</t>
  </si>
  <si>
    <t>胡春花</t>
  </si>
  <si>
    <t>411023196803206125</t>
  </si>
  <si>
    <t>623059113301744553</t>
  </si>
  <si>
    <t>姜春香</t>
  </si>
  <si>
    <t>411023195403126025</t>
  </si>
  <si>
    <t>00000254047311336889</t>
  </si>
  <si>
    <t>张景拴</t>
  </si>
  <si>
    <t>411023197312036015</t>
  </si>
  <si>
    <t>00000245919841332889</t>
  </si>
  <si>
    <t>737      死亡</t>
  </si>
  <si>
    <t>骨盆癌，建档立卡户</t>
  </si>
  <si>
    <t>慕宝玉</t>
  </si>
  <si>
    <t>411023197911125116</t>
  </si>
  <si>
    <t>大慕庄5组</t>
  </si>
  <si>
    <t>13312002400007618</t>
  </si>
  <si>
    <t>姜二欣</t>
  </si>
  <si>
    <t>411023195811126075</t>
  </si>
  <si>
    <t>00000017681061333889</t>
  </si>
  <si>
    <t>张保杰</t>
  </si>
  <si>
    <t>411023195702175012</t>
  </si>
  <si>
    <t>00000018275221330889</t>
  </si>
  <si>
    <t>屈万敬</t>
  </si>
  <si>
    <t>411023196303074517</t>
  </si>
  <si>
    <t>周沟8组</t>
  </si>
  <si>
    <t>00000014530101333889</t>
  </si>
  <si>
    <t>杨军朋</t>
  </si>
  <si>
    <t>411023198910075537</t>
  </si>
  <si>
    <t>岗杨一组</t>
  </si>
  <si>
    <t>133130021140009761</t>
  </si>
  <si>
    <t>张许艳</t>
  </si>
  <si>
    <t>411023197805145527</t>
  </si>
  <si>
    <t>00000187596281332889</t>
  </si>
  <si>
    <t>金贵新</t>
  </si>
  <si>
    <t>41132319850710383X</t>
  </si>
  <si>
    <t>00000217701681337889</t>
  </si>
  <si>
    <t>杨天顺</t>
  </si>
  <si>
    <t>411023195610095516</t>
  </si>
  <si>
    <t>岗杨5组</t>
  </si>
  <si>
    <t>00000021092091333889</t>
  </si>
  <si>
    <t>张静</t>
  </si>
  <si>
    <t>411023198905125608</t>
  </si>
  <si>
    <t>庙张村一组</t>
  </si>
  <si>
    <t>00000185981061339889</t>
  </si>
  <si>
    <t>薛彦会</t>
  </si>
  <si>
    <t>411023197009095530</t>
  </si>
  <si>
    <t>孙庄4组</t>
  </si>
  <si>
    <t>00000187571511337889</t>
  </si>
  <si>
    <t>谢敬甫</t>
  </si>
  <si>
    <t>411023196506027032</t>
  </si>
  <si>
    <t>4110230304</t>
  </si>
  <si>
    <t>郑蔺5组</t>
  </si>
  <si>
    <t>133176021140010206</t>
  </si>
  <si>
    <t>何建楼</t>
  </si>
  <si>
    <t>411023197207107010</t>
  </si>
  <si>
    <t>00000018335411339889</t>
  </si>
  <si>
    <t>481</t>
  </si>
  <si>
    <t>2103新增</t>
  </si>
  <si>
    <t>温金和</t>
  </si>
  <si>
    <t>411023196509177036</t>
  </si>
  <si>
    <t>00000024394721339889</t>
  </si>
  <si>
    <t>杨国军</t>
  </si>
  <si>
    <t>411023195802280556</t>
  </si>
  <si>
    <t>00000017087881336889</t>
  </si>
  <si>
    <t>李伟玲</t>
  </si>
  <si>
    <t>411023197604021544</t>
  </si>
  <si>
    <t>13305012300005044</t>
  </si>
  <si>
    <t>程军杰</t>
  </si>
  <si>
    <t>411023197302230535</t>
  </si>
  <si>
    <t>13302002300009831</t>
  </si>
  <si>
    <t>温彦锋</t>
  </si>
  <si>
    <t>411023195710107035</t>
  </si>
  <si>
    <t>郑蔺村</t>
  </si>
  <si>
    <t>00000015113371339889</t>
  </si>
  <si>
    <t>张丙军</t>
  </si>
  <si>
    <t>411023195006047032</t>
  </si>
  <si>
    <t>4110230312</t>
  </si>
  <si>
    <t>圪垱</t>
  </si>
  <si>
    <t>00000016718651332889</t>
  </si>
  <si>
    <t>543</t>
  </si>
  <si>
    <t>赵卫锋</t>
  </si>
  <si>
    <t>411023198203185016</t>
  </si>
  <si>
    <t>老关赵村</t>
  </si>
  <si>
    <t>623059113501107924</t>
  </si>
  <si>
    <t>员红伟</t>
  </si>
  <si>
    <t>411023196905265038</t>
  </si>
  <si>
    <t>00000035338261339889</t>
  </si>
  <si>
    <t>员红方</t>
  </si>
  <si>
    <t>411023197304285011</t>
  </si>
  <si>
    <t>13312002100013159</t>
  </si>
  <si>
    <t>李付安</t>
  </si>
  <si>
    <t>411023196108125016</t>
  </si>
  <si>
    <t>李庄7组</t>
  </si>
  <si>
    <t>00000014981111334889</t>
  </si>
  <si>
    <t>641</t>
  </si>
  <si>
    <t>吴大伟</t>
  </si>
  <si>
    <t>411023198103120012</t>
  </si>
  <si>
    <t>13301012000006853</t>
  </si>
  <si>
    <t>孙明武</t>
  </si>
  <si>
    <t>411023198411094012</t>
  </si>
  <si>
    <t>623059113302203690</t>
  </si>
  <si>
    <t>97</t>
  </si>
  <si>
    <t>安树仁</t>
  </si>
  <si>
    <t>411023199507274514</t>
  </si>
  <si>
    <t>大安3组</t>
  </si>
  <si>
    <t>13310012500000626</t>
  </si>
  <si>
    <t>安艳芳</t>
  </si>
  <si>
    <t>411023198009084529</t>
  </si>
  <si>
    <t>00000055895661358889</t>
  </si>
  <si>
    <t>司德营</t>
  </si>
  <si>
    <t>411023195709063514</t>
  </si>
  <si>
    <t>00000148521421335889</t>
  </si>
  <si>
    <t>养牛场</t>
  </si>
  <si>
    <t>刘国军</t>
  </si>
  <si>
    <t>411023195011153518</t>
  </si>
  <si>
    <t>00000061603611336889</t>
  </si>
  <si>
    <t>李环</t>
  </si>
  <si>
    <t>411023195506253588</t>
  </si>
  <si>
    <t>13308002000002215</t>
  </si>
  <si>
    <r>
      <rPr>
        <sz val="10"/>
        <rFont val="宋体"/>
        <charset val="134"/>
      </rPr>
      <t>儿子有车，</t>
    </r>
    <r>
      <rPr>
        <sz val="10"/>
        <rFont val="Arial"/>
        <charset val="0"/>
      </rPr>
      <t xml:space="preserve"> 做生意</t>
    </r>
  </si>
  <si>
    <t>王旭亮</t>
  </si>
  <si>
    <t>411023198406223537</t>
  </si>
  <si>
    <t>13308002700002311</t>
  </si>
  <si>
    <t>张付军</t>
  </si>
  <si>
    <t>411023195803237015</t>
  </si>
  <si>
    <t>4110230324</t>
  </si>
  <si>
    <t>谷庄村五组</t>
  </si>
  <si>
    <t>00000017115511338889</t>
  </si>
  <si>
    <t>董国卯</t>
  </si>
  <si>
    <t>411023194208246019</t>
  </si>
  <si>
    <t>00000035410131334889</t>
  </si>
  <si>
    <t>叶绍卿</t>
  </si>
  <si>
    <t>411023194406206034</t>
  </si>
  <si>
    <t>管庄九组</t>
  </si>
  <si>
    <t>00000018288801334889</t>
  </si>
  <si>
    <t>郭付安</t>
  </si>
  <si>
    <t>411023194106046016</t>
  </si>
  <si>
    <t>00000062938061333889</t>
  </si>
  <si>
    <t>张发振</t>
  </si>
  <si>
    <t>411023193511236011</t>
  </si>
  <si>
    <t>00000035402031336889</t>
  </si>
  <si>
    <t>朱红杰</t>
  </si>
  <si>
    <t>411023196910106058</t>
  </si>
  <si>
    <t>00000035418411334889</t>
  </si>
  <si>
    <t>张留英</t>
  </si>
  <si>
    <t>411023196808241528</t>
  </si>
  <si>
    <t>4110231536</t>
  </si>
  <si>
    <t>133050021140012565</t>
  </si>
  <si>
    <t>王买国</t>
  </si>
  <si>
    <t>41102319491019153X</t>
  </si>
  <si>
    <t>00000062073151334889</t>
  </si>
  <si>
    <t>刘保云</t>
  </si>
  <si>
    <t>411023194606271519</t>
  </si>
  <si>
    <t>00000061792621332889</t>
  </si>
  <si>
    <t>袁明洋</t>
  </si>
  <si>
    <t>411023195403307539</t>
  </si>
  <si>
    <t>00000032288021330889</t>
  </si>
  <si>
    <t>201</t>
  </si>
  <si>
    <t>贾富申</t>
  </si>
  <si>
    <t>41102319461020401X</t>
  </si>
  <si>
    <t>柿张庄</t>
  </si>
  <si>
    <t>133011402300004383</t>
  </si>
  <si>
    <t>87</t>
  </si>
  <si>
    <t>徐浩</t>
  </si>
  <si>
    <t>41102319750311002X</t>
  </si>
  <si>
    <t>湖徐村</t>
  </si>
  <si>
    <t>00000010176171332889</t>
  </si>
  <si>
    <t>杨芳燕</t>
  </si>
  <si>
    <t>411023198601265580</t>
  </si>
  <si>
    <t>杨庙四组</t>
  </si>
  <si>
    <t>13313002300004667</t>
  </si>
  <si>
    <r>
      <rPr>
        <sz val="10"/>
        <rFont val="宋体"/>
        <charset val="134"/>
      </rPr>
      <t>退款</t>
    </r>
    <r>
      <rPr>
        <sz val="10"/>
        <rFont val="Arial"/>
        <charset val="0"/>
      </rPr>
      <t>3650</t>
    </r>
    <r>
      <rPr>
        <sz val="10"/>
        <rFont val="宋体"/>
        <charset val="134"/>
      </rPr>
      <t>元</t>
    </r>
  </si>
  <si>
    <t>郭建新</t>
  </si>
  <si>
    <t>411023197107111012</t>
  </si>
  <si>
    <t>丁庄村2组</t>
  </si>
  <si>
    <t>13316062400003071</t>
  </si>
  <si>
    <t>2019年审计养老保险</t>
  </si>
  <si>
    <t>文朝珍</t>
  </si>
  <si>
    <t>411023195712130044</t>
  </si>
  <si>
    <t>大胡庄3组</t>
  </si>
  <si>
    <t>00000146284461332889</t>
  </si>
  <si>
    <t>汪秀荣</t>
  </si>
  <si>
    <t>411023193705200025</t>
  </si>
  <si>
    <t>13301002000000559</t>
  </si>
  <si>
    <t>武愉涵</t>
  </si>
  <si>
    <t>411023240811056728</t>
  </si>
  <si>
    <t>4110230321</t>
  </si>
  <si>
    <t>桃园武村三组</t>
  </si>
  <si>
    <t>13317602760013089</t>
  </si>
  <si>
    <t>史建林</t>
  </si>
  <si>
    <t>411023195810075018</t>
  </si>
  <si>
    <t>史堂村3组</t>
  </si>
  <si>
    <t>00000017636041336889</t>
  </si>
  <si>
    <t>704</t>
  </si>
  <si>
    <t>因病死亡</t>
  </si>
  <si>
    <t>2104新增</t>
  </si>
  <si>
    <t>董路敏</t>
  </si>
  <si>
    <t>411023197405214511</t>
  </si>
  <si>
    <t>13310002400001233</t>
  </si>
  <si>
    <t>2019年6月取消人员</t>
  </si>
  <si>
    <t>张明九</t>
  </si>
  <si>
    <t>411023194604020513</t>
  </si>
  <si>
    <t>00000061120561335889</t>
  </si>
  <si>
    <t>00000015496821336889</t>
  </si>
  <si>
    <t>525</t>
  </si>
  <si>
    <t>病死亡</t>
  </si>
  <si>
    <t>杨玉三</t>
  </si>
  <si>
    <t>411023195410101053</t>
  </si>
  <si>
    <t>00000015373541337889</t>
  </si>
  <si>
    <t>516</t>
  </si>
  <si>
    <t>周根秀</t>
  </si>
  <si>
    <t>411023194812091033</t>
  </si>
  <si>
    <t>00000062867661333889</t>
  </si>
  <si>
    <r>
      <rPr>
        <sz val="10"/>
        <color indexed="62"/>
        <rFont val="Arial"/>
        <charset val="0"/>
      </rPr>
      <t xml:space="preserve">844  </t>
    </r>
    <r>
      <rPr>
        <sz val="10"/>
        <color indexed="62"/>
        <rFont val="宋体"/>
        <charset val="134"/>
      </rPr>
      <t>购买销售总价149700.00元，总补贴额44000.00元。</t>
    </r>
  </si>
  <si>
    <t>韩创辉</t>
  </si>
  <si>
    <t>411023199003025071</t>
  </si>
  <si>
    <t>陈庄村</t>
  </si>
  <si>
    <t>13312002500018739</t>
  </si>
  <si>
    <r>
      <rPr>
        <sz val="10"/>
        <color indexed="62"/>
        <rFont val="Arial"/>
        <charset val="0"/>
      </rPr>
      <t>679117.10</t>
    </r>
    <r>
      <rPr>
        <sz val="10"/>
        <color indexed="62"/>
        <rFont val="宋体"/>
        <charset val="134"/>
      </rPr>
      <t>平方米，房屋坐落地址：魏都区七里店办事处群众路以北</t>
    </r>
  </si>
  <si>
    <r>
      <rPr>
        <sz val="9"/>
        <color indexed="62"/>
        <rFont val="Arial"/>
        <charset val="0"/>
      </rPr>
      <t>1704</t>
    </r>
    <r>
      <rPr>
        <sz val="9"/>
        <color indexed="62"/>
        <rFont val="宋体"/>
        <charset val="134"/>
      </rPr>
      <t>新增</t>
    </r>
  </si>
  <si>
    <t>寇志伟</t>
  </si>
  <si>
    <t>411023197706087018</t>
  </si>
  <si>
    <t>623059113302381009</t>
  </si>
  <si>
    <r>
      <rPr>
        <sz val="10"/>
        <color indexed="8"/>
        <rFont val="Arial"/>
        <charset val="0"/>
      </rPr>
      <t>565 90.09</t>
    </r>
    <r>
      <rPr>
        <sz val="10"/>
        <color indexed="8"/>
        <rFont val="宋体"/>
        <charset val="134"/>
      </rPr>
      <t>平方米，房屋坐落地址：魏都区新兴办事处仓库路祥祐家园</t>
    </r>
    <r>
      <rPr>
        <sz val="10"/>
        <color indexed="8"/>
        <rFont val="Arial"/>
        <charset val="0"/>
      </rPr>
      <t>6</t>
    </r>
    <r>
      <rPr>
        <sz val="10"/>
        <color indexed="8"/>
        <rFont val="宋体"/>
        <charset val="134"/>
      </rPr>
      <t>幢</t>
    </r>
    <r>
      <rPr>
        <sz val="10"/>
        <color indexed="8"/>
        <rFont val="Arial"/>
        <charset val="0"/>
      </rPr>
      <t>2-7</t>
    </r>
    <r>
      <rPr>
        <sz val="10"/>
        <color indexed="8"/>
        <rFont val="宋体"/>
        <charset val="134"/>
      </rPr>
      <t>层</t>
    </r>
    <r>
      <rPr>
        <sz val="10"/>
        <color indexed="8"/>
        <rFont val="Arial"/>
        <charset val="0"/>
      </rPr>
      <t>702</t>
    </r>
    <r>
      <rPr>
        <sz val="10"/>
        <color indexed="8"/>
        <rFont val="宋体"/>
        <charset val="134"/>
      </rPr>
      <t>，</t>
    </r>
    <r>
      <rPr>
        <sz val="10"/>
        <color indexed="8"/>
        <rFont val="Arial"/>
        <charset val="0"/>
      </rPr>
      <t xml:space="preserve"> </t>
    </r>
    <r>
      <rPr>
        <sz val="10"/>
        <color indexed="8"/>
        <rFont val="宋体"/>
        <charset val="134"/>
      </rPr>
      <t>房产证发证时间：</t>
    </r>
    <r>
      <rPr>
        <sz val="10"/>
        <color indexed="8"/>
        <rFont val="Arial"/>
        <charset val="0"/>
      </rPr>
      <t>2014100</t>
    </r>
  </si>
  <si>
    <t>张妞</t>
  </si>
  <si>
    <t>411023194505141029</t>
  </si>
  <si>
    <t>4110231216</t>
  </si>
  <si>
    <t>岗刘村</t>
  </si>
  <si>
    <t>00000249065341338889</t>
  </si>
  <si>
    <t>慕凤娇</t>
  </si>
  <si>
    <t>411023199010225047</t>
  </si>
  <si>
    <t>小慕庄3组</t>
  </si>
  <si>
    <t>00000051755821337889</t>
  </si>
  <si>
    <r>
      <rPr>
        <sz val="10"/>
        <rFont val="宋体"/>
        <charset val="134"/>
      </rPr>
      <t>房屋类型：新建商品房，房屋产权类型：自有私房，房屋建筑面积：</t>
    </r>
    <r>
      <rPr>
        <sz val="10"/>
        <rFont val="Arial"/>
        <charset val="0"/>
      </rPr>
      <t>101.76</t>
    </r>
    <r>
      <rPr>
        <sz val="10"/>
        <rFont val="宋体"/>
        <charset val="134"/>
      </rPr>
      <t>平方米，房屋坐落地址：魏都区五一路办事处五一路东侧、运粮河街南侧名门西郡</t>
    </r>
    <r>
      <rPr>
        <sz val="10"/>
        <rFont val="Arial"/>
        <charset val="0"/>
      </rPr>
      <t>5</t>
    </r>
    <r>
      <rPr>
        <sz val="10"/>
        <rFont val="宋体"/>
        <charset val="134"/>
      </rPr>
      <t>幢东起</t>
    </r>
    <r>
      <rPr>
        <sz val="10"/>
        <rFont val="Arial"/>
        <charset val="0"/>
      </rPr>
      <t>1</t>
    </r>
    <r>
      <rPr>
        <sz val="10"/>
        <rFont val="宋体"/>
        <charset val="134"/>
      </rPr>
      <t>单元</t>
    </r>
    <r>
      <rPr>
        <sz val="10"/>
        <rFont val="Arial"/>
        <charset val="0"/>
      </rPr>
      <t>23</t>
    </r>
    <r>
      <rPr>
        <sz val="10"/>
        <rFont val="宋体"/>
        <charset val="134"/>
      </rPr>
      <t>层</t>
    </r>
    <r>
      <rPr>
        <sz val="10"/>
        <rFont val="Arial"/>
        <charset val="0"/>
      </rPr>
      <t>2302</t>
    </r>
    <r>
      <rPr>
        <sz val="10"/>
        <rFont val="宋体"/>
        <charset val="134"/>
      </rPr>
      <t>，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房产证发证时间：</t>
    </r>
    <r>
      <rPr>
        <sz val="10"/>
        <rFont val="Arial"/>
        <charset val="0"/>
      </rPr>
      <t>20190115</t>
    </r>
    <r>
      <rPr>
        <sz val="10"/>
        <rFont val="宋体"/>
        <charset val="134"/>
      </rPr>
      <t>。</t>
    </r>
  </si>
  <si>
    <t>禄慧婷</t>
  </si>
  <si>
    <t>411023198604081568</t>
  </si>
  <si>
    <t>13305002500004143</t>
  </si>
  <si>
    <r>
      <rPr>
        <sz val="10"/>
        <rFont val="宋体"/>
        <charset val="134"/>
      </rPr>
      <t>房屋类型：新建商品房，房屋产权类型：自有私房，房屋建筑面积：</t>
    </r>
    <r>
      <rPr>
        <sz val="10"/>
        <rFont val="Arial"/>
        <charset val="0"/>
      </rPr>
      <t>47.25</t>
    </r>
    <r>
      <rPr>
        <sz val="10"/>
        <rFont val="宋体"/>
        <charset val="134"/>
      </rPr>
      <t>平方米，房屋坐落地址：魏都区北大办事处八一路金色家园</t>
    </r>
    <r>
      <rPr>
        <sz val="10"/>
        <rFont val="Arial"/>
        <charset val="0"/>
      </rPr>
      <t>12</t>
    </r>
    <r>
      <rPr>
        <sz val="10"/>
        <rFont val="宋体"/>
        <charset val="134"/>
      </rPr>
      <t>幢北起</t>
    </r>
    <r>
      <rPr>
        <sz val="10"/>
        <rFont val="Arial"/>
        <charset val="0"/>
      </rPr>
      <t>1</t>
    </r>
    <r>
      <rPr>
        <sz val="10"/>
        <rFont val="宋体"/>
        <charset val="134"/>
      </rPr>
      <t>单元</t>
    </r>
    <r>
      <rPr>
        <sz val="10"/>
        <rFont val="Arial"/>
        <charset val="0"/>
      </rPr>
      <t>4</t>
    </r>
    <r>
      <rPr>
        <sz val="10"/>
        <rFont val="宋体"/>
        <charset val="134"/>
      </rPr>
      <t>层北户，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房产证发证时间：</t>
    </r>
    <r>
      <rPr>
        <sz val="10"/>
        <rFont val="Arial"/>
        <charset val="0"/>
      </rPr>
      <t>20180727</t>
    </r>
    <r>
      <rPr>
        <sz val="10"/>
        <rFont val="宋体"/>
        <charset val="134"/>
      </rPr>
      <t>。</t>
    </r>
  </si>
  <si>
    <t>411023199001123014</t>
  </si>
  <si>
    <t>河沿张一组</t>
  </si>
  <si>
    <t>00000039463631335889</t>
  </si>
  <si>
    <r>
      <rPr>
        <sz val="10"/>
        <rFont val="宋体"/>
        <charset val="134"/>
      </rPr>
      <t>新建商品房，房屋产权类型：自有私房，房屋建筑面积：</t>
    </r>
    <r>
      <rPr>
        <sz val="10"/>
        <rFont val="Arial"/>
        <charset val="0"/>
      </rPr>
      <t>115.36</t>
    </r>
    <r>
      <rPr>
        <sz val="10"/>
        <rFont val="宋体"/>
        <charset val="134"/>
      </rPr>
      <t>平方米，房屋坐落地址：东城区魏文路以西、永昌大道以南、清苑路以北澜园</t>
    </r>
    <r>
      <rPr>
        <sz val="10"/>
        <rFont val="Arial"/>
        <charset val="0"/>
      </rPr>
      <t>11</t>
    </r>
    <r>
      <rPr>
        <sz val="10"/>
        <rFont val="宋体"/>
        <charset val="134"/>
      </rPr>
      <t>幢东起</t>
    </r>
    <r>
      <rPr>
        <sz val="10"/>
        <rFont val="Arial"/>
        <charset val="0"/>
      </rPr>
      <t>1</t>
    </r>
    <r>
      <rPr>
        <sz val="10"/>
        <rFont val="宋体"/>
        <charset val="134"/>
      </rPr>
      <t>单元</t>
    </r>
    <r>
      <rPr>
        <sz val="10"/>
        <rFont val="Arial"/>
        <charset val="0"/>
      </rPr>
      <t>16</t>
    </r>
    <r>
      <rPr>
        <sz val="10"/>
        <rFont val="宋体"/>
        <charset val="134"/>
      </rPr>
      <t>层</t>
    </r>
    <r>
      <rPr>
        <sz val="10"/>
        <rFont val="Arial"/>
        <charset val="0"/>
      </rPr>
      <t>1602</t>
    </r>
    <r>
      <rPr>
        <sz val="10"/>
        <rFont val="宋体"/>
        <charset val="134"/>
      </rPr>
      <t>，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房产证发证时间：</t>
    </r>
    <r>
      <rPr>
        <sz val="10"/>
        <rFont val="Arial"/>
        <charset val="0"/>
      </rPr>
      <t>20180723</t>
    </r>
    <r>
      <rPr>
        <sz val="10"/>
        <rFont val="宋体"/>
        <charset val="134"/>
      </rPr>
      <t>。</t>
    </r>
  </si>
  <si>
    <t>申克杰</t>
  </si>
  <si>
    <t>411023199303017057</t>
  </si>
  <si>
    <t>00000187606361331889</t>
  </si>
  <si>
    <r>
      <rPr>
        <sz val="10"/>
        <rFont val="宋体"/>
        <charset val="134"/>
      </rPr>
      <t>缴纳单位名称：长葛市人民医院，账户状态：正常，末次缴纳时间：</t>
    </r>
    <r>
      <rPr>
        <sz val="10"/>
        <rFont val="Arial"/>
        <charset val="0"/>
      </rPr>
      <t>201903</t>
    </r>
    <r>
      <rPr>
        <sz val="10"/>
        <rFont val="宋体"/>
        <charset val="134"/>
      </rPr>
      <t>，缴费金额：</t>
    </r>
    <r>
      <rPr>
        <sz val="10"/>
        <rFont val="Arial"/>
        <charset val="0"/>
      </rPr>
      <t>373.00</t>
    </r>
    <r>
      <rPr>
        <sz val="10"/>
        <rFont val="宋体"/>
        <charset val="134"/>
      </rPr>
      <t>元，缴存基数：</t>
    </r>
    <r>
      <rPr>
        <sz val="10"/>
        <rFont val="Arial"/>
        <charset val="0"/>
      </rPr>
      <t>2663</t>
    </r>
    <r>
      <rPr>
        <sz val="10"/>
        <rFont val="宋体"/>
        <charset val="134"/>
      </rPr>
      <t>元。</t>
    </r>
  </si>
  <si>
    <t>朱志钢</t>
  </si>
  <si>
    <t>411023198211091634</t>
  </si>
  <si>
    <t>623059113302528484</t>
  </si>
  <si>
    <r>
      <rPr>
        <sz val="10"/>
        <color indexed="62"/>
        <rFont val="Arial"/>
        <charset val="0"/>
      </rPr>
      <t>807</t>
    </r>
    <r>
      <rPr>
        <sz val="10"/>
        <color indexed="62"/>
        <rFont val="宋体"/>
        <charset val="134"/>
      </rPr>
      <t>车主：朱志钢，身份证号：</t>
    </r>
    <r>
      <rPr>
        <sz val="10"/>
        <color indexed="62"/>
        <rFont val="Arial"/>
        <charset val="0"/>
      </rPr>
      <t>411023198211091634</t>
    </r>
    <r>
      <rPr>
        <sz val="10"/>
        <color indexed="62"/>
        <rFont val="宋体"/>
        <charset val="134"/>
      </rPr>
      <t>，登记时间：20090611，品牌：宝来牌，车辆类型：02，采购金额：0.00元，车牌号：K395B6，用途：，使用状态：A，使用性质：K33。</t>
    </r>
  </si>
  <si>
    <r>
      <rPr>
        <sz val="10"/>
        <color indexed="62"/>
        <rFont val="Arial"/>
        <charset val="0"/>
      </rPr>
      <t>1802</t>
    </r>
    <r>
      <rPr>
        <sz val="10"/>
        <color indexed="62"/>
        <rFont val="宋体"/>
        <charset val="134"/>
      </rPr>
      <t>新增</t>
    </r>
  </si>
  <si>
    <t>陈建营</t>
  </si>
  <si>
    <t>411023197505161031</t>
  </si>
  <si>
    <t>00000015476991337889</t>
  </si>
  <si>
    <t>541车主：陈建营，身份证号：411023197505161031，登记时间：20161008，品牌：五菱牌，车辆类型：02，采购金额：0.00元，车牌号：K85A52，用途：，使用状态：A，使用性质：K39。</t>
  </si>
  <si>
    <t>李秋利</t>
  </si>
  <si>
    <t>411023197809101556</t>
  </si>
  <si>
    <t>623059113302533922</t>
  </si>
  <si>
    <r>
      <rPr>
        <sz val="10"/>
        <rFont val="Arial"/>
        <charset val="0"/>
      </rPr>
      <t>848</t>
    </r>
    <r>
      <rPr>
        <sz val="10"/>
        <rFont val="宋体"/>
        <charset val="134"/>
      </rPr>
      <t>李秋利，身份证号：</t>
    </r>
    <r>
      <rPr>
        <sz val="10"/>
        <rFont val="Arial"/>
        <charset val="0"/>
      </rPr>
      <t>411023197809101556</t>
    </r>
    <r>
      <rPr>
        <sz val="10"/>
        <rFont val="宋体"/>
        <charset val="134"/>
      </rPr>
      <t>，登记时间：</t>
    </r>
    <r>
      <rPr>
        <sz val="10"/>
        <rFont val="Arial"/>
        <charset val="0"/>
      </rPr>
      <t>20151012，品牌：大众牌，车辆类型：02，采购金额：0.00元，车牌号：KED220，用途：，使用状态：G，使用性质：K33。</t>
    </r>
  </si>
  <si>
    <t>重病</t>
  </si>
  <si>
    <t>孟玉博</t>
  </si>
  <si>
    <t>411023199609067014</t>
  </si>
  <si>
    <t>00000205387351338889</t>
  </si>
  <si>
    <r>
      <rPr>
        <sz val="10"/>
        <rFont val="宋体"/>
        <charset val="134"/>
      </rPr>
      <t>孟玉博，身份证号：</t>
    </r>
    <r>
      <rPr>
        <sz val="10"/>
        <rFont val="Arial"/>
        <charset val="0"/>
      </rPr>
      <t>411023199609067014</t>
    </r>
    <r>
      <rPr>
        <sz val="10"/>
        <rFont val="宋体"/>
        <charset val="134"/>
      </rPr>
      <t>，登记时间：</t>
    </r>
    <r>
      <rPr>
        <sz val="10"/>
        <rFont val="Arial"/>
        <charset val="0"/>
      </rPr>
      <t>20180523</t>
    </r>
    <r>
      <rPr>
        <sz val="10"/>
        <rFont val="宋体"/>
        <charset val="134"/>
      </rPr>
      <t>，品牌：启辰牌，车辆类型：</t>
    </r>
    <r>
      <rPr>
        <sz val="10"/>
        <rFont val="Arial"/>
        <charset val="0"/>
      </rPr>
      <t>02</t>
    </r>
    <r>
      <rPr>
        <sz val="10"/>
        <rFont val="宋体"/>
        <charset val="134"/>
      </rPr>
      <t>，采购金额：</t>
    </r>
    <r>
      <rPr>
        <sz val="10"/>
        <rFont val="Arial"/>
        <charset val="0"/>
      </rPr>
      <t>0.00</t>
    </r>
    <r>
      <rPr>
        <sz val="10"/>
        <rFont val="宋体"/>
        <charset val="134"/>
      </rPr>
      <t>元，车牌号：</t>
    </r>
    <r>
      <rPr>
        <sz val="10"/>
        <rFont val="Arial"/>
        <charset val="0"/>
      </rPr>
      <t>K1M073</t>
    </r>
    <r>
      <rPr>
        <sz val="10"/>
        <rFont val="宋体"/>
        <charset val="134"/>
      </rPr>
      <t>，用途：，使用状态：</t>
    </r>
    <r>
      <rPr>
        <sz val="10"/>
        <rFont val="Arial"/>
        <charset val="0"/>
      </rPr>
      <t>G，使用性质：K33。</t>
    </r>
  </si>
  <si>
    <t>张胜利</t>
  </si>
  <si>
    <t>411023197409067010</t>
  </si>
  <si>
    <t>00000017615741335889</t>
  </si>
  <si>
    <r>
      <rPr>
        <sz val="9"/>
        <rFont val="Arial"/>
        <charset val="0"/>
      </rPr>
      <t>529</t>
    </r>
    <r>
      <rPr>
        <sz val="9"/>
        <rFont val="宋体"/>
        <charset val="134"/>
      </rPr>
      <t>车主：张胜利，身份证号：</t>
    </r>
    <r>
      <rPr>
        <sz val="9"/>
        <rFont val="Arial"/>
        <charset val="0"/>
      </rPr>
      <t>411023197409067010</t>
    </r>
    <r>
      <rPr>
        <sz val="9"/>
        <rFont val="宋体"/>
        <charset val="134"/>
      </rPr>
      <t>，登记时间：</t>
    </r>
    <r>
      <rPr>
        <sz val="9"/>
        <rFont val="Arial"/>
        <charset val="0"/>
      </rPr>
      <t>20120214</t>
    </r>
    <r>
      <rPr>
        <sz val="9"/>
        <rFont val="宋体"/>
        <charset val="134"/>
      </rPr>
      <t>，品牌：五菱牌，车辆类型：</t>
    </r>
    <r>
      <rPr>
        <sz val="9"/>
        <rFont val="Arial"/>
        <charset val="0"/>
      </rPr>
      <t>02</t>
    </r>
    <r>
      <rPr>
        <sz val="9"/>
        <rFont val="宋体"/>
        <charset val="134"/>
      </rPr>
      <t>，采购金额：</t>
    </r>
    <r>
      <rPr>
        <sz val="9"/>
        <rFont val="Arial"/>
        <charset val="0"/>
      </rPr>
      <t>0.00</t>
    </r>
    <r>
      <rPr>
        <sz val="9"/>
        <rFont val="宋体"/>
        <charset val="134"/>
      </rPr>
      <t>元，车牌号：</t>
    </r>
    <r>
      <rPr>
        <sz val="9"/>
        <rFont val="Arial"/>
        <charset val="0"/>
      </rPr>
      <t>K335B2</t>
    </r>
    <r>
      <rPr>
        <sz val="9"/>
        <rFont val="宋体"/>
        <charset val="134"/>
      </rPr>
      <t>，用途：，使用状态：A，使用性质：K39。</t>
    </r>
  </si>
  <si>
    <t>翟清亮</t>
  </si>
  <si>
    <t>411023196911051052</t>
  </si>
  <si>
    <t>13316062500007364</t>
  </si>
  <si>
    <t>531   档案资料不齐</t>
  </si>
  <si>
    <t>霍永东</t>
  </si>
  <si>
    <t>411023197010195037</t>
  </si>
  <si>
    <t>00000016815791339889</t>
  </si>
  <si>
    <r>
      <rPr>
        <sz val="10"/>
        <rFont val="宋体"/>
        <charset val="134"/>
      </rPr>
      <t>霍永东，身份证号：</t>
    </r>
    <r>
      <rPr>
        <sz val="10"/>
        <rFont val="Arial"/>
        <charset val="0"/>
      </rPr>
      <t>411023197010195037</t>
    </r>
    <r>
      <rPr>
        <sz val="10"/>
        <rFont val="宋体"/>
        <charset val="134"/>
      </rPr>
      <t>，登记时间：</t>
    </r>
    <r>
      <rPr>
        <sz val="10"/>
        <rFont val="Arial"/>
        <charset val="0"/>
      </rPr>
      <t>20150730</t>
    </r>
    <r>
      <rPr>
        <sz val="10"/>
        <rFont val="宋体"/>
        <charset val="134"/>
      </rPr>
      <t>，品牌：五征牌，车辆类型：</t>
    </r>
    <r>
      <rPr>
        <sz val="10"/>
        <rFont val="Arial"/>
        <charset val="0"/>
      </rPr>
      <t>13</t>
    </r>
    <r>
      <rPr>
        <sz val="10"/>
        <rFont val="宋体"/>
        <charset val="134"/>
      </rPr>
      <t>，采购金额：</t>
    </r>
    <r>
      <rPr>
        <sz val="10"/>
        <rFont val="Arial"/>
        <charset val="0"/>
      </rPr>
      <t>0.00</t>
    </r>
    <r>
      <rPr>
        <sz val="10"/>
        <rFont val="宋体"/>
        <charset val="134"/>
      </rPr>
      <t>元，车牌号：</t>
    </r>
    <r>
      <rPr>
        <sz val="10"/>
        <rFont val="Arial"/>
        <charset val="0"/>
      </rPr>
      <t>K86183</t>
    </r>
    <r>
      <rPr>
        <sz val="10"/>
        <rFont val="宋体"/>
        <charset val="134"/>
      </rPr>
      <t>，用途：，使用状态：</t>
    </r>
    <r>
      <rPr>
        <sz val="10"/>
        <rFont val="Arial"/>
        <charset val="0"/>
      </rPr>
      <t>Q</t>
    </r>
    <r>
      <rPr>
        <sz val="10"/>
        <rFont val="宋体"/>
        <charset val="134"/>
      </rPr>
      <t>，使用性质：</t>
    </r>
    <r>
      <rPr>
        <sz val="10"/>
        <rFont val="Arial"/>
        <charset val="0"/>
      </rPr>
      <t>N11</t>
    </r>
    <r>
      <rPr>
        <sz val="10"/>
        <rFont val="宋体"/>
        <charset val="134"/>
      </rPr>
      <t>。</t>
    </r>
  </si>
  <si>
    <t>郭玮玮</t>
  </si>
  <si>
    <t>411082198311239042</t>
  </si>
  <si>
    <t>13305002500013171</t>
  </si>
  <si>
    <t>企业参保，乡镇上报</t>
  </si>
  <si>
    <t>411023195608161510</t>
  </si>
  <si>
    <t>00000056478921332889</t>
  </si>
  <si>
    <t>816</t>
  </si>
  <si>
    <t>李秋召</t>
  </si>
  <si>
    <t>411023198409091517</t>
  </si>
  <si>
    <t>00000098628011332889</t>
  </si>
  <si>
    <t>李小真</t>
  </si>
  <si>
    <t>411023198610101684</t>
  </si>
  <si>
    <t>00000255931221332889</t>
  </si>
  <si>
    <t>袁国锋</t>
  </si>
  <si>
    <t>411023197110201537</t>
  </si>
  <si>
    <t>00000015433251336889</t>
  </si>
  <si>
    <t>788</t>
  </si>
  <si>
    <t>郑银江</t>
  </si>
  <si>
    <t>41102319820107155X</t>
  </si>
  <si>
    <t>622991113301406305</t>
  </si>
  <si>
    <t>794</t>
  </si>
  <si>
    <t>朱秀琴</t>
  </si>
  <si>
    <t>411023195912185023</t>
  </si>
  <si>
    <t>00000263179601339889</t>
  </si>
  <si>
    <r>
      <rPr>
        <sz val="10"/>
        <rFont val="宋体"/>
        <charset val="134"/>
      </rPr>
      <t>死亡，，</t>
    </r>
    <r>
      <rPr>
        <sz val="10"/>
        <rFont val="Arial"/>
        <charset val="0"/>
      </rPr>
      <t>2019</t>
    </r>
    <r>
      <rPr>
        <sz val="10"/>
        <rFont val="宋体"/>
        <charset val="134"/>
      </rPr>
      <t>年</t>
    </r>
    <r>
      <rPr>
        <sz val="10"/>
        <rFont val="Arial"/>
        <charset val="0"/>
      </rPr>
      <t>5</t>
    </r>
    <r>
      <rPr>
        <sz val="10"/>
        <rFont val="宋体"/>
        <charset val="134"/>
      </rPr>
      <t>月低保金返回账号</t>
    </r>
  </si>
  <si>
    <t>陆新锋</t>
  </si>
  <si>
    <t>411023197010061514</t>
  </si>
  <si>
    <t>00000016140971339889</t>
  </si>
  <si>
    <t>李玉针</t>
  </si>
  <si>
    <t>411023194502170545</t>
  </si>
  <si>
    <t>00000199130221331889</t>
  </si>
  <si>
    <t>二个儿子，一个女儿在平顶山开糖烟酒店。</t>
  </si>
  <si>
    <t>段青辰</t>
  </si>
  <si>
    <t>411023194810020514</t>
  </si>
  <si>
    <t>00000115821341334889</t>
  </si>
  <si>
    <t>程付周</t>
  </si>
  <si>
    <t>411023195605083510</t>
  </si>
  <si>
    <t>程庄村</t>
  </si>
  <si>
    <t>00000148075571334889</t>
  </si>
  <si>
    <t>蔡永乾</t>
  </si>
  <si>
    <t>411023193707143511</t>
  </si>
  <si>
    <t>00000061602511330889</t>
  </si>
  <si>
    <t>张广立</t>
  </si>
  <si>
    <t>411023197404276016</t>
  </si>
  <si>
    <t>00000017896721332889</t>
  </si>
  <si>
    <t>孙文太</t>
  </si>
  <si>
    <t>411023195711031511</t>
  </si>
  <si>
    <t>00000040474931337889</t>
  </si>
  <si>
    <t>侯水成</t>
  </si>
  <si>
    <t>411023195808207034</t>
  </si>
  <si>
    <t>13213012000005611</t>
  </si>
  <si>
    <t>768</t>
  </si>
  <si>
    <t>郑铁妮</t>
  </si>
  <si>
    <t>411023194506233048</t>
  </si>
  <si>
    <t>绰韩村六组</t>
  </si>
  <si>
    <t>00000039476961336889</t>
  </si>
  <si>
    <t>2019年7月取消人员</t>
  </si>
  <si>
    <t>韩志强</t>
  </si>
  <si>
    <t>411023197105315118</t>
  </si>
  <si>
    <t>00000017928511339889</t>
  </si>
  <si>
    <t>783</t>
  </si>
  <si>
    <t>因病   死亡</t>
  </si>
  <si>
    <t>孙连芳</t>
  </si>
  <si>
    <t>411023195205267038</t>
  </si>
  <si>
    <t>蒋西</t>
  </si>
  <si>
    <t>00000017053141331889</t>
  </si>
  <si>
    <t>531</t>
  </si>
  <si>
    <t>史全兴</t>
  </si>
  <si>
    <t>411023193503277016</t>
  </si>
  <si>
    <t>623059113301876900</t>
  </si>
  <si>
    <t>496</t>
  </si>
  <si>
    <t>周凤英</t>
  </si>
  <si>
    <t>411023195501105041</t>
  </si>
  <si>
    <t>810</t>
  </si>
  <si>
    <t>1906</t>
  </si>
  <si>
    <t>李国言</t>
  </si>
  <si>
    <t>411023194510145016</t>
  </si>
  <si>
    <t>00000017129821330889</t>
  </si>
  <si>
    <t>闫合柱</t>
  </si>
  <si>
    <t>411023196511025031</t>
  </si>
  <si>
    <t>00000013685311330889</t>
  </si>
  <si>
    <t>陈自由</t>
  </si>
  <si>
    <t>411023195005091525</t>
  </si>
  <si>
    <t>00000061793521330889</t>
  </si>
  <si>
    <r>
      <rPr>
        <sz val="10"/>
        <rFont val="宋体"/>
        <charset val="134"/>
      </rPr>
      <t>家庭条件好转，</t>
    </r>
    <r>
      <rPr>
        <sz val="10"/>
        <rFont val="Arial"/>
        <charset val="0"/>
      </rPr>
      <t>1</t>
    </r>
    <r>
      <rPr>
        <sz val="10"/>
        <rFont val="宋体"/>
        <charset val="134"/>
      </rPr>
      <t>子</t>
    </r>
    <r>
      <rPr>
        <sz val="10"/>
        <rFont val="Arial"/>
        <charset val="0"/>
      </rPr>
      <t>2</t>
    </r>
    <r>
      <rPr>
        <sz val="10"/>
        <rFont val="宋体"/>
        <charset val="134"/>
      </rPr>
      <t>女</t>
    </r>
  </si>
  <si>
    <t>郝梅英</t>
  </si>
  <si>
    <t>411023195105171549</t>
  </si>
  <si>
    <t>13305002300012375</t>
  </si>
  <si>
    <r>
      <rPr>
        <sz val="10"/>
        <rFont val="Arial"/>
        <charset val="0"/>
      </rPr>
      <t>1</t>
    </r>
    <r>
      <rPr>
        <sz val="10"/>
        <rFont val="宋体"/>
        <charset val="134"/>
      </rPr>
      <t>儿</t>
    </r>
    <r>
      <rPr>
        <sz val="10"/>
        <rFont val="Arial"/>
        <charset val="0"/>
      </rPr>
      <t>2</t>
    </r>
    <r>
      <rPr>
        <sz val="10"/>
        <rFont val="宋体"/>
        <charset val="134"/>
      </rPr>
      <t>女。其中又一个女儿开诊所</t>
    </r>
  </si>
  <si>
    <t>权康宇</t>
  </si>
  <si>
    <t>411081198503169126</t>
  </si>
  <si>
    <t>00000045195281359889</t>
  </si>
  <si>
    <t>常年不在家居住许昌，儿子在古槐杰小学，牵涉医疗纠纷</t>
  </si>
  <si>
    <t>刘士成</t>
  </si>
  <si>
    <t>411023195106071531</t>
  </si>
  <si>
    <t>00000015918041335889</t>
  </si>
  <si>
    <r>
      <rPr>
        <sz val="10"/>
        <rFont val="Arial"/>
        <charset val="0"/>
      </rPr>
      <t xml:space="preserve">772    </t>
    </r>
    <r>
      <rPr>
        <sz val="10"/>
        <rFont val="宋体"/>
        <charset val="134"/>
      </rPr>
      <t>儿子有车，</t>
    </r>
    <r>
      <rPr>
        <sz val="10"/>
        <rFont val="Arial"/>
        <charset val="0"/>
      </rPr>
      <t>2018</t>
    </r>
    <r>
      <rPr>
        <sz val="10"/>
        <rFont val="宋体"/>
        <charset val="134"/>
      </rPr>
      <t>年新盖房子，女儿条件好，</t>
    </r>
  </si>
  <si>
    <t>王喜</t>
  </si>
  <si>
    <t>411023194503081544</t>
  </si>
  <si>
    <t>13305002000004287</t>
  </si>
  <si>
    <t>大儿子在兰州买小食品，二子在建筑公司，常年在许昌居住。</t>
  </si>
  <si>
    <t>苗店村</t>
  </si>
  <si>
    <t>544  提供材料不全</t>
  </si>
  <si>
    <t>陈书田</t>
  </si>
  <si>
    <t>411023195104181059</t>
  </si>
  <si>
    <t>00000015456441330889</t>
  </si>
  <si>
    <t>545  提供材料不全</t>
  </si>
  <si>
    <t>41102319600914051x</t>
  </si>
  <si>
    <t>00000018131331330889</t>
  </si>
  <si>
    <t>举报</t>
  </si>
  <si>
    <t>徐国学</t>
  </si>
  <si>
    <t>411023195903230013</t>
  </si>
  <si>
    <t>湖徐村9组</t>
  </si>
  <si>
    <t>00000172445521337889</t>
  </si>
  <si>
    <t>徐喜顺</t>
  </si>
  <si>
    <t>411023195005220032</t>
  </si>
  <si>
    <t>00000064210721336889</t>
  </si>
  <si>
    <t>信子英</t>
  </si>
  <si>
    <t>411023196812091542</t>
  </si>
  <si>
    <t>4110231510</t>
  </si>
  <si>
    <t>13305002100004079</t>
  </si>
  <si>
    <t>张龙锋</t>
  </si>
  <si>
    <t>411023198801281518</t>
  </si>
  <si>
    <t>623059113201009370</t>
  </si>
  <si>
    <r>
      <rPr>
        <sz val="10"/>
        <color indexed="10"/>
        <rFont val="Arial"/>
        <charset val="0"/>
      </rPr>
      <t xml:space="preserve">791   </t>
    </r>
    <r>
      <rPr>
        <sz val="10"/>
        <color indexed="10"/>
        <rFont val="宋体"/>
        <charset val="134"/>
      </rPr>
      <t>儿子死亡</t>
    </r>
  </si>
  <si>
    <t>信超杰</t>
  </si>
  <si>
    <t>411023197110081555</t>
  </si>
  <si>
    <t>00000260994551330889</t>
  </si>
  <si>
    <t>宋付宽</t>
  </si>
  <si>
    <t>411023195507175518</t>
  </si>
  <si>
    <t>00000116447121335889</t>
  </si>
  <si>
    <r>
      <rPr>
        <sz val="9"/>
        <rFont val="Arial"/>
        <charset val="0"/>
      </rPr>
      <t xml:space="preserve">790   </t>
    </r>
    <r>
      <rPr>
        <sz val="9"/>
        <rFont val="宋体"/>
        <charset val="134"/>
      </rPr>
      <t>儿子有赡养能力</t>
    </r>
  </si>
  <si>
    <t>杨俊君</t>
  </si>
  <si>
    <t>411023198510085023</t>
  </si>
  <si>
    <t>4110231004</t>
  </si>
  <si>
    <t>北头四组</t>
  </si>
  <si>
    <t>13313002500006873</t>
  </si>
  <si>
    <t>张永中</t>
  </si>
  <si>
    <t>411023197507055531</t>
  </si>
  <si>
    <t>铁张一组</t>
  </si>
  <si>
    <t>13313022200006543</t>
  </si>
  <si>
    <t>邓爱民</t>
  </si>
  <si>
    <t>411023197409235512</t>
  </si>
  <si>
    <t>00000014167181334889</t>
  </si>
  <si>
    <t>远连甫</t>
  </si>
  <si>
    <t>411023195812295612</t>
  </si>
  <si>
    <t>4110231024</t>
  </si>
  <si>
    <t>西辛庄</t>
  </si>
  <si>
    <t>00000017207591339889</t>
  </si>
  <si>
    <t>徐艳莉</t>
  </si>
  <si>
    <t>411081199209014064</t>
  </si>
  <si>
    <t>沟杨村八组</t>
  </si>
  <si>
    <t>623059113301720769</t>
  </si>
  <si>
    <t>董晓平</t>
  </si>
  <si>
    <t>411023197710235589</t>
  </si>
  <si>
    <t>00000143596451333889</t>
  </si>
  <si>
    <r>
      <rPr>
        <sz val="9"/>
        <rFont val="Arial"/>
        <charset val="0"/>
      </rPr>
      <t>757</t>
    </r>
    <r>
      <rPr>
        <sz val="9"/>
        <rFont val="宋体"/>
        <charset val="134"/>
      </rPr>
      <t>条件好转</t>
    </r>
  </si>
  <si>
    <t>刘殿甫</t>
  </si>
  <si>
    <t>411023196604135555</t>
  </si>
  <si>
    <t>00000015913901330889</t>
  </si>
  <si>
    <t>杨西顺</t>
  </si>
  <si>
    <t>411023196312225532</t>
  </si>
  <si>
    <t>菜园八组</t>
  </si>
  <si>
    <t>00000015906321339889</t>
  </si>
  <si>
    <t>廖水昌</t>
  </si>
  <si>
    <t>411023193002257017</t>
  </si>
  <si>
    <t>00000015971031333889</t>
  </si>
  <si>
    <r>
      <rPr>
        <sz val="10"/>
        <rFont val="Arial"/>
        <charset val="0"/>
      </rPr>
      <t xml:space="preserve">493  </t>
    </r>
    <r>
      <rPr>
        <sz val="10"/>
        <rFont val="宋体"/>
        <charset val="134"/>
      </rPr>
      <t>死亡</t>
    </r>
  </si>
  <si>
    <t>赵书军</t>
  </si>
  <si>
    <t>411023196306207012</t>
  </si>
  <si>
    <t>史楼一组</t>
  </si>
  <si>
    <t>00000015083301337889</t>
  </si>
  <si>
    <t>王松霞</t>
  </si>
  <si>
    <t>411023197504107543</t>
  </si>
  <si>
    <t>谷杨</t>
  </si>
  <si>
    <t>13311002900002360</t>
  </si>
  <si>
    <t>子女有商品房</t>
  </si>
  <si>
    <t>杨淑君</t>
  </si>
  <si>
    <t>41102319661023754X</t>
  </si>
  <si>
    <t>袁庄村二组</t>
  </si>
  <si>
    <t>00000257930231330889</t>
  </si>
  <si>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019年因病无花费条</t>
    </r>
  </si>
  <si>
    <t>武豪伟</t>
  </si>
  <si>
    <t>411023198307047515</t>
  </si>
  <si>
    <t>13311002800002394</t>
  </si>
  <si>
    <t>靳凤兰</t>
  </si>
  <si>
    <t>411023195307015026</t>
  </si>
  <si>
    <t>郝庄村5组</t>
  </si>
  <si>
    <t>00000247103991335889</t>
  </si>
  <si>
    <r>
      <rPr>
        <sz val="10"/>
        <color indexed="8"/>
        <rFont val="Arial"/>
        <charset val="0"/>
      </rPr>
      <t xml:space="preserve">  </t>
    </r>
    <r>
      <rPr>
        <sz val="10"/>
        <color indexed="8"/>
        <rFont val="宋体"/>
        <charset val="134"/>
      </rPr>
      <t>儿子有商品房，有车</t>
    </r>
  </si>
  <si>
    <t>411023194107205023</t>
  </si>
  <si>
    <t>00000061985711333889</t>
  </si>
  <si>
    <r>
      <rPr>
        <sz val="10"/>
        <color indexed="8"/>
        <rFont val="Arial"/>
        <charset val="0"/>
      </rPr>
      <t xml:space="preserve"> </t>
    </r>
    <r>
      <rPr>
        <sz val="10"/>
        <color indexed="8"/>
        <rFont val="宋体"/>
        <charset val="134"/>
      </rPr>
      <t>儿子有商品房</t>
    </r>
  </si>
  <si>
    <t>宋付升</t>
  </si>
  <si>
    <t>411023196603145014</t>
  </si>
  <si>
    <t>00000024350541332889</t>
  </si>
  <si>
    <r>
      <rPr>
        <sz val="10"/>
        <color indexed="8"/>
        <rFont val="Arial"/>
        <charset val="0"/>
      </rPr>
      <t xml:space="preserve">727  </t>
    </r>
    <r>
      <rPr>
        <sz val="10"/>
        <color indexed="8"/>
        <rFont val="宋体"/>
        <charset val="134"/>
      </rPr>
      <t>儿子有商品房，有车</t>
    </r>
  </si>
  <si>
    <t>刘秋风</t>
  </si>
  <si>
    <t>411023197309165123</t>
  </si>
  <si>
    <t>小宫村4组</t>
  </si>
  <si>
    <t>13312002800006018</t>
  </si>
  <si>
    <t>有车有房</t>
  </si>
  <si>
    <t>张富春</t>
  </si>
  <si>
    <t>411023194901143018</t>
  </si>
  <si>
    <t>13306002200008397</t>
  </si>
  <si>
    <t>陈小莉</t>
  </si>
  <si>
    <t>411023198210231068</t>
  </si>
  <si>
    <t>4110231229</t>
  </si>
  <si>
    <t>00000098283451332889</t>
  </si>
  <si>
    <r>
      <rPr>
        <sz val="10"/>
        <rFont val="宋体"/>
        <charset val="134"/>
      </rPr>
      <t>追钱</t>
    </r>
    <r>
      <rPr>
        <sz val="10"/>
        <rFont val="Arial"/>
        <charset val="0"/>
      </rPr>
      <t>1020</t>
    </r>
    <r>
      <rPr>
        <sz val="10"/>
        <rFont val="宋体"/>
        <charset val="134"/>
      </rPr>
      <t>元</t>
    </r>
  </si>
  <si>
    <t>20190601死亡</t>
  </si>
  <si>
    <t>陈长松</t>
  </si>
  <si>
    <t>411023196705061030</t>
  </si>
  <si>
    <t>00000015354641336889</t>
  </si>
  <si>
    <t>苗丽霞</t>
  </si>
  <si>
    <t>411023198107281040</t>
  </si>
  <si>
    <t>13316062800010713</t>
  </si>
  <si>
    <t>411023196801221022</t>
  </si>
  <si>
    <t>小王寨村1组</t>
  </si>
  <si>
    <t>13316062700001926</t>
  </si>
  <si>
    <t>身体健康</t>
  </si>
  <si>
    <t>丁俊茂</t>
  </si>
  <si>
    <t>411023195412091012</t>
  </si>
  <si>
    <t>00000015287891332889</t>
  </si>
  <si>
    <t>440</t>
  </si>
  <si>
    <t>20181228死亡</t>
  </si>
  <si>
    <t>王新峰</t>
  </si>
  <si>
    <t>411023196903061058</t>
  </si>
  <si>
    <t>00000015515911334889</t>
  </si>
  <si>
    <t>高保才</t>
  </si>
  <si>
    <t>411023196004071017</t>
  </si>
  <si>
    <t>00000015516951332889</t>
  </si>
  <si>
    <t>459</t>
  </si>
  <si>
    <t>儿子大学毕业已务工</t>
  </si>
  <si>
    <t>韩明章</t>
  </si>
  <si>
    <t>411023195612061010</t>
  </si>
  <si>
    <t>柏茗村一组</t>
  </si>
  <si>
    <t>00000015516291330889</t>
  </si>
  <si>
    <t>王顺妮</t>
  </si>
  <si>
    <t>411023194709051025</t>
  </si>
  <si>
    <t>坡卢村7组</t>
  </si>
  <si>
    <t>13316062600004256</t>
  </si>
  <si>
    <t>家庭条件改善</t>
  </si>
  <si>
    <t>杨笑</t>
  </si>
  <si>
    <t>411023199310041039</t>
  </si>
  <si>
    <t>00000224640631334889</t>
  </si>
  <si>
    <t>有固定收入</t>
  </si>
  <si>
    <t>杨占伟</t>
  </si>
  <si>
    <t>411023198209101039</t>
  </si>
  <si>
    <t>13316062300009571</t>
  </si>
  <si>
    <t>土地流转收入较多</t>
  </si>
  <si>
    <t>杨松峰</t>
  </si>
  <si>
    <t>411023196602141038</t>
  </si>
  <si>
    <t>马棚杨村</t>
  </si>
  <si>
    <t>00000015304761332889</t>
  </si>
  <si>
    <t>427</t>
  </si>
  <si>
    <t>子女大学毕业已就业</t>
  </si>
  <si>
    <t>冶国珍</t>
  </si>
  <si>
    <t>411023194910041013</t>
  </si>
  <si>
    <t>00000015323371339889</t>
  </si>
  <si>
    <t>486</t>
  </si>
  <si>
    <t>条件变好</t>
  </si>
  <si>
    <t>冶红民</t>
  </si>
  <si>
    <t>411023196509097079</t>
  </si>
  <si>
    <t>冶庄4组</t>
  </si>
  <si>
    <t>00000015326591334889</t>
  </si>
  <si>
    <t>走失</t>
  </si>
  <si>
    <t>郭怀志</t>
  </si>
  <si>
    <t>411023195811231019</t>
  </si>
  <si>
    <t>00000015488901330889</t>
  </si>
  <si>
    <t>侄子已盖房已是五保户</t>
  </si>
  <si>
    <t>孟广全</t>
  </si>
  <si>
    <t>411023194504040517</t>
  </si>
  <si>
    <t>孟庄</t>
  </si>
  <si>
    <t>00000016602161334889</t>
  </si>
  <si>
    <t>鲁如意</t>
  </si>
  <si>
    <t>411023200905140162</t>
  </si>
  <si>
    <t>朱集村八组</t>
  </si>
  <si>
    <t>00000188177851332889</t>
  </si>
  <si>
    <t>残疾级别不够</t>
  </si>
  <si>
    <t>谢凤连</t>
  </si>
  <si>
    <t>41102319480622352X</t>
  </si>
  <si>
    <t>13308002500002312</t>
  </si>
  <si>
    <t>李宝周</t>
  </si>
  <si>
    <t>411023196204173536</t>
  </si>
  <si>
    <t>00000265315701336889</t>
  </si>
  <si>
    <t>黄桂花</t>
  </si>
  <si>
    <t>411023192808093520</t>
  </si>
  <si>
    <t>双李</t>
  </si>
  <si>
    <t>00000268000211338889</t>
  </si>
  <si>
    <t>程志刚</t>
  </si>
  <si>
    <t>411023197409273535</t>
  </si>
  <si>
    <t>程庄一组</t>
  </si>
  <si>
    <t>00000017620151330889</t>
  </si>
  <si>
    <t>程银龙</t>
  </si>
  <si>
    <t>411023198402193510</t>
  </si>
  <si>
    <t>623059113301995676</t>
  </si>
  <si>
    <t>程得功</t>
  </si>
  <si>
    <t>41102319490210351x</t>
  </si>
  <si>
    <t>00000017619711336889</t>
  </si>
  <si>
    <t>杨国勋</t>
  </si>
  <si>
    <t>411023195403225090</t>
  </si>
  <si>
    <t>寨杨</t>
  </si>
  <si>
    <t>00000049735671335889</t>
  </si>
  <si>
    <t>李根正</t>
  </si>
  <si>
    <t>411023195807246015</t>
  </si>
  <si>
    <t>后韩5组</t>
  </si>
  <si>
    <t>00000015251871332889</t>
  </si>
  <si>
    <t>张迎军</t>
  </si>
  <si>
    <t>411023195808247538</t>
  </si>
  <si>
    <t>马张3组</t>
  </si>
  <si>
    <t>13314002000002909</t>
  </si>
  <si>
    <t>李国恩</t>
  </si>
  <si>
    <t>411023194203276032</t>
  </si>
  <si>
    <t>00000062989991339889</t>
  </si>
  <si>
    <t>胡琴妮</t>
  </si>
  <si>
    <t>411023193603206047</t>
  </si>
  <si>
    <t>东榆林6组</t>
  </si>
  <si>
    <t>00000016617041330889</t>
  </si>
  <si>
    <t>2019年8月取消人员</t>
  </si>
  <si>
    <t>李建国</t>
  </si>
  <si>
    <t>411023196802173018</t>
  </si>
  <si>
    <t>00000013297801339889</t>
  </si>
  <si>
    <t>刘绍华</t>
  </si>
  <si>
    <t>411023194711263537</t>
  </si>
  <si>
    <t>00000061581631338889</t>
  </si>
  <si>
    <t>杨国柱</t>
  </si>
  <si>
    <t>411023195405315014</t>
  </si>
  <si>
    <t>00000017852611337889</t>
  </si>
  <si>
    <t>李振兴</t>
  </si>
  <si>
    <t>411023195611235015</t>
  </si>
  <si>
    <t>刘庄</t>
  </si>
  <si>
    <t>13312002900004472</t>
  </si>
  <si>
    <t>杨建方</t>
  </si>
  <si>
    <t>411023196401015078</t>
  </si>
  <si>
    <t>13312002900011646</t>
  </si>
  <si>
    <t>李保贤</t>
  </si>
  <si>
    <t>411023194211025014</t>
  </si>
  <si>
    <t>00000014980251337889</t>
  </si>
  <si>
    <t>李铁成</t>
  </si>
  <si>
    <t>411023194912035012</t>
  </si>
  <si>
    <t>00000014978871331889</t>
  </si>
  <si>
    <t>728</t>
  </si>
  <si>
    <t>729</t>
  </si>
  <si>
    <t>李根亮</t>
  </si>
  <si>
    <t>411023194301095032</t>
  </si>
  <si>
    <t>00000014980711331889</t>
  </si>
  <si>
    <t>772</t>
  </si>
  <si>
    <t>朱杉杉</t>
  </si>
  <si>
    <t>411023200010295024</t>
  </si>
  <si>
    <t>13312002200003659</t>
  </si>
  <si>
    <t>张天成</t>
  </si>
  <si>
    <t>411023194304204513</t>
  </si>
  <si>
    <t>于寨村6组</t>
  </si>
  <si>
    <t>00000014725241332889</t>
  </si>
  <si>
    <t>411023196310144536</t>
  </si>
  <si>
    <t>00000014720541333889</t>
  </si>
  <si>
    <t>411023197908094515</t>
  </si>
  <si>
    <t>00000014724061332889</t>
  </si>
  <si>
    <t>郭书海</t>
  </si>
  <si>
    <t>411023193201081034</t>
  </si>
  <si>
    <t>柏茗村11组</t>
  </si>
  <si>
    <t>00000015524911330889</t>
  </si>
  <si>
    <t>二子二女</t>
  </si>
  <si>
    <t>庞长明</t>
  </si>
  <si>
    <t>411023196208064038</t>
  </si>
  <si>
    <t>00000015026521330889</t>
  </si>
  <si>
    <t>儿子在市区有房</t>
  </si>
  <si>
    <t>鲁相停</t>
  </si>
  <si>
    <t>411023195110294519</t>
  </si>
  <si>
    <t>13310002100007456</t>
  </si>
  <si>
    <t>563</t>
  </si>
  <si>
    <t>冯付轩</t>
  </si>
  <si>
    <t>411023195911251519</t>
  </si>
  <si>
    <t>00000016068451335889</t>
  </si>
  <si>
    <t>陈听杰</t>
  </si>
  <si>
    <t>411023196603281534</t>
  </si>
  <si>
    <t>00000016101911335889</t>
  </si>
  <si>
    <t>陈小木</t>
  </si>
  <si>
    <t>411023194409201511</t>
  </si>
  <si>
    <t>00000061827381330889</t>
  </si>
  <si>
    <t>陈小赖</t>
  </si>
  <si>
    <t>411023195211131516</t>
  </si>
  <si>
    <t>00000016100911338889</t>
  </si>
  <si>
    <t>谢金祥</t>
  </si>
  <si>
    <t>411023195403291514</t>
  </si>
  <si>
    <t>00000254050231335889</t>
  </si>
  <si>
    <t>艾全挺</t>
  </si>
  <si>
    <t>41102319731128165X</t>
  </si>
  <si>
    <t>00000014234261333889</t>
  </si>
  <si>
    <t>刘秋菊</t>
  </si>
  <si>
    <t>411023197407171068</t>
  </si>
  <si>
    <t>623059413300200460</t>
  </si>
  <si>
    <r>
      <rPr>
        <sz val="10"/>
        <color indexed="10"/>
        <rFont val="Arial"/>
        <charset val="0"/>
      </rPr>
      <t>1702</t>
    </r>
    <r>
      <rPr>
        <sz val="10"/>
        <color indexed="10"/>
        <rFont val="宋体"/>
        <charset val="134"/>
      </rPr>
      <t>增补</t>
    </r>
  </si>
  <si>
    <t>李书长</t>
  </si>
  <si>
    <t>411023194407121518</t>
  </si>
  <si>
    <t>00000063424281330889</t>
  </si>
  <si>
    <t>731</t>
  </si>
  <si>
    <t>袁俊霞</t>
  </si>
  <si>
    <t>411023196902101548</t>
  </si>
  <si>
    <t>00000034903041330889</t>
  </si>
  <si>
    <t>张水治</t>
  </si>
  <si>
    <t>411023195402101555</t>
  </si>
  <si>
    <t>00000250878801337889</t>
  </si>
  <si>
    <t>411023194508031511</t>
  </si>
  <si>
    <t>00000061514041332889</t>
  </si>
  <si>
    <t>朱知妮</t>
  </si>
  <si>
    <t>411023195103101686</t>
  </si>
  <si>
    <t>00000087931121334889</t>
  </si>
  <si>
    <t>潘秀珍</t>
  </si>
  <si>
    <t>411023193908030062</t>
  </si>
  <si>
    <t>13301032800007386</t>
  </si>
  <si>
    <t>411023197602191064</t>
  </si>
  <si>
    <t>苗店村5组</t>
  </si>
  <si>
    <t>00000051015461330889</t>
  </si>
  <si>
    <t>于风菊</t>
  </si>
  <si>
    <t>411023196107201582</t>
  </si>
  <si>
    <t>13305002800004293</t>
  </si>
  <si>
    <t>郑秀真</t>
  </si>
  <si>
    <t>411023196911251601</t>
  </si>
  <si>
    <t>13305002000017567</t>
  </si>
  <si>
    <t>773</t>
  </si>
  <si>
    <r>
      <rPr>
        <sz val="10"/>
        <color indexed="10"/>
        <rFont val="Arial"/>
        <charset val="0"/>
      </rPr>
      <t>1704</t>
    </r>
    <r>
      <rPr>
        <sz val="10"/>
        <color indexed="10"/>
        <rFont val="宋体"/>
        <charset val="134"/>
      </rPr>
      <t>新增</t>
    </r>
  </si>
  <si>
    <t>靳金合</t>
  </si>
  <si>
    <t>411023194603021514</t>
  </si>
  <si>
    <t>00000061340081339889</t>
  </si>
  <si>
    <t>尚翠安</t>
  </si>
  <si>
    <t>411023196311291546</t>
  </si>
  <si>
    <t>13305002500015429</t>
  </si>
  <si>
    <t>靳金治</t>
  </si>
  <si>
    <t>411023196305101531</t>
  </si>
  <si>
    <t>00000016346671331889</t>
  </si>
  <si>
    <t>何针</t>
  </si>
  <si>
    <t>41102319490813152X</t>
  </si>
  <si>
    <t>00000061922541330889</t>
  </si>
  <si>
    <t>慕春菊</t>
  </si>
  <si>
    <t>411023197603235065</t>
  </si>
  <si>
    <t>13312002100004447</t>
  </si>
  <si>
    <t>魏会勤</t>
  </si>
  <si>
    <t>411023197203041085</t>
  </si>
  <si>
    <t>13316062500003257</t>
  </si>
  <si>
    <t>新建豪华住房</t>
  </si>
  <si>
    <t>桓贞</t>
  </si>
  <si>
    <t>411023197107216041</t>
  </si>
  <si>
    <t>00000040110571336889</t>
  </si>
  <si>
    <t>朱文杰</t>
  </si>
  <si>
    <t>411023198205083056</t>
  </si>
  <si>
    <t>13306002100016618</t>
  </si>
  <si>
    <t>桂缠妮</t>
  </si>
  <si>
    <t>411023196511133024</t>
  </si>
  <si>
    <t>622991113302128296</t>
  </si>
  <si>
    <t>258   条件好转</t>
  </si>
  <si>
    <t>计新喜</t>
  </si>
  <si>
    <t>411023196405091510</t>
  </si>
  <si>
    <t>00000014224331330889</t>
  </si>
  <si>
    <t>家庭装修</t>
  </si>
  <si>
    <t>金鹏</t>
  </si>
  <si>
    <t>411323194708263874</t>
  </si>
  <si>
    <t>00000146317541330889</t>
  </si>
  <si>
    <t>张建业</t>
  </si>
  <si>
    <t>411023195702224012</t>
  </si>
  <si>
    <t>柿张3组</t>
  </si>
  <si>
    <t>00000016073781338889</t>
  </si>
  <si>
    <t>金玉义</t>
  </si>
  <si>
    <t>411323194902113837</t>
  </si>
  <si>
    <t>00000148451421338889</t>
  </si>
  <si>
    <t>宋宇昂</t>
  </si>
  <si>
    <t>411023201408180192</t>
  </si>
  <si>
    <t>4110230326</t>
  </si>
  <si>
    <t>张宋村</t>
  </si>
  <si>
    <t>13316002400013127</t>
  </si>
  <si>
    <t>范彦山</t>
  </si>
  <si>
    <t>411023196202240512</t>
  </si>
  <si>
    <t>张三村</t>
  </si>
  <si>
    <t>00000012294151330889</t>
  </si>
  <si>
    <t>1904</t>
  </si>
  <si>
    <t>吕付坤</t>
  </si>
  <si>
    <t>411023195406135517</t>
  </si>
  <si>
    <t>00000016031431338889</t>
  </si>
  <si>
    <t>李芳</t>
  </si>
  <si>
    <t>411023199202155143</t>
  </si>
  <si>
    <t>13312002400003451</t>
  </si>
  <si>
    <t>张锋</t>
  </si>
  <si>
    <t>411023195205197033</t>
  </si>
  <si>
    <t>00000246479261330889</t>
  </si>
  <si>
    <t>603</t>
  </si>
  <si>
    <t>胃癌</t>
  </si>
  <si>
    <t>赵堂</t>
  </si>
  <si>
    <t>509</t>
  </si>
  <si>
    <t>李香云</t>
  </si>
  <si>
    <t>41102319531003712X</t>
  </si>
  <si>
    <t>赵河村</t>
  </si>
  <si>
    <t>00000017921601334889</t>
  </si>
  <si>
    <t>陈麦长</t>
  </si>
  <si>
    <t>411023196210270594</t>
  </si>
  <si>
    <t>花沟</t>
  </si>
  <si>
    <t>00000016108441339889</t>
  </si>
  <si>
    <t>451</t>
  </si>
  <si>
    <t>汪慧勤</t>
  </si>
  <si>
    <t>411023197807290525</t>
  </si>
  <si>
    <t>13318002400021782</t>
  </si>
  <si>
    <t>翟德平</t>
  </si>
  <si>
    <t>411023196712150533</t>
  </si>
  <si>
    <t>13302002400010462</t>
  </si>
  <si>
    <t>魏朝民</t>
  </si>
  <si>
    <t>411023196710296053</t>
  </si>
  <si>
    <t>13314002000002754</t>
  </si>
  <si>
    <t>员发山</t>
  </si>
  <si>
    <t>411023197004245034</t>
  </si>
  <si>
    <t>00000018021641338889</t>
  </si>
  <si>
    <t>2019年9月取消人员</t>
  </si>
  <si>
    <t>丁玉兰</t>
  </si>
  <si>
    <t>411023193306207545</t>
  </si>
  <si>
    <t>三村村</t>
  </si>
  <si>
    <t>00000061394501330889</t>
  </si>
  <si>
    <t>常社妮</t>
  </si>
  <si>
    <t>41102319200606156X</t>
  </si>
  <si>
    <t>4110231542</t>
  </si>
  <si>
    <t>00000061889321330889</t>
  </si>
  <si>
    <r>
      <rPr>
        <sz val="10"/>
        <color indexed="10"/>
        <rFont val="Arial"/>
        <charset val="0"/>
      </rPr>
      <t xml:space="preserve">776    </t>
    </r>
    <r>
      <rPr>
        <sz val="10"/>
        <color indexed="10"/>
        <rFont val="宋体"/>
        <charset val="134"/>
      </rPr>
      <t>有车</t>
    </r>
  </si>
  <si>
    <t>袁秋霞</t>
  </si>
  <si>
    <t>411023193812177529</t>
  </si>
  <si>
    <t>艾庄1组</t>
  </si>
  <si>
    <t>00000013213921335889</t>
  </si>
  <si>
    <t>追钱1276.8元</t>
  </si>
  <si>
    <r>
      <rPr>
        <sz val="10"/>
        <rFont val="Arial"/>
        <charset val="0"/>
      </rPr>
      <t xml:space="preserve">483    </t>
    </r>
    <r>
      <rPr>
        <sz val="10"/>
        <rFont val="宋体"/>
        <charset val="134"/>
      </rPr>
      <t>判刑</t>
    </r>
  </si>
  <si>
    <t>王松茂</t>
  </si>
  <si>
    <t>411023195304295034</t>
  </si>
  <si>
    <t>00000017244311331889</t>
  </si>
  <si>
    <t>赵亚菲</t>
  </si>
  <si>
    <t>411023198610085039</t>
  </si>
  <si>
    <t>13312002600009107</t>
  </si>
  <si>
    <t>陈永利</t>
  </si>
  <si>
    <t>411023195705285558</t>
  </si>
  <si>
    <t>常庄七组</t>
  </si>
  <si>
    <t>00000017241261334889</t>
  </si>
  <si>
    <t>845死亡</t>
  </si>
  <si>
    <t>罗明生</t>
  </si>
  <si>
    <t>411023197701045636</t>
  </si>
  <si>
    <t>孙庄五组</t>
  </si>
  <si>
    <t>13313002200005441</t>
  </si>
  <si>
    <t>杨素贞</t>
  </si>
  <si>
    <t>411023195512135561</t>
  </si>
  <si>
    <t>13313002800010034</t>
  </si>
  <si>
    <r>
      <rPr>
        <sz val="9"/>
        <rFont val="Arial"/>
        <charset val="0"/>
      </rPr>
      <t>716</t>
    </r>
    <r>
      <rPr>
        <sz val="9"/>
        <rFont val="宋体"/>
        <charset val="134"/>
      </rPr>
      <t>死亡</t>
    </r>
  </si>
  <si>
    <t>王香花</t>
  </si>
  <si>
    <t>411023194509261028</t>
  </si>
  <si>
    <t>00000062802511332889</t>
  </si>
  <si>
    <t>孙有亭</t>
  </si>
  <si>
    <t>411023196103266012</t>
  </si>
  <si>
    <t>花李</t>
  </si>
  <si>
    <t>13314002800022507</t>
  </si>
  <si>
    <t>帕金森</t>
  </si>
  <si>
    <t>1908</t>
  </si>
  <si>
    <t>榆林   资料不全</t>
  </si>
  <si>
    <t>吕海殿</t>
  </si>
  <si>
    <t>411023195307125532</t>
  </si>
  <si>
    <t>00000199795341333889</t>
  </si>
  <si>
    <t>张秋红</t>
  </si>
  <si>
    <t>411023196409265549</t>
  </si>
  <si>
    <t>00000175491691333889</t>
  </si>
  <si>
    <t>李大长</t>
  </si>
  <si>
    <t>411023194611246019</t>
  </si>
  <si>
    <t>00000017682901336889</t>
  </si>
  <si>
    <t>榆林      没有大支出</t>
  </si>
  <si>
    <t>姜保山</t>
  </si>
  <si>
    <t>411023194703306015</t>
  </si>
  <si>
    <t>00000017682321337889</t>
  </si>
  <si>
    <t>向宏</t>
  </si>
  <si>
    <t>411023201303310114</t>
  </si>
  <si>
    <t>前李8组</t>
  </si>
  <si>
    <t>13318002200025385</t>
  </si>
  <si>
    <t>781</t>
  </si>
  <si>
    <t xml:space="preserve">1      </t>
  </si>
  <si>
    <t>陈曹乡   户籍迁出</t>
  </si>
  <si>
    <t>李素娟</t>
  </si>
  <si>
    <t>410426197704051521</t>
  </si>
  <si>
    <t>13314002300012657</t>
  </si>
  <si>
    <t>榆林   家庭精装修</t>
  </si>
  <si>
    <t>张海欣</t>
  </si>
  <si>
    <t>41102319661225401X</t>
  </si>
  <si>
    <t>大路李4组</t>
  </si>
  <si>
    <t>00000015655351333889</t>
  </si>
  <si>
    <t>河街    死亡</t>
  </si>
  <si>
    <t>张学文</t>
  </si>
  <si>
    <t>411023195112131051</t>
  </si>
  <si>
    <t>00000015373681337889</t>
  </si>
  <si>
    <t>469</t>
  </si>
  <si>
    <t>五女店   死亡</t>
  </si>
  <si>
    <t>位秀云</t>
  </si>
  <si>
    <t>411023195410176020</t>
  </si>
  <si>
    <t>13314002800007861</t>
  </si>
  <si>
    <t>榆林 2个女儿，常年不在家居住，儿子儿媳广州打工</t>
  </si>
  <si>
    <t>王永和</t>
  </si>
  <si>
    <t>411023195210176034</t>
  </si>
  <si>
    <t>东榆林5组</t>
  </si>
  <si>
    <t>00000016614921334889</t>
  </si>
  <si>
    <t>榆林 1子3女，二个空调</t>
  </si>
  <si>
    <t>王春明</t>
  </si>
  <si>
    <t>411023195504256056</t>
  </si>
  <si>
    <t>00000049596331330889</t>
  </si>
  <si>
    <t>榆林  3个女儿，看大门800元</t>
  </si>
  <si>
    <t>吕清珍</t>
  </si>
  <si>
    <t>411023196212085579</t>
  </si>
  <si>
    <t>13313002500008848</t>
  </si>
  <si>
    <t>吕建盈</t>
  </si>
  <si>
    <t>411023197211045553</t>
  </si>
  <si>
    <t>00000016029551337889</t>
  </si>
  <si>
    <t>743</t>
  </si>
  <si>
    <r>
      <rPr>
        <sz val="9"/>
        <color indexed="10"/>
        <rFont val="Arial"/>
        <charset val="0"/>
      </rPr>
      <t>1704</t>
    </r>
    <r>
      <rPr>
        <sz val="9"/>
        <color indexed="10"/>
        <rFont val="宋体"/>
        <charset val="134"/>
      </rPr>
      <t>新增</t>
    </r>
  </si>
  <si>
    <t>椹涧    无重大支出</t>
  </si>
  <si>
    <t>艾丙现</t>
  </si>
  <si>
    <t>411023195103161558</t>
  </si>
  <si>
    <t>00000015918301331889</t>
  </si>
  <si>
    <t>840</t>
  </si>
  <si>
    <t>陈曹乡    死亡</t>
  </si>
  <si>
    <t>2019年10月取消人员</t>
  </si>
  <si>
    <t>崔艳艳</t>
  </si>
  <si>
    <t>411023200306271523</t>
  </si>
  <si>
    <t>13305002800000167</t>
  </si>
  <si>
    <t>陈曹乡  死亡</t>
  </si>
  <si>
    <t>韩秋琴</t>
  </si>
  <si>
    <t>411023196310214549</t>
  </si>
  <si>
    <t>吕庄9组</t>
  </si>
  <si>
    <t>00000014618041334889</t>
  </si>
  <si>
    <t>桂村    死亡</t>
  </si>
  <si>
    <t>张全军</t>
  </si>
  <si>
    <t>411023197007184572</t>
  </si>
  <si>
    <t>00000014737681338889</t>
  </si>
  <si>
    <t>589</t>
  </si>
  <si>
    <t>刘建华</t>
  </si>
  <si>
    <t>411023195202034554</t>
  </si>
  <si>
    <t>00000250454791333889</t>
  </si>
  <si>
    <t>桂村 乡镇上报</t>
  </si>
  <si>
    <t>陈保殿</t>
  </si>
  <si>
    <t>41102319580819451X</t>
  </si>
  <si>
    <t>00000205813481331889</t>
  </si>
  <si>
    <t>桂村  转五保</t>
  </si>
  <si>
    <t>马松长</t>
  </si>
  <si>
    <t>411023195811284516</t>
  </si>
  <si>
    <t>郅庄2组</t>
  </si>
  <si>
    <t>00000014596521330889</t>
  </si>
  <si>
    <t>周建朝</t>
  </si>
  <si>
    <t>411023195708184517</t>
  </si>
  <si>
    <t>00000039479241339889</t>
  </si>
  <si>
    <t>鲁水业</t>
  </si>
  <si>
    <t>411023194602224512</t>
  </si>
  <si>
    <t>00000061711571330889</t>
  </si>
  <si>
    <r>
      <rPr>
        <sz val="10"/>
        <rFont val="宋体"/>
        <charset val="134"/>
      </rPr>
      <t>退</t>
    </r>
    <r>
      <rPr>
        <sz val="10"/>
        <rFont val="Arial"/>
        <charset val="0"/>
      </rPr>
      <t>1890</t>
    </r>
    <r>
      <rPr>
        <sz val="10"/>
        <rFont val="宋体"/>
        <charset val="134"/>
      </rPr>
      <t>元，</t>
    </r>
    <r>
      <rPr>
        <sz val="10"/>
        <rFont val="Arial"/>
        <charset val="0"/>
      </rPr>
      <t>1-9</t>
    </r>
    <r>
      <rPr>
        <sz val="10"/>
        <rFont val="宋体"/>
        <charset val="134"/>
      </rPr>
      <t>月，有票</t>
    </r>
  </si>
  <si>
    <t>管长军</t>
  </si>
  <si>
    <t>411023198010230538</t>
  </si>
  <si>
    <t>张二村</t>
  </si>
  <si>
    <t>13302002400017538</t>
  </si>
  <si>
    <t>张潘    死亡</t>
  </si>
  <si>
    <t>王彦芳</t>
  </si>
  <si>
    <t>411023198310100604</t>
  </si>
  <si>
    <t>00000030342251334889</t>
  </si>
  <si>
    <t>张潘    转五保</t>
  </si>
  <si>
    <t>韩建平</t>
  </si>
  <si>
    <t>41102319660212051X</t>
  </si>
  <si>
    <t>4110230816</t>
  </si>
  <si>
    <t>师庄村七组</t>
  </si>
  <si>
    <t>00000238639881334889</t>
  </si>
  <si>
    <t>王广德</t>
  </si>
  <si>
    <t>411023196812040518</t>
  </si>
  <si>
    <t>4110230819</t>
  </si>
  <si>
    <t>坡张村一组</t>
  </si>
  <si>
    <t>00000040113761333889</t>
  </si>
  <si>
    <t>司庄</t>
  </si>
  <si>
    <t>623059113301649638</t>
  </si>
  <si>
    <t>790</t>
  </si>
  <si>
    <t>1909</t>
  </si>
  <si>
    <t>榆林    死亡</t>
  </si>
  <si>
    <t>王金妮</t>
  </si>
  <si>
    <t>41102319330828152X</t>
  </si>
  <si>
    <t>00000061176521336889</t>
  </si>
  <si>
    <t>周春荣</t>
  </si>
  <si>
    <t>411023194806017048</t>
  </si>
  <si>
    <t>00000238151211339889</t>
  </si>
  <si>
    <t>蒋李集   乡镇上报</t>
  </si>
  <si>
    <t>齐军学</t>
  </si>
  <si>
    <t>411023196711071016</t>
  </si>
  <si>
    <t>岗丁村</t>
  </si>
  <si>
    <t>00000015263941331889</t>
  </si>
  <si>
    <t>512</t>
  </si>
  <si>
    <t>五女店   死亡  9.13</t>
  </si>
  <si>
    <t>黄长举</t>
  </si>
  <si>
    <t>411023195310146019</t>
  </si>
  <si>
    <t>扁担黄六组</t>
  </si>
  <si>
    <t>00000018167951334889</t>
  </si>
  <si>
    <t>1905</t>
  </si>
  <si>
    <t>榆林     死亡</t>
  </si>
  <si>
    <t>孙俊克</t>
  </si>
  <si>
    <t>41102319811222602X</t>
  </si>
  <si>
    <t>13314002000008949</t>
  </si>
  <si>
    <t>榆林       死亡</t>
  </si>
  <si>
    <t>张亚涛</t>
  </si>
  <si>
    <t>411023200003241554</t>
  </si>
  <si>
    <t>后柏杨村8组</t>
  </si>
  <si>
    <t>13305002500015740</t>
  </si>
  <si>
    <t>陈曹乡   转五保</t>
  </si>
  <si>
    <t>张娅停</t>
  </si>
  <si>
    <t>411023199702101520</t>
  </si>
  <si>
    <t>13305002700015739</t>
  </si>
  <si>
    <t>史爱妮</t>
  </si>
  <si>
    <t>411023193506151523</t>
  </si>
  <si>
    <t>00000061852651334889</t>
  </si>
  <si>
    <t>陈曹乡  子女多</t>
  </si>
  <si>
    <t>周占强</t>
  </si>
  <si>
    <t>411023198307096077</t>
  </si>
  <si>
    <t>晁湾2组</t>
  </si>
  <si>
    <t>623059413301590547</t>
  </si>
  <si>
    <t>榆林      转五保</t>
  </si>
  <si>
    <t>黄进闯</t>
  </si>
  <si>
    <t>411023197702076012</t>
  </si>
  <si>
    <t>扁担黄2组</t>
  </si>
  <si>
    <t>13314002600002869</t>
  </si>
  <si>
    <t xml:space="preserve">榆林      </t>
  </si>
  <si>
    <t>王子平</t>
  </si>
  <si>
    <t>411023195806266014</t>
  </si>
  <si>
    <t>刘王寨5组</t>
  </si>
  <si>
    <t>00000017705391337889</t>
  </si>
  <si>
    <t>赵根祥</t>
  </si>
  <si>
    <t>411023195208247518</t>
  </si>
  <si>
    <t>00000013214511333889</t>
  </si>
  <si>
    <t>艾庄     转五保</t>
  </si>
  <si>
    <t>袁中伟</t>
  </si>
  <si>
    <t>411023197507197513</t>
  </si>
  <si>
    <t>袁庄村八组</t>
  </si>
  <si>
    <t>00000098716641335889</t>
  </si>
  <si>
    <t>艾庄转五保</t>
  </si>
  <si>
    <t>牛全志</t>
  </si>
  <si>
    <t>411023197810127518</t>
  </si>
  <si>
    <t>13311002000002406</t>
  </si>
  <si>
    <t>赵法曾</t>
  </si>
  <si>
    <t>411023195112157534</t>
  </si>
  <si>
    <t>13311002000000544</t>
  </si>
  <si>
    <t>宋振才</t>
  </si>
  <si>
    <t>411023193506245538</t>
  </si>
  <si>
    <t>前宋五组</t>
  </si>
  <si>
    <t>00000015813761330889</t>
  </si>
  <si>
    <t>椹涧乡镇上报</t>
  </si>
  <si>
    <t>金树林</t>
  </si>
  <si>
    <t>41132319480820381X</t>
  </si>
  <si>
    <t>朱山四组</t>
  </si>
  <si>
    <t>00000146315521330889</t>
  </si>
  <si>
    <t>张明建</t>
  </si>
  <si>
    <t>411023194510025532</t>
  </si>
  <si>
    <t>南张一组</t>
  </si>
  <si>
    <t>13313002800001063</t>
  </si>
  <si>
    <t>杨锌建</t>
  </si>
  <si>
    <t>411023197503195537</t>
  </si>
  <si>
    <t>13313002300017622</t>
  </si>
  <si>
    <t>吴军霞</t>
  </si>
  <si>
    <t>411023195402015526</t>
  </si>
  <si>
    <t>长店村一组</t>
  </si>
  <si>
    <t>00000250877381336889</t>
  </si>
  <si>
    <t>王玉莲</t>
  </si>
  <si>
    <t>411023195204156029</t>
  </si>
  <si>
    <t>13314002700003000</t>
  </si>
  <si>
    <t>周广治</t>
  </si>
  <si>
    <t>411023198910053119</t>
  </si>
  <si>
    <t>00000166444631336889</t>
  </si>
  <si>
    <t>53</t>
  </si>
  <si>
    <t>小召乡   转五保</t>
  </si>
  <si>
    <t>乔秀安</t>
  </si>
  <si>
    <t>411023193908043031</t>
  </si>
  <si>
    <t>00000039469041337889</t>
  </si>
  <si>
    <t>张更安</t>
  </si>
  <si>
    <t>41102319510529301X</t>
  </si>
  <si>
    <t>00000024618161330889</t>
  </si>
  <si>
    <t>刘林军</t>
  </si>
  <si>
    <t>411023198104023556</t>
  </si>
  <si>
    <t>13308002000002282</t>
  </si>
  <si>
    <t>苏桥镇   转五保</t>
  </si>
  <si>
    <t>李振杰</t>
  </si>
  <si>
    <t>411023195905113515</t>
  </si>
  <si>
    <t>13308012700022120</t>
  </si>
  <si>
    <t>李得昌</t>
  </si>
  <si>
    <t>411023195906063513</t>
  </si>
  <si>
    <t>00000017552431330889</t>
  </si>
  <si>
    <t>李懒</t>
  </si>
  <si>
    <t>411023195306185031</t>
  </si>
  <si>
    <t>泉店村10组</t>
  </si>
  <si>
    <t>13312002200004215</t>
  </si>
  <si>
    <t>灵井    转五保</t>
  </si>
  <si>
    <t>张振甲</t>
  </si>
  <si>
    <t>411023195810045011</t>
  </si>
  <si>
    <t>13312002300000797</t>
  </si>
  <si>
    <t>朱保明</t>
  </si>
  <si>
    <t>411023195402015059</t>
  </si>
  <si>
    <t>泉店村2组</t>
  </si>
  <si>
    <t>00000035317541336889</t>
  </si>
  <si>
    <t>白宏法</t>
  </si>
  <si>
    <t>411023194410315014</t>
  </si>
  <si>
    <t>泉店村4组</t>
  </si>
  <si>
    <t>00000013717071337889</t>
  </si>
  <si>
    <t>李扬</t>
  </si>
  <si>
    <t>411023199310085015</t>
  </si>
  <si>
    <t>13503012000011032</t>
  </si>
  <si>
    <t>730</t>
  </si>
  <si>
    <t>因病孤</t>
  </si>
  <si>
    <t>郑国营</t>
  </si>
  <si>
    <t>411023197204054515</t>
  </si>
  <si>
    <t>13310012900002237</t>
  </si>
  <si>
    <t>李永胜</t>
  </si>
  <si>
    <t>411023195509140538</t>
  </si>
  <si>
    <t>00000016992481334889</t>
  </si>
  <si>
    <t>张潘  转五保</t>
  </si>
  <si>
    <t>李有才</t>
  </si>
  <si>
    <t>411023195906257510</t>
  </si>
  <si>
    <t>13311002600003907</t>
  </si>
  <si>
    <t>郑连荣</t>
  </si>
  <si>
    <t>411023195709171523</t>
  </si>
  <si>
    <t>13305002300008081</t>
  </si>
  <si>
    <t>李梦飞</t>
  </si>
  <si>
    <t>411023199508211558</t>
  </si>
  <si>
    <t>13305002200004168</t>
  </si>
  <si>
    <t>计怀恩</t>
  </si>
  <si>
    <t>411023195510021536</t>
  </si>
  <si>
    <t>00000257865681330889</t>
  </si>
  <si>
    <t>庞桂兰</t>
  </si>
  <si>
    <t>41102319550417152X</t>
  </si>
  <si>
    <t>00000016233761334889</t>
  </si>
  <si>
    <t>2019年11月取消人员</t>
  </si>
  <si>
    <t>袁新业</t>
  </si>
  <si>
    <t>411023196610077515</t>
  </si>
  <si>
    <t>00000016735521330889</t>
  </si>
  <si>
    <t>艾庄    死亡</t>
  </si>
  <si>
    <t>李全森</t>
  </si>
  <si>
    <t>411023195008161533</t>
  </si>
  <si>
    <t>00000061360251336889</t>
  </si>
  <si>
    <t>877</t>
  </si>
  <si>
    <t>王其营</t>
  </si>
  <si>
    <t>41102319470108501X</t>
  </si>
  <si>
    <t>00000016702171335889</t>
  </si>
  <si>
    <t>灵井镇  儿子有能力抚养</t>
  </si>
  <si>
    <t>张巧针</t>
  </si>
  <si>
    <t>411023194709260521</t>
  </si>
  <si>
    <t>张一村</t>
  </si>
  <si>
    <t>00000238195181332889</t>
  </si>
  <si>
    <t>张潘镇   女儿、女婿均为教师</t>
  </si>
  <si>
    <t>张付公</t>
  </si>
  <si>
    <t>411023195504127019</t>
  </si>
  <si>
    <t>沟张村1组</t>
  </si>
  <si>
    <t>00000016757491332889</t>
  </si>
  <si>
    <t>蒋李集镇  死亡</t>
  </si>
  <si>
    <t>刘廷选</t>
  </si>
  <si>
    <t>411023196611134518</t>
  </si>
  <si>
    <t>623059413302016955</t>
  </si>
  <si>
    <t>556</t>
  </si>
  <si>
    <t>桂村乡    死亡</t>
  </si>
  <si>
    <t xml:space="preserve">204         </t>
  </si>
  <si>
    <t>艾庄乡     死亡</t>
  </si>
  <si>
    <t>吕小军</t>
  </si>
  <si>
    <t>411023197609255577</t>
  </si>
  <si>
    <t>水牛吕3组</t>
  </si>
  <si>
    <t>00000016028171339889</t>
  </si>
  <si>
    <r>
      <rPr>
        <sz val="9"/>
        <color indexed="8"/>
        <rFont val="Arial"/>
        <charset val="0"/>
      </rPr>
      <t xml:space="preserve">813   </t>
    </r>
    <r>
      <rPr>
        <sz val="9"/>
        <color indexed="8"/>
        <rFont val="宋体"/>
        <charset val="134"/>
      </rPr>
      <t>死亡</t>
    </r>
  </si>
  <si>
    <t>屈春兰</t>
  </si>
  <si>
    <t>411023195202221544</t>
  </si>
  <si>
    <t>00000163998521333889</t>
  </si>
  <si>
    <r>
      <rPr>
        <sz val="10"/>
        <rFont val="Arial"/>
        <charset val="0"/>
      </rPr>
      <t xml:space="preserve">890   </t>
    </r>
    <r>
      <rPr>
        <sz val="10"/>
        <rFont val="宋体"/>
        <charset val="134"/>
      </rPr>
      <t>死亡</t>
    </r>
  </si>
  <si>
    <t>1910</t>
  </si>
  <si>
    <t>马保连</t>
  </si>
  <si>
    <t>411023195105231548</t>
  </si>
  <si>
    <t>00000087933841338889</t>
  </si>
  <si>
    <t>张建功</t>
  </si>
  <si>
    <t>41102319740620151x</t>
  </si>
  <si>
    <t>13305002800004108</t>
  </si>
  <si>
    <r>
      <rPr>
        <sz val="10"/>
        <rFont val="Arial"/>
        <charset val="0"/>
      </rPr>
      <t xml:space="preserve">739  </t>
    </r>
    <r>
      <rPr>
        <sz val="10"/>
        <rFont val="宋体"/>
        <charset val="134"/>
      </rPr>
      <t>死亡</t>
    </r>
  </si>
  <si>
    <t>信玉敏</t>
  </si>
  <si>
    <t>41102319830903155X</t>
  </si>
  <si>
    <t>13305002400019885</t>
  </si>
  <si>
    <t>张英莲</t>
  </si>
  <si>
    <t>411023195702161568</t>
  </si>
  <si>
    <t>13305002500004505</t>
  </si>
  <si>
    <r>
      <rPr>
        <sz val="10"/>
        <color indexed="10"/>
        <rFont val="Arial"/>
        <charset val="0"/>
      </rPr>
      <t xml:space="preserve">792  </t>
    </r>
    <r>
      <rPr>
        <sz val="10"/>
        <color indexed="10"/>
        <rFont val="宋体"/>
        <charset val="134"/>
      </rPr>
      <t>死亡</t>
    </r>
  </si>
  <si>
    <t>王林娜</t>
  </si>
  <si>
    <t>411023198708103223</t>
  </si>
  <si>
    <t>00000035531481338889</t>
  </si>
  <si>
    <t>623059113200761765</t>
  </si>
  <si>
    <t>255   改嫁</t>
  </si>
  <si>
    <t>齐红升</t>
  </si>
  <si>
    <t>411023197109193074</t>
  </si>
  <si>
    <t>623059413300773664</t>
  </si>
  <si>
    <t>265   死亡</t>
  </si>
  <si>
    <t>结肠癌</t>
  </si>
  <si>
    <t>屈太青</t>
  </si>
  <si>
    <t>411023195207273036</t>
  </si>
  <si>
    <t>大屈村三组</t>
  </si>
  <si>
    <t>00000143369981331889</t>
  </si>
  <si>
    <t>代会举</t>
  </si>
  <si>
    <t>411023198304263052</t>
  </si>
  <si>
    <t>代庄村三组</t>
  </si>
  <si>
    <t>13306002500003020</t>
  </si>
  <si>
    <t>411023194909026019</t>
  </si>
  <si>
    <t>00000151472481335889</t>
  </si>
  <si>
    <t>刘法</t>
  </si>
  <si>
    <t>411023195711146036</t>
  </si>
  <si>
    <t>00000018415351331889</t>
  </si>
  <si>
    <t>魏改枝</t>
  </si>
  <si>
    <t>41102319650817604X</t>
  </si>
  <si>
    <t>00000050093381334889</t>
  </si>
  <si>
    <t>张娥芝</t>
  </si>
  <si>
    <t>411023191701043529</t>
  </si>
  <si>
    <t>13308002600008101</t>
  </si>
  <si>
    <t>申雅萱</t>
  </si>
  <si>
    <t>411023201506260225</t>
  </si>
  <si>
    <t>13316002300019945</t>
  </si>
  <si>
    <t>625    死亡</t>
  </si>
  <si>
    <t>杨玉见</t>
  </si>
  <si>
    <t>411023195511295010</t>
  </si>
  <si>
    <t>寨杨村2组</t>
  </si>
  <si>
    <t>00000017848011332889</t>
  </si>
  <si>
    <r>
      <rPr>
        <sz val="10"/>
        <color indexed="10"/>
        <rFont val="Arial"/>
        <charset val="0"/>
      </rPr>
      <t xml:space="preserve">700        </t>
    </r>
    <r>
      <rPr>
        <sz val="10"/>
        <color indexed="10"/>
        <rFont val="宋体"/>
        <charset val="134"/>
      </rPr>
      <t>乡镇上报，病情好转</t>
    </r>
  </si>
  <si>
    <t>411023197208177037</t>
  </si>
  <si>
    <t>13316002100002620</t>
  </si>
  <si>
    <t>朱秀娥</t>
  </si>
  <si>
    <t>411023193606057024</t>
  </si>
  <si>
    <t>大黄村四组</t>
  </si>
  <si>
    <t>00000191127661335889</t>
  </si>
  <si>
    <t>于会洋</t>
  </si>
  <si>
    <t>411023198810121540</t>
  </si>
  <si>
    <t>00000187562041333889</t>
  </si>
  <si>
    <t>比对有房</t>
  </si>
  <si>
    <t>杨佳佳</t>
  </si>
  <si>
    <t>411023198810015641</t>
  </si>
  <si>
    <t>水牛吕2组</t>
  </si>
  <si>
    <t>00000087871581333889</t>
  </si>
  <si>
    <t>411023198712211534</t>
  </si>
  <si>
    <t>623059413303902856</t>
  </si>
  <si>
    <r>
      <rPr>
        <sz val="9"/>
        <rFont val="Arial"/>
        <charset val="0"/>
      </rPr>
      <t xml:space="preserve">834   </t>
    </r>
    <r>
      <rPr>
        <sz val="9"/>
        <rFont val="宋体"/>
        <charset val="134"/>
      </rPr>
      <t>比对有房</t>
    </r>
  </si>
  <si>
    <t>李凤亭</t>
  </si>
  <si>
    <t>41102319690129451X</t>
  </si>
  <si>
    <t>韦路口村</t>
  </si>
  <si>
    <t>00000150975711330889</t>
  </si>
  <si>
    <r>
      <rPr>
        <sz val="10"/>
        <color indexed="10"/>
        <rFont val="Arial"/>
        <charset val="0"/>
      </rPr>
      <t>610   10</t>
    </r>
    <r>
      <rPr>
        <sz val="10"/>
        <color indexed="10"/>
        <rFont val="宋体"/>
        <charset val="134"/>
      </rPr>
      <t>月比对有车</t>
    </r>
  </si>
  <si>
    <t>肝癌</t>
  </si>
  <si>
    <t>张红伟</t>
  </si>
  <si>
    <t>411023197104067079</t>
  </si>
  <si>
    <t>谷庄村</t>
  </si>
  <si>
    <t>00000046599931337889</t>
  </si>
  <si>
    <t>63910月比对有车</t>
  </si>
  <si>
    <t>王俊伟</t>
  </si>
  <si>
    <t>411023197212293532</t>
  </si>
  <si>
    <t>王彦庄村10组</t>
  </si>
  <si>
    <t>00000017295241336889</t>
  </si>
  <si>
    <t>36010月比对有车</t>
  </si>
  <si>
    <t>妻子脑血管狭窄脑梗死</t>
  </si>
  <si>
    <t>孙玉超</t>
  </si>
  <si>
    <t>411023197411231596</t>
  </si>
  <si>
    <t>623059113200952448</t>
  </si>
  <si>
    <r>
      <rPr>
        <sz val="10"/>
        <color indexed="10"/>
        <rFont val="Arial"/>
        <charset val="0"/>
      </rPr>
      <t>87610</t>
    </r>
    <r>
      <rPr>
        <sz val="10"/>
        <color indexed="10"/>
        <rFont val="宋体"/>
        <charset val="134"/>
      </rPr>
      <t>月比对有车</t>
    </r>
  </si>
  <si>
    <t>袁志强</t>
  </si>
  <si>
    <t>411023198609053072</t>
  </si>
  <si>
    <t>大屈村五组</t>
  </si>
  <si>
    <t>623059113302826615</t>
  </si>
  <si>
    <t>27210月比对有车</t>
  </si>
  <si>
    <t>女儿白血病</t>
  </si>
  <si>
    <t>司麦收</t>
  </si>
  <si>
    <t>411023196105170516</t>
  </si>
  <si>
    <t>00000017086841338889</t>
  </si>
  <si>
    <t>47510月比对有车</t>
  </si>
  <si>
    <t>2019年12月取消人员</t>
  </si>
  <si>
    <t>安风尧</t>
  </si>
  <si>
    <t>411023195707214534</t>
  </si>
  <si>
    <t>13310002000001266</t>
  </si>
  <si>
    <t>刘广青</t>
  </si>
  <si>
    <t>411023199002174550</t>
  </si>
  <si>
    <t>13310002300004188</t>
  </si>
  <si>
    <t>何寸</t>
  </si>
  <si>
    <t>411023194609141525</t>
  </si>
  <si>
    <t>00000062030791333889</t>
  </si>
  <si>
    <t>三个儿子均有车，信息比对，一个女儿</t>
  </si>
  <si>
    <t>刘海顺</t>
  </si>
  <si>
    <t>411023195804201516</t>
  </si>
  <si>
    <t>00000014984221338889</t>
  </si>
  <si>
    <r>
      <rPr>
        <sz val="10"/>
        <color indexed="10"/>
        <rFont val="宋体"/>
        <charset val="134"/>
      </rPr>
      <t>儿子在郑州公交四公司，开</t>
    </r>
    <r>
      <rPr>
        <sz val="10"/>
        <color indexed="10"/>
        <rFont val="Arial"/>
        <charset val="0"/>
      </rPr>
      <t>919</t>
    </r>
    <r>
      <rPr>
        <sz val="10"/>
        <color indexed="10"/>
        <rFont val="宋体"/>
        <charset val="134"/>
      </rPr>
      <t>路</t>
    </r>
  </si>
  <si>
    <t>董建东</t>
  </si>
  <si>
    <t>411023197510311030</t>
  </si>
  <si>
    <t>13316062700009178</t>
  </si>
  <si>
    <t>571  死亡</t>
  </si>
  <si>
    <t>李粉</t>
  </si>
  <si>
    <t>411023194911221526</t>
  </si>
  <si>
    <t>00000061966981330889</t>
  </si>
  <si>
    <t>崔明振</t>
  </si>
  <si>
    <t>411023195312301510</t>
  </si>
  <si>
    <t>00000029696791339889</t>
  </si>
  <si>
    <t>儿媳名下有商品房</t>
  </si>
  <si>
    <t>代银花</t>
  </si>
  <si>
    <t>411023195108091544</t>
  </si>
  <si>
    <t>00000114460031332889</t>
  </si>
  <si>
    <t>儿子有车、有商品房</t>
  </si>
  <si>
    <t>屈玉花</t>
  </si>
  <si>
    <t>411023195702181526</t>
  </si>
  <si>
    <t>00000217764431339889</t>
  </si>
  <si>
    <t>家中有车</t>
  </si>
  <si>
    <t>代长真</t>
  </si>
  <si>
    <t>411023196208151545</t>
  </si>
  <si>
    <t>13305002300004182</t>
  </si>
  <si>
    <t>高改英</t>
  </si>
  <si>
    <t>411023195307276023</t>
  </si>
  <si>
    <t>00000217764191338889</t>
  </si>
  <si>
    <t>李改玲</t>
  </si>
  <si>
    <t>411023195502191543</t>
  </si>
  <si>
    <t>00000205392901336889</t>
  </si>
  <si>
    <t>吴凡</t>
  </si>
  <si>
    <t>411023197112246042</t>
  </si>
  <si>
    <t>前韩</t>
  </si>
  <si>
    <t>623059113301339750</t>
  </si>
  <si>
    <t>799   死亡</t>
  </si>
  <si>
    <t>肿瘤</t>
  </si>
  <si>
    <t>1911</t>
  </si>
  <si>
    <t>翟广兵</t>
  </si>
  <si>
    <t>411023198312300597</t>
  </si>
  <si>
    <t>00000098564401333889</t>
  </si>
  <si>
    <t>候保兰</t>
  </si>
  <si>
    <t>411023196510063562</t>
  </si>
  <si>
    <t>司堂</t>
  </si>
  <si>
    <t>623059413302317379</t>
  </si>
  <si>
    <t>345    死亡</t>
  </si>
  <si>
    <t>2020年1月取消人员</t>
  </si>
  <si>
    <t>杨法胜</t>
  </si>
  <si>
    <t>411023197403267011</t>
  </si>
  <si>
    <t>岗申村六祖</t>
  </si>
  <si>
    <t>13316002000002809</t>
  </si>
  <si>
    <t>刘占霞</t>
  </si>
  <si>
    <t>411023197309157123</t>
  </si>
  <si>
    <t>李士坊五组</t>
  </si>
  <si>
    <t>13316002400002770</t>
  </si>
  <si>
    <t>李红</t>
  </si>
  <si>
    <t>411023196904107046</t>
  </si>
  <si>
    <t>00000238362871337889</t>
  </si>
  <si>
    <t>刘红昌</t>
  </si>
  <si>
    <t>41102319650922703X</t>
  </si>
  <si>
    <t>4110230301</t>
  </si>
  <si>
    <t>辛庄村二组</t>
  </si>
  <si>
    <t>13316002700003297</t>
  </si>
  <si>
    <t>安书瑞</t>
  </si>
  <si>
    <t>411023197906177018</t>
  </si>
  <si>
    <t>00000172175401339889</t>
  </si>
  <si>
    <t>李永锋</t>
  </si>
  <si>
    <t>411023198403017076</t>
  </si>
  <si>
    <t>13316002800002810</t>
  </si>
  <si>
    <t>黄小孬</t>
  </si>
  <si>
    <t>411023197904247035</t>
  </si>
  <si>
    <t>大黄村二组</t>
  </si>
  <si>
    <t>00000227424541332889</t>
  </si>
  <si>
    <t>巩铁锤</t>
  </si>
  <si>
    <t>411023197103137055</t>
  </si>
  <si>
    <t>00000015083261334889</t>
  </si>
  <si>
    <t>李绍勋</t>
  </si>
  <si>
    <t>411023196908127036</t>
  </si>
  <si>
    <t>00000172172561332889</t>
  </si>
  <si>
    <t>史耀堂</t>
  </si>
  <si>
    <t>411023197105257050</t>
  </si>
  <si>
    <t>13316002300003336</t>
  </si>
  <si>
    <t>王军民</t>
  </si>
  <si>
    <t>411023197207157034</t>
  </si>
  <si>
    <t>三皇庙1组</t>
  </si>
  <si>
    <t>13316002400002789</t>
  </si>
  <si>
    <t>孟保堂</t>
  </si>
  <si>
    <t>411023196211287013</t>
  </si>
  <si>
    <t>00000015968931332889</t>
  </si>
  <si>
    <t>李小静</t>
  </si>
  <si>
    <t>411122197903183040</t>
  </si>
  <si>
    <t>郑蔺村一组</t>
  </si>
  <si>
    <t>00000268925351335889</t>
  </si>
  <si>
    <t>蒋永刚</t>
  </si>
  <si>
    <t>41102319861228703X</t>
  </si>
  <si>
    <t>蒋东</t>
  </si>
  <si>
    <t>13316002800010730</t>
  </si>
  <si>
    <t>张纪彬</t>
  </si>
  <si>
    <t>411023195910277039</t>
  </si>
  <si>
    <t>00000035230231334889</t>
  </si>
  <si>
    <t>孙二民</t>
  </si>
  <si>
    <t>411023198807151052</t>
  </si>
  <si>
    <t>00000202636241336889</t>
  </si>
  <si>
    <t>李土生</t>
  </si>
  <si>
    <t>411023196305164516</t>
  </si>
  <si>
    <t>00000039836691335889</t>
  </si>
  <si>
    <t>肖保江</t>
  </si>
  <si>
    <t>411023198907174593</t>
  </si>
  <si>
    <t>肖庄6组</t>
  </si>
  <si>
    <t>00000039842071330889</t>
  </si>
  <si>
    <t>杨志州</t>
  </si>
  <si>
    <t>411023196804054530</t>
  </si>
  <si>
    <t>00000039539381332889</t>
  </si>
  <si>
    <t>杨遂立</t>
  </si>
  <si>
    <t>411023197305244510</t>
  </si>
  <si>
    <t>00000039480501333889</t>
  </si>
  <si>
    <t>员建民</t>
  </si>
  <si>
    <t>411023196003265012</t>
  </si>
  <si>
    <t>00000018192661334889</t>
  </si>
  <si>
    <t>797</t>
  </si>
  <si>
    <t>死亡，乡上报</t>
  </si>
  <si>
    <t>张保才</t>
  </si>
  <si>
    <t>411023197002250518</t>
  </si>
  <si>
    <t>坡张</t>
  </si>
  <si>
    <t>13302002300010392</t>
  </si>
  <si>
    <t>翟振轩</t>
  </si>
  <si>
    <t>41102319591210051X</t>
  </si>
  <si>
    <t>00000030337651333889</t>
  </si>
  <si>
    <t>王魏学</t>
  </si>
  <si>
    <t>411023193904100510</t>
  </si>
  <si>
    <t>古城村一组</t>
  </si>
  <si>
    <t>00000150958081330889</t>
  </si>
  <si>
    <t>程振渠</t>
  </si>
  <si>
    <t>411023194010020516</t>
  </si>
  <si>
    <t>古城村三组</t>
  </si>
  <si>
    <t>00000013258801331889</t>
  </si>
  <si>
    <t>任民道</t>
  </si>
  <si>
    <t>411023195709210537</t>
  </si>
  <si>
    <t>门道张村2组</t>
  </si>
  <si>
    <t>13302012100002019</t>
  </si>
  <si>
    <t>董雪锋</t>
  </si>
  <si>
    <t>411023197408060538</t>
  </si>
  <si>
    <t>00000051791791332889</t>
  </si>
  <si>
    <t>赵金灿</t>
  </si>
  <si>
    <t>411023195306260038</t>
  </si>
  <si>
    <t>王店村3组</t>
  </si>
  <si>
    <t>00000087471911338889</t>
  </si>
  <si>
    <t>局里调查，家庭条件好转</t>
  </si>
  <si>
    <t>411023196008113018</t>
  </si>
  <si>
    <t>绰韩村四组</t>
  </si>
  <si>
    <t>13306002800005414</t>
  </si>
  <si>
    <t>屈土臣</t>
  </si>
  <si>
    <t>411023196112173010</t>
  </si>
  <si>
    <t>13306002000003536</t>
  </si>
  <si>
    <t>李娃</t>
  </si>
  <si>
    <t>411023196805053142</t>
  </si>
  <si>
    <t>623059413300712506</t>
  </si>
  <si>
    <t>246</t>
  </si>
  <si>
    <t>智力二级残疾</t>
  </si>
  <si>
    <t>马付有</t>
  </si>
  <si>
    <t>411023196409087519</t>
  </si>
  <si>
    <t>13311002600002154</t>
  </si>
  <si>
    <t>王燚</t>
  </si>
  <si>
    <t>41102319860225703X</t>
  </si>
  <si>
    <t>鲁湾3组</t>
  </si>
  <si>
    <t>00000264940911334889</t>
  </si>
  <si>
    <t>姜利贞</t>
  </si>
  <si>
    <t>411023197912154525</t>
  </si>
  <si>
    <t>13311002400003786</t>
  </si>
  <si>
    <t>202</t>
  </si>
  <si>
    <t>转五保，乡镇上报</t>
  </si>
  <si>
    <t>李乾</t>
  </si>
  <si>
    <t>411023195210035530</t>
  </si>
  <si>
    <t>蜜蜂张</t>
  </si>
  <si>
    <t>00000035171421333889</t>
  </si>
  <si>
    <t>859</t>
  </si>
  <si>
    <t>肢体二级残  死亡</t>
  </si>
  <si>
    <t>程书兵</t>
  </si>
  <si>
    <t>411023198312015614</t>
  </si>
  <si>
    <t>13313002200000330</t>
  </si>
  <si>
    <t>程小慧</t>
  </si>
  <si>
    <t>411023198609155589</t>
  </si>
  <si>
    <t>00000187993451333889</t>
  </si>
  <si>
    <t>许喜凤</t>
  </si>
  <si>
    <t>411023200108295524</t>
  </si>
  <si>
    <t>00000227430061337889</t>
  </si>
  <si>
    <t>张永堂</t>
  </si>
  <si>
    <t>411023197210025534</t>
  </si>
  <si>
    <t>00000087869521331889</t>
  </si>
  <si>
    <t>杨改军</t>
  </si>
  <si>
    <t>411023197812075563</t>
  </si>
  <si>
    <t>刘集四组</t>
  </si>
  <si>
    <t>00000255670531335889</t>
  </si>
  <si>
    <t>侯国殿</t>
  </si>
  <si>
    <t>411023197207205518</t>
  </si>
  <si>
    <t>13313002000002740</t>
  </si>
  <si>
    <t>张同才</t>
  </si>
  <si>
    <t>411023197201265579</t>
  </si>
  <si>
    <t>水潮店8组</t>
  </si>
  <si>
    <t>13313012800001425</t>
  </si>
  <si>
    <t>411023195808125514</t>
  </si>
  <si>
    <t>铁张三组</t>
  </si>
  <si>
    <t>00000039783181335889</t>
  </si>
  <si>
    <t>杨奥星</t>
  </si>
  <si>
    <t>411023200806245524</t>
  </si>
  <si>
    <t>杨庄村</t>
  </si>
  <si>
    <t>13313002500012572</t>
  </si>
  <si>
    <t>903</t>
  </si>
  <si>
    <t>智力二级残转五保，乡上报</t>
  </si>
  <si>
    <t>王旭平</t>
  </si>
  <si>
    <t>411023199408285533</t>
  </si>
  <si>
    <t>13504052000001648</t>
  </si>
  <si>
    <t>郑勇强</t>
  </si>
  <si>
    <t>411023197604135525</t>
  </si>
  <si>
    <t>瓦屋刘7组</t>
  </si>
  <si>
    <t>13313002800002449</t>
  </si>
  <si>
    <t>王兵喜</t>
  </si>
  <si>
    <t>411023197005091516</t>
  </si>
  <si>
    <t>623059113301183463</t>
  </si>
  <si>
    <r>
      <rPr>
        <sz val="10"/>
        <rFont val="宋体"/>
        <charset val="134"/>
      </rPr>
      <t>哈弗牌</t>
    </r>
    <r>
      <rPr>
        <sz val="10"/>
        <rFont val="Arial"/>
        <charset val="0"/>
      </rPr>
      <t>CC6461RM07</t>
    </r>
  </si>
  <si>
    <t>因病宝骏牌LZW6472ABY</t>
  </si>
  <si>
    <t>翟子林</t>
  </si>
  <si>
    <t>41102319681128553X</t>
  </si>
  <si>
    <t>长店村</t>
  </si>
  <si>
    <t>00000017280591337889</t>
  </si>
  <si>
    <t>831</t>
  </si>
  <si>
    <t>离婚脑梗长安牌SC1031GDD52CNG</t>
  </si>
  <si>
    <t>计新红</t>
  </si>
  <si>
    <t>411023198709141627</t>
  </si>
  <si>
    <t>623059113301777827</t>
  </si>
  <si>
    <t>许昌经济技术开发区劲味客酿皮店许昌市解放路南段妇幼保健院南200米</t>
  </si>
  <si>
    <t>任小军</t>
  </si>
  <si>
    <t>411023197608095532</t>
  </si>
  <si>
    <t>任庄三组</t>
  </si>
  <si>
    <t>00000017283821337889</t>
  </si>
  <si>
    <t>839</t>
  </si>
  <si>
    <t>离婚癫痫病许昌市建安区任军广告设计工作室</t>
  </si>
  <si>
    <t>姜冬梅</t>
  </si>
  <si>
    <t>411023197810076044</t>
  </si>
  <si>
    <t>姜庄</t>
  </si>
  <si>
    <t>13314002700008130</t>
  </si>
  <si>
    <r>
      <rPr>
        <sz val="10"/>
        <rFont val="宋体"/>
        <charset val="134"/>
      </rPr>
      <t>许昌市建安区三水路博林企业公园</t>
    </r>
    <r>
      <rPr>
        <sz val="10"/>
        <rFont val="Arial"/>
        <charset val="0"/>
      </rPr>
      <t>A1606</t>
    </r>
  </si>
  <si>
    <t>刘志远</t>
  </si>
  <si>
    <t>411023195702253518</t>
  </si>
  <si>
    <t>磨李三组</t>
  </si>
  <si>
    <t>13308012900010140</t>
  </si>
  <si>
    <t>金汇广场  429880  2016/12/1 9:56:13</t>
  </si>
  <si>
    <t>王俊涛</t>
  </si>
  <si>
    <t>411023197810285532</t>
  </si>
  <si>
    <t>00000017405401337889</t>
  </si>
  <si>
    <t>许昌市人力源劳务派遣合作有限公司（外派劳务人员）</t>
  </si>
  <si>
    <t>李金龙</t>
  </si>
  <si>
    <t>411023200208025011</t>
  </si>
  <si>
    <t>00000211061191330889</t>
  </si>
  <si>
    <t>员西中</t>
  </si>
  <si>
    <t>411023195804085017</t>
  </si>
  <si>
    <t>13312002900012311</t>
  </si>
  <si>
    <t>杨新建</t>
  </si>
  <si>
    <t>41102319650704503X</t>
  </si>
  <si>
    <t>00000013717751335889</t>
  </si>
  <si>
    <t>626</t>
  </si>
  <si>
    <t>黄水金</t>
  </si>
  <si>
    <t>411023194010205553</t>
  </si>
  <si>
    <t>时庄十组</t>
  </si>
  <si>
    <t>00000035171831332889</t>
  </si>
  <si>
    <t>金鑫</t>
  </si>
  <si>
    <t>41132319920427381x</t>
  </si>
  <si>
    <t>13313002400002875</t>
  </si>
  <si>
    <t>吴国申</t>
  </si>
  <si>
    <t>411023194510285510</t>
  </si>
  <si>
    <t>00000087438631332889</t>
  </si>
  <si>
    <t>宋钦堂</t>
  </si>
  <si>
    <t>411023197004255013</t>
  </si>
  <si>
    <t>13312002100002721</t>
  </si>
  <si>
    <t>韩振营</t>
  </si>
  <si>
    <t>411023194902125014</t>
  </si>
  <si>
    <t>00000016869701331889</t>
  </si>
  <si>
    <t>774</t>
  </si>
  <si>
    <t>于庭盈</t>
  </si>
  <si>
    <t>411023195408285033</t>
  </si>
  <si>
    <t>4110231619</t>
  </si>
  <si>
    <t>00000013703551334889</t>
  </si>
  <si>
    <t>李绍欣</t>
  </si>
  <si>
    <t>411023197110045079</t>
  </si>
  <si>
    <t>李井村4组</t>
  </si>
  <si>
    <t>00000166403211332889</t>
  </si>
  <si>
    <t>史风格</t>
  </si>
  <si>
    <t>411023195911075017</t>
  </si>
  <si>
    <t>史堂村5组</t>
  </si>
  <si>
    <t>00000018920971330889</t>
  </si>
  <si>
    <t>李永超</t>
  </si>
  <si>
    <t>411023198408065034</t>
  </si>
  <si>
    <t>00000217752691335889</t>
  </si>
  <si>
    <t>王大军</t>
  </si>
  <si>
    <t>411023197607025014</t>
  </si>
  <si>
    <t>灵南</t>
  </si>
  <si>
    <t>13312002300013196</t>
  </si>
  <si>
    <t>王慧超</t>
  </si>
  <si>
    <t>411023197904155026</t>
  </si>
  <si>
    <t>岗王村2组</t>
  </si>
  <si>
    <t>00000270621911335889</t>
  </si>
  <si>
    <t>魏翠红</t>
  </si>
  <si>
    <t>411023195403187063</t>
  </si>
  <si>
    <t>13312002800010845</t>
  </si>
  <si>
    <t>员子民</t>
  </si>
  <si>
    <t>41102319620302503X</t>
  </si>
  <si>
    <t>员庄村6组</t>
  </si>
  <si>
    <t>13312002700004307</t>
  </si>
  <si>
    <t>尚焕英</t>
  </si>
  <si>
    <t>411023194711126049</t>
  </si>
  <si>
    <t>00000072320071336889</t>
  </si>
  <si>
    <t>师宽</t>
  </si>
  <si>
    <t>41102319511112153X</t>
  </si>
  <si>
    <t>00000127993261332889</t>
  </si>
  <si>
    <r>
      <rPr>
        <sz val="10"/>
        <rFont val="宋体"/>
        <charset val="134"/>
      </rPr>
      <t>特困</t>
    </r>
    <r>
      <rPr>
        <sz val="10"/>
        <rFont val="Arial"/>
        <charset val="0"/>
      </rPr>
      <t xml:space="preserve">    </t>
    </r>
    <r>
      <rPr>
        <sz val="10"/>
        <rFont val="宋体"/>
        <charset val="134"/>
      </rPr>
      <t>死亡</t>
    </r>
  </si>
  <si>
    <t>李木森</t>
  </si>
  <si>
    <t>411023194708231550</t>
  </si>
  <si>
    <t>00000061516041337889</t>
  </si>
  <si>
    <t>张海根</t>
  </si>
  <si>
    <t>411023194002151532</t>
  </si>
  <si>
    <t>后孙汪</t>
  </si>
  <si>
    <t>00000016056361330889</t>
  </si>
  <si>
    <t>886</t>
  </si>
  <si>
    <t>万建池</t>
  </si>
  <si>
    <t>411023196105161513</t>
  </si>
  <si>
    <t>623059413300361726</t>
  </si>
  <si>
    <t>836</t>
  </si>
  <si>
    <t>三无重残</t>
  </si>
  <si>
    <t>史俊连</t>
  </si>
  <si>
    <t>411023195408201688</t>
  </si>
  <si>
    <t>00000270665091339889</t>
  </si>
  <si>
    <t>陈玉风</t>
  </si>
  <si>
    <t>411023196310051540</t>
  </si>
  <si>
    <t>13305002400004346</t>
  </si>
  <si>
    <t>家庭条件好，乡镇上报</t>
  </si>
  <si>
    <t>王尚</t>
  </si>
  <si>
    <t>41102319941230053X</t>
  </si>
  <si>
    <t>师庄村</t>
  </si>
  <si>
    <t>13302002600008104</t>
  </si>
  <si>
    <t>唐会芬</t>
  </si>
  <si>
    <t>411023197010180046</t>
  </si>
  <si>
    <t>00000087461861339889</t>
  </si>
  <si>
    <t>五保比对</t>
  </si>
  <si>
    <t>吴军良</t>
  </si>
  <si>
    <t>411023197708280014</t>
  </si>
  <si>
    <t>00000049819431336889</t>
  </si>
  <si>
    <t>翟同清</t>
  </si>
  <si>
    <t>411023195804010015</t>
  </si>
  <si>
    <t>大胡庄村7组</t>
  </si>
  <si>
    <t>00000087785801333889</t>
  </si>
  <si>
    <t>周红军</t>
  </si>
  <si>
    <t>411023199805101013</t>
  </si>
  <si>
    <t>13316042000005274</t>
  </si>
  <si>
    <t>陈明全</t>
  </si>
  <si>
    <t>411023195907151558</t>
  </si>
  <si>
    <t>13305002500004355</t>
  </si>
  <si>
    <t>763</t>
  </si>
  <si>
    <t>谷进中</t>
  </si>
  <si>
    <t>411023195906157018</t>
  </si>
  <si>
    <t>谷庄村十组</t>
  </si>
  <si>
    <t>00000017109991331889</t>
  </si>
  <si>
    <t>孙林松</t>
  </si>
  <si>
    <t>411023193908100059</t>
  </si>
  <si>
    <t>大胡庄村5组</t>
  </si>
  <si>
    <t>00000061520131333889</t>
  </si>
  <si>
    <t>闫新春</t>
  </si>
  <si>
    <t>411023195105290011</t>
  </si>
  <si>
    <t>大胡庄1组</t>
  </si>
  <si>
    <t>00000035275821337889</t>
  </si>
  <si>
    <t>李琰铭</t>
  </si>
  <si>
    <t>411023198311030011</t>
  </si>
  <si>
    <t>00000051766671333889</t>
  </si>
  <si>
    <t>闫世杰</t>
  </si>
  <si>
    <t>41102319810925007X</t>
  </si>
  <si>
    <t>00000228236611331889</t>
  </si>
  <si>
    <t>陈利奎</t>
  </si>
  <si>
    <t>411023198604210075</t>
  </si>
  <si>
    <t>秋湖村7组</t>
  </si>
  <si>
    <t>00000063079621331889</t>
  </si>
  <si>
    <t>王丰收</t>
  </si>
  <si>
    <t>411023195810041037</t>
  </si>
  <si>
    <t>00000030362151332889</t>
  </si>
  <si>
    <t>许明五</t>
  </si>
  <si>
    <t>411023197805081033</t>
  </si>
  <si>
    <t>00000152886941331889</t>
  </si>
  <si>
    <t>刘小丸</t>
  </si>
  <si>
    <t>411023197504201038</t>
  </si>
  <si>
    <t>13316062700003261</t>
  </si>
  <si>
    <t>张文明</t>
  </si>
  <si>
    <t>411023198407171038</t>
  </si>
  <si>
    <t>00000175611221335889</t>
  </si>
  <si>
    <t>常爱中</t>
  </si>
  <si>
    <t>411023196712111032</t>
  </si>
  <si>
    <t>周店村2组</t>
  </si>
  <si>
    <t>13316062100002231</t>
  </si>
  <si>
    <t>孙许盈</t>
  </si>
  <si>
    <t>411023197212181530</t>
  </si>
  <si>
    <t>00000172393641337889</t>
  </si>
  <si>
    <t>袁铁生</t>
  </si>
  <si>
    <t>411023197412291558</t>
  </si>
  <si>
    <t>00000135466281336889</t>
  </si>
  <si>
    <t>崔留全</t>
  </si>
  <si>
    <t>411023196310131575</t>
  </si>
  <si>
    <t>13305002700003982</t>
  </si>
  <si>
    <t>崔学增</t>
  </si>
  <si>
    <t>41102319800822151X</t>
  </si>
  <si>
    <t>13305002100004319</t>
  </si>
  <si>
    <t>孙根平</t>
  </si>
  <si>
    <t>411023197508021579</t>
  </si>
  <si>
    <t>00000169368501336889</t>
  </si>
  <si>
    <t>靳书铭</t>
  </si>
  <si>
    <t>411023197011131510</t>
  </si>
  <si>
    <t>00000014311391330889</t>
  </si>
  <si>
    <t>刘伟</t>
  </si>
  <si>
    <t>411023197211041536</t>
  </si>
  <si>
    <t>00000118932981338889</t>
  </si>
  <si>
    <t>马震山</t>
  </si>
  <si>
    <t>411023198510031519</t>
  </si>
  <si>
    <t>13305002200012267</t>
  </si>
  <si>
    <t>陆新生</t>
  </si>
  <si>
    <t>411023197910071574</t>
  </si>
  <si>
    <t>13305002300006732</t>
  </si>
  <si>
    <t>王彦伟</t>
  </si>
  <si>
    <t>411023198004171519</t>
  </si>
  <si>
    <t>00000238179931333889</t>
  </si>
  <si>
    <t>齐保昌</t>
  </si>
  <si>
    <t>411023196007171558</t>
  </si>
  <si>
    <t>00000016249891339889</t>
  </si>
  <si>
    <t>信长德</t>
  </si>
  <si>
    <t>41102319680728653X</t>
  </si>
  <si>
    <t>00000187578711336889</t>
  </si>
  <si>
    <t>张磊</t>
  </si>
  <si>
    <t>411023198406281518</t>
  </si>
  <si>
    <t>13305002900004264</t>
  </si>
  <si>
    <t>张红利</t>
  </si>
  <si>
    <t>411023197803151579</t>
  </si>
  <si>
    <t>00000228101681335889</t>
  </si>
  <si>
    <t>朱义安</t>
  </si>
  <si>
    <t>411023196703221539</t>
  </si>
  <si>
    <t>00000172786091337889</t>
  </si>
  <si>
    <t>李民</t>
  </si>
  <si>
    <t>411023196301177053</t>
  </si>
  <si>
    <t>13305002100021516</t>
  </si>
  <si>
    <t>朱水治</t>
  </si>
  <si>
    <t>411023195801163016</t>
  </si>
  <si>
    <t>朱庄村四组</t>
  </si>
  <si>
    <t>13306002300003587</t>
  </si>
  <si>
    <t>翟金斗</t>
  </si>
  <si>
    <t>411023196607303534</t>
  </si>
  <si>
    <t>侯王5组</t>
  </si>
  <si>
    <t>13308002500002307</t>
  </si>
  <si>
    <t>张守叶</t>
  </si>
  <si>
    <t>411023196307173512</t>
  </si>
  <si>
    <t>13308002700003481</t>
  </si>
  <si>
    <t>杜合生</t>
  </si>
  <si>
    <t>41102319591011351X</t>
  </si>
  <si>
    <t>西张2组</t>
  </si>
  <si>
    <t>623059113301681847</t>
  </si>
  <si>
    <t>王伟峰</t>
  </si>
  <si>
    <t>411023197302253534</t>
  </si>
  <si>
    <t>13308002400002322</t>
  </si>
  <si>
    <t>张付林</t>
  </si>
  <si>
    <t>411023194811233511</t>
  </si>
  <si>
    <t>622991113300336735</t>
  </si>
  <si>
    <t>蔡明德</t>
  </si>
  <si>
    <t>411023196711283510</t>
  </si>
  <si>
    <t>00000119135621337889</t>
  </si>
  <si>
    <t>李建鹏</t>
  </si>
  <si>
    <t>411023197103283554</t>
  </si>
  <si>
    <t>622991113300337352</t>
  </si>
  <si>
    <t>李伟超</t>
  </si>
  <si>
    <t>411023197405183532</t>
  </si>
  <si>
    <t>622991113300388652</t>
  </si>
  <si>
    <t>刘新恩</t>
  </si>
  <si>
    <t>411023195804204012</t>
  </si>
  <si>
    <t>00000146281491339889</t>
  </si>
  <si>
    <t>李福营</t>
  </si>
  <si>
    <t>411023196001184016</t>
  </si>
  <si>
    <t>逯寨村六组</t>
  </si>
  <si>
    <t>00000017654741332889</t>
  </si>
  <si>
    <t>411023195910064017</t>
  </si>
  <si>
    <t>李英</t>
  </si>
  <si>
    <t>411023196207157187</t>
  </si>
  <si>
    <r>
      <rPr>
        <sz val="10"/>
        <rFont val="宋体"/>
        <charset val="134"/>
      </rPr>
      <t>1</t>
    </r>
    <r>
      <rPr>
        <sz val="12"/>
        <rFont val="宋体"/>
        <charset val="134"/>
      </rPr>
      <t>3309012100006716</t>
    </r>
  </si>
  <si>
    <t>107</t>
  </si>
  <si>
    <t>卢慧广</t>
  </si>
  <si>
    <t>411023198104254012</t>
  </si>
  <si>
    <t>逯寨1组</t>
  </si>
  <si>
    <t>13309002600004386</t>
  </si>
  <si>
    <t>宋美妮</t>
  </si>
  <si>
    <t>411023193309244026</t>
  </si>
  <si>
    <t>柿张</t>
  </si>
  <si>
    <t>00000265765731335889</t>
  </si>
  <si>
    <t>13312002700013255</t>
  </si>
  <si>
    <t>673</t>
  </si>
  <si>
    <t>姜丽丹</t>
  </si>
  <si>
    <t>411023199202026069</t>
  </si>
  <si>
    <t>00000175535421331889</t>
  </si>
  <si>
    <t>李明得</t>
  </si>
  <si>
    <t>411023196910266051</t>
  </si>
  <si>
    <t>西吴庄4组</t>
  </si>
  <si>
    <t>00000035401151333889</t>
  </si>
  <si>
    <t>刘永申</t>
  </si>
  <si>
    <t>411023195903106012</t>
  </si>
  <si>
    <t>00000017454611339889</t>
  </si>
  <si>
    <t>于国芳</t>
  </si>
  <si>
    <t>411023196202277016</t>
  </si>
  <si>
    <t>程庄村三组</t>
  </si>
  <si>
    <t>00000237409761336889</t>
  </si>
  <si>
    <t>2020年2月取消人员</t>
  </si>
  <si>
    <t>肖官营</t>
  </si>
  <si>
    <t>411023194509214512</t>
  </si>
  <si>
    <t>肖庄1组</t>
  </si>
  <si>
    <t>00000040336791337889</t>
  </si>
  <si>
    <t>户主死亡，乡上报</t>
  </si>
  <si>
    <t>宋秋罗</t>
  </si>
  <si>
    <t>411023196112205545</t>
  </si>
  <si>
    <t>程庄4组</t>
  </si>
  <si>
    <t>00000101255601335889</t>
  </si>
  <si>
    <t>王锦钰</t>
  </si>
  <si>
    <t>411023200004157514</t>
  </si>
  <si>
    <t>西王村</t>
  </si>
  <si>
    <t>623059113201304326</t>
  </si>
  <si>
    <t>208</t>
  </si>
  <si>
    <t>转孤儿</t>
  </si>
  <si>
    <t>张保全</t>
  </si>
  <si>
    <t>411023195101223014</t>
  </si>
  <si>
    <t>623059413300714866</t>
  </si>
  <si>
    <t>229</t>
  </si>
  <si>
    <t>王长森</t>
  </si>
  <si>
    <t>411023195211181513</t>
  </si>
  <si>
    <t>623059413300508607</t>
  </si>
  <si>
    <t>871</t>
  </si>
  <si>
    <t>死亡HIV</t>
  </si>
  <si>
    <t>1907</t>
  </si>
  <si>
    <t>李永兵</t>
  </si>
  <si>
    <t>411023198708241538</t>
  </si>
  <si>
    <t>00000098627301330889</t>
  </si>
  <si>
    <t>王青和</t>
  </si>
  <si>
    <t>411023195902147015</t>
  </si>
  <si>
    <t>大何村五组</t>
  </si>
  <si>
    <t>00000017783351330889</t>
  </si>
  <si>
    <t>取消乡镇上报</t>
  </si>
  <si>
    <t>王红果</t>
  </si>
  <si>
    <t>41102319750804704X</t>
  </si>
  <si>
    <t>大何村六组</t>
  </si>
  <si>
    <t>13316002300002619</t>
  </si>
  <si>
    <t>胡英</t>
  </si>
  <si>
    <t>411023197306200528</t>
  </si>
  <si>
    <t>4110230827</t>
  </si>
  <si>
    <t>陶庄村五组</t>
  </si>
  <si>
    <t>00000051786131334889</t>
  </si>
  <si>
    <t>黄有良</t>
  </si>
  <si>
    <t>411023194803155576</t>
  </si>
  <si>
    <t>黄庙六组</t>
  </si>
  <si>
    <t>00000017287671331889</t>
  </si>
  <si>
    <t>747</t>
  </si>
  <si>
    <t>李付长</t>
  </si>
  <si>
    <t>411023196209225577</t>
  </si>
  <si>
    <t>闫庄二组</t>
  </si>
  <si>
    <t>00000199795001335889</t>
  </si>
  <si>
    <r>
      <rPr>
        <sz val="9"/>
        <color indexed="10"/>
        <rFont val="Arial"/>
        <charset val="0"/>
      </rPr>
      <t>1702</t>
    </r>
    <r>
      <rPr>
        <sz val="9"/>
        <color indexed="10"/>
        <rFont val="宋体"/>
        <charset val="134"/>
      </rPr>
      <t>补增</t>
    </r>
  </si>
  <si>
    <t>王振峰</t>
  </si>
  <si>
    <t>411023196910193518</t>
  </si>
  <si>
    <t>623059113302758255</t>
  </si>
  <si>
    <t>死亡取消乡镇上报</t>
  </si>
  <si>
    <t>2020年3月取消人员</t>
  </si>
  <si>
    <t>朱付才</t>
  </si>
  <si>
    <t>411023194203163011</t>
  </si>
  <si>
    <t>13306002000004197</t>
  </si>
  <si>
    <t>13310012000000676</t>
  </si>
  <si>
    <t>843</t>
  </si>
  <si>
    <t>因残  与郭书琴家庭成重复</t>
  </si>
  <si>
    <t>202001</t>
  </si>
  <si>
    <t>韩德胜</t>
  </si>
  <si>
    <t>411323195707153950</t>
  </si>
  <si>
    <t>00000146316641332889</t>
  </si>
  <si>
    <t>贾丙森</t>
  </si>
  <si>
    <t>411023194511011511</t>
  </si>
  <si>
    <t>00000061126631330889</t>
  </si>
  <si>
    <t>死亡乡镇上报</t>
  </si>
  <si>
    <t>711</t>
  </si>
  <si>
    <t>冯丑</t>
  </si>
  <si>
    <t>411023195402266042</t>
  </si>
  <si>
    <t>贾庄5组</t>
  </si>
  <si>
    <t>623059413301723379</t>
  </si>
  <si>
    <t>贾庄2组</t>
  </si>
  <si>
    <t>00000062984061332889</t>
  </si>
  <si>
    <t>411023196804296089</t>
  </si>
  <si>
    <t>13314002700012735</t>
  </si>
  <si>
    <t>陈保欣</t>
  </si>
  <si>
    <t>411023195206191039</t>
  </si>
  <si>
    <t>低保脱贫户</t>
  </si>
  <si>
    <t>00000015374161333889</t>
  </si>
  <si>
    <t>2020年4月取消人员</t>
  </si>
  <si>
    <t>孙现营</t>
  </si>
  <si>
    <t>411023195205127035</t>
  </si>
  <si>
    <t>4110230308</t>
  </si>
  <si>
    <t>孙堂村5组</t>
  </si>
  <si>
    <t>00000164005861330889</t>
  </si>
  <si>
    <t>蒋小五</t>
  </si>
  <si>
    <t>411023196408307014</t>
  </si>
  <si>
    <t>蒋东村五组</t>
  </si>
  <si>
    <t>00000017565971331889</t>
  </si>
  <si>
    <t>朱付选</t>
  </si>
  <si>
    <t>411023195209157012</t>
  </si>
  <si>
    <t>00000017428871331889</t>
  </si>
  <si>
    <t>位松杰</t>
  </si>
  <si>
    <t>411023198004267035</t>
  </si>
  <si>
    <t>圪垱村八组</t>
  </si>
  <si>
    <t>13316002400002647</t>
  </si>
  <si>
    <t>转特困</t>
  </si>
  <si>
    <t>位海英</t>
  </si>
  <si>
    <t>411023197701167019</t>
  </si>
  <si>
    <t>低保贫困户</t>
  </si>
  <si>
    <t>圪当村七组</t>
  </si>
  <si>
    <t>00000199878301335889</t>
  </si>
  <si>
    <t>张一康</t>
  </si>
  <si>
    <t>411023200407137032</t>
  </si>
  <si>
    <t>圪当村五组</t>
  </si>
  <si>
    <t>13316002400002713</t>
  </si>
  <si>
    <t>寇艳涛</t>
  </si>
  <si>
    <t>411023198906237011</t>
  </si>
  <si>
    <t>圪垱村一组</t>
  </si>
  <si>
    <t>13316002800002650</t>
  </si>
  <si>
    <t>陈殿卿</t>
  </si>
  <si>
    <t>411023195301137030</t>
  </si>
  <si>
    <t>李士坊村一组</t>
  </si>
  <si>
    <t>00000013141661337889</t>
  </si>
  <si>
    <t>孔国安</t>
  </si>
  <si>
    <t>411023196001024530</t>
  </si>
  <si>
    <t>00000039834871333889</t>
  </si>
  <si>
    <t>朱根发</t>
  </si>
  <si>
    <t>411023195003103019</t>
  </si>
  <si>
    <t>00000196611651338889</t>
  </si>
  <si>
    <t>268  儿子在许昌留有房产</t>
  </si>
  <si>
    <t>李晓改</t>
  </si>
  <si>
    <t>410426198801182026</t>
  </si>
  <si>
    <t>13313002900002509</t>
  </si>
  <si>
    <t>常年不在家，有车</t>
  </si>
  <si>
    <t>宋鹏帅</t>
  </si>
  <si>
    <t>411023199410055518</t>
  </si>
  <si>
    <t>00000242318451333889</t>
  </si>
  <si>
    <t>已婚，未在家</t>
  </si>
  <si>
    <t>孙玉梅</t>
  </si>
  <si>
    <t>411023192307195609</t>
  </si>
  <si>
    <t>13313012000005559</t>
  </si>
  <si>
    <t>719</t>
  </si>
  <si>
    <t>张彦玲</t>
  </si>
  <si>
    <t>411023197401115567</t>
  </si>
  <si>
    <t>623059113501297311</t>
  </si>
  <si>
    <t>910</t>
  </si>
  <si>
    <t>杨金朴</t>
  </si>
  <si>
    <t>41102319890328551x</t>
  </si>
  <si>
    <t>00000238642521333889</t>
  </si>
  <si>
    <t>杨国定</t>
  </si>
  <si>
    <t>41102319461021551X</t>
  </si>
  <si>
    <t>00000015937791332889</t>
  </si>
  <si>
    <t>717</t>
  </si>
  <si>
    <t>燕诗雨</t>
  </si>
  <si>
    <t>411023200807095521</t>
  </si>
  <si>
    <t>13313022900007515</t>
  </si>
  <si>
    <r>
      <rPr>
        <sz val="9"/>
        <rFont val="Arial"/>
        <charset val="0"/>
      </rPr>
      <t xml:space="preserve">727      </t>
    </r>
    <r>
      <rPr>
        <sz val="9"/>
        <rFont val="宋体"/>
        <charset val="134"/>
      </rPr>
      <t>转五保</t>
    </r>
  </si>
  <si>
    <t>燕松甫</t>
  </si>
  <si>
    <t>411023198311025570</t>
  </si>
  <si>
    <t>黄庙四组</t>
  </si>
  <si>
    <t>00000035151481332889</t>
  </si>
  <si>
    <t>张青宇</t>
  </si>
  <si>
    <t>41102319500115551X</t>
  </si>
  <si>
    <t>坡张村</t>
  </si>
  <si>
    <t>00000015954211330889</t>
  </si>
  <si>
    <t>909乡镇上报死亡</t>
  </si>
  <si>
    <t>张麦玲</t>
  </si>
  <si>
    <t>411023195005295544</t>
  </si>
  <si>
    <t>00000254044451334889</t>
  </si>
  <si>
    <r>
      <rPr>
        <sz val="9"/>
        <color indexed="8"/>
        <rFont val="Arial"/>
        <charset val="0"/>
      </rPr>
      <t>715</t>
    </r>
    <r>
      <rPr>
        <sz val="9"/>
        <color indexed="8"/>
        <rFont val="宋体"/>
        <charset val="134"/>
      </rPr>
      <t>在乡镇上报生活条件好转</t>
    </r>
  </si>
  <si>
    <r>
      <rPr>
        <sz val="9"/>
        <color indexed="8"/>
        <rFont val="Arial"/>
        <charset val="0"/>
      </rPr>
      <t>1702</t>
    </r>
    <r>
      <rPr>
        <sz val="9"/>
        <color indexed="8"/>
        <rFont val="宋体"/>
        <charset val="134"/>
      </rPr>
      <t>补增</t>
    </r>
  </si>
  <si>
    <t>时万祥</t>
  </si>
  <si>
    <t>411023193912155538</t>
  </si>
  <si>
    <t>00000017385181332889</t>
  </si>
  <si>
    <t>乔心凡</t>
  </si>
  <si>
    <t>412921195610073357</t>
  </si>
  <si>
    <t>西耿二组</t>
  </si>
  <si>
    <t>00000143384711335889</t>
  </si>
  <si>
    <t>白木</t>
  </si>
  <si>
    <t>411023192908045518</t>
  </si>
  <si>
    <t>00000018338981335889</t>
  </si>
  <si>
    <t>杨遂亮</t>
  </si>
  <si>
    <t>411023195911125619</t>
  </si>
  <si>
    <t>菜园村6组</t>
  </si>
  <si>
    <t>00000015905501334889</t>
  </si>
  <si>
    <t>乡镇上报死亡</t>
  </si>
  <si>
    <t>韦根发</t>
  </si>
  <si>
    <t>411023196002285011</t>
  </si>
  <si>
    <t>00000198782751330889</t>
  </si>
  <si>
    <t>郭梅兰</t>
  </si>
  <si>
    <t>411023193702061525</t>
  </si>
  <si>
    <t>00000098305321339889</t>
  </si>
  <si>
    <r>
      <rPr>
        <sz val="10"/>
        <color indexed="8"/>
        <rFont val="Arial"/>
        <charset val="0"/>
      </rPr>
      <t>732</t>
    </r>
    <r>
      <rPr>
        <sz val="10"/>
        <color indexed="8"/>
        <rFont val="宋体"/>
        <charset val="134"/>
      </rPr>
      <t>乡镇上报死亡</t>
    </r>
  </si>
  <si>
    <r>
      <rPr>
        <sz val="10"/>
        <color indexed="8"/>
        <rFont val="Arial"/>
        <charset val="0"/>
      </rPr>
      <t>1702</t>
    </r>
    <r>
      <rPr>
        <sz val="10"/>
        <color indexed="8"/>
        <rFont val="宋体"/>
        <charset val="134"/>
      </rPr>
      <t>增补</t>
    </r>
  </si>
  <si>
    <t>田小兵</t>
  </si>
  <si>
    <t>411023197903201553</t>
  </si>
  <si>
    <t>未脱贫</t>
  </si>
  <si>
    <t>13305002100011923</t>
  </si>
  <si>
    <t>康俊杰</t>
  </si>
  <si>
    <t>411023195512225014</t>
  </si>
  <si>
    <t>岗王村</t>
  </si>
  <si>
    <t>00000016721821335889</t>
  </si>
  <si>
    <t>770  康俊杰户主死亡</t>
  </si>
  <si>
    <t>杨水芳</t>
  </si>
  <si>
    <t>411023194608165031</t>
  </si>
  <si>
    <t>00000018104131332889</t>
  </si>
  <si>
    <r>
      <rPr>
        <sz val="10"/>
        <color indexed="8"/>
        <rFont val="Arial"/>
        <charset val="0"/>
      </rPr>
      <t>625</t>
    </r>
    <r>
      <rPr>
        <sz val="10"/>
        <color indexed="8"/>
        <rFont val="宋体"/>
        <charset val="134"/>
      </rPr>
      <t>死亡</t>
    </r>
  </si>
  <si>
    <r>
      <rPr>
        <sz val="9"/>
        <color indexed="8"/>
        <rFont val="Arial"/>
        <charset val="0"/>
      </rPr>
      <t>1702</t>
    </r>
    <r>
      <rPr>
        <sz val="9"/>
        <color indexed="8"/>
        <rFont val="宋体"/>
        <charset val="134"/>
      </rPr>
      <t>增补</t>
    </r>
  </si>
  <si>
    <t>王水才</t>
  </si>
  <si>
    <t>411023195809135036</t>
  </si>
  <si>
    <t>已脱贫（享受政策）</t>
  </si>
  <si>
    <t>00000035339601336889</t>
  </si>
  <si>
    <t>王振宇</t>
  </si>
  <si>
    <t>411023195302215037</t>
  </si>
  <si>
    <t>00000203034361333889</t>
  </si>
  <si>
    <t>岳淑魁</t>
  </si>
  <si>
    <t>411023197908175032</t>
  </si>
  <si>
    <t>13312002400004243</t>
  </si>
  <si>
    <t>杨焕立</t>
  </si>
  <si>
    <t>411023196705125014</t>
  </si>
  <si>
    <t>00000017847371339889</t>
  </si>
  <si>
    <t>李振营</t>
  </si>
  <si>
    <t>411023194507035019</t>
  </si>
  <si>
    <t>00000062295341338889</t>
  </si>
  <si>
    <t>张保安</t>
  </si>
  <si>
    <t>411023196001044531</t>
  </si>
  <si>
    <t>00000014738921336889</t>
  </si>
  <si>
    <t>510</t>
  </si>
  <si>
    <r>
      <rPr>
        <sz val="10"/>
        <color indexed="8"/>
        <rFont val="Arial"/>
        <charset val="0"/>
      </rPr>
      <t>1703</t>
    </r>
    <r>
      <rPr>
        <sz val="10"/>
        <color indexed="8"/>
        <rFont val="宋体"/>
        <charset val="134"/>
      </rPr>
      <t>新增</t>
    </r>
  </si>
  <si>
    <t>李贵亭</t>
  </si>
  <si>
    <t>411023197802066057</t>
  </si>
  <si>
    <t>司庄4组</t>
  </si>
  <si>
    <t>13314002300013690</t>
  </si>
  <si>
    <t>宋绍亭</t>
  </si>
  <si>
    <t>411023197203066012</t>
  </si>
  <si>
    <t>小宋村4组</t>
  </si>
  <si>
    <t>00000166497021339889</t>
  </si>
  <si>
    <t>宋大锋</t>
  </si>
  <si>
    <t>411023197812156136</t>
  </si>
  <si>
    <t>13314002400003073</t>
  </si>
  <si>
    <t>魏辛昌</t>
  </si>
  <si>
    <t>41102319610221603x</t>
  </si>
  <si>
    <t>00000172363291333889</t>
  </si>
  <si>
    <t>魏绍勋</t>
  </si>
  <si>
    <t>411023195907206010</t>
  </si>
  <si>
    <t>13314002800000874</t>
  </si>
  <si>
    <t>张铁创</t>
  </si>
  <si>
    <t>411023195312213537</t>
  </si>
  <si>
    <t>13308002500002331</t>
  </si>
  <si>
    <t>张松民</t>
  </si>
  <si>
    <t>411023197101167058</t>
  </si>
  <si>
    <t>圪当村九组</t>
  </si>
  <si>
    <t>13316002500002642</t>
  </si>
  <si>
    <t>赵建敏</t>
  </si>
  <si>
    <t>411023195009065017</t>
  </si>
  <si>
    <t>00000017345711333889</t>
  </si>
  <si>
    <t>三个女儿，分别在老二许昌居住，老大大慕庄，老三在许昌婴儿洗澡。</t>
  </si>
  <si>
    <t>赵付同</t>
  </si>
  <si>
    <t>411023196106035017</t>
  </si>
  <si>
    <t>00000017344271337889</t>
  </si>
  <si>
    <t>795  两个儿子，家中销售种子。</t>
  </si>
  <si>
    <t>残疾</t>
  </si>
  <si>
    <t>李春坡</t>
  </si>
  <si>
    <t>411023194412151519</t>
  </si>
  <si>
    <t>00000015930661334889</t>
  </si>
  <si>
    <r>
      <rPr>
        <sz val="10"/>
        <color indexed="10"/>
        <rFont val="Arial"/>
        <charset val="0"/>
      </rPr>
      <t>4</t>
    </r>
    <r>
      <rPr>
        <sz val="10"/>
        <color indexed="10"/>
        <rFont val="宋体"/>
        <charset val="134"/>
      </rPr>
      <t>个女儿，</t>
    </r>
    <r>
      <rPr>
        <sz val="10"/>
        <color indexed="10"/>
        <rFont val="Arial"/>
        <charset val="0"/>
      </rPr>
      <t>1</t>
    </r>
    <r>
      <rPr>
        <sz val="10"/>
        <color indexed="10"/>
        <rFont val="宋体"/>
        <charset val="134"/>
      </rPr>
      <t>个儿子</t>
    </r>
  </si>
  <si>
    <t>袁永和</t>
  </si>
  <si>
    <t>411023197808271019</t>
  </si>
  <si>
    <t>00000098285721336889</t>
  </si>
  <si>
    <t>贾春雷</t>
  </si>
  <si>
    <t>41102319741027405X</t>
  </si>
  <si>
    <t>00000051712801335889</t>
  </si>
  <si>
    <t>李沾维</t>
  </si>
  <si>
    <t>41102319810223603X</t>
  </si>
  <si>
    <t>13314002800007781</t>
  </si>
  <si>
    <t>411023195303185060</t>
  </si>
  <si>
    <t>N</t>
  </si>
  <si>
    <t>13312002500010899</t>
  </si>
  <si>
    <t>家中条件好</t>
  </si>
  <si>
    <t>陈小珍</t>
  </si>
  <si>
    <t>411023198108190028</t>
  </si>
  <si>
    <t>Y</t>
  </si>
  <si>
    <t>湖徐9组</t>
  </si>
  <si>
    <t>13301012400012588</t>
  </si>
  <si>
    <r>
      <rPr>
        <sz val="10"/>
        <color indexed="8"/>
        <rFont val="Arial"/>
        <charset val="0"/>
      </rPr>
      <t xml:space="preserve">160   </t>
    </r>
    <r>
      <rPr>
        <sz val="10"/>
        <color indexed="8"/>
        <rFont val="宋体"/>
        <charset val="134"/>
      </rPr>
      <t>五保比对</t>
    </r>
  </si>
  <si>
    <r>
      <rPr>
        <sz val="10"/>
        <color indexed="8"/>
        <rFont val="Arial"/>
        <charset val="0"/>
      </rPr>
      <t>1706</t>
    </r>
    <r>
      <rPr>
        <sz val="10"/>
        <color indexed="8"/>
        <rFont val="宋体"/>
        <charset val="134"/>
      </rPr>
      <t>新增</t>
    </r>
  </si>
  <si>
    <t>杜红伟</t>
  </si>
  <si>
    <t>411023197308173519</t>
  </si>
  <si>
    <t>622991113300389056</t>
  </si>
  <si>
    <t>常金山</t>
  </si>
  <si>
    <t>411023194305123512</t>
  </si>
  <si>
    <t>623059113300544970</t>
  </si>
  <si>
    <t>李安帮</t>
  </si>
  <si>
    <t>411023199404203537</t>
  </si>
  <si>
    <t>双李5组</t>
  </si>
  <si>
    <t>623059113300632262</t>
  </si>
  <si>
    <t>侯绍杰</t>
  </si>
  <si>
    <t>411023198708011070</t>
  </si>
  <si>
    <t>13316062300004899</t>
  </si>
  <si>
    <t>2020年5月取消人员</t>
  </si>
  <si>
    <t>刘焕菊</t>
  </si>
  <si>
    <t>411023197806186021</t>
  </si>
  <si>
    <t>00000187605631333889</t>
  </si>
  <si>
    <t>胡春香</t>
  </si>
  <si>
    <t>411023196603254544</t>
  </si>
  <si>
    <t>茂武张2组</t>
  </si>
  <si>
    <t>13310002400004135</t>
  </si>
  <si>
    <r>
      <rPr>
        <sz val="10"/>
        <color indexed="8"/>
        <rFont val="宋体"/>
        <charset val="134"/>
      </rPr>
      <t>儿子有车新能源，</t>
    </r>
    <r>
      <rPr>
        <sz val="10"/>
        <color indexed="8"/>
        <rFont val="Arial"/>
        <charset val="0"/>
      </rPr>
      <t>13</t>
    </r>
    <r>
      <rPr>
        <sz val="10"/>
        <color indexed="8"/>
        <rFont val="宋体"/>
        <charset val="134"/>
      </rPr>
      <t>年乳腺癌</t>
    </r>
  </si>
  <si>
    <t>赵文举</t>
  </si>
  <si>
    <t>411023200009244510</t>
  </si>
  <si>
    <t>13310002200003976</t>
  </si>
  <si>
    <t>自己开店修电脑</t>
  </si>
  <si>
    <t>常利军</t>
  </si>
  <si>
    <t>411023197512064045</t>
  </si>
  <si>
    <t>13310002800022547</t>
  </si>
  <si>
    <t>567</t>
  </si>
  <si>
    <t>411023194603054543</t>
  </si>
  <si>
    <t>00000062150861330889</t>
  </si>
  <si>
    <r>
      <rPr>
        <sz val="10"/>
        <color indexed="8"/>
        <rFont val="Arial"/>
        <charset val="0"/>
      </rPr>
      <t>3</t>
    </r>
    <r>
      <rPr>
        <sz val="10"/>
        <color indexed="8"/>
        <rFont val="宋体"/>
        <charset val="134"/>
      </rPr>
      <t>个儿子，本人肢体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级残</t>
    </r>
  </si>
  <si>
    <t>郭大焕</t>
  </si>
  <si>
    <t>411023195212231041</t>
  </si>
  <si>
    <t>00000188205031332889</t>
  </si>
  <si>
    <t>周培培</t>
  </si>
  <si>
    <t>411023199201045583</t>
  </si>
  <si>
    <t>13316062600009517</t>
  </si>
  <si>
    <t>郭非月</t>
  </si>
  <si>
    <t>410423198308175923</t>
  </si>
  <si>
    <t>13316062000000181</t>
  </si>
  <si>
    <t>411023197612071058</t>
  </si>
  <si>
    <t>00000015273501338889</t>
  </si>
  <si>
    <t>范爱英</t>
  </si>
  <si>
    <t>411323197509203880</t>
  </si>
  <si>
    <t>4110230335</t>
  </si>
  <si>
    <t>下寨村6组</t>
  </si>
  <si>
    <t>13316002500005626</t>
  </si>
  <si>
    <t>周春明</t>
  </si>
  <si>
    <t>411023193103167010</t>
  </si>
  <si>
    <t>沟张村8组</t>
  </si>
  <si>
    <t>00000068011961331889</t>
  </si>
  <si>
    <t>杜根保</t>
  </si>
  <si>
    <t>411023194509251516</t>
  </si>
  <si>
    <t>13305002700003784</t>
  </si>
  <si>
    <t>王书勤</t>
  </si>
  <si>
    <t>411023196302021544</t>
  </si>
  <si>
    <t>13305002800003750</t>
  </si>
  <si>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个儿子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个女儿，常年在许昌居住</t>
    </r>
  </si>
  <si>
    <t>杜留治</t>
  </si>
  <si>
    <t>411023195002181517</t>
  </si>
  <si>
    <t>00000016246161335889</t>
  </si>
  <si>
    <r>
      <rPr>
        <sz val="10"/>
        <color indexed="8"/>
        <rFont val="Arial"/>
        <charset val="0"/>
      </rPr>
      <t>3</t>
    </r>
    <r>
      <rPr>
        <sz val="10"/>
        <color indexed="8"/>
        <rFont val="宋体"/>
        <charset val="134"/>
      </rPr>
      <t>个儿子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个女儿</t>
    </r>
  </si>
  <si>
    <t>杜风岭</t>
  </si>
  <si>
    <t>41102319710405151X</t>
  </si>
  <si>
    <t>13305002000003792</t>
  </si>
  <si>
    <r>
      <rPr>
        <sz val="10"/>
        <color indexed="8"/>
        <rFont val="宋体"/>
        <charset val="134"/>
      </rPr>
      <t>许昌有房，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个儿子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个女儿</t>
    </r>
  </si>
  <si>
    <t>李敏霞</t>
  </si>
  <si>
    <t>411023196605021584</t>
  </si>
  <si>
    <t>00000016246761330889</t>
  </si>
  <si>
    <t>条件好，无花费证明</t>
  </si>
  <si>
    <t>李石殿</t>
  </si>
  <si>
    <t>411023195008151618</t>
  </si>
  <si>
    <t>00000061741241336889</t>
  </si>
  <si>
    <t>赵青跃</t>
  </si>
  <si>
    <t>411023196805101597</t>
  </si>
  <si>
    <t>13305002000004268</t>
  </si>
  <si>
    <t>张花</t>
  </si>
  <si>
    <t>411023193607271524</t>
  </si>
  <si>
    <t>00000035137891338889</t>
  </si>
  <si>
    <t>袁午全</t>
  </si>
  <si>
    <t>411023196311111533</t>
  </si>
  <si>
    <t>13305002400001036</t>
  </si>
  <si>
    <t>巡查办查出的车辆</t>
  </si>
  <si>
    <t>张庆明</t>
  </si>
  <si>
    <t>411023193605074519</t>
  </si>
  <si>
    <t>623059413302150275</t>
  </si>
  <si>
    <r>
      <rPr>
        <sz val="10"/>
        <color indexed="8"/>
        <rFont val="Arial"/>
        <charset val="0"/>
      </rPr>
      <t xml:space="preserve">551  </t>
    </r>
    <r>
      <rPr>
        <sz val="10"/>
        <color indexed="8"/>
        <rFont val="宋体"/>
        <charset val="134"/>
      </rPr>
      <t>常年在武汉儿子居住</t>
    </r>
  </si>
  <si>
    <r>
      <rPr>
        <sz val="10"/>
        <color indexed="8"/>
        <rFont val="Arial"/>
        <charset val="0"/>
      </rPr>
      <t>1704</t>
    </r>
    <r>
      <rPr>
        <sz val="10"/>
        <color indexed="8"/>
        <rFont val="宋体"/>
        <charset val="134"/>
      </rPr>
      <t>新增</t>
    </r>
  </si>
  <si>
    <t>吴根彦</t>
  </si>
  <si>
    <t>411023193403206034</t>
  </si>
  <si>
    <t>00000063015931330889</t>
  </si>
  <si>
    <r>
      <rPr>
        <sz val="10"/>
        <color indexed="8"/>
        <rFont val="Arial"/>
        <charset val="0"/>
      </rPr>
      <t xml:space="preserve">679   </t>
    </r>
    <r>
      <rPr>
        <sz val="10"/>
        <color indexed="8"/>
        <rFont val="宋体"/>
        <charset val="134"/>
      </rPr>
      <t>乡镇上报</t>
    </r>
  </si>
  <si>
    <t>魏记伟</t>
  </si>
  <si>
    <t>411023196508184541</t>
  </si>
  <si>
    <t>大安</t>
  </si>
  <si>
    <t>623059413302670157</t>
  </si>
  <si>
    <t>634</t>
  </si>
  <si>
    <t>202002</t>
  </si>
  <si>
    <t>王根贤</t>
  </si>
  <si>
    <t>411023196311085558</t>
  </si>
  <si>
    <t>00000049549461330889</t>
  </si>
  <si>
    <t>861   死亡</t>
  </si>
  <si>
    <t>重病，花费大</t>
  </si>
  <si>
    <t>吴青海</t>
  </si>
  <si>
    <t>41102319561020601X</t>
  </si>
  <si>
    <t>00000016893001335889</t>
  </si>
  <si>
    <t>809</t>
  </si>
  <si>
    <t>胡学增</t>
  </si>
  <si>
    <t>411023194705055010</t>
  </si>
  <si>
    <t>00000018021061339889</t>
  </si>
  <si>
    <t>李月玲</t>
  </si>
  <si>
    <t>411023193311235022</t>
  </si>
  <si>
    <t>00000035317571334889</t>
  </si>
  <si>
    <t>李建甫</t>
  </si>
  <si>
    <t>411023195807106055</t>
  </si>
  <si>
    <t>大岗李</t>
  </si>
  <si>
    <t>00000018128741336889</t>
  </si>
  <si>
    <t>屈小改</t>
  </si>
  <si>
    <t>411023197212143040</t>
  </si>
  <si>
    <t>00000261072891330889</t>
  </si>
  <si>
    <t>290  有房</t>
  </si>
  <si>
    <t>癌症</t>
  </si>
  <si>
    <t>何明浩</t>
  </si>
  <si>
    <t>411023201002280214</t>
  </si>
  <si>
    <t>00000260954861336889</t>
  </si>
  <si>
    <t>2020年6月取消人员</t>
  </si>
  <si>
    <t>李忠宪</t>
  </si>
  <si>
    <t>411023195809184057</t>
  </si>
  <si>
    <t>00000017649561332889</t>
  </si>
  <si>
    <t>常全海</t>
  </si>
  <si>
    <t>411023194502065534</t>
  </si>
  <si>
    <t>00000017240761332889</t>
  </si>
  <si>
    <r>
      <rPr>
        <sz val="10"/>
        <color indexed="8"/>
        <rFont val="Arial"/>
        <charset val="0"/>
      </rPr>
      <t xml:space="preserve">700    </t>
    </r>
    <r>
      <rPr>
        <sz val="10"/>
        <color indexed="8"/>
        <rFont val="宋体"/>
        <charset val="134"/>
      </rPr>
      <t>纪委发现不符合低保，家中自动麻将机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台，</t>
    </r>
    <r>
      <rPr>
        <sz val="10"/>
        <color indexed="8"/>
        <rFont val="Arial"/>
        <charset val="0"/>
      </rPr>
      <t>2017</t>
    </r>
    <r>
      <rPr>
        <sz val="10"/>
        <color indexed="8"/>
        <rFont val="宋体"/>
        <charset val="134"/>
      </rPr>
      <t>年购买老母猪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头，家庭收入明显高于扶贫标准，该户人家拒不配合调查。</t>
    </r>
  </si>
  <si>
    <r>
      <rPr>
        <sz val="10"/>
        <color indexed="8"/>
        <rFont val="Arial"/>
        <charset val="0"/>
      </rPr>
      <t>1702</t>
    </r>
    <r>
      <rPr>
        <sz val="10"/>
        <color indexed="8"/>
        <rFont val="宋体"/>
        <charset val="134"/>
      </rPr>
      <t>补增</t>
    </r>
  </si>
  <si>
    <t>田建伟</t>
  </si>
  <si>
    <t>411023197209150530</t>
  </si>
  <si>
    <t>13302012600006430</t>
  </si>
  <si>
    <t>刘月英</t>
  </si>
  <si>
    <t>411023195807263560</t>
  </si>
  <si>
    <t>司堂村3组</t>
  </si>
  <si>
    <t>623059413302571595</t>
  </si>
  <si>
    <t>357   病情好转</t>
  </si>
  <si>
    <t>张军霞</t>
  </si>
  <si>
    <t>41102319810420156X</t>
  </si>
  <si>
    <t>13305002300026589</t>
  </si>
  <si>
    <r>
      <rPr>
        <sz val="10"/>
        <color indexed="8"/>
        <rFont val="Arial"/>
        <charset val="0"/>
      </rPr>
      <t xml:space="preserve">852     </t>
    </r>
    <r>
      <rPr>
        <sz val="10"/>
        <color indexed="8"/>
        <rFont val="宋体"/>
        <charset val="134"/>
      </rPr>
      <t>婚出</t>
    </r>
  </si>
  <si>
    <t>重度残疾</t>
  </si>
  <si>
    <t>马淑菊</t>
  </si>
  <si>
    <t>411023195705234523</t>
  </si>
  <si>
    <t>桂西村</t>
  </si>
  <si>
    <t>13507002300021844</t>
  </si>
  <si>
    <r>
      <rPr>
        <sz val="10"/>
        <color indexed="8"/>
        <rFont val="Arial"/>
        <charset val="0"/>
      </rPr>
      <t xml:space="preserve">632    </t>
    </r>
    <r>
      <rPr>
        <sz val="10"/>
        <color indexed="8"/>
        <rFont val="宋体"/>
        <charset val="134"/>
      </rPr>
      <t>乡上报</t>
    </r>
  </si>
  <si>
    <t>41102319430427452X</t>
  </si>
  <si>
    <t>宫后村</t>
  </si>
  <si>
    <t>623059413302069186</t>
  </si>
  <si>
    <r>
      <rPr>
        <sz val="10"/>
        <color indexed="8"/>
        <rFont val="Arial"/>
        <charset val="0"/>
      </rPr>
      <t xml:space="preserve">633     </t>
    </r>
    <r>
      <rPr>
        <sz val="10"/>
        <color indexed="8"/>
        <rFont val="宋体"/>
        <charset val="134"/>
      </rPr>
      <t>乡上报</t>
    </r>
  </si>
  <si>
    <t>朱尧坤</t>
  </si>
  <si>
    <t>411023195107237038</t>
  </si>
  <si>
    <t>00000016929481330889</t>
  </si>
  <si>
    <r>
      <rPr>
        <sz val="9"/>
        <color indexed="8"/>
        <rFont val="Arial"/>
        <charset val="0"/>
      </rPr>
      <t xml:space="preserve">540      </t>
    </r>
    <r>
      <rPr>
        <sz val="9"/>
        <color indexed="8"/>
        <rFont val="宋体"/>
        <charset val="134"/>
      </rPr>
      <t>死亡</t>
    </r>
  </si>
  <si>
    <t>严学玉</t>
  </si>
  <si>
    <t>411023197102027065</t>
  </si>
  <si>
    <t>朱集村</t>
  </si>
  <si>
    <t>13316002400017578</t>
  </si>
  <si>
    <r>
      <rPr>
        <sz val="10"/>
        <color indexed="8"/>
        <rFont val="Arial"/>
        <charset val="0"/>
      </rPr>
      <t xml:space="preserve">648    </t>
    </r>
    <r>
      <rPr>
        <sz val="10"/>
        <color indexed="8"/>
        <rFont val="宋体"/>
        <charset val="134"/>
      </rPr>
      <t>死亡</t>
    </r>
  </si>
  <si>
    <t>蒋国松</t>
  </si>
  <si>
    <t>411023195902117019</t>
  </si>
  <si>
    <t>00000017053121336889</t>
  </si>
  <si>
    <t>儿子名下有车</t>
  </si>
  <si>
    <t>王玉兰</t>
  </si>
  <si>
    <t>41102319250129052X</t>
  </si>
  <si>
    <t>校尉张村</t>
  </si>
  <si>
    <t>623059413303514289</t>
  </si>
  <si>
    <r>
      <rPr>
        <sz val="10"/>
        <color indexed="8"/>
        <rFont val="Arial"/>
        <charset val="0"/>
      </rPr>
      <t xml:space="preserve">371     </t>
    </r>
    <r>
      <rPr>
        <sz val="10"/>
        <color indexed="8"/>
        <rFont val="宋体"/>
        <charset val="134"/>
      </rPr>
      <t>死亡</t>
    </r>
  </si>
  <si>
    <t>尹瑞先</t>
  </si>
  <si>
    <t>411023194803060542</t>
  </si>
  <si>
    <t>焦庄村7组</t>
  </si>
  <si>
    <t>623059413303523728</t>
  </si>
  <si>
    <t>483    死亡</t>
  </si>
  <si>
    <t>杨保安</t>
  </si>
  <si>
    <t>411023196904120515</t>
  </si>
  <si>
    <t>谢庄村3组</t>
  </si>
  <si>
    <t>00000018133531332889</t>
  </si>
  <si>
    <t>494  死亡</t>
  </si>
  <si>
    <t>1912</t>
  </si>
  <si>
    <t>高新安</t>
  </si>
  <si>
    <t>411023197211225570</t>
  </si>
  <si>
    <t>水潮店村</t>
  </si>
  <si>
    <t>623059113302918792</t>
  </si>
  <si>
    <t>892</t>
  </si>
  <si>
    <t>孙佳瑶</t>
  </si>
  <si>
    <t>411023200112265512</t>
  </si>
  <si>
    <t>13313012900001608</t>
  </si>
  <si>
    <t>刘军孝</t>
  </si>
  <si>
    <t>412825199604293714</t>
  </si>
  <si>
    <t>铁张村二组</t>
  </si>
  <si>
    <t>13313002500008914</t>
  </si>
  <si>
    <t>程国群</t>
  </si>
  <si>
    <t>411023195503145514</t>
  </si>
  <si>
    <t>00000015984011333889</t>
  </si>
  <si>
    <t>牛强</t>
  </si>
  <si>
    <t>411023200206235533</t>
  </si>
  <si>
    <t>00000019036781334889</t>
  </si>
  <si>
    <t>薛玉枝</t>
  </si>
  <si>
    <t>41102319500602552X</t>
  </si>
  <si>
    <t>00000185399831336889</t>
  </si>
  <si>
    <t>刘洋</t>
  </si>
  <si>
    <t>411023200306047556</t>
  </si>
  <si>
    <t>宁庄4组</t>
  </si>
  <si>
    <t>13313012300002229</t>
  </si>
  <si>
    <t>张柯</t>
  </si>
  <si>
    <t>411023199405015570</t>
  </si>
  <si>
    <t>13313002000014069</t>
  </si>
  <si>
    <r>
      <rPr>
        <sz val="9"/>
        <color indexed="10"/>
        <rFont val="Arial"/>
        <charset val="0"/>
      </rPr>
      <t xml:space="preserve">745                                                    </t>
    </r>
    <r>
      <rPr>
        <sz val="9"/>
        <color indexed="10"/>
        <rFont val="宋体"/>
        <charset val="134"/>
      </rPr>
      <t>条件好转</t>
    </r>
  </si>
  <si>
    <t>耿松梅</t>
  </si>
  <si>
    <t>411023193003215548</t>
  </si>
  <si>
    <t>沟杨八组</t>
  </si>
  <si>
    <t>00000035150461330889</t>
  </si>
  <si>
    <t>刘广民</t>
  </si>
  <si>
    <t>41102319631030101X</t>
  </si>
  <si>
    <t>13316042400004277</t>
  </si>
  <si>
    <t>529</t>
  </si>
  <si>
    <t>单身</t>
  </si>
  <si>
    <t>丁文明</t>
  </si>
  <si>
    <t>411023194007211012</t>
  </si>
  <si>
    <t>00000013201801332889</t>
  </si>
  <si>
    <t>411023193810161013</t>
  </si>
  <si>
    <t>00000018941391335889</t>
  </si>
  <si>
    <t>周石滚</t>
  </si>
  <si>
    <t>411023193503211033</t>
  </si>
  <si>
    <t>00000015504351330889</t>
  </si>
  <si>
    <t>冶五臣</t>
  </si>
  <si>
    <t>411023194811191016</t>
  </si>
  <si>
    <t>冶庄1组</t>
  </si>
  <si>
    <t>00000013200571337889</t>
  </si>
  <si>
    <t>张长法</t>
  </si>
  <si>
    <t>411023197409151116</t>
  </si>
  <si>
    <t>00000152890391330889</t>
  </si>
  <si>
    <t>黄翔</t>
  </si>
  <si>
    <t>411023200212265552</t>
  </si>
  <si>
    <t>黄庙七组</t>
  </si>
  <si>
    <t>13313002300002871</t>
  </si>
  <si>
    <t>马志强</t>
  </si>
  <si>
    <t>411023197812025013</t>
  </si>
  <si>
    <t>小慕庄4组</t>
  </si>
  <si>
    <t>13312002300017774</t>
  </si>
  <si>
    <t>661</t>
  </si>
  <si>
    <r>
      <rPr>
        <sz val="9"/>
        <color indexed="8"/>
        <rFont val="Arial"/>
        <charset val="0"/>
      </rPr>
      <t>1703</t>
    </r>
    <r>
      <rPr>
        <sz val="9"/>
        <color indexed="8"/>
        <rFont val="宋体"/>
        <charset val="134"/>
      </rPr>
      <t>新增</t>
    </r>
  </si>
  <si>
    <t>李雪亮</t>
  </si>
  <si>
    <t>411023195412081519</t>
  </si>
  <si>
    <t>623059413300491838</t>
  </si>
  <si>
    <t>822</t>
  </si>
  <si>
    <t>2020年7月取消人员</t>
  </si>
  <si>
    <t>李雪玲</t>
  </si>
  <si>
    <t>41102319531125752X</t>
  </si>
  <si>
    <t>00000234903311334889</t>
  </si>
  <si>
    <r>
      <rPr>
        <sz val="10"/>
        <color indexed="8"/>
        <rFont val="宋体"/>
        <charset val="134"/>
      </rPr>
      <t>家中儿子有车，新购买车床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台</t>
    </r>
  </si>
  <si>
    <t>屈太民</t>
  </si>
  <si>
    <t>411023195910134513</t>
  </si>
  <si>
    <t>00000132495801333889</t>
  </si>
  <si>
    <t>马文宾</t>
  </si>
  <si>
    <t>411023196003124519</t>
  </si>
  <si>
    <t>周沟6组</t>
  </si>
  <si>
    <t>13310002500005318</t>
  </si>
  <si>
    <t>员子强</t>
  </si>
  <si>
    <t>411023196002045536</t>
  </si>
  <si>
    <t>00000175460361330889</t>
  </si>
  <si>
    <t>袁宝万</t>
  </si>
  <si>
    <t>411023196001145519</t>
  </si>
  <si>
    <t>13313012700001586</t>
  </si>
  <si>
    <t>赵臣停</t>
  </si>
  <si>
    <t>411023197412175514</t>
  </si>
  <si>
    <t>4110231026</t>
  </si>
  <si>
    <t>僧李二组</t>
  </si>
  <si>
    <t>13313002700002930</t>
  </si>
  <si>
    <t>安士杰</t>
  </si>
  <si>
    <t>411023195901255516</t>
  </si>
  <si>
    <t>00000035166241333889</t>
  </si>
  <si>
    <t>房雷岗</t>
  </si>
  <si>
    <t>411023198805075615</t>
  </si>
  <si>
    <t>13313002700011133</t>
  </si>
  <si>
    <t>朱晓会</t>
  </si>
  <si>
    <t>411023197112185040</t>
  </si>
  <si>
    <t>孙庄6组</t>
  </si>
  <si>
    <t>00000187572381335889</t>
  </si>
  <si>
    <t>张土旺</t>
  </si>
  <si>
    <t>411023195006265515</t>
  </si>
  <si>
    <t>00000015950811336889</t>
  </si>
  <si>
    <t>任风兰</t>
  </si>
  <si>
    <t>411023194310095528</t>
  </si>
  <si>
    <t>00000062558461334889</t>
  </si>
  <si>
    <t>燕小峰</t>
  </si>
  <si>
    <t>411023198703215517</t>
  </si>
  <si>
    <t>13313002300006063</t>
  </si>
  <si>
    <t>海小雷</t>
  </si>
  <si>
    <t>411023197812173075</t>
  </si>
  <si>
    <t>13306002600003519</t>
  </si>
  <si>
    <t>王少英</t>
  </si>
  <si>
    <t>411002197308212512</t>
  </si>
  <si>
    <t>段墓村4组</t>
  </si>
  <si>
    <t>13306002800010712</t>
  </si>
  <si>
    <t>刘付安</t>
  </si>
  <si>
    <t>411023195010203018</t>
  </si>
  <si>
    <t>段墓村五组</t>
  </si>
  <si>
    <t>00000060897051334889</t>
  </si>
  <si>
    <t>411023193911190534</t>
  </si>
  <si>
    <t>623059413300944539</t>
  </si>
  <si>
    <t>黄根旺</t>
  </si>
  <si>
    <t>411023195908207031</t>
  </si>
  <si>
    <t>大何村二组</t>
  </si>
  <si>
    <t>00000013186351338889</t>
  </si>
  <si>
    <t>张国安</t>
  </si>
  <si>
    <t>411023194907097016</t>
  </si>
  <si>
    <t>孙堂村6组</t>
  </si>
  <si>
    <t>13316002000006176</t>
  </si>
  <si>
    <t>黄铁旦</t>
  </si>
  <si>
    <t>411023195803207035</t>
  </si>
  <si>
    <t>00000199423971331889</t>
  </si>
  <si>
    <r>
      <rPr>
        <sz val="9"/>
        <color indexed="8"/>
        <rFont val="Arial"/>
        <charset val="0"/>
      </rPr>
      <t xml:space="preserve">514  </t>
    </r>
    <r>
      <rPr>
        <sz val="9"/>
        <color indexed="8"/>
        <rFont val="宋体"/>
        <charset val="134"/>
      </rPr>
      <t>死亡</t>
    </r>
  </si>
  <si>
    <t>李占永</t>
  </si>
  <si>
    <t>411023197310231079</t>
  </si>
  <si>
    <t>桃杖董村3组</t>
  </si>
  <si>
    <t>13316062100003136</t>
  </si>
  <si>
    <t>王天西</t>
  </si>
  <si>
    <t>411023196706010032</t>
  </si>
  <si>
    <t>王店村</t>
  </si>
  <si>
    <t>00000253395751335889</t>
  </si>
  <si>
    <r>
      <rPr>
        <sz val="10"/>
        <color indexed="8"/>
        <rFont val="Arial"/>
        <charset val="0"/>
      </rPr>
      <t>168</t>
    </r>
    <r>
      <rPr>
        <sz val="10"/>
        <color indexed="8"/>
        <rFont val="宋体"/>
        <charset val="134"/>
      </rPr>
      <t>取消死亡</t>
    </r>
  </si>
  <si>
    <t>孙香玲</t>
  </si>
  <si>
    <t>41102319670209008X</t>
  </si>
  <si>
    <t>秋湖村6组</t>
  </si>
  <si>
    <t>13301012400012932</t>
  </si>
  <si>
    <r>
      <rPr>
        <sz val="10"/>
        <color indexed="8"/>
        <rFont val="Arial"/>
        <charset val="0"/>
      </rPr>
      <t>173</t>
    </r>
    <r>
      <rPr>
        <sz val="10"/>
        <color indexed="8"/>
        <rFont val="宋体"/>
        <charset val="134"/>
      </rPr>
      <t>取消死亡</t>
    </r>
  </si>
  <si>
    <t>202005</t>
  </si>
  <si>
    <t>常军超</t>
  </si>
  <si>
    <t>411023198404061079</t>
  </si>
  <si>
    <t>00000013197171336889</t>
  </si>
  <si>
    <t>陈小四</t>
  </si>
  <si>
    <t>411023196002251014</t>
  </si>
  <si>
    <t>毛王6组</t>
  </si>
  <si>
    <t>00000015296061338889</t>
  </si>
  <si>
    <t>刘付祥</t>
  </si>
  <si>
    <t>411023195807181012</t>
  </si>
  <si>
    <t>13316062700003435</t>
  </si>
  <si>
    <t>郭恩召</t>
  </si>
  <si>
    <t>411023198403171073</t>
  </si>
  <si>
    <t>00000250795551330889</t>
  </si>
  <si>
    <t>卢建勋</t>
  </si>
  <si>
    <t>411023197210081018</t>
  </si>
  <si>
    <t>00000098280231337889</t>
  </si>
  <si>
    <t>卢红勋</t>
  </si>
  <si>
    <t>411023195305021019</t>
  </si>
  <si>
    <t>00000015319151335889</t>
  </si>
  <si>
    <t>411023196706191013</t>
  </si>
  <si>
    <t>小王寨村</t>
  </si>
  <si>
    <t>13316062600013374</t>
  </si>
  <si>
    <r>
      <rPr>
        <sz val="10"/>
        <color indexed="8"/>
        <rFont val="Arial"/>
        <charset val="0"/>
      </rPr>
      <t>450</t>
    </r>
    <r>
      <rPr>
        <sz val="10"/>
        <color indexed="8"/>
        <rFont val="宋体"/>
        <charset val="134"/>
      </rPr>
      <t>转特困</t>
    </r>
  </si>
  <si>
    <t>段顺洲</t>
  </si>
  <si>
    <t>411023196310240536</t>
  </si>
  <si>
    <t>13302002700008957</t>
  </si>
  <si>
    <t>魏俊强</t>
  </si>
  <si>
    <t>41102319861025607x</t>
  </si>
  <si>
    <t>00000188188631330889</t>
  </si>
  <si>
    <t>孙景霞</t>
  </si>
  <si>
    <t>411023197401249047</t>
  </si>
  <si>
    <t>13314002800003764</t>
  </si>
  <si>
    <t>朱青振</t>
  </si>
  <si>
    <t>41102319660909609X</t>
  </si>
  <si>
    <t>00000254014701337889</t>
  </si>
  <si>
    <t>韩二红</t>
  </si>
  <si>
    <t>41102319800521607x</t>
  </si>
  <si>
    <t>大岗李二组</t>
  </si>
  <si>
    <t>622991113301602945</t>
  </si>
  <si>
    <t>772户主死亡</t>
  </si>
  <si>
    <t>淋巴癌</t>
  </si>
  <si>
    <t>魏云龙</t>
  </si>
  <si>
    <t>411023200005116036</t>
  </si>
  <si>
    <t>623059113302422092</t>
  </si>
  <si>
    <t>751  转孤儿</t>
  </si>
  <si>
    <t>孤儿</t>
  </si>
  <si>
    <t>吴秀花</t>
  </si>
  <si>
    <t>411023195511070567</t>
  </si>
  <si>
    <t>前汪村</t>
  </si>
  <si>
    <t>13318002600013682</t>
  </si>
  <si>
    <r>
      <rPr>
        <sz val="10"/>
        <color indexed="8"/>
        <rFont val="Arial"/>
        <charset val="0"/>
      </rPr>
      <t xml:space="preserve">358    </t>
    </r>
    <r>
      <rPr>
        <sz val="10"/>
        <color indexed="8"/>
        <rFont val="宋体"/>
        <charset val="134"/>
      </rPr>
      <t>死亡</t>
    </r>
  </si>
  <si>
    <t>王志红</t>
  </si>
  <si>
    <t>411023197202040021</t>
  </si>
  <si>
    <t>13506022000000531</t>
  </si>
  <si>
    <r>
      <rPr>
        <sz val="10"/>
        <color indexed="8"/>
        <rFont val="Arial"/>
        <charset val="0"/>
      </rPr>
      <t>2020</t>
    </r>
    <r>
      <rPr>
        <sz val="10"/>
        <color indexed="8"/>
        <rFont val="宋体"/>
        <charset val="134"/>
      </rPr>
      <t>年</t>
    </r>
    <r>
      <rPr>
        <sz val="10"/>
        <color indexed="8"/>
        <rFont val="Arial"/>
        <charset val="0"/>
      </rPr>
      <t>7</t>
    </r>
    <r>
      <rPr>
        <sz val="10"/>
        <color indexed="8"/>
        <rFont val="宋体"/>
        <charset val="134"/>
      </rPr>
      <t>月信息比对</t>
    </r>
  </si>
  <si>
    <r>
      <rPr>
        <sz val="10"/>
        <color indexed="8"/>
        <rFont val="宋体"/>
        <charset val="134"/>
      </rPr>
      <t>东张村</t>
    </r>
    <r>
      <rPr>
        <sz val="10"/>
        <color indexed="8"/>
        <rFont val="Arial"/>
        <charset val="0"/>
      </rPr>
      <t>6</t>
    </r>
    <r>
      <rPr>
        <sz val="10"/>
        <color indexed="8"/>
        <rFont val="宋体"/>
        <charset val="134"/>
      </rPr>
      <t>组</t>
    </r>
  </si>
  <si>
    <r>
      <rPr>
        <sz val="10"/>
        <color indexed="8"/>
        <rFont val="Arial"/>
        <charset val="0"/>
      </rPr>
      <t xml:space="preserve">329  </t>
    </r>
    <r>
      <rPr>
        <sz val="10"/>
        <color indexed="8"/>
        <rFont val="宋体"/>
        <charset val="134"/>
      </rPr>
      <t>信息比对车</t>
    </r>
  </si>
  <si>
    <t>大病</t>
  </si>
  <si>
    <t>张占锋</t>
  </si>
  <si>
    <t>411023197607137032</t>
  </si>
  <si>
    <t>00000246478521330889</t>
  </si>
  <si>
    <r>
      <rPr>
        <sz val="10"/>
        <color indexed="8"/>
        <rFont val="Arial"/>
        <charset val="0"/>
      </rPr>
      <t xml:space="preserve">670  </t>
    </r>
    <r>
      <rPr>
        <sz val="10"/>
        <color indexed="8"/>
        <rFont val="宋体"/>
        <charset val="134"/>
      </rPr>
      <t>信息比对车</t>
    </r>
  </si>
  <si>
    <t>任洪广</t>
  </si>
  <si>
    <t>41102319660311551X</t>
  </si>
  <si>
    <t>任庄村</t>
  </si>
  <si>
    <t>13313002500000404</t>
  </si>
  <si>
    <t>918  信息比对车</t>
  </si>
  <si>
    <t>肾衰，肢体残</t>
  </si>
  <si>
    <t>孙秋英</t>
  </si>
  <si>
    <t>41102319690202102X</t>
  </si>
  <si>
    <t>00000166497171331889</t>
  </si>
  <si>
    <t>569  信息比对车</t>
  </si>
  <si>
    <t>潘保见</t>
  </si>
  <si>
    <t>411023195004184519</t>
  </si>
  <si>
    <t>老岗杨村</t>
  </si>
  <si>
    <t>00000040481501334889</t>
  </si>
  <si>
    <r>
      <rPr>
        <sz val="10"/>
        <color indexed="8"/>
        <rFont val="Arial"/>
        <charset val="0"/>
      </rPr>
      <t xml:space="preserve">625    </t>
    </r>
    <r>
      <rPr>
        <sz val="10"/>
        <color indexed="8"/>
        <rFont val="宋体"/>
        <charset val="134"/>
      </rPr>
      <t>领取养老保险</t>
    </r>
  </si>
  <si>
    <t>肖少卓</t>
  </si>
  <si>
    <t>411023200103264593</t>
  </si>
  <si>
    <t>肖庄9组</t>
  </si>
  <si>
    <t>13310002300003966</t>
  </si>
  <si>
    <r>
      <rPr>
        <sz val="10"/>
        <color indexed="8"/>
        <rFont val="Arial"/>
        <charset val="0"/>
      </rPr>
      <t xml:space="preserve"> </t>
    </r>
    <r>
      <rPr>
        <sz val="10"/>
        <color indexed="8"/>
        <rFont val="宋体"/>
        <charset val="134"/>
      </rPr>
      <t>死亡</t>
    </r>
  </si>
  <si>
    <t>朱小侠</t>
  </si>
  <si>
    <t>411023196907233523</t>
  </si>
  <si>
    <t>13310002800003978</t>
  </si>
  <si>
    <t>空调、电脑、条件好</t>
  </si>
  <si>
    <t>谢桂兰</t>
  </si>
  <si>
    <t>411023194808164527</t>
  </si>
  <si>
    <t>13310002700005464</t>
  </si>
  <si>
    <t>无大病</t>
  </si>
  <si>
    <t>肖水成</t>
  </si>
  <si>
    <t>411023195512164530</t>
  </si>
  <si>
    <t>肖庄村7组</t>
  </si>
  <si>
    <t>13318002500015163</t>
  </si>
  <si>
    <r>
      <rPr>
        <sz val="10"/>
        <color indexed="8"/>
        <rFont val="Arial"/>
        <charset val="0"/>
      </rPr>
      <t>548   17</t>
    </r>
    <r>
      <rPr>
        <sz val="10"/>
        <color indexed="8"/>
        <rFont val="宋体"/>
        <charset val="134"/>
      </rPr>
      <t>年手术，老婆金耳环、空调</t>
    </r>
  </si>
  <si>
    <t>王桂梅</t>
  </si>
  <si>
    <t>411023195311164569</t>
  </si>
  <si>
    <t>肖庄10组</t>
  </si>
  <si>
    <t>00000234902671330889</t>
  </si>
  <si>
    <t>常全坡</t>
  </si>
  <si>
    <t>411023194611135570</t>
  </si>
  <si>
    <t>00000017235821333889</t>
  </si>
  <si>
    <t>702</t>
  </si>
  <si>
    <t>常连贵</t>
  </si>
  <si>
    <t>411023195809285552</t>
  </si>
  <si>
    <t>常庄六组</t>
  </si>
  <si>
    <t>00000017236041333889</t>
  </si>
  <si>
    <t>758</t>
  </si>
  <si>
    <t>宋建峰</t>
  </si>
  <si>
    <t>411023196511145519</t>
  </si>
  <si>
    <t>常庄二组</t>
  </si>
  <si>
    <t>13313002700000912</t>
  </si>
  <si>
    <t>吴文田</t>
  </si>
  <si>
    <t>411023196401115570</t>
  </si>
  <si>
    <t>00000017241921337889</t>
  </si>
  <si>
    <t>黄洪勋</t>
  </si>
  <si>
    <t>411023194704061515</t>
  </si>
  <si>
    <t>00000035131121331889</t>
  </si>
  <si>
    <t>杜水生</t>
  </si>
  <si>
    <t>411023195708191514</t>
  </si>
  <si>
    <t>13305002200007044</t>
  </si>
  <si>
    <t>尚振中</t>
  </si>
  <si>
    <t>411023196003101579</t>
  </si>
  <si>
    <t>00000040239051336889</t>
  </si>
  <si>
    <t>王红升</t>
  </si>
  <si>
    <t>411023197504141514</t>
  </si>
  <si>
    <t>623059413300234386</t>
  </si>
  <si>
    <t>918死亡</t>
  </si>
  <si>
    <t>侏儒症</t>
  </si>
  <si>
    <t>吴小强</t>
  </si>
  <si>
    <t>411023198710166012</t>
  </si>
  <si>
    <t>晁湾4组</t>
  </si>
  <si>
    <t>00000210826801330889</t>
  </si>
  <si>
    <t>张雪花</t>
  </si>
  <si>
    <t>411023197604255025</t>
  </si>
  <si>
    <t>泉店10组</t>
  </si>
  <si>
    <t>13312002800016890</t>
  </si>
  <si>
    <r>
      <rPr>
        <sz val="9"/>
        <color indexed="8"/>
        <rFont val="Arial"/>
        <charset val="0"/>
      </rPr>
      <t xml:space="preserve">678    </t>
    </r>
    <r>
      <rPr>
        <sz val="9"/>
        <color indexed="8"/>
        <rFont val="宋体"/>
        <charset val="134"/>
      </rPr>
      <t>车辆</t>
    </r>
  </si>
  <si>
    <t>屈超杰</t>
  </si>
  <si>
    <t>411023198406233014</t>
  </si>
  <si>
    <t>小召乡郑杨村</t>
  </si>
  <si>
    <t>623059413300765504</t>
  </si>
  <si>
    <t>278   车辆</t>
  </si>
  <si>
    <t>病残</t>
  </si>
  <si>
    <t>艾家兴</t>
  </si>
  <si>
    <t>411023199205297518</t>
  </si>
  <si>
    <t>艾庄村3组</t>
  </si>
  <si>
    <t>13311002600009023</t>
  </si>
  <si>
    <t>陈秋</t>
  </si>
  <si>
    <t>410426196806132061</t>
  </si>
  <si>
    <t>13313002200005993</t>
  </si>
  <si>
    <t>王红勋</t>
  </si>
  <si>
    <t>411023196808156059</t>
  </si>
  <si>
    <t>刘王寨1组</t>
  </si>
  <si>
    <t>623059413302866912</t>
  </si>
  <si>
    <t>732车辆</t>
  </si>
  <si>
    <t>张建民</t>
  </si>
  <si>
    <t>411023195608057019</t>
  </si>
  <si>
    <t>张宋村八组</t>
  </si>
  <si>
    <t>00000017955641335889</t>
  </si>
  <si>
    <t>李彦召</t>
  </si>
  <si>
    <t>411023197102256036</t>
  </si>
  <si>
    <t>石猴张4组</t>
  </si>
  <si>
    <t>00000035204121330889</t>
  </si>
  <si>
    <t>常年不在家居住</t>
  </si>
  <si>
    <t>董翠红</t>
  </si>
  <si>
    <t>411023196610044545</t>
  </si>
  <si>
    <t>13310002200003957</t>
  </si>
  <si>
    <t>家庭条件好</t>
  </si>
  <si>
    <t>张召兵</t>
  </si>
  <si>
    <t>411023200211206032</t>
  </si>
  <si>
    <t>13314002000019269</t>
  </si>
  <si>
    <r>
      <rPr>
        <sz val="10"/>
        <color indexed="8"/>
        <rFont val="宋体"/>
        <charset val="134"/>
      </rPr>
      <t>超出</t>
    </r>
    <r>
      <rPr>
        <sz val="10"/>
        <color indexed="8"/>
        <rFont val="Arial"/>
        <charset val="0"/>
      </rPr>
      <t>18岁，在外打工</t>
    </r>
  </si>
  <si>
    <t>张风连</t>
  </si>
  <si>
    <t>41102319280316502X</t>
  </si>
  <si>
    <t>00000013693441337889</t>
  </si>
  <si>
    <t>员彦生</t>
  </si>
  <si>
    <t>411023194608275038</t>
  </si>
  <si>
    <t>13312002500008943</t>
  </si>
  <si>
    <t>740</t>
  </si>
  <si>
    <t>马伟杰</t>
  </si>
  <si>
    <t>41102319780819501X</t>
  </si>
  <si>
    <t>小慕庄6组</t>
  </si>
  <si>
    <t>00000268802151330889</t>
  </si>
  <si>
    <t>宋月平</t>
  </si>
  <si>
    <t>411023196610127084</t>
  </si>
  <si>
    <t>韦庄村</t>
  </si>
  <si>
    <t>13312002800016989</t>
  </si>
  <si>
    <t>623</t>
  </si>
  <si>
    <t>郑兴超</t>
  </si>
  <si>
    <t>411023197703235038</t>
  </si>
  <si>
    <t>00000187990341330889</t>
  </si>
  <si>
    <t>霍新庆</t>
  </si>
  <si>
    <t>41102319591209501X</t>
  </si>
  <si>
    <t>4110231611</t>
  </si>
  <si>
    <t>霍庄村7组</t>
  </si>
  <si>
    <t>00000013716151333889</t>
  </si>
  <si>
    <t>忽绍奎</t>
  </si>
  <si>
    <t>411023198211065057</t>
  </si>
  <si>
    <t>小庄杨4组</t>
  </si>
  <si>
    <t>00000145854761331889</t>
  </si>
  <si>
    <t>遵纪全</t>
  </si>
  <si>
    <t>411023198108125015</t>
  </si>
  <si>
    <t>13312002600000569</t>
  </si>
  <si>
    <t>员小东</t>
  </si>
  <si>
    <t>411023198402155151</t>
  </si>
  <si>
    <t>13312002900004311</t>
  </si>
  <si>
    <t>朱松雨</t>
  </si>
  <si>
    <t>411023198001175098</t>
  </si>
  <si>
    <t>13312012400007477</t>
  </si>
  <si>
    <t>王秋萍</t>
  </si>
  <si>
    <t>411023198109110069</t>
  </si>
  <si>
    <t>00000202943961331889</t>
  </si>
  <si>
    <t>徐红恩</t>
  </si>
  <si>
    <t>411023197910100574</t>
  </si>
  <si>
    <t>柳林董六组</t>
  </si>
  <si>
    <t>00000029706191330889</t>
  </si>
  <si>
    <t>杨大伟</t>
  </si>
  <si>
    <t>411023196712181057</t>
  </si>
  <si>
    <t>00000018942321333889</t>
  </si>
  <si>
    <t>张满长</t>
  </si>
  <si>
    <t>411023195306013010</t>
  </si>
  <si>
    <t>00000212305061331889</t>
  </si>
  <si>
    <t>1903</t>
  </si>
  <si>
    <t>翟保才</t>
  </si>
  <si>
    <t>411023196002093597</t>
  </si>
  <si>
    <t>侯王二组</t>
  </si>
  <si>
    <t>623059113301681771</t>
  </si>
  <si>
    <t>黄俊亮</t>
  </si>
  <si>
    <t>411023200604257578</t>
  </si>
  <si>
    <t>13313002200019396</t>
  </si>
  <si>
    <t>854</t>
  </si>
  <si>
    <t>父死，母住监</t>
  </si>
  <si>
    <t>谷幸福</t>
  </si>
  <si>
    <t>411023196003257514</t>
  </si>
  <si>
    <t>00000118641011339889</t>
  </si>
  <si>
    <t>翟丙军</t>
  </si>
  <si>
    <t>41102319450630351X</t>
  </si>
  <si>
    <t>侯王2组</t>
  </si>
  <si>
    <t>00000017757511336889</t>
  </si>
  <si>
    <t>2020年8月取消人员</t>
  </si>
  <si>
    <t>赵宇</t>
  </si>
  <si>
    <t>411023200706230536</t>
  </si>
  <si>
    <t>00000202692611337889</t>
  </si>
  <si>
    <t>赵秋连</t>
  </si>
  <si>
    <t>411023196807300549</t>
  </si>
  <si>
    <t>赵庄</t>
  </si>
  <si>
    <t>13302012700000041</t>
  </si>
  <si>
    <r>
      <rPr>
        <sz val="10"/>
        <color indexed="8"/>
        <rFont val="Arial"/>
        <charset val="0"/>
      </rPr>
      <t>434</t>
    </r>
    <r>
      <rPr>
        <sz val="10"/>
        <color indexed="8"/>
        <rFont val="宋体"/>
        <charset val="134"/>
      </rPr>
      <t>常年不在家居住</t>
    </r>
  </si>
  <si>
    <t>尹彦亭</t>
  </si>
  <si>
    <t>411023194911160516</t>
  </si>
  <si>
    <t>盆北村</t>
  </si>
  <si>
    <t>00000024766771339889</t>
  </si>
  <si>
    <r>
      <rPr>
        <sz val="10"/>
        <color indexed="8"/>
        <rFont val="Arial"/>
        <charset val="0"/>
      </rPr>
      <t>344</t>
    </r>
    <r>
      <rPr>
        <sz val="10"/>
        <color indexed="8"/>
        <rFont val="宋体"/>
        <charset val="134"/>
      </rPr>
      <t>多子女</t>
    </r>
  </si>
  <si>
    <t>尹培中</t>
  </si>
  <si>
    <t>411023195407240511</t>
  </si>
  <si>
    <t>00000263288481337889</t>
  </si>
  <si>
    <r>
      <rPr>
        <sz val="10"/>
        <color indexed="8"/>
        <rFont val="Arial"/>
        <charset val="0"/>
      </rPr>
      <t>343</t>
    </r>
    <r>
      <rPr>
        <sz val="10"/>
        <color indexed="8"/>
        <rFont val="宋体"/>
        <charset val="134"/>
      </rPr>
      <t>常年不在家居住</t>
    </r>
  </si>
  <si>
    <t>陈红梅</t>
  </si>
  <si>
    <t>411023197406080543</t>
  </si>
  <si>
    <t>13302012800001993</t>
  </si>
  <si>
    <t>两个儿子一个有工作，一个打工，本人佩戴金银首饰。</t>
  </si>
  <si>
    <t>王中奇</t>
  </si>
  <si>
    <t>411023197011260515</t>
  </si>
  <si>
    <t>00000016439951330889</t>
  </si>
  <si>
    <t>慕县委</t>
  </si>
  <si>
    <t>411023197505075010</t>
  </si>
  <si>
    <t>大慕庄村</t>
  </si>
  <si>
    <t>00000017534931332889</t>
  </si>
  <si>
    <r>
      <rPr>
        <sz val="9"/>
        <color indexed="8"/>
        <rFont val="Arial"/>
        <charset val="0"/>
      </rPr>
      <t>674</t>
    </r>
    <r>
      <rPr>
        <sz val="9"/>
        <color indexed="8"/>
        <rFont val="宋体"/>
        <charset val="134"/>
      </rPr>
      <t>乡镇上报</t>
    </r>
  </si>
  <si>
    <t>袁金普</t>
  </si>
  <si>
    <t>41102319520510751X</t>
  </si>
  <si>
    <t>00000164030701339889</t>
  </si>
  <si>
    <t>197</t>
  </si>
  <si>
    <t>寇土成</t>
  </si>
  <si>
    <t>411023193301017013</t>
  </si>
  <si>
    <t>00000013141521337889</t>
  </si>
  <si>
    <t>杨光</t>
  </si>
  <si>
    <t>411023200104027012</t>
  </si>
  <si>
    <t>岗申村五组</t>
  </si>
  <si>
    <t>00000238632051332889</t>
  </si>
  <si>
    <t>王松林</t>
  </si>
  <si>
    <t>411023194010157037</t>
  </si>
  <si>
    <t>双塔寺10组</t>
  </si>
  <si>
    <t>00000016974161339889</t>
  </si>
  <si>
    <t>何忠良</t>
  </si>
  <si>
    <t>411023196504027012</t>
  </si>
  <si>
    <t>13316002300009060</t>
  </si>
  <si>
    <t>王法乾</t>
  </si>
  <si>
    <t>411023195204205038</t>
  </si>
  <si>
    <t>00000164018921333889</t>
  </si>
  <si>
    <r>
      <rPr>
        <sz val="9"/>
        <color indexed="8"/>
        <rFont val="Arial"/>
        <charset val="0"/>
      </rPr>
      <t>631</t>
    </r>
    <r>
      <rPr>
        <sz val="9"/>
        <color indexed="8"/>
        <rFont val="宋体"/>
        <charset val="134"/>
      </rPr>
      <t>无人居住</t>
    </r>
  </si>
  <si>
    <t>王新杰</t>
  </si>
  <si>
    <t>411023196711185013</t>
  </si>
  <si>
    <t>00000018213921337889</t>
  </si>
  <si>
    <r>
      <rPr>
        <sz val="10"/>
        <color indexed="8"/>
        <rFont val="Arial"/>
        <charset val="0"/>
      </rPr>
      <t>750</t>
    </r>
    <r>
      <rPr>
        <sz val="10"/>
        <color indexed="8"/>
        <rFont val="宋体"/>
        <charset val="134"/>
      </rPr>
      <t>妻子死亡，女儿出嫁，儿子打工，追</t>
    </r>
  </si>
  <si>
    <t>王庆海</t>
  </si>
  <si>
    <t>411023194208265017</t>
  </si>
  <si>
    <t>00000018212181333889</t>
  </si>
  <si>
    <t>三个儿子，常年在许昌居住，故意隐瞒子女</t>
  </si>
  <si>
    <t>王成树</t>
  </si>
  <si>
    <t>411023194006255013</t>
  </si>
  <si>
    <t>00000018213561331889</t>
  </si>
  <si>
    <r>
      <rPr>
        <sz val="10"/>
        <color indexed="8"/>
        <rFont val="Arial"/>
        <charset val="0"/>
      </rPr>
      <t>756</t>
    </r>
    <r>
      <rPr>
        <sz val="10"/>
        <color indexed="8"/>
        <rFont val="宋体"/>
        <charset val="134"/>
      </rPr>
      <t>，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个女儿在西安落户，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个女儿在灵井，媳妇满身金银打扮。</t>
    </r>
  </si>
  <si>
    <t>张玉亭</t>
  </si>
  <si>
    <t>411023195709135012</t>
  </si>
  <si>
    <t>00000018208401339889</t>
  </si>
  <si>
    <t>789，妻子死亡，无重大支出。</t>
  </si>
  <si>
    <t>赵新伟</t>
  </si>
  <si>
    <t>411023197108255018</t>
  </si>
  <si>
    <t>00000018210301335889</t>
  </si>
  <si>
    <r>
      <rPr>
        <sz val="9"/>
        <color indexed="8"/>
        <rFont val="Arial"/>
        <charset val="0"/>
      </rPr>
      <t>628</t>
    </r>
    <r>
      <rPr>
        <sz val="9"/>
        <color indexed="8"/>
        <rFont val="宋体"/>
        <charset val="134"/>
      </rPr>
      <t>，家庭无重大支出，妻子打工，</t>
    </r>
    <r>
      <rPr>
        <sz val="9"/>
        <color indexed="8"/>
        <rFont val="Arial"/>
        <charset val="0"/>
      </rPr>
      <t>2</t>
    </r>
    <r>
      <rPr>
        <sz val="9"/>
        <color indexed="8"/>
        <rFont val="宋体"/>
        <charset val="134"/>
      </rPr>
      <t>个儿子打工</t>
    </r>
  </si>
  <si>
    <t>13312002000006197</t>
  </si>
  <si>
    <r>
      <rPr>
        <sz val="10"/>
        <color indexed="8"/>
        <rFont val="Arial"/>
        <charset val="0"/>
      </rPr>
      <t>749</t>
    </r>
    <r>
      <rPr>
        <sz val="10"/>
        <color indexed="8"/>
        <rFont val="宋体"/>
        <charset val="134"/>
      </rPr>
      <t>，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个儿子条件较好，妻子带金首饰。</t>
    </r>
  </si>
  <si>
    <t>李国记</t>
  </si>
  <si>
    <t>411023193607285010</t>
  </si>
  <si>
    <t>13312002500006393</t>
  </si>
  <si>
    <t>安桂凤</t>
  </si>
  <si>
    <t>411023194708135040</t>
  </si>
  <si>
    <t>13312002300030501</t>
  </si>
  <si>
    <t>李西彬</t>
  </si>
  <si>
    <t>411023194702275034</t>
  </si>
  <si>
    <t>00000016683071334889</t>
  </si>
  <si>
    <t>801  死亡</t>
  </si>
  <si>
    <t>田菊芹</t>
  </si>
  <si>
    <t>411023196910034525</t>
  </si>
  <si>
    <t>13310002600004078</t>
  </si>
  <si>
    <t>安改花</t>
  </si>
  <si>
    <t>411023196904164526</t>
  </si>
  <si>
    <t>石桥杨3组</t>
  </si>
  <si>
    <t>13310012900000691</t>
  </si>
  <si>
    <t>411023196707294516</t>
  </si>
  <si>
    <t>石桥杨5组</t>
  </si>
  <si>
    <t>13310002200003863</t>
  </si>
  <si>
    <t>康春侠</t>
  </si>
  <si>
    <t>411023195303204524</t>
  </si>
  <si>
    <t>石桥杨6组</t>
  </si>
  <si>
    <t>00000034517901331889</t>
  </si>
  <si>
    <t>王秀花</t>
  </si>
  <si>
    <t>411023195607234562</t>
  </si>
  <si>
    <t>13310002400002834</t>
  </si>
  <si>
    <t>578</t>
  </si>
  <si>
    <t>郑清贤</t>
  </si>
  <si>
    <t>411023193609034514</t>
  </si>
  <si>
    <t>00000014670131334889</t>
  </si>
  <si>
    <r>
      <rPr>
        <sz val="10"/>
        <color indexed="8"/>
        <rFont val="Arial"/>
        <charset val="0"/>
      </rPr>
      <t>523</t>
    </r>
    <r>
      <rPr>
        <sz val="10"/>
        <color indexed="8"/>
        <rFont val="宋体"/>
        <charset val="134"/>
      </rPr>
      <t>乡镇上报</t>
    </r>
  </si>
  <si>
    <t>411023193103095547</t>
  </si>
  <si>
    <t>常庄四组</t>
  </si>
  <si>
    <t>00000255892771332889</t>
  </si>
  <si>
    <t>王却妮</t>
  </si>
  <si>
    <t>41042619460217202X</t>
  </si>
  <si>
    <t>13313012700004698</t>
  </si>
  <si>
    <t>黄琴</t>
  </si>
  <si>
    <t>411023194606175527</t>
  </si>
  <si>
    <t>刘集村</t>
  </si>
  <si>
    <t>00000062304491339889</t>
  </si>
  <si>
    <t>901</t>
  </si>
  <si>
    <t>王留祥</t>
  </si>
  <si>
    <t>411023195701285534</t>
  </si>
  <si>
    <t>623059113300933090</t>
  </si>
  <si>
    <t>孙殿卿</t>
  </si>
  <si>
    <t>411023196610016034</t>
  </si>
  <si>
    <t>4110230208</t>
  </si>
  <si>
    <t>破庙王6组</t>
  </si>
  <si>
    <t>623059413301717736</t>
  </si>
  <si>
    <t>张素霞</t>
  </si>
  <si>
    <t>411023197409276023</t>
  </si>
  <si>
    <t>破庙王2组</t>
  </si>
  <si>
    <t>00000086957301331889</t>
  </si>
  <si>
    <t>李洋洋</t>
  </si>
  <si>
    <t>411023199710177058</t>
  </si>
  <si>
    <t>破庙王</t>
  </si>
  <si>
    <t>13314002000005229</t>
  </si>
  <si>
    <t>于保瑾</t>
  </si>
  <si>
    <t>411023195806126011</t>
  </si>
  <si>
    <t>管庄1组</t>
  </si>
  <si>
    <t>00000018279111337889</t>
  </si>
  <si>
    <t>于东安</t>
  </si>
  <si>
    <t>411023195310026033</t>
  </si>
  <si>
    <t>00000018278771330889</t>
  </si>
  <si>
    <t>本人拒不配合检查，说谎</t>
  </si>
  <si>
    <t>魏雪</t>
  </si>
  <si>
    <t>411023194812036042</t>
  </si>
  <si>
    <t>管庄二组</t>
  </si>
  <si>
    <t>00000062932321336889</t>
  </si>
  <si>
    <t>于绍坤</t>
  </si>
  <si>
    <t>41102319540614603X</t>
  </si>
  <si>
    <t>00000018280191337889</t>
  </si>
  <si>
    <t>腰椎管狭窄</t>
  </si>
  <si>
    <t>张现盈</t>
  </si>
  <si>
    <t>411023195708156153</t>
  </si>
  <si>
    <t>00000018290281337889</t>
  </si>
  <si>
    <t>820子女多，长期不在家</t>
  </si>
  <si>
    <t>王亚伟</t>
  </si>
  <si>
    <t>411023198302156018</t>
  </si>
  <si>
    <t>管庄6组</t>
  </si>
  <si>
    <t>13314002400010827</t>
  </si>
  <si>
    <t>在卡塔尔打工</t>
  </si>
  <si>
    <t>张改清</t>
  </si>
  <si>
    <t>411023194708096010</t>
  </si>
  <si>
    <t>大路张2组</t>
  </si>
  <si>
    <t>00000017821331337889</t>
  </si>
  <si>
    <t>乡上报</t>
  </si>
  <si>
    <t>桓书创</t>
  </si>
  <si>
    <t>411023197412156014</t>
  </si>
  <si>
    <t>桓坡6组</t>
  </si>
  <si>
    <t>00000018267591337889</t>
  </si>
  <si>
    <t>史有城</t>
  </si>
  <si>
    <t>411023194410081537</t>
  </si>
  <si>
    <t>00000062101221333889</t>
  </si>
  <si>
    <t>杨妮</t>
  </si>
  <si>
    <t>411023193504011527</t>
  </si>
  <si>
    <t>00000061513241333889</t>
  </si>
  <si>
    <r>
      <rPr>
        <sz val="10"/>
        <color indexed="8"/>
        <rFont val="Arial"/>
        <charset val="0"/>
      </rPr>
      <t>859</t>
    </r>
    <r>
      <rPr>
        <sz val="10"/>
        <color indexed="8"/>
        <rFont val="宋体"/>
        <charset val="134"/>
      </rPr>
      <t>乡镇上报</t>
    </r>
  </si>
  <si>
    <t>411023194510021515</t>
  </si>
  <si>
    <t>00000061346201339889</t>
  </si>
  <si>
    <r>
      <rPr>
        <sz val="10"/>
        <color indexed="8"/>
        <rFont val="Arial"/>
        <charset val="0"/>
      </rPr>
      <t>850    3</t>
    </r>
    <r>
      <rPr>
        <sz val="10"/>
        <color indexed="8"/>
        <rFont val="宋体"/>
        <charset val="134"/>
      </rPr>
      <t>个儿子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个女儿，多子女</t>
    </r>
  </si>
  <si>
    <t>王荣生</t>
  </si>
  <si>
    <t>411023196902213013</t>
  </si>
  <si>
    <t>623059413300694878</t>
  </si>
  <si>
    <t>王保建</t>
  </si>
  <si>
    <t>411023197608103010</t>
  </si>
  <si>
    <t>623059413300694142</t>
  </si>
  <si>
    <t>肾病</t>
  </si>
  <si>
    <t>刘学营</t>
  </si>
  <si>
    <t>411023195103303018</t>
  </si>
  <si>
    <t>00000017956851333889</t>
  </si>
  <si>
    <t>227</t>
  </si>
  <si>
    <t>史趁</t>
  </si>
  <si>
    <t>411023196307043021</t>
  </si>
  <si>
    <t>13306002000005936</t>
  </si>
  <si>
    <t>李大平</t>
  </si>
  <si>
    <t>411023197208293038</t>
  </si>
  <si>
    <t>洼李村二组</t>
  </si>
  <si>
    <t>00000035535721338889</t>
  </si>
  <si>
    <t>常玲杰</t>
  </si>
  <si>
    <t>411325198906054126</t>
  </si>
  <si>
    <t>13306002900003626</t>
  </si>
  <si>
    <t>李小梅</t>
  </si>
  <si>
    <t>411023194211223029</t>
  </si>
  <si>
    <t>00000234874731330889</t>
  </si>
  <si>
    <t>齐社妮</t>
  </si>
  <si>
    <t>411023195407093021</t>
  </si>
  <si>
    <t>00000263297101334889</t>
  </si>
  <si>
    <t>孙翠妮</t>
  </si>
  <si>
    <t>411023192905263026</t>
  </si>
  <si>
    <t>13306002600000832</t>
  </si>
  <si>
    <t>杨朵</t>
  </si>
  <si>
    <t>411023194304023026</t>
  </si>
  <si>
    <t>13306002400004143</t>
  </si>
  <si>
    <t>董保岭</t>
  </si>
  <si>
    <t>411023194909013015</t>
  </si>
  <si>
    <t>洼李村四组</t>
  </si>
  <si>
    <t>00000172822521330889</t>
  </si>
  <si>
    <t>杨银申</t>
  </si>
  <si>
    <t>411023194303123017</t>
  </si>
  <si>
    <t>洼李村五组</t>
  </si>
  <si>
    <t>00000061589721332889</t>
  </si>
  <si>
    <t>王学昌</t>
  </si>
  <si>
    <t>411023193105091515</t>
  </si>
  <si>
    <t>00000015935341338889</t>
  </si>
  <si>
    <t>马金坡</t>
  </si>
  <si>
    <t>411023193806191519</t>
  </si>
  <si>
    <t>00000019954551334889</t>
  </si>
  <si>
    <t>819</t>
  </si>
  <si>
    <t>2020年9月取消人员</t>
  </si>
  <si>
    <t>王建涛</t>
  </si>
  <si>
    <t>41102319900204561X</t>
  </si>
  <si>
    <t>00000050046881333889</t>
  </si>
  <si>
    <t>王松枝</t>
  </si>
  <si>
    <t>41102319590611101X</t>
  </si>
  <si>
    <t>13318002000011327</t>
  </si>
  <si>
    <t>王国华</t>
  </si>
  <si>
    <t>411023196906080537</t>
  </si>
  <si>
    <t>张四村</t>
  </si>
  <si>
    <t>00000016439791332889</t>
  </si>
  <si>
    <t>458</t>
  </si>
  <si>
    <t>徐志有</t>
  </si>
  <si>
    <t>411023196004090517</t>
  </si>
  <si>
    <t>焦庄村</t>
  </si>
  <si>
    <t>00000017104941331889</t>
  </si>
  <si>
    <t>尹书见</t>
  </si>
  <si>
    <t>411023194705100512</t>
  </si>
  <si>
    <t>00000018227461335889</t>
  </si>
  <si>
    <t>王红民</t>
  </si>
  <si>
    <t>411023196807260532</t>
  </si>
  <si>
    <t>张四村二组</t>
  </si>
  <si>
    <t>00000098318231338889</t>
  </si>
  <si>
    <t>翟建立</t>
  </si>
  <si>
    <t>411023198803100557</t>
  </si>
  <si>
    <t>00000202692511338889</t>
  </si>
  <si>
    <t>陈香荣</t>
  </si>
  <si>
    <t>411023197702230569</t>
  </si>
  <si>
    <t>花沟村九组</t>
  </si>
  <si>
    <t>00000202692361333889</t>
  </si>
  <si>
    <t>张少岗</t>
  </si>
  <si>
    <t>411023196308070531</t>
  </si>
  <si>
    <t>00000018063631334889</t>
  </si>
  <si>
    <t>500</t>
  </si>
  <si>
    <t>202003</t>
  </si>
  <si>
    <t>王付申</t>
  </si>
  <si>
    <t>411023196009125512</t>
  </si>
  <si>
    <t>13313002500002691</t>
  </si>
  <si>
    <t>李仙妮</t>
  </si>
  <si>
    <t>411023195105055521</t>
  </si>
  <si>
    <t>宁庄村10组</t>
  </si>
  <si>
    <t>13313012400001516</t>
  </si>
  <si>
    <t>张秋凤</t>
  </si>
  <si>
    <t>411023196708175543</t>
  </si>
  <si>
    <t>00000224636741336889</t>
  </si>
  <si>
    <t>任全海</t>
  </si>
  <si>
    <t>411023195407145514</t>
  </si>
  <si>
    <t>13313002600006090</t>
  </si>
  <si>
    <t>姚妮</t>
  </si>
  <si>
    <t>411023196604235548</t>
  </si>
  <si>
    <t>13313012600001426</t>
  </si>
  <si>
    <t>张喜枝</t>
  </si>
  <si>
    <t>411023195709275525</t>
  </si>
  <si>
    <t>00000014178341332889</t>
  </si>
  <si>
    <t>耿青顺</t>
  </si>
  <si>
    <t>411023196803155532</t>
  </si>
  <si>
    <t>00000035152401338889</t>
  </si>
  <si>
    <t>张书欣</t>
  </si>
  <si>
    <t>411023195504245533</t>
  </si>
  <si>
    <t>军张村</t>
  </si>
  <si>
    <t>00000017169511335889</t>
  </si>
  <si>
    <t>张松芹</t>
  </si>
  <si>
    <t>411023196811205704</t>
  </si>
  <si>
    <t>时庄村</t>
  </si>
  <si>
    <t>623059113302375324</t>
  </si>
  <si>
    <t>912</t>
  </si>
  <si>
    <t>癫痫</t>
  </si>
  <si>
    <t>黄广卿</t>
  </si>
  <si>
    <t>411023196209055539</t>
  </si>
  <si>
    <t>时庄九组</t>
  </si>
  <si>
    <t>00000017382781335889</t>
  </si>
  <si>
    <t>787</t>
  </si>
  <si>
    <t>靳根央</t>
  </si>
  <si>
    <t>411023194708215518</t>
  </si>
  <si>
    <t>00000017188581334889</t>
  </si>
  <si>
    <t>孔付芹</t>
  </si>
  <si>
    <t>411023196504115522</t>
  </si>
  <si>
    <t>13313002100013615</t>
  </si>
  <si>
    <t>825</t>
  </si>
  <si>
    <t>周土成</t>
  </si>
  <si>
    <t>411023195603255518</t>
  </si>
  <si>
    <t>刘集村二组</t>
  </si>
  <si>
    <t>00000017228161339889</t>
  </si>
  <si>
    <r>
      <rPr>
        <sz val="9"/>
        <color indexed="8"/>
        <rFont val="Arial"/>
        <charset val="0"/>
      </rPr>
      <t>1801</t>
    </r>
    <r>
      <rPr>
        <sz val="9"/>
        <color indexed="8"/>
        <rFont val="宋体"/>
        <charset val="134"/>
      </rPr>
      <t>新增</t>
    </r>
  </si>
  <si>
    <t>张志恒</t>
  </si>
  <si>
    <t>411323195908153834</t>
  </si>
  <si>
    <t>00000146315181330889</t>
  </si>
  <si>
    <t>朱国喜</t>
  </si>
  <si>
    <t>411323197110093878</t>
  </si>
  <si>
    <t>朱山三组</t>
  </si>
  <si>
    <t>00000146314101331889</t>
  </si>
  <si>
    <t>朱建伟</t>
  </si>
  <si>
    <t>411323196202203857</t>
  </si>
  <si>
    <t>朱山一组</t>
  </si>
  <si>
    <t>00000146317881339889</t>
  </si>
  <si>
    <t>779</t>
  </si>
  <si>
    <t>罗本山</t>
  </si>
  <si>
    <t>411023195101225511</t>
  </si>
  <si>
    <t>00000015678661332889</t>
  </si>
  <si>
    <t>宋国亮</t>
  </si>
  <si>
    <t>411023196312275513</t>
  </si>
  <si>
    <t>孙庄村</t>
  </si>
  <si>
    <t>00000015677741339889</t>
  </si>
  <si>
    <t>928</t>
  </si>
  <si>
    <t>脑出血</t>
  </si>
  <si>
    <t>祁同欣</t>
  </si>
  <si>
    <t>411023195209235519</t>
  </si>
  <si>
    <t>00000015674601337889</t>
  </si>
  <si>
    <t>薛国才</t>
  </si>
  <si>
    <t>411023195306225531</t>
  </si>
  <si>
    <t>00000035180921335889</t>
  </si>
  <si>
    <t>736</t>
  </si>
  <si>
    <t>张改琴</t>
  </si>
  <si>
    <t>411023196611245541</t>
  </si>
  <si>
    <t>13313002100019877</t>
  </si>
  <si>
    <t>889</t>
  </si>
  <si>
    <t>411023195009085544</t>
  </si>
  <si>
    <t>水牛吕村</t>
  </si>
  <si>
    <t>00000062423261330889</t>
  </si>
  <si>
    <t>895</t>
  </si>
  <si>
    <t>肢体二级残</t>
  </si>
  <si>
    <t>王祥</t>
  </si>
  <si>
    <t>411023196208315511</t>
  </si>
  <si>
    <t>蜜蜂张村</t>
  </si>
  <si>
    <t>00000017333791337889</t>
  </si>
  <si>
    <t>938</t>
  </si>
  <si>
    <t>侯慧霞</t>
  </si>
  <si>
    <t>411023196802115547</t>
  </si>
  <si>
    <t>蜜蜂张三组</t>
  </si>
  <si>
    <t>00000035171301339889</t>
  </si>
  <si>
    <t>侯环</t>
  </si>
  <si>
    <t>411023195707125566</t>
  </si>
  <si>
    <t>00000253353451339889</t>
  </si>
  <si>
    <t>郑怀</t>
  </si>
  <si>
    <t>411023195112305517</t>
  </si>
  <si>
    <t>瓦屋刘三组</t>
  </si>
  <si>
    <t>00000143604461337889</t>
  </si>
  <si>
    <t>吴有停</t>
  </si>
  <si>
    <t>411023196108185510</t>
  </si>
  <si>
    <t>瓦屋刘2组</t>
  </si>
  <si>
    <t>00000116440641335889</t>
  </si>
  <si>
    <t>杨付宽</t>
  </si>
  <si>
    <t>41102319590907551X</t>
  </si>
  <si>
    <t>00000035146831338889</t>
  </si>
  <si>
    <t>宋佳欣</t>
  </si>
  <si>
    <t>411023200403265707</t>
  </si>
  <si>
    <t>杨庙2组</t>
  </si>
  <si>
    <t>13313002100014832</t>
  </si>
  <si>
    <t>834</t>
  </si>
  <si>
    <t>胡凯鹏</t>
  </si>
  <si>
    <t>41102320001003553x</t>
  </si>
  <si>
    <t>金庙五组</t>
  </si>
  <si>
    <t>13313002100002933</t>
  </si>
  <si>
    <t>申书军</t>
  </si>
  <si>
    <t>411023197507151558</t>
  </si>
  <si>
    <t>623059413300342247</t>
  </si>
  <si>
    <t>924死亡</t>
  </si>
  <si>
    <t>金化林</t>
  </si>
  <si>
    <t>411323196004163831</t>
  </si>
  <si>
    <t>下寨村8组</t>
  </si>
  <si>
    <t>00000148456721331889</t>
  </si>
  <si>
    <t>谢怀义</t>
  </si>
  <si>
    <t>411023195902013519</t>
  </si>
  <si>
    <r>
      <rPr>
        <sz val="10"/>
        <color indexed="8"/>
        <rFont val="宋体"/>
        <charset val="134"/>
      </rPr>
      <t>吴村谢</t>
    </r>
    <r>
      <rPr>
        <sz val="10"/>
        <color indexed="8"/>
        <rFont val="Arial"/>
        <charset val="0"/>
      </rPr>
      <t>5</t>
    </r>
    <r>
      <rPr>
        <sz val="10"/>
        <color indexed="8"/>
        <rFont val="宋体"/>
        <charset val="134"/>
      </rPr>
      <t>组</t>
    </r>
  </si>
  <si>
    <t>00000050093011338889</t>
  </si>
  <si>
    <r>
      <rPr>
        <sz val="10"/>
        <color indexed="8"/>
        <rFont val="Arial"/>
        <charset val="0"/>
      </rPr>
      <t xml:space="preserve">319   </t>
    </r>
    <r>
      <rPr>
        <sz val="10"/>
        <color indexed="8"/>
        <rFont val="宋体"/>
        <charset val="134"/>
      </rPr>
      <t>死亡</t>
    </r>
  </si>
  <si>
    <t>彭小娟</t>
  </si>
  <si>
    <t>411023197103266041</t>
  </si>
  <si>
    <t>13314002300008189</t>
  </si>
  <si>
    <t>张子更</t>
  </si>
  <si>
    <t>411023195602216015</t>
  </si>
  <si>
    <t>13314002900006093</t>
  </si>
  <si>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个儿子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个女儿条件较好，</t>
    </r>
  </si>
  <si>
    <t>李玉兰</t>
  </si>
  <si>
    <t>411023195002236020</t>
  </si>
  <si>
    <t>00000062992481333889</t>
  </si>
  <si>
    <t>女儿教师</t>
  </si>
  <si>
    <t>王妞</t>
  </si>
  <si>
    <t>411023197402276020</t>
  </si>
  <si>
    <t>西吴庄5组</t>
  </si>
  <si>
    <t>13314002500010737</t>
  </si>
  <si>
    <t>在许昌居住</t>
  </si>
  <si>
    <t>王彩真</t>
  </si>
  <si>
    <t>411023194708226022</t>
  </si>
  <si>
    <t>00000062995241336889</t>
  </si>
  <si>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个儿子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个女儿，常年在外做生意</t>
    </r>
  </si>
  <si>
    <t>黄连忠</t>
  </si>
  <si>
    <t>411023194302151542</t>
  </si>
  <si>
    <t>00000061333201333889</t>
  </si>
  <si>
    <t>张玉兰</t>
  </si>
  <si>
    <t>411023194708271608</t>
  </si>
  <si>
    <t>00000061333621335889</t>
  </si>
  <si>
    <t>赵秀莲</t>
  </si>
  <si>
    <t>411023193707191521</t>
  </si>
  <si>
    <t>00000061334401339889</t>
  </si>
  <si>
    <t>郑芳旨</t>
  </si>
  <si>
    <t>411023195412177545</t>
  </si>
  <si>
    <t>13305002700004482</t>
  </si>
  <si>
    <t>尚新央</t>
  </si>
  <si>
    <t>411023194408221553</t>
  </si>
  <si>
    <t>00000061332981331889</t>
  </si>
  <si>
    <t>张栓英</t>
  </si>
  <si>
    <t>411023195006151569</t>
  </si>
  <si>
    <t>00000061334661333889</t>
  </si>
  <si>
    <t>胡子明</t>
  </si>
  <si>
    <t>411023196305301517</t>
  </si>
  <si>
    <t>00000016298401339889</t>
  </si>
  <si>
    <t>朱趁花</t>
  </si>
  <si>
    <t>411023195812041540</t>
  </si>
  <si>
    <t>13213012500001314</t>
  </si>
  <si>
    <t>刘中山</t>
  </si>
  <si>
    <t>411023193206225017</t>
  </si>
  <si>
    <t>00000016767801338889</t>
  </si>
  <si>
    <t>遵永亮</t>
  </si>
  <si>
    <t>411023197502285012</t>
  </si>
  <si>
    <t>00000017697921331889</t>
  </si>
  <si>
    <t>635</t>
  </si>
  <si>
    <t>李根支</t>
  </si>
  <si>
    <t>411023194303065013</t>
  </si>
  <si>
    <t>岗王村8组</t>
  </si>
  <si>
    <t>00000016707591333889</t>
  </si>
  <si>
    <t>宋明安</t>
  </si>
  <si>
    <t>411023197703047037</t>
  </si>
  <si>
    <t>13316002900022167</t>
  </si>
  <si>
    <t>641死亡乡镇上报</t>
  </si>
  <si>
    <t>李保科</t>
  </si>
  <si>
    <t>411023195608256093</t>
  </si>
  <si>
    <t>00000029624921338889</t>
  </si>
  <si>
    <t>810乡镇上报死亡</t>
  </si>
  <si>
    <t>王小伟</t>
  </si>
  <si>
    <t>411023198408226010</t>
  </si>
  <si>
    <t>司庄11组</t>
  </si>
  <si>
    <t>00000035417291330889</t>
  </si>
  <si>
    <t>缴纳养老保险</t>
  </si>
  <si>
    <t>谭凤青</t>
  </si>
  <si>
    <t>511226198302146761</t>
  </si>
  <si>
    <t>柏庄</t>
  </si>
  <si>
    <t>623059113301289468</t>
  </si>
  <si>
    <t>202008</t>
  </si>
  <si>
    <t>陈永杰</t>
  </si>
  <si>
    <t>411023195503151017</t>
  </si>
  <si>
    <t>00000013199381331889</t>
  </si>
  <si>
    <r>
      <rPr>
        <sz val="10"/>
        <color indexed="8"/>
        <rFont val="Arial"/>
        <charset val="0"/>
      </rPr>
      <t>493</t>
    </r>
    <r>
      <rPr>
        <sz val="10"/>
        <color indexed="8"/>
        <rFont val="宋体"/>
        <charset val="134"/>
      </rPr>
      <t>多子女</t>
    </r>
  </si>
  <si>
    <t>陈二才</t>
  </si>
  <si>
    <t>411023196211241058</t>
  </si>
  <si>
    <t>00000069134651335889</t>
  </si>
  <si>
    <r>
      <rPr>
        <sz val="10"/>
        <color indexed="8"/>
        <rFont val="Arial"/>
        <charset val="0"/>
      </rPr>
      <t>494</t>
    </r>
    <r>
      <rPr>
        <sz val="10"/>
        <color indexed="8"/>
        <rFont val="宋体"/>
        <charset val="134"/>
      </rPr>
      <t>开小商店</t>
    </r>
  </si>
  <si>
    <t>王德亮</t>
  </si>
  <si>
    <t>41102319741130103X</t>
  </si>
  <si>
    <t>13316062700011402</t>
  </si>
  <si>
    <t>277楼上楼下均高标准装修</t>
  </si>
  <si>
    <t>张跃记</t>
  </si>
  <si>
    <t>41102319700923705X</t>
  </si>
  <si>
    <t>00000016390141332889</t>
  </si>
  <si>
    <t>调查</t>
  </si>
  <si>
    <t>程万记</t>
  </si>
  <si>
    <t>411023194812267019</t>
  </si>
  <si>
    <t>00000016389301331889</t>
  </si>
  <si>
    <t>妻子白血病</t>
  </si>
  <si>
    <t>宋金友</t>
  </si>
  <si>
    <t>411023197107077512</t>
  </si>
  <si>
    <t>00000016746951336889</t>
  </si>
  <si>
    <r>
      <rPr>
        <sz val="10"/>
        <color indexed="8"/>
        <rFont val="Arial"/>
        <charset val="0"/>
      </rPr>
      <t>217</t>
    </r>
    <r>
      <rPr>
        <sz val="10"/>
        <color indexed="8"/>
        <rFont val="宋体"/>
        <charset val="134"/>
      </rPr>
      <t>死亡</t>
    </r>
  </si>
  <si>
    <t>2020年10月取消人员</t>
  </si>
  <si>
    <t>李爱红</t>
  </si>
  <si>
    <t>411023195604124528</t>
  </si>
  <si>
    <t>00000185930241336889</t>
  </si>
  <si>
    <t>常年在许昌居住</t>
  </si>
  <si>
    <t>王秀春</t>
  </si>
  <si>
    <t>411023195007214525</t>
  </si>
  <si>
    <t>00000051782251330889</t>
  </si>
  <si>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子</t>
    </r>
    <r>
      <rPr>
        <sz val="10"/>
        <color indexed="8"/>
        <rFont val="Arial"/>
        <charset val="0"/>
      </rPr>
      <t>3</t>
    </r>
    <r>
      <rPr>
        <sz val="10"/>
        <color indexed="8"/>
        <rFont val="宋体"/>
        <charset val="134"/>
      </rPr>
      <t>女</t>
    </r>
  </si>
  <si>
    <r>
      <rPr>
        <sz val="9"/>
        <color indexed="8"/>
        <rFont val="Arial"/>
        <charset val="0"/>
      </rPr>
      <t xml:space="preserve">784  </t>
    </r>
    <r>
      <rPr>
        <sz val="9"/>
        <color indexed="8"/>
        <rFont val="宋体"/>
        <charset val="134"/>
      </rPr>
      <t>子女有赡养能力</t>
    </r>
  </si>
  <si>
    <t>李梦阳</t>
  </si>
  <si>
    <t>411023200210225514</t>
  </si>
  <si>
    <t>水潮店5组</t>
  </si>
  <si>
    <t>13313012400001427</t>
  </si>
  <si>
    <t>已参加工作</t>
  </si>
  <si>
    <t>郭克峰</t>
  </si>
  <si>
    <t>411023195010185534</t>
  </si>
  <si>
    <t>王信庄1组</t>
  </si>
  <si>
    <t>00000087878141337889</t>
  </si>
  <si>
    <t>宋路谣</t>
  </si>
  <si>
    <t>411023199812025522</t>
  </si>
  <si>
    <t>前宋村7组</t>
  </si>
  <si>
    <t>13313012600001520</t>
  </si>
  <si>
    <t>吕青池</t>
  </si>
  <si>
    <t>411023195710125516</t>
  </si>
  <si>
    <t>水牛吕二组</t>
  </si>
  <si>
    <t>00000175491131331889</t>
  </si>
  <si>
    <t>南清领</t>
  </si>
  <si>
    <t>411023196607215550</t>
  </si>
  <si>
    <t>南张村</t>
  </si>
  <si>
    <t>00000017195391330889</t>
  </si>
  <si>
    <t>202007</t>
  </si>
  <si>
    <t>张建宇</t>
  </si>
  <si>
    <t>411023196002255613</t>
  </si>
  <si>
    <t>00000017192291330889</t>
  </si>
  <si>
    <t>王友民</t>
  </si>
  <si>
    <t>411023197101130511</t>
  </si>
  <si>
    <t>张四村四组</t>
  </si>
  <si>
    <t>00000175443701334889</t>
  </si>
  <si>
    <t>程培军</t>
  </si>
  <si>
    <t>411023197409147053</t>
  </si>
  <si>
    <t>13316002700002815</t>
  </si>
  <si>
    <t>陈石阳</t>
  </si>
  <si>
    <t>41102319891008701X</t>
  </si>
  <si>
    <t>13316002000002673</t>
  </si>
  <si>
    <t>李振民</t>
  </si>
  <si>
    <t>411023196012097014</t>
  </si>
  <si>
    <t>00000255906001334889</t>
  </si>
  <si>
    <t>袁盈丽</t>
  </si>
  <si>
    <t>411023198102167046</t>
  </si>
  <si>
    <t>00000191136951336889</t>
  </si>
  <si>
    <t>赵小杰</t>
  </si>
  <si>
    <t>411023197508265012</t>
  </si>
  <si>
    <t>13312002300031119</t>
  </si>
  <si>
    <t>时新德</t>
  </si>
  <si>
    <t>41102319510621503X</t>
  </si>
  <si>
    <t>00000017510931336889</t>
  </si>
  <si>
    <t>高花让</t>
  </si>
  <si>
    <t>411023195312145028</t>
  </si>
  <si>
    <t>13312002100002844</t>
  </si>
  <si>
    <t>崔爱琴</t>
  </si>
  <si>
    <t>41102319720505164X</t>
  </si>
  <si>
    <t>13305012900002231</t>
  </si>
  <si>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子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女，均有赡养能力</t>
    </r>
  </si>
  <si>
    <t>张占明</t>
  </si>
  <si>
    <t>411023198802011552</t>
  </si>
  <si>
    <t>13305002000004490</t>
  </si>
  <si>
    <r>
      <rPr>
        <sz val="10"/>
        <color indexed="8"/>
        <rFont val="Arial"/>
        <charset val="0"/>
      </rPr>
      <t>3</t>
    </r>
    <r>
      <rPr>
        <sz val="10"/>
        <color indexed="8"/>
        <rFont val="宋体"/>
        <charset val="134"/>
      </rPr>
      <t>个儿子，其中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个儿子条件较好</t>
    </r>
  </si>
  <si>
    <t>张小赖</t>
  </si>
  <si>
    <t>411023193708161519</t>
  </si>
  <si>
    <t>00000016353421331889</t>
  </si>
  <si>
    <r>
      <rPr>
        <sz val="10"/>
        <color indexed="8"/>
        <rFont val="Arial"/>
        <charset val="0"/>
      </rPr>
      <t>4</t>
    </r>
    <r>
      <rPr>
        <sz val="10"/>
        <color indexed="8"/>
        <rFont val="宋体"/>
        <charset val="134"/>
      </rPr>
      <t>个</t>
    </r>
    <r>
      <rPr>
        <sz val="10"/>
        <color indexed="8"/>
        <rFont val="Arial"/>
        <charset val="0"/>
      </rPr>
      <t xml:space="preserve"> </t>
    </r>
    <r>
      <rPr>
        <sz val="10"/>
        <color indexed="8"/>
        <rFont val="宋体"/>
        <charset val="134"/>
      </rPr>
      <t>女儿</t>
    </r>
  </si>
  <si>
    <t>李风针</t>
  </si>
  <si>
    <t>411023196104151567</t>
  </si>
  <si>
    <t>13305002300019881</t>
  </si>
  <si>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个儿子在外打工，常年在郑州居住</t>
    </r>
  </si>
  <si>
    <t>高丰梅</t>
  </si>
  <si>
    <t>411023195306115527</t>
  </si>
  <si>
    <t>13313002800005565</t>
  </si>
  <si>
    <r>
      <rPr>
        <sz val="10"/>
        <color indexed="8"/>
        <rFont val="Arial"/>
        <charset val="0"/>
      </rPr>
      <t>3</t>
    </r>
    <r>
      <rPr>
        <sz val="10"/>
        <color indexed="8"/>
        <rFont val="宋体"/>
        <charset val="134"/>
      </rPr>
      <t>个女儿均有赡养能力</t>
    </r>
  </si>
  <si>
    <t>张全峰</t>
  </si>
  <si>
    <t>41102319810820563X</t>
  </si>
  <si>
    <t>00000260999141338889</t>
  </si>
  <si>
    <t>本人买东西，女儿在广州打工，儿媳在上海打工</t>
  </si>
  <si>
    <t>李海申</t>
  </si>
  <si>
    <t>411023196804155550</t>
  </si>
  <si>
    <t>13313002100020475</t>
  </si>
  <si>
    <t>929常年不在家居住</t>
  </si>
  <si>
    <t>胃穿孔</t>
  </si>
  <si>
    <t>刘建平</t>
  </si>
  <si>
    <t>411023197412295516</t>
  </si>
  <si>
    <t>00000035181911330889</t>
  </si>
  <si>
    <t>李根平</t>
  </si>
  <si>
    <t>411023196508235572</t>
  </si>
  <si>
    <t>00000035171391333889</t>
  </si>
  <si>
    <t>远秀云</t>
  </si>
  <si>
    <t>411023194812065548</t>
  </si>
  <si>
    <t>00000214821201335889</t>
  </si>
  <si>
    <r>
      <rPr>
        <sz val="10"/>
        <color indexed="8"/>
        <rFont val="Arial"/>
        <charset val="0"/>
      </rPr>
      <t>4</t>
    </r>
    <r>
      <rPr>
        <sz val="10"/>
        <color indexed="8"/>
        <rFont val="宋体"/>
        <charset val="134"/>
      </rPr>
      <t>个女儿都富裕</t>
    </r>
  </si>
  <si>
    <t>祁大安</t>
  </si>
  <si>
    <t>411023194901285518</t>
  </si>
  <si>
    <t>00000015674541339889</t>
  </si>
  <si>
    <r>
      <rPr>
        <sz val="10"/>
        <color indexed="8"/>
        <rFont val="宋体"/>
        <charset val="134"/>
      </rPr>
      <t>家庭条件好，</t>
    </r>
    <r>
      <rPr>
        <sz val="10"/>
        <color indexed="8"/>
        <rFont val="Arial"/>
        <charset val="0"/>
      </rPr>
      <t>1</t>
    </r>
    <r>
      <rPr>
        <sz val="10"/>
        <color indexed="8"/>
        <rFont val="宋体"/>
        <charset val="134"/>
      </rPr>
      <t>子在许昌档发厂有房，次子刚结婚</t>
    </r>
  </si>
  <si>
    <t>薛清宇</t>
  </si>
  <si>
    <t>411023196308085530</t>
  </si>
  <si>
    <t>孙庄二组</t>
  </si>
  <si>
    <t>00000015766461334889</t>
  </si>
  <si>
    <t>许昌打扫卫生</t>
  </si>
  <si>
    <t>韩爱连</t>
  </si>
  <si>
    <t>411023195108175609</t>
  </si>
  <si>
    <t>00000125569561337889</t>
  </si>
  <si>
    <r>
      <rPr>
        <sz val="9"/>
        <color indexed="8"/>
        <rFont val="Arial"/>
        <charset val="0"/>
      </rPr>
      <t>7123</t>
    </r>
    <r>
      <rPr>
        <sz val="9"/>
        <color indexed="8"/>
        <rFont val="宋体"/>
        <charset val="134"/>
      </rPr>
      <t>个女儿</t>
    </r>
  </si>
  <si>
    <t>鲁春明</t>
  </si>
  <si>
    <t>41102319471107551X</t>
  </si>
  <si>
    <t>王信庄六组</t>
  </si>
  <si>
    <t>00000062243981330889</t>
  </si>
  <si>
    <t>子女条件好</t>
  </si>
  <si>
    <t>朱爱青</t>
  </si>
  <si>
    <t>411023192903195525</t>
  </si>
  <si>
    <t>00000024371441338889</t>
  </si>
  <si>
    <t>安勇强</t>
  </si>
  <si>
    <t>411023197901295576</t>
  </si>
  <si>
    <t>王信庄四组</t>
  </si>
  <si>
    <t>00000187568981330889</t>
  </si>
  <si>
    <t>王晓旗</t>
  </si>
  <si>
    <t>411023199208127012</t>
  </si>
  <si>
    <t>鸿雁李7组</t>
  </si>
  <si>
    <t>00000163685521333889</t>
  </si>
  <si>
    <t>刘华来</t>
  </si>
  <si>
    <t>411023196008171031</t>
  </si>
  <si>
    <t>00000015380641338889</t>
  </si>
  <si>
    <t>沈大怪</t>
  </si>
  <si>
    <t>411023196608291037</t>
  </si>
  <si>
    <t>13316062100015455</t>
  </si>
  <si>
    <t>刘大丑</t>
  </si>
  <si>
    <t>411023194903291014</t>
  </si>
  <si>
    <t>4110231203</t>
  </si>
  <si>
    <t>南街6组</t>
  </si>
  <si>
    <t>00000030366091333889</t>
  </si>
  <si>
    <t>411023196809264510</t>
  </si>
  <si>
    <t>13310002500032388</t>
  </si>
  <si>
    <r>
      <rPr>
        <sz val="10"/>
        <color indexed="8"/>
        <rFont val="宋体"/>
        <charset val="134"/>
      </rPr>
      <t>子月</t>
    </r>
    <r>
      <rPr>
        <sz val="10"/>
        <color indexed="8"/>
        <rFont val="Arial"/>
        <charset val="0"/>
      </rPr>
      <t>3000</t>
    </r>
    <r>
      <rPr>
        <sz val="10"/>
        <color indexed="8"/>
        <rFont val="宋体"/>
        <charset val="134"/>
      </rPr>
      <t>元，女儿不上学</t>
    </r>
  </si>
  <si>
    <t>韦秀兰</t>
  </si>
  <si>
    <t>411023195505184525</t>
  </si>
  <si>
    <t>13318002100007891</t>
  </si>
  <si>
    <t>马焕霞</t>
  </si>
  <si>
    <t>41102319720504452X</t>
  </si>
  <si>
    <t>13310002400006832</t>
  </si>
  <si>
    <t>未提供子女信息</t>
  </si>
  <si>
    <t>张万东</t>
  </si>
  <si>
    <t>411023195209174517</t>
  </si>
  <si>
    <t>00000151522901339889</t>
  </si>
  <si>
    <r>
      <rPr>
        <sz val="10"/>
        <color indexed="8"/>
        <rFont val="Arial"/>
        <charset val="0"/>
      </rPr>
      <t xml:space="preserve">580    </t>
    </r>
    <r>
      <rPr>
        <sz val="10"/>
        <color indexed="8"/>
        <rFont val="宋体"/>
        <charset val="134"/>
      </rPr>
      <t>未提供子女信息</t>
    </r>
  </si>
  <si>
    <t>程云</t>
  </si>
  <si>
    <t>41102319610119502X</t>
  </si>
  <si>
    <t>13312002200000217</t>
  </si>
  <si>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个儿子均已成家，丈夫健康</t>
    </r>
  </si>
  <si>
    <t>杨天义</t>
  </si>
  <si>
    <t>411023194806185017</t>
  </si>
  <si>
    <t>员庄3组</t>
  </si>
  <si>
    <t>13312002200018509</t>
  </si>
  <si>
    <r>
      <rPr>
        <sz val="10"/>
        <color indexed="8"/>
        <rFont val="Arial"/>
        <charset val="0"/>
      </rPr>
      <t>676</t>
    </r>
    <r>
      <rPr>
        <sz val="10"/>
        <color indexed="8"/>
        <rFont val="宋体"/>
        <charset val="134"/>
      </rPr>
      <t>本人正常，</t>
    </r>
  </si>
  <si>
    <t>员子生</t>
  </si>
  <si>
    <t>411023196301205050</t>
  </si>
  <si>
    <t>员庄1组</t>
  </si>
  <si>
    <t>00000018188481331889</t>
  </si>
  <si>
    <r>
      <rPr>
        <sz val="10"/>
        <color indexed="8"/>
        <rFont val="Arial"/>
        <charset val="0"/>
      </rPr>
      <t>677</t>
    </r>
    <r>
      <rPr>
        <sz val="10"/>
        <color indexed="8"/>
        <rFont val="宋体"/>
        <charset val="134"/>
      </rPr>
      <t>常年不在家居住</t>
    </r>
  </si>
  <si>
    <t>李广超</t>
  </si>
  <si>
    <t>411023199010165013</t>
  </si>
  <si>
    <t>李庄村2组</t>
  </si>
  <si>
    <t>00000051727811338889</t>
  </si>
  <si>
    <t>本人不在家银行上班</t>
  </si>
  <si>
    <t>赵志立</t>
  </si>
  <si>
    <t>411023196605305018</t>
  </si>
  <si>
    <t>00000055768331335889</t>
  </si>
  <si>
    <t>本人有车，理想信念不坚定</t>
  </si>
  <si>
    <t>忽军民</t>
  </si>
  <si>
    <t>411023196710125043</t>
  </si>
  <si>
    <r>
      <rPr>
        <sz val="10"/>
        <color indexed="8"/>
        <rFont val="宋体"/>
        <charset val="134"/>
      </rPr>
      <t>李庄</t>
    </r>
    <r>
      <rPr>
        <sz val="10"/>
        <color indexed="8"/>
        <rFont val="Arial"/>
        <charset val="0"/>
      </rPr>
      <t>2</t>
    </r>
    <r>
      <rPr>
        <sz val="10"/>
        <color indexed="8"/>
        <rFont val="宋体"/>
        <charset val="134"/>
      </rPr>
      <t>组</t>
    </r>
  </si>
  <si>
    <t>13312002400017636</t>
  </si>
  <si>
    <r>
      <rPr>
        <sz val="10"/>
        <color indexed="8"/>
        <rFont val="Arial"/>
        <charset val="0"/>
      </rPr>
      <t>640</t>
    </r>
    <r>
      <rPr>
        <sz val="10"/>
        <color indexed="8"/>
        <rFont val="宋体"/>
        <charset val="134"/>
      </rPr>
      <t>有车，西安居住</t>
    </r>
  </si>
  <si>
    <t>李永富</t>
  </si>
  <si>
    <t>411023194901225013</t>
  </si>
  <si>
    <t>李庄6组</t>
  </si>
  <si>
    <t>00000029056001337889</t>
  </si>
  <si>
    <r>
      <rPr>
        <sz val="9"/>
        <color indexed="8"/>
        <rFont val="Arial"/>
        <charset val="0"/>
      </rPr>
      <t>642</t>
    </r>
    <r>
      <rPr>
        <sz val="9"/>
        <color indexed="8"/>
        <rFont val="宋体"/>
        <charset val="134"/>
      </rPr>
      <t>子有房，女儿西关口有房</t>
    </r>
  </si>
  <si>
    <t>李水林</t>
  </si>
  <si>
    <t>411023196803085036</t>
  </si>
  <si>
    <t>13312002200021899</t>
  </si>
  <si>
    <r>
      <rPr>
        <sz val="10"/>
        <color indexed="8"/>
        <rFont val="Arial"/>
        <charset val="0"/>
      </rPr>
      <t>732</t>
    </r>
    <r>
      <rPr>
        <sz val="10"/>
        <color indexed="8"/>
        <rFont val="宋体"/>
        <charset val="134"/>
      </rPr>
      <t>子有车</t>
    </r>
  </si>
  <si>
    <t>41102319550108501X</t>
  </si>
  <si>
    <t>00000014960701331889</t>
  </si>
  <si>
    <t>771女儿在绿城小区有房</t>
  </si>
  <si>
    <t>李广臣</t>
  </si>
  <si>
    <t>411023197112155079</t>
  </si>
  <si>
    <t>13312002500029506</t>
  </si>
  <si>
    <t>844常年不在家居住</t>
  </si>
  <si>
    <t>靳红军</t>
  </si>
  <si>
    <t>411023196602135076</t>
  </si>
  <si>
    <t>13312002300000684</t>
  </si>
  <si>
    <t>女儿有车，理想信念不坚定</t>
  </si>
  <si>
    <t>何小广</t>
  </si>
  <si>
    <t>411023197804065015</t>
  </si>
  <si>
    <t>韩庄村6组</t>
  </si>
  <si>
    <t>13312002300002777</t>
  </si>
  <si>
    <t>有车，无残疾证</t>
  </si>
  <si>
    <t>张丙午</t>
  </si>
  <si>
    <t>411023194407265036</t>
  </si>
  <si>
    <t>韩庄8组</t>
  </si>
  <si>
    <t>00000017814461332889</t>
  </si>
  <si>
    <r>
      <rPr>
        <sz val="9"/>
        <color indexed="8"/>
        <rFont val="Arial"/>
        <charset val="0"/>
      </rPr>
      <t>644</t>
    </r>
    <r>
      <rPr>
        <sz val="9"/>
        <color indexed="8"/>
        <rFont val="宋体"/>
        <charset val="134"/>
      </rPr>
      <t>三个子女</t>
    </r>
  </si>
  <si>
    <t>何小兵</t>
  </si>
  <si>
    <t>411023198101045135</t>
  </si>
  <si>
    <t>13312002500008858</t>
  </si>
  <si>
    <r>
      <rPr>
        <sz val="10"/>
        <color indexed="8"/>
        <rFont val="宋体"/>
        <charset val="134"/>
      </rPr>
      <t>妻子在纺织厂上班，开着</t>
    </r>
    <r>
      <rPr>
        <sz val="10"/>
        <color indexed="8"/>
        <rFont val="Arial"/>
        <charset val="0"/>
      </rPr>
      <t>K882N7</t>
    </r>
    <r>
      <rPr>
        <sz val="10"/>
        <color indexed="8"/>
        <rFont val="宋体"/>
        <charset val="134"/>
      </rPr>
      <t>车回家</t>
    </r>
  </si>
  <si>
    <t>韩会立</t>
  </si>
  <si>
    <t>411023197006092537</t>
  </si>
  <si>
    <t>00000146239411337889</t>
  </si>
  <si>
    <t>837</t>
  </si>
  <si>
    <t>赵香芬</t>
  </si>
  <si>
    <t>411023197910055128</t>
  </si>
  <si>
    <t>13312002800022527</t>
  </si>
  <si>
    <t>815常年不在家居住</t>
  </si>
  <si>
    <t>易风月</t>
  </si>
  <si>
    <t>411023195902135022</t>
  </si>
  <si>
    <t>00000199848681333889</t>
  </si>
  <si>
    <t>851常年不在家居住</t>
  </si>
  <si>
    <t>202004</t>
  </si>
  <si>
    <t>宋央恩</t>
  </si>
  <si>
    <t>411023193802025011</t>
  </si>
  <si>
    <t>郝庄4组</t>
  </si>
  <si>
    <t>00000017414831338889</t>
  </si>
  <si>
    <r>
      <rPr>
        <sz val="10"/>
        <color indexed="8"/>
        <rFont val="Arial"/>
        <charset val="0"/>
      </rPr>
      <t>668</t>
    </r>
    <r>
      <rPr>
        <sz val="10"/>
        <color indexed="8"/>
        <rFont val="宋体"/>
        <charset val="134"/>
      </rPr>
      <t>子女多</t>
    </r>
  </si>
  <si>
    <t>马秋菊</t>
  </si>
  <si>
    <t>411023195112205065</t>
  </si>
  <si>
    <t>郝庄1组</t>
  </si>
  <si>
    <t>00000017413511338889</t>
  </si>
  <si>
    <r>
      <rPr>
        <sz val="9"/>
        <color indexed="8"/>
        <rFont val="Arial"/>
        <charset val="0"/>
      </rPr>
      <t>6692</t>
    </r>
    <r>
      <rPr>
        <sz val="9"/>
        <color indexed="8"/>
        <rFont val="宋体"/>
        <charset val="134"/>
      </rPr>
      <t>个儿子</t>
    </r>
  </si>
  <si>
    <t>郝合立</t>
  </si>
  <si>
    <t>411023195211165070</t>
  </si>
  <si>
    <t>郝庄村3组</t>
  </si>
  <si>
    <t>00000017418811331889</t>
  </si>
  <si>
    <t>郝明彦</t>
  </si>
  <si>
    <t>411023195707015033</t>
  </si>
  <si>
    <t>郝庄村2组</t>
  </si>
  <si>
    <t>13312012800004518</t>
  </si>
  <si>
    <r>
      <rPr>
        <sz val="9"/>
        <color indexed="8"/>
        <rFont val="Arial"/>
        <charset val="0"/>
      </rPr>
      <t>711</t>
    </r>
    <r>
      <rPr>
        <sz val="9"/>
        <color indexed="8"/>
        <rFont val="宋体"/>
        <charset val="134"/>
      </rPr>
      <t>儿子有车</t>
    </r>
  </si>
  <si>
    <t>郝建彪</t>
  </si>
  <si>
    <t>411023195702035019</t>
  </si>
  <si>
    <t>00000265734691334889</t>
  </si>
  <si>
    <t>湖北有房</t>
  </si>
  <si>
    <t>杨三花</t>
  </si>
  <si>
    <t>411023196604153040</t>
  </si>
  <si>
    <t>绰韩村五组</t>
  </si>
  <si>
    <t>623059113302420963</t>
  </si>
  <si>
    <t>253户主死亡</t>
  </si>
  <si>
    <t>肢体残疾二级</t>
  </si>
  <si>
    <t>朱俊贤</t>
  </si>
  <si>
    <t>411023197603083014</t>
  </si>
  <si>
    <t>13306002900003018</t>
  </si>
  <si>
    <t>李小娟</t>
  </si>
  <si>
    <t>411023199406183066</t>
  </si>
  <si>
    <t>00000202689971338889</t>
  </si>
  <si>
    <t>韩彦涛</t>
  </si>
  <si>
    <t>411023198706224590</t>
  </si>
  <si>
    <t>13310002700004191</t>
  </si>
  <si>
    <t>张克辉</t>
  </si>
  <si>
    <t>411023198706156110</t>
  </si>
  <si>
    <t>大路张3组</t>
  </si>
  <si>
    <t>00000172484031331889</t>
  </si>
  <si>
    <t>411023195706126057</t>
  </si>
  <si>
    <t>13316002600002788</t>
  </si>
  <si>
    <t>魏春立</t>
  </si>
  <si>
    <t>411023197302097519</t>
  </si>
  <si>
    <t>码头魏四组</t>
  </si>
  <si>
    <t>00000063430151337889</t>
  </si>
  <si>
    <t>化大鹏</t>
  </si>
  <si>
    <t>411023198005106014</t>
  </si>
  <si>
    <t>00000146333411331889</t>
  </si>
  <si>
    <t>787乡镇上报</t>
  </si>
  <si>
    <t>肝硬化</t>
  </si>
  <si>
    <t>杨桂枝</t>
  </si>
  <si>
    <t>411023193205211027</t>
  </si>
  <si>
    <t>00000062735551338889</t>
  </si>
  <si>
    <t>李智辉</t>
  </si>
  <si>
    <t>411023197905201119</t>
  </si>
  <si>
    <t>毛王村</t>
  </si>
  <si>
    <t>13316062400017556</t>
  </si>
  <si>
    <t>2020年11月取消人员</t>
  </si>
  <si>
    <t>巩玉杰</t>
  </si>
  <si>
    <t>411023195211087017</t>
  </si>
  <si>
    <t>辛庄</t>
  </si>
  <si>
    <t>00000015067441339889</t>
  </si>
  <si>
    <t>妻子尿毒症</t>
  </si>
  <si>
    <t>张心萍</t>
  </si>
  <si>
    <t>411023196504137027</t>
  </si>
  <si>
    <t>623059113302041710</t>
  </si>
  <si>
    <t>位金方</t>
  </si>
  <si>
    <t>411023194809207031</t>
  </si>
  <si>
    <t>00000016700761332889</t>
  </si>
  <si>
    <t>545</t>
  </si>
  <si>
    <t>张银立</t>
  </si>
  <si>
    <t>411023194511307013</t>
  </si>
  <si>
    <t>程庄村七组</t>
  </si>
  <si>
    <t>00000016392461330889</t>
  </si>
  <si>
    <t>李恒</t>
  </si>
  <si>
    <t>411023195408160011</t>
  </si>
  <si>
    <t>董庄4组组</t>
  </si>
  <si>
    <t>00000266180961330889</t>
  </si>
  <si>
    <t>田动月</t>
  </si>
  <si>
    <t>411023194601080043</t>
  </si>
  <si>
    <t>13301012700006977</t>
  </si>
  <si>
    <t>焦桂军</t>
  </si>
  <si>
    <t>411023197902190514</t>
  </si>
  <si>
    <t>00000146341051335889</t>
  </si>
  <si>
    <t>464</t>
  </si>
  <si>
    <t>艾占法</t>
  </si>
  <si>
    <t>411023196105151518</t>
  </si>
  <si>
    <t>623059113501697965</t>
  </si>
  <si>
    <t>重病、残疾</t>
  </si>
  <si>
    <t>张珍瑜</t>
  </si>
  <si>
    <t>411023201011090113</t>
  </si>
  <si>
    <t>13301032700016292</t>
  </si>
  <si>
    <t>渠金标</t>
  </si>
  <si>
    <t>411023195203051671</t>
  </si>
  <si>
    <t>00000015645291331889</t>
  </si>
  <si>
    <t>734</t>
  </si>
  <si>
    <t>张留义</t>
  </si>
  <si>
    <t>411023197108121554</t>
  </si>
  <si>
    <t>13305002900014611</t>
  </si>
  <si>
    <t>902</t>
  </si>
  <si>
    <t>精神残疾</t>
  </si>
  <si>
    <t>任玉花</t>
  </si>
  <si>
    <t>41102319360502452X</t>
  </si>
  <si>
    <t>周胡2组</t>
  </si>
  <si>
    <t>00000039479211330889</t>
  </si>
  <si>
    <t>刘美娥</t>
  </si>
  <si>
    <t>411023195110251025</t>
  </si>
  <si>
    <t>举人卢村</t>
  </si>
  <si>
    <t>00000038241091332889</t>
  </si>
  <si>
    <t>李书振</t>
  </si>
  <si>
    <t>411023194802224533</t>
  </si>
  <si>
    <t>00000014741271339889</t>
  </si>
  <si>
    <t>411023198210134540</t>
  </si>
  <si>
    <t>13310002900004312</t>
  </si>
  <si>
    <t>张卫锋</t>
  </si>
  <si>
    <t>411023197812135538</t>
  </si>
  <si>
    <t>13313002800002675</t>
  </si>
  <si>
    <t>2020年12月取消人员</t>
  </si>
  <si>
    <t>吕喜妮</t>
  </si>
  <si>
    <t>411023194012194528</t>
  </si>
  <si>
    <t xml:space="preserve">小郑村6组   </t>
  </si>
  <si>
    <t>623059413302075019</t>
  </si>
  <si>
    <t>640</t>
  </si>
  <si>
    <t>202006</t>
  </si>
  <si>
    <t>肖桂英</t>
  </si>
  <si>
    <t>411023196009204528</t>
  </si>
  <si>
    <t>13310012700000480</t>
  </si>
  <si>
    <t>韦桂兰</t>
  </si>
  <si>
    <t>411023193506294524</t>
  </si>
  <si>
    <t>00000062187851339889</t>
  </si>
  <si>
    <t>刘小建</t>
  </si>
  <si>
    <t>411023197704023037</t>
  </si>
  <si>
    <t>13306002000007515</t>
  </si>
  <si>
    <t>张小和</t>
  </si>
  <si>
    <t>411023193903213038</t>
  </si>
  <si>
    <t>623059413302989672</t>
  </si>
  <si>
    <t>王花</t>
  </si>
  <si>
    <t>411023194707123523</t>
  </si>
  <si>
    <t>13308002900002310</t>
  </si>
  <si>
    <t>623059413302414952</t>
  </si>
  <si>
    <t>肺癌一子去世儿媳改嫁</t>
  </si>
  <si>
    <t>薛莉娟</t>
  </si>
  <si>
    <t>411023197405215522</t>
  </si>
  <si>
    <t>沟杨四组</t>
  </si>
  <si>
    <t>00000035182231339889</t>
  </si>
  <si>
    <t>金海斌</t>
  </si>
  <si>
    <t>411323194510203817</t>
  </si>
  <si>
    <t>00000146316841330889</t>
  </si>
  <si>
    <t>黄法钦</t>
  </si>
  <si>
    <t>411023195611085539</t>
  </si>
  <si>
    <t>黄庙村</t>
  </si>
  <si>
    <t>623059113301119475</t>
  </si>
  <si>
    <t>411023195405161684</t>
  </si>
  <si>
    <t>00000258465991333889</t>
  </si>
  <si>
    <t>袁永年</t>
  </si>
  <si>
    <t>411023194505101553</t>
  </si>
  <si>
    <t>00000061326511331889</t>
  </si>
  <si>
    <t>黄浩奇</t>
  </si>
  <si>
    <t>411023200304067051</t>
  </si>
  <si>
    <t>13316002000002866</t>
  </si>
  <si>
    <t>朱风仙</t>
  </si>
  <si>
    <t>411023193907107021</t>
  </si>
  <si>
    <t>623059113303047377</t>
  </si>
  <si>
    <t>王新德</t>
  </si>
  <si>
    <t>411023196103227013</t>
  </si>
  <si>
    <t>00000016876131337889</t>
  </si>
  <si>
    <t>547</t>
  </si>
  <si>
    <t>赵大欣</t>
  </si>
  <si>
    <t>411023195405027039</t>
  </si>
  <si>
    <t>00000016878131331889</t>
  </si>
  <si>
    <t>王丽娟</t>
  </si>
  <si>
    <t>411023196305167020</t>
  </si>
  <si>
    <t>623059113302568498</t>
  </si>
  <si>
    <t>610</t>
  </si>
  <si>
    <t>王玉芬</t>
  </si>
  <si>
    <t>411323197104233889</t>
  </si>
  <si>
    <t>下寨村</t>
  </si>
  <si>
    <t>623059113300647393</t>
  </si>
  <si>
    <t>金有娃</t>
  </si>
  <si>
    <t>411323195004303836</t>
  </si>
  <si>
    <t>00000148456821330889</t>
  </si>
  <si>
    <t>李焕英</t>
  </si>
  <si>
    <t>411323195504183826</t>
  </si>
  <si>
    <t>00000063139511333889</t>
  </si>
  <si>
    <t>刘希均</t>
  </si>
  <si>
    <t>411323195502233818</t>
  </si>
  <si>
    <t>下寨6组</t>
  </si>
  <si>
    <t>00000148455041336889</t>
  </si>
  <si>
    <t>刘保乾</t>
  </si>
  <si>
    <t>411023194703107032</t>
  </si>
  <si>
    <t>13316002600008498</t>
  </si>
  <si>
    <t>金兴华</t>
  </si>
  <si>
    <t>411323196403203837</t>
  </si>
  <si>
    <t>下寨村7组</t>
  </si>
  <si>
    <t>00000148456221336889</t>
  </si>
  <si>
    <t>411023195110017060</t>
  </si>
  <si>
    <t>00000015966911332889</t>
  </si>
  <si>
    <t>566</t>
  </si>
  <si>
    <t>2021年1月取消人员</t>
  </si>
  <si>
    <t>孙留根</t>
  </si>
  <si>
    <t>411023195604161011</t>
  </si>
  <si>
    <t>西街</t>
  </si>
  <si>
    <t>00000014904191339889</t>
  </si>
  <si>
    <t>张红恩</t>
  </si>
  <si>
    <t>411023195006207016</t>
  </si>
  <si>
    <t>4110230331</t>
  </si>
  <si>
    <t>上坡村一组</t>
  </si>
  <si>
    <t>00000178432231335889</t>
  </si>
  <si>
    <t>561</t>
  </si>
  <si>
    <t>贾秀枝</t>
  </si>
  <si>
    <t>411023194507267020</t>
  </si>
  <si>
    <t>圪垱村</t>
  </si>
  <si>
    <t>00000013389781330889</t>
  </si>
  <si>
    <t>儿子精神分裂</t>
  </si>
  <si>
    <t>李秀玲</t>
  </si>
  <si>
    <t>411023195909127025</t>
  </si>
  <si>
    <t>沟张</t>
  </si>
  <si>
    <t>623059113501857379</t>
  </si>
  <si>
    <t>郭彩荣</t>
  </si>
  <si>
    <t>411023196308247042</t>
  </si>
  <si>
    <t>13317012000002238</t>
  </si>
  <si>
    <t>李长安</t>
  </si>
  <si>
    <t>411023196210157014</t>
  </si>
  <si>
    <t>刘庄村八组</t>
  </si>
  <si>
    <t>13316032400012918</t>
  </si>
  <si>
    <t>陈士锋</t>
  </si>
  <si>
    <t>411023197907047012</t>
  </si>
  <si>
    <t>赵堂村八组</t>
  </si>
  <si>
    <t>00000205777541332889</t>
  </si>
  <si>
    <t>张保喜</t>
  </si>
  <si>
    <t>411023196004064511</t>
  </si>
  <si>
    <t>00000014732741330889</t>
  </si>
  <si>
    <t>卢学友</t>
  </si>
  <si>
    <t>411023196403251015</t>
  </si>
  <si>
    <t>00000013196561332889</t>
  </si>
  <si>
    <t>周计民</t>
  </si>
  <si>
    <t>411023196011071015</t>
  </si>
  <si>
    <t>4110231204</t>
  </si>
  <si>
    <t>双碑周2组</t>
  </si>
  <si>
    <t>00000014921591330889</t>
  </si>
  <si>
    <t>袁连枝</t>
  </si>
  <si>
    <t>411023196103021023</t>
  </si>
  <si>
    <t>4110231214</t>
  </si>
  <si>
    <t>老店村</t>
  </si>
  <si>
    <t>00000234905411338889</t>
  </si>
  <si>
    <t>死亡       417</t>
  </si>
  <si>
    <r>
      <rPr>
        <sz val="10"/>
        <color indexed="8"/>
        <rFont val="仿宋"/>
        <charset val="134"/>
      </rPr>
      <t>1702</t>
    </r>
    <r>
      <rPr>
        <sz val="10"/>
        <color indexed="8"/>
        <rFont val="仿宋"/>
        <charset val="134"/>
      </rPr>
      <t>补增</t>
    </r>
  </si>
  <si>
    <t>周梅</t>
  </si>
  <si>
    <t>411023195311181043</t>
  </si>
  <si>
    <t>00000234905211330889</t>
  </si>
  <si>
    <t>张天安</t>
  </si>
  <si>
    <t>411023195507294517</t>
  </si>
  <si>
    <t>00000071650471331889</t>
  </si>
  <si>
    <t>513</t>
  </si>
  <si>
    <r>
      <rPr>
        <sz val="10"/>
        <color indexed="8"/>
        <rFont val="仿宋"/>
        <charset val="134"/>
      </rPr>
      <t>1703</t>
    </r>
    <r>
      <rPr>
        <sz val="10"/>
        <color indexed="8"/>
        <rFont val="仿宋"/>
        <charset val="134"/>
      </rPr>
      <t>新增</t>
    </r>
  </si>
  <si>
    <t>郑得贤</t>
  </si>
  <si>
    <t>411023195302285019</t>
  </si>
  <si>
    <t>13312002000018647</t>
  </si>
  <si>
    <t>820</t>
  </si>
  <si>
    <t>妻子癌症</t>
  </si>
  <si>
    <t>杨占勇</t>
  </si>
  <si>
    <t>411023198701065033</t>
  </si>
  <si>
    <t>13312002800022339</t>
  </si>
  <si>
    <t>759</t>
  </si>
  <si>
    <t>赵根有</t>
  </si>
  <si>
    <t>411023195504015033</t>
  </si>
  <si>
    <t>老关赵1组</t>
  </si>
  <si>
    <t>00000017346731336889</t>
  </si>
  <si>
    <t>丁巧花</t>
  </si>
  <si>
    <t>411023197010290042</t>
  </si>
  <si>
    <t>00000017431651330889</t>
  </si>
  <si>
    <t>559</t>
  </si>
  <si>
    <t>赵丽娜</t>
  </si>
  <si>
    <t>411023198412297022</t>
  </si>
  <si>
    <t>623059113301087763</t>
  </si>
  <si>
    <t>郑俊民</t>
  </si>
  <si>
    <t>411023194801235038</t>
  </si>
  <si>
    <t>00000016950141337889</t>
  </si>
  <si>
    <t>858</t>
  </si>
  <si>
    <t>信锁民</t>
  </si>
  <si>
    <t>411023196006121532</t>
  </si>
  <si>
    <t>00000040256721337889</t>
  </si>
  <si>
    <t>郭晓维</t>
  </si>
  <si>
    <t>411023197909024033</t>
  </si>
  <si>
    <t>大路李6组</t>
  </si>
  <si>
    <t>00000040354141331889</t>
  </si>
  <si>
    <t>张中太</t>
  </si>
  <si>
    <t>411023194908295559</t>
  </si>
  <si>
    <t>00000017195731330889</t>
  </si>
  <si>
    <t>吕宏磊</t>
  </si>
  <si>
    <t>411023197709015554</t>
  </si>
  <si>
    <t>13313002000002641</t>
  </si>
  <si>
    <t>黄帅</t>
  </si>
  <si>
    <t>41102319930308601x</t>
  </si>
  <si>
    <t>白庙黄11组</t>
  </si>
  <si>
    <t>13314002400002790</t>
  </si>
  <si>
    <t>411023198402266011</t>
  </si>
  <si>
    <t>13314002600002794</t>
  </si>
  <si>
    <t>魏志伟</t>
  </si>
  <si>
    <t>411023198407056056</t>
  </si>
  <si>
    <t>大魏庄组</t>
  </si>
  <si>
    <t>00000017578371332889</t>
  </si>
  <si>
    <t>张喜军</t>
  </si>
  <si>
    <t>411023196010196019</t>
  </si>
  <si>
    <t>00000017080811336889</t>
  </si>
  <si>
    <t>马张5组</t>
  </si>
  <si>
    <t>00000190979081338889</t>
  </si>
  <si>
    <t>王学伟</t>
  </si>
  <si>
    <t>411023198205106035</t>
  </si>
  <si>
    <t>13314002300002922</t>
  </si>
  <si>
    <t>晁同欣</t>
  </si>
  <si>
    <t>411023196410296078</t>
  </si>
  <si>
    <t>13314002700017865</t>
  </si>
  <si>
    <t>727</t>
  </si>
  <si>
    <t>魏拴</t>
  </si>
  <si>
    <t>411023199009157593</t>
  </si>
  <si>
    <t>大魏庄</t>
  </si>
  <si>
    <t>623059113302443098</t>
  </si>
  <si>
    <t>832</t>
  </si>
  <si>
    <t>贫困户</t>
  </si>
  <si>
    <t>王军锋</t>
  </si>
  <si>
    <t>411023197406191534</t>
  </si>
  <si>
    <t>623059113303256333</t>
  </si>
  <si>
    <t>881</t>
  </si>
  <si>
    <t>精神残</t>
  </si>
  <si>
    <t>2021年2月取消人员</t>
  </si>
  <si>
    <t>韦庆昌</t>
  </si>
  <si>
    <t>411023193411104513</t>
  </si>
  <si>
    <t>00000062187911337889</t>
  </si>
  <si>
    <t>王国贤</t>
  </si>
  <si>
    <t>411023193807080511</t>
  </si>
  <si>
    <t>00000172853781333889</t>
  </si>
  <si>
    <t>司德安</t>
  </si>
  <si>
    <t>411023195103140511</t>
  </si>
  <si>
    <t>13302002800010200</t>
  </si>
  <si>
    <t>赵青连</t>
  </si>
  <si>
    <t>411023195403165016</t>
  </si>
  <si>
    <t>寨杨村6组</t>
  </si>
  <si>
    <t>00000013717661339889</t>
  </si>
  <si>
    <t>绿色港湾</t>
  </si>
  <si>
    <t>申兴雨</t>
  </si>
  <si>
    <t>411023197607147038</t>
  </si>
  <si>
    <t>郑蔺村三组</t>
  </si>
  <si>
    <t>00000187791931332889</t>
  </si>
  <si>
    <t>花都大道北侧115.48，360737.14</t>
  </si>
  <si>
    <t>王根才</t>
  </si>
  <si>
    <t>411023195811131018</t>
  </si>
  <si>
    <t>00000015292721331889</t>
  </si>
  <si>
    <t>瑞贝卡大道南侧南苑新城5号楼0703</t>
  </si>
  <si>
    <t>陈淑娟</t>
  </si>
  <si>
    <t>41042619880103252X</t>
  </si>
  <si>
    <t>13301042100001759</t>
  </si>
  <si>
    <t>瑞贝卡大道南侧南苑新城8号楼1005</t>
  </si>
  <si>
    <t>贾根有</t>
  </si>
  <si>
    <t>411023196304044117</t>
  </si>
  <si>
    <t>00000217782451337889</t>
  </si>
  <si>
    <t>8342.2</t>
  </si>
  <si>
    <t>胡钰柯</t>
  </si>
  <si>
    <t>411023200707286013</t>
  </si>
  <si>
    <t>00000187794621334889</t>
  </si>
  <si>
    <t>刘俊伟</t>
  </si>
  <si>
    <t>411323198709203855</t>
  </si>
  <si>
    <t>00000214985081338889</t>
  </si>
  <si>
    <t>2021年3月取消人员</t>
  </si>
  <si>
    <t>张清申</t>
  </si>
  <si>
    <t>41102319450408451X</t>
  </si>
  <si>
    <t>茂武张村1组</t>
  </si>
  <si>
    <t>623059113301395471</t>
  </si>
  <si>
    <t>644</t>
  </si>
  <si>
    <t>牛士乾</t>
  </si>
  <si>
    <t>411023192902207512</t>
  </si>
  <si>
    <t>00000061611721337889</t>
  </si>
  <si>
    <t>王连池</t>
  </si>
  <si>
    <t>411023196910201573</t>
  </si>
  <si>
    <t>00000015935481338889</t>
  </si>
  <si>
    <t>827</t>
  </si>
  <si>
    <t>艾法根</t>
  </si>
  <si>
    <t>411023194810011511</t>
  </si>
  <si>
    <t>00000061244231334889</t>
  </si>
  <si>
    <t>796</t>
  </si>
  <si>
    <r>
      <rPr>
        <sz val="10"/>
        <color indexed="8"/>
        <rFont val="仿宋"/>
        <charset val="134"/>
      </rPr>
      <t>1802</t>
    </r>
    <r>
      <rPr>
        <sz val="10"/>
        <color indexed="8"/>
        <rFont val="仿宋"/>
        <charset val="134"/>
      </rPr>
      <t>新增</t>
    </r>
  </si>
  <si>
    <t>孙代州</t>
  </si>
  <si>
    <t>411023195201211539</t>
  </si>
  <si>
    <t>00000018969851335889</t>
  </si>
  <si>
    <t>马中建</t>
  </si>
  <si>
    <t>411023195409285019</t>
  </si>
  <si>
    <t>陈庄3组</t>
  </si>
  <si>
    <t>00000032329091333889</t>
  </si>
  <si>
    <t>814</t>
  </si>
  <si>
    <t>胆囊癌</t>
  </si>
  <si>
    <t>刘中昌</t>
  </si>
  <si>
    <t>41102319310710501X</t>
  </si>
  <si>
    <t>00000013701361334889</t>
  </si>
  <si>
    <t>时玉珍</t>
  </si>
  <si>
    <t>411023196611195062</t>
  </si>
  <si>
    <t>兴源铺2组</t>
  </si>
  <si>
    <t>00000211023241336889</t>
  </si>
  <si>
    <t>吕永刚</t>
  </si>
  <si>
    <t>411023196210185533</t>
  </si>
  <si>
    <t>13313002800015079</t>
  </si>
  <si>
    <t>802</t>
  </si>
  <si>
    <t>王根芳</t>
  </si>
  <si>
    <t>411023196812235518</t>
  </si>
  <si>
    <t>北头</t>
  </si>
  <si>
    <t>00000015229271335889</t>
  </si>
  <si>
    <t>202010</t>
  </si>
  <si>
    <t>孟庆许</t>
  </si>
  <si>
    <t>411023196504180519</t>
  </si>
  <si>
    <t>孟庄村</t>
  </si>
  <si>
    <t>00000028957801334889</t>
  </si>
  <si>
    <t>韩代妮</t>
  </si>
  <si>
    <t>41102319480311052X</t>
  </si>
  <si>
    <t>623059413303505717</t>
  </si>
  <si>
    <t>475</t>
  </si>
  <si>
    <t>杨保银</t>
  </si>
  <si>
    <t>411023195009200514</t>
  </si>
  <si>
    <t>623059413300879339</t>
  </si>
  <si>
    <t>李保英</t>
  </si>
  <si>
    <t>411023196508180524</t>
  </si>
  <si>
    <t>13302002800012341</t>
  </si>
  <si>
    <t>杨秀英</t>
  </si>
  <si>
    <t>411023195208150548</t>
  </si>
  <si>
    <t>00000167013961337889</t>
  </si>
  <si>
    <t>忽虽军</t>
  </si>
  <si>
    <t>411023195206067011</t>
  </si>
  <si>
    <t>00000166298491335889</t>
  </si>
  <si>
    <t>程遂振</t>
  </si>
  <si>
    <t>411023195801287035</t>
  </si>
  <si>
    <t>00000016388221330889</t>
  </si>
  <si>
    <t>赵广县</t>
  </si>
  <si>
    <t>411023196405105011</t>
  </si>
  <si>
    <t>13312002700017003</t>
  </si>
  <si>
    <t>因病残</t>
  </si>
  <si>
    <t>白子连</t>
  </si>
  <si>
    <t>411023194102175013</t>
  </si>
  <si>
    <t>泉店村9组</t>
  </si>
  <si>
    <t>00000013730921331889</t>
  </si>
  <si>
    <t>李文杰</t>
  </si>
  <si>
    <t>411023197401263535</t>
  </si>
  <si>
    <t>00000034468581334889</t>
  </si>
  <si>
    <t>翟喜兰</t>
  </si>
  <si>
    <t>411023195401043525</t>
  </si>
  <si>
    <t>司堂村</t>
  </si>
  <si>
    <t>00000017649151333889</t>
  </si>
  <si>
    <t>324</t>
  </si>
  <si>
    <t>赵德中</t>
  </si>
  <si>
    <t>411023193507115014</t>
  </si>
  <si>
    <t>00000017994311337889</t>
  </si>
  <si>
    <t>627</t>
  </si>
  <si>
    <t>2021年4月取消人员</t>
  </si>
  <si>
    <t>804</t>
  </si>
  <si>
    <t>苏喜梅</t>
  </si>
  <si>
    <t>411023194010121528</t>
  </si>
  <si>
    <t>00000127993461330889</t>
  </si>
  <si>
    <t>崔留顺</t>
  </si>
  <si>
    <t>411023196205021534</t>
  </si>
  <si>
    <t>00000016282351336889</t>
  </si>
  <si>
    <t>赵宝贵</t>
  </si>
  <si>
    <t>41102319530913503X</t>
  </si>
  <si>
    <t>00000017345611334889</t>
  </si>
  <si>
    <t>885</t>
  </si>
  <si>
    <t>202011</t>
  </si>
  <si>
    <t>周风枝</t>
  </si>
  <si>
    <t>411023193708265027</t>
  </si>
  <si>
    <t>郭店6组</t>
  </si>
  <si>
    <t>00000172445861335889</t>
  </si>
  <si>
    <t>637</t>
  </si>
  <si>
    <t>刘利亚</t>
  </si>
  <si>
    <t>411023198910130540</t>
  </si>
  <si>
    <t>13313002500014260</t>
  </si>
  <si>
    <t>刘丽歌</t>
  </si>
  <si>
    <t>411023198509157085</t>
  </si>
  <si>
    <t>长店二组</t>
  </si>
  <si>
    <t>13313002300010022</t>
  </si>
  <si>
    <t>751</t>
  </si>
  <si>
    <t>杨得峰</t>
  </si>
  <si>
    <t>411023197110015531</t>
  </si>
  <si>
    <t>13313012300002446</t>
  </si>
  <si>
    <t>853</t>
  </si>
  <si>
    <t>单身，精神病</t>
  </si>
  <si>
    <t>王建立</t>
  </si>
  <si>
    <t>411023198410275532</t>
  </si>
  <si>
    <t>铁张村</t>
  </si>
  <si>
    <t>623059113302874391</t>
  </si>
  <si>
    <t>妻胰腺炎</t>
  </si>
  <si>
    <t>吴学玉</t>
  </si>
  <si>
    <t>411023196307245512</t>
  </si>
  <si>
    <t>00000015148671333889</t>
  </si>
  <si>
    <t>安付欣</t>
  </si>
  <si>
    <t>411023193902025537</t>
  </si>
  <si>
    <t>王信庄3组</t>
  </si>
  <si>
    <t>00000015781421334889</t>
  </si>
  <si>
    <t>李巧侠</t>
  </si>
  <si>
    <t>411023197007150620</t>
  </si>
  <si>
    <t>古城村5组</t>
  </si>
  <si>
    <t>623059116300100206</t>
  </si>
  <si>
    <t>480</t>
  </si>
  <si>
    <t>董海亮</t>
  </si>
  <si>
    <t>411023194510120513</t>
  </si>
  <si>
    <t>00000061234381333889</t>
  </si>
  <si>
    <t>赵水振</t>
  </si>
  <si>
    <t>411023194903150510</t>
  </si>
  <si>
    <t>赵庄村</t>
  </si>
  <si>
    <t>00000015222021332889</t>
  </si>
  <si>
    <t>李静静</t>
  </si>
  <si>
    <t>411023198306225068</t>
  </si>
  <si>
    <t>00000035313191334889</t>
  </si>
  <si>
    <t>张保林</t>
  </si>
  <si>
    <t>411023196101124512</t>
  </si>
  <si>
    <t>00000014733821330889</t>
  </si>
  <si>
    <t>511</t>
  </si>
  <si>
    <t>岳黑</t>
  </si>
  <si>
    <t>411023194306206010</t>
  </si>
  <si>
    <t>岳庄1组</t>
  </si>
  <si>
    <t>00000146327271335889</t>
  </si>
  <si>
    <t>儿子缴纳社保</t>
  </si>
  <si>
    <t>黄明勋</t>
  </si>
  <si>
    <t>411023196304156055</t>
  </si>
  <si>
    <t>00000018167031337889</t>
  </si>
  <si>
    <t>登记有工商营业执照</t>
  </si>
  <si>
    <t>孙书正</t>
  </si>
  <si>
    <t>411023195608046010</t>
  </si>
  <si>
    <t>623059413301596015</t>
  </si>
  <si>
    <t>856</t>
  </si>
  <si>
    <t>朱占辉</t>
  </si>
  <si>
    <t>411023197709156074</t>
  </si>
  <si>
    <t>00000071653381337889</t>
  </si>
  <si>
    <t>史保记</t>
  </si>
  <si>
    <t>41102319540820503x</t>
  </si>
  <si>
    <t>史堂</t>
  </si>
  <si>
    <t>00000017636261330889</t>
  </si>
  <si>
    <t>张付江</t>
  </si>
  <si>
    <t>411023194802125092</t>
  </si>
  <si>
    <t>曹王村</t>
  </si>
  <si>
    <t>00000018277141330889</t>
  </si>
  <si>
    <t>791</t>
  </si>
  <si>
    <t>因贫残</t>
  </si>
  <si>
    <t>郝桂侠</t>
  </si>
  <si>
    <t>411023196311165048</t>
  </si>
  <si>
    <t>13312002100000859</t>
  </si>
  <si>
    <t>女儿医生</t>
  </si>
  <si>
    <t>张绍臣</t>
  </si>
  <si>
    <t>411023193212025011</t>
  </si>
  <si>
    <t>00000013723361336889</t>
  </si>
  <si>
    <t>本人去世一年多未上报</t>
  </si>
  <si>
    <t>慕雪芹</t>
  </si>
  <si>
    <t>411023194903075020</t>
  </si>
  <si>
    <t>00000250778521337889</t>
  </si>
  <si>
    <t>档发厂打工</t>
  </si>
  <si>
    <t>张发明</t>
  </si>
  <si>
    <t>411023195409065016</t>
  </si>
  <si>
    <t>00000018276081335889</t>
  </si>
  <si>
    <t>不在家</t>
  </si>
  <si>
    <t>韦国才</t>
  </si>
  <si>
    <t>411023195102205037</t>
  </si>
  <si>
    <t>00000035326121330889</t>
  </si>
  <si>
    <t>张花妮</t>
  </si>
  <si>
    <t>411023195409105049</t>
  </si>
  <si>
    <t>00000145845201333889</t>
  </si>
  <si>
    <t>不配合调查，无法核实收入，谎话连篇</t>
  </si>
  <si>
    <t>陈普娟</t>
  </si>
  <si>
    <t>411023197901118369</t>
  </si>
  <si>
    <t>00000200075871334889</t>
  </si>
  <si>
    <t>王长立</t>
  </si>
  <si>
    <t>411023195107315518</t>
  </si>
  <si>
    <t>沟杨村</t>
  </si>
  <si>
    <t>00000030343361333889</t>
  </si>
  <si>
    <t>肢体四级残</t>
  </si>
  <si>
    <t>张根堂</t>
  </si>
  <si>
    <t>411023197711235513</t>
  </si>
  <si>
    <t>岗杨五组</t>
  </si>
  <si>
    <t>13313002800004269</t>
  </si>
  <si>
    <t>家庭正常</t>
  </si>
  <si>
    <t>杨汉成</t>
  </si>
  <si>
    <t>411023194108285512</t>
  </si>
  <si>
    <t>菜园村7组</t>
  </si>
  <si>
    <t>00000015907141333889</t>
  </si>
  <si>
    <t>遵桂琴</t>
  </si>
  <si>
    <t>411023194909275023</t>
  </si>
  <si>
    <t>13312012300004276</t>
  </si>
  <si>
    <t>638</t>
  </si>
  <si>
    <t>杨凤娥</t>
  </si>
  <si>
    <t>411023196402285088</t>
  </si>
  <si>
    <t>00000270933591333889</t>
  </si>
  <si>
    <t>2个儿子，本人外出打工</t>
  </si>
  <si>
    <t>杨麦屯</t>
  </si>
  <si>
    <t>411023196102201516</t>
  </si>
  <si>
    <t>00000014227281337889</t>
  </si>
  <si>
    <t>刘志彬</t>
  </si>
  <si>
    <t>411023196101231537</t>
  </si>
  <si>
    <t>00000014227431331889</t>
  </si>
  <si>
    <t>786</t>
  </si>
  <si>
    <t>张先叶</t>
  </si>
  <si>
    <t>411023198511027052</t>
  </si>
  <si>
    <t>13316002100008698</t>
  </si>
  <si>
    <t>黄小保</t>
  </si>
  <si>
    <t>411023197702267038</t>
  </si>
  <si>
    <t>刘庄村六组</t>
  </si>
  <si>
    <t>13316002200003346</t>
  </si>
  <si>
    <t>刘国旺</t>
  </si>
  <si>
    <t>411023196510167011</t>
  </si>
  <si>
    <t>4110230303</t>
  </si>
  <si>
    <t>13316002100013402</t>
  </si>
  <si>
    <t>494</t>
  </si>
  <si>
    <t>马春侠</t>
  </si>
  <si>
    <t>41102319630218452X</t>
  </si>
  <si>
    <t>00000039840771339889</t>
  </si>
  <si>
    <t>调查取消</t>
  </si>
  <si>
    <t>任保贵</t>
  </si>
  <si>
    <t>411023196412144510</t>
  </si>
  <si>
    <t>00000048544281335889</t>
  </si>
  <si>
    <t>2021年5月取消人员</t>
  </si>
  <si>
    <t>安发业</t>
  </si>
  <si>
    <t>411023195701214517</t>
  </si>
  <si>
    <t>石桥杨村6组</t>
  </si>
  <si>
    <t>623059100708790685</t>
  </si>
  <si>
    <t>650</t>
  </si>
  <si>
    <t>杜兵</t>
  </si>
  <si>
    <t>411023199101064517</t>
  </si>
  <si>
    <t>王门村</t>
  </si>
  <si>
    <t>623059413302169747</t>
  </si>
  <si>
    <t>608</t>
  </si>
  <si>
    <t>宋小龙</t>
  </si>
  <si>
    <t>411023198912234511</t>
  </si>
  <si>
    <t>郅庄7组</t>
  </si>
  <si>
    <t>00000267832561333889</t>
  </si>
  <si>
    <t>谢水明</t>
  </si>
  <si>
    <t>41102319520528353X</t>
  </si>
  <si>
    <t>陈堂八组</t>
  </si>
  <si>
    <t>00000017149021335889</t>
  </si>
  <si>
    <t>黄小宝</t>
  </si>
  <si>
    <t>411023198306177094</t>
  </si>
  <si>
    <t>00000187992861335889</t>
  </si>
  <si>
    <t>许亚飞</t>
  </si>
  <si>
    <t>411023198401136012</t>
  </si>
  <si>
    <t>柏庄村7组</t>
  </si>
  <si>
    <t>00000261150771331889</t>
  </si>
  <si>
    <t>李鹏江</t>
  </si>
  <si>
    <t>411023198805116050</t>
  </si>
  <si>
    <t>00000175615041331889</t>
  </si>
  <si>
    <t>刘子芳</t>
  </si>
  <si>
    <t>411023197312206053</t>
  </si>
  <si>
    <t>00000245919421330889</t>
  </si>
  <si>
    <t>胡黑妮</t>
  </si>
  <si>
    <t>411023194102286012</t>
  </si>
  <si>
    <t>00000016539331338889</t>
  </si>
  <si>
    <t>朱海宾</t>
  </si>
  <si>
    <t>411023198610266139</t>
  </si>
  <si>
    <t>00000035418351336889</t>
  </si>
  <si>
    <t>刘国安</t>
  </si>
  <si>
    <t>411023195902126038</t>
  </si>
  <si>
    <t>00000214800991339889</t>
  </si>
  <si>
    <t>刘香荣</t>
  </si>
  <si>
    <t>411023194904096026</t>
  </si>
  <si>
    <t>00000062776371337889</t>
  </si>
  <si>
    <t>刘小杰</t>
  </si>
  <si>
    <t>41102319740501603X</t>
  </si>
  <si>
    <t>西榆林</t>
  </si>
  <si>
    <t>623059113302342423</t>
  </si>
  <si>
    <t>831调查取消</t>
  </si>
  <si>
    <t>楚全付</t>
  </si>
  <si>
    <t>411023194106265518</t>
  </si>
  <si>
    <t>00000035148451331889</t>
  </si>
  <si>
    <t>王书铭</t>
  </si>
  <si>
    <t>411023193607153018</t>
  </si>
  <si>
    <t>00000017960371333889</t>
  </si>
  <si>
    <t>刘芝莲</t>
  </si>
  <si>
    <t>411023195309241588</t>
  </si>
  <si>
    <t>623059413303462323</t>
  </si>
  <si>
    <t>802有限责任公司(自然人独资)魏都区</t>
  </si>
  <si>
    <t>2021年6月取消人员</t>
  </si>
  <si>
    <t>李亚娟</t>
  </si>
  <si>
    <t>411023199906221022</t>
  </si>
  <si>
    <t>位村村</t>
  </si>
  <si>
    <t>13316062500018881</t>
  </si>
  <si>
    <t>411023194806211019</t>
  </si>
  <si>
    <t>00000015380201330889</t>
  </si>
  <si>
    <t>457</t>
  </si>
  <si>
    <t>丁丙坤</t>
  </si>
  <si>
    <t>411023196109191015</t>
  </si>
  <si>
    <t>13316062600008725</t>
  </si>
  <si>
    <t>王留灿</t>
  </si>
  <si>
    <t>411023195608073019</t>
  </si>
  <si>
    <t>段桥村</t>
  </si>
  <si>
    <t>623059113302991120</t>
  </si>
  <si>
    <t>谢保义</t>
  </si>
  <si>
    <t>411023195810253531</t>
  </si>
  <si>
    <t>吴村谢</t>
  </si>
  <si>
    <t>623059413302578160</t>
  </si>
  <si>
    <t>纵隔恶性肿瘤</t>
  </si>
  <si>
    <t>赵国顺</t>
  </si>
  <si>
    <t>41102319380320701X</t>
  </si>
  <si>
    <t>赵堂村二组</t>
  </si>
  <si>
    <t>00000061734741330889</t>
  </si>
  <si>
    <t>霍月连</t>
  </si>
  <si>
    <t>411023195012045025</t>
  </si>
  <si>
    <t>00000064300391333889</t>
  </si>
  <si>
    <t>张留芳</t>
  </si>
  <si>
    <t>411023196005065516</t>
  </si>
  <si>
    <t>00000015985121332889</t>
  </si>
  <si>
    <t>赵军凡</t>
  </si>
  <si>
    <t>411023197010205709</t>
  </si>
  <si>
    <t>前宋村</t>
  </si>
  <si>
    <t>13313012900012287</t>
  </si>
  <si>
    <t>888</t>
  </si>
  <si>
    <t>李哲</t>
  </si>
  <si>
    <t>411023199511195018</t>
  </si>
  <si>
    <t>灵南村4组</t>
  </si>
  <si>
    <t>00000030618051333889</t>
  </si>
  <si>
    <t>郭晓涛</t>
  </si>
  <si>
    <t>411023198911195012</t>
  </si>
  <si>
    <t>00000143602471335889</t>
  </si>
  <si>
    <t>李改清</t>
  </si>
  <si>
    <t>411023195005216017</t>
  </si>
  <si>
    <t>00000018372921330889</t>
  </si>
  <si>
    <t>小型面包车KCG866</t>
  </si>
  <si>
    <t>困难</t>
  </si>
  <si>
    <t>齐广田</t>
  </si>
  <si>
    <t>411023196803041551</t>
  </si>
  <si>
    <t>00000176054861334889</t>
  </si>
  <si>
    <t>孙献成</t>
  </si>
  <si>
    <t>411023197009293035</t>
  </si>
  <si>
    <t>郑杨村</t>
  </si>
  <si>
    <t>13306002200003535</t>
  </si>
  <si>
    <t>马玉钦</t>
  </si>
  <si>
    <t>411023197206177519</t>
  </si>
  <si>
    <t>13311002000015852</t>
  </si>
  <si>
    <t>222</t>
  </si>
  <si>
    <t>芦卫国</t>
  </si>
  <si>
    <t>411023197410031015</t>
  </si>
  <si>
    <t>623059113302491543</t>
  </si>
  <si>
    <t>陈红</t>
  </si>
  <si>
    <t>411023197609060569</t>
  </si>
  <si>
    <t>13316062000009426</t>
  </si>
  <si>
    <t>470</t>
  </si>
  <si>
    <t>411023197701114515</t>
  </si>
  <si>
    <t>13310002700002229</t>
  </si>
  <si>
    <t>陈奎</t>
  </si>
  <si>
    <t>411023198506101596</t>
  </si>
  <si>
    <t>623059113302843271</t>
  </si>
  <si>
    <t>893</t>
  </si>
  <si>
    <t>李秋娟</t>
  </si>
  <si>
    <t>411023198707111547</t>
  </si>
  <si>
    <t>00000250778611333889</t>
  </si>
  <si>
    <t>肖永强</t>
  </si>
  <si>
    <t>411023198710064593</t>
  </si>
  <si>
    <t>肖庄村</t>
  </si>
  <si>
    <t>623059113301397469</t>
  </si>
  <si>
    <t>596</t>
  </si>
  <si>
    <t>张豪杰</t>
  </si>
  <si>
    <t>411023199804216011</t>
  </si>
  <si>
    <t>00000200173241335889</t>
  </si>
  <si>
    <t>邹伟锋</t>
  </si>
  <si>
    <t>41102319871003153X</t>
  </si>
  <si>
    <t>623059113303190250</t>
  </si>
  <si>
    <t>932新建商品房，房屋产权类型：自有私房，房屋建筑面积：145.95平方米，房屋坐落地址：东城区松苑路以东、兰花街以北、洪河南街以南、忠武路以西洪河富贵小区58幢东起1单元26层2601， 房产证发证时间：20190610。</t>
  </si>
  <si>
    <t>邓永军</t>
  </si>
  <si>
    <t>411023197505125532</t>
  </si>
  <si>
    <t>00000087868411332889</t>
  </si>
  <si>
    <t>新建商品房，房屋产权类型：自有私房，房屋建筑面积：129.67平方米，房屋坐落地址：魏都区新兴路以北</t>
  </si>
  <si>
    <t>尚新旺</t>
  </si>
  <si>
    <t>41102319550306161X</t>
  </si>
  <si>
    <t>00000024989451331889</t>
  </si>
  <si>
    <t>900房屋建筑面积：137.69平方米，房屋坐落地址：东城区松苑路以东、兰花街以北、洪河南街以南、忠武路以西洪河富贵小区63幢东起1单元31层3101， 房产证发证时间：20190715。</t>
  </si>
  <si>
    <t>杜娟</t>
  </si>
  <si>
    <t>411023198608211526</t>
  </si>
  <si>
    <t>13305002500019564</t>
  </si>
  <si>
    <t>房屋建筑面积：116平方米，房屋坐落地址：魏都区天宝路以北、五一路以东、玉龙街以南、解放路以西铂悦山花园16幢东起1单元12层1203， 房产证发证时间：20210202。</t>
  </si>
  <si>
    <t>李文亭</t>
  </si>
  <si>
    <t>411023197201064013</t>
  </si>
  <si>
    <t>大路李村</t>
  </si>
  <si>
    <t>623059113301971883</t>
  </si>
  <si>
    <t>119房屋产权类型：自有私房，房屋建筑面积：114.52平方米，房屋坐落地址：魏都区七里店办事处天宝路以北、五一路以东、玉龙街以南、解放路以西铂悦山花园2幢东起1单元3层301， 房产证发证时间：20190418。</t>
  </si>
  <si>
    <t>彭林娟</t>
  </si>
  <si>
    <t>412829198702153281</t>
  </si>
  <si>
    <t>00000238188221333889</t>
  </si>
  <si>
    <t>房屋建筑面积：131平方米，房屋坐落地址：东城区许都路以南智慧大道以东永丰新城国际6幢本单元9层西户， 房产证发证时间：20210325。</t>
  </si>
  <si>
    <t>张尽伟</t>
  </si>
  <si>
    <t>411023197102286059</t>
  </si>
  <si>
    <t>00000017080251332889</t>
  </si>
  <si>
    <t>724自有私房，房屋建筑面积：98.32平方米，房屋坐落地址：魏都区清苑路以南</t>
  </si>
  <si>
    <t>411023198811271516</t>
  </si>
  <si>
    <t>13305002600004859</t>
  </si>
  <si>
    <t>房屋建筑面积：50.84平方米，房屋坐落地址：东城区莲城大道北侧</t>
  </si>
  <si>
    <t>阎寨店6组</t>
  </si>
  <si>
    <t>950肖彦蕾，身份证号：411023198111201576，于购买了轮式拖拉机（不含皮带传动轮式拖拉机）1台，销售总价149700.00元，总补贴额44000.00元。</t>
  </si>
  <si>
    <t>蔡艳茹</t>
  </si>
  <si>
    <t>411023199701197567</t>
  </si>
  <si>
    <t>623059113302399738</t>
  </si>
  <si>
    <t>培升励学（许昌）培训学校有限公司，账户状态：正常，末次缴纳时间：20210319，缴费金额：266.30元，缴存基数：2663元。</t>
  </si>
  <si>
    <t>白保祥</t>
  </si>
  <si>
    <t>411023194201155536</t>
  </si>
  <si>
    <t>闫庄三组</t>
  </si>
  <si>
    <t>13313002800007282</t>
  </si>
  <si>
    <t>sw</t>
  </si>
  <si>
    <t>王冠军</t>
  </si>
  <si>
    <t>411023196402174011</t>
  </si>
  <si>
    <t>逯寨3组</t>
  </si>
  <si>
    <t>00000017652141333889</t>
  </si>
  <si>
    <t>周德贤</t>
  </si>
  <si>
    <t>411023195308094512</t>
  </si>
  <si>
    <t>00000014528301336889</t>
  </si>
  <si>
    <t>2021年7月取消人员</t>
  </si>
  <si>
    <t>郑福有</t>
  </si>
  <si>
    <t>411023196603303537</t>
  </si>
  <si>
    <t>00000017297201330889</t>
  </si>
  <si>
    <t>死亡323</t>
  </si>
  <si>
    <t>郑会云</t>
  </si>
  <si>
    <t>411023196502156048</t>
  </si>
  <si>
    <t>东榆林</t>
  </si>
  <si>
    <t>623059413301570457</t>
  </si>
  <si>
    <t>死亡872</t>
  </si>
  <si>
    <t>202012</t>
  </si>
  <si>
    <t>已经上班</t>
  </si>
  <si>
    <t>杨明全</t>
  </si>
  <si>
    <t>411023197102071015</t>
  </si>
  <si>
    <t>13316062100013395</t>
  </si>
  <si>
    <t>429</t>
  </si>
  <si>
    <t>袁雪英</t>
  </si>
  <si>
    <t>411023197112111105</t>
  </si>
  <si>
    <t>13316062800020873</t>
  </si>
  <si>
    <t>冯顺兴</t>
  </si>
  <si>
    <t>41102319520525451X</t>
  </si>
  <si>
    <t>00000164029221330889</t>
  </si>
  <si>
    <t>王纪才</t>
  </si>
  <si>
    <t>411023194707235517</t>
  </si>
  <si>
    <t>沟杨3组</t>
  </si>
  <si>
    <t>00000017404181334889</t>
  </si>
  <si>
    <t>799</t>
  </si>
  <si>
    <t>高国臣</t>
  </si>
  <si>
    <t>41102319471216555X</t>
  </si>
  <si>
    <t>水潮店3组</t>
  </si>
  <si>
    <t>00000040118171338889</t>
  </si>
  <si>
    <t>韩改连</t>
  </si>
  <si>
    <t>411023194105200528</t>
  </si>
  <si>
    <t>门道张村11组</t>
  </si>
  <si>
    <t>00000061118321330889</t>
  </si>
  <si>
    <t>张玉申</t>
  </si>
  <si>
    <t>411023196104201536</t>
  </si>
  <si>
    <t>00000014232061330889</t>
  </si>
  <si>
    <t>李六民</t>
  </si>
  <si>
    <t>411023198307211557</t>
  </si>
  <si>
    <t>00000211081741339889</t>
  </si>
  <si>
    <t>郑喜博</t>
  </si>
  <si>
    <t>411023198603045055</t>
  </si>
  <si>
    <t>13312002800000686</t>
  </si>
  <si>
    <t>林本生</t>
  </si>
  <si>
    <t>411023194211125031</t>
  </si>
  <si>
    <t>00000013690211339889</t>
  </si>
  <si>
    <t>徐根昌</t>
  </si>
  <si>
    <t>41102319670622601x</t>
  </si>
  <si>
    <t>00000015210141339889</t>
  </si>
  <si>
    <t>2021年8月取消人员</t>
  </si>
  <si>
    <t>王亚琦</t>
  </si>
  <si>
    <t>411023200211171028</t>
  </si>
  <si>
    <t>507</t>
  </si>
  <si>
    <t>250成年未上学</t>
  </si>
  <si>
    <t>齐玉花</t>
  </si>
  <si>
    <t>411023195512281542</t>
  </si>
  <si>
    <t>00000016079111338889</t>
  </si>
  <si>
    <t>万书申</t>
  </si>
  <si>
    <t>411023193209081514</t>
  </si>
  <si>
    <t>00000107978601330889</t>
  </si>
  <si>
    <t>万银生</t>
  </si>
  <si>
    <t>411023196504091516</t>
  </si>
  <si>
    <t>13305002900015253</t>
  </si>
  <si>
    <t>邹秀花</t>
  </si>
  <si>
    <t>411023195312131523</t>
  </si>
  <si>
    <t>00000238664601339889</t>
  </si>
  <si>
    <t>杨金红</t>
  </si>
  <si>
    <t>411023196710295587</t>
  </si>
  <si>
    <r>
      <rPr>
        <sz val="10"/>
        <rFont val="仿宋"/>
        <charset val="134"/>
      </rPr>
      <t>0</t>
    </r>
    <r>
      <rPr>
        <sz val="10"/>
        <rFont val="宋体"/>
        <charset val="134"/>
      </rPr>
      <t>0000024493971331889</t>
    </r>
  </si>
  <si>
    <t>杨翠玲</t>
  </si>
  <si>
    <t>411023195406275544</t>
  </si>
  <si>
    <t>13313002900028830</t>
  </si>
  <si>
    <t>薛延辉</t>
  </si>
  <si>
    <t>411023197702195513</t>
  </si>
  <si>
    <t>13313002600007339</t>
  </si>
  <si>
    <t>谢守业</t>
  </si>
  <si>
    <t>411023196603283556</t>
  </si>
  <si>
    <t>623059413302328558</t>
  </si>
  <si>
    <t>急性髓系白血病</t>
  </si>
  <si>
    <t>王仁正</t>
  </si>
  <si>
    <t>41102319411126101X</t>
  </si>
  <si>
    <t>00000062832311335889</t>
  </si>
  <si>
    <t>唐国安</t>
  </si>
  <si>
    <t>41102319630304107X</t>
  </si>
  <si>
    <t>13316062600011488</t>
  </si>
  <si>
    <t>460</t>
  </si>
  <si>
    <t>何建营</t>
  </si>
  <si>
    <t>411023196002177010</t>
  </si>
  <si>
    <t>13316012800008939</t>
  </si>
  <si>
    <t>马新德</t>
  </si>
  <si>
    <t>411023196703247018</t>
  </si>
  <si>
    <t>00000017786731333889</t>
  </si>
  <si>
    <t>685</t>
  </si>
  <si>
    <t>姬跃伟</t>
  </si>
  <si>
    <t>411023198203076071</t>
  </si>
  <si>
    <t>榆林扁担黄</t>
  </si>
  <si>
    <t>13314012100022322</t>
  </si>
  <si>
    <t>861</t>
  </si>
  <si>
    <t>202009</t>
  </si>
  <si>
    <t>岳玲</t>
  </si>
  <si>
    <t>411023195203156086</t>
  </si>
  <si>
    <t>00000161347101334889</t>
  </si>
  <si>
    <t>842</t>
  </si>
  <si>
    <t>李许辉</t>
  </si>
  <si>
    <t>411023197712056015</t>
  </si>
  <si>
    <t>13314002100003994</t>
  </si>
  <si>
    <t>袁国歧</t>
  </si>
  <si>
    <t>411023195607247515</t>
  </si>
  <si>
    <t>623059413302428127</t>
  </si>
  <si>
    <t>207</t>
  </si>
  <si>
    <t>李小鸽</t>
  </si>
  <si>
    <t>411023197608191065</t>
  </si>
  <si>
    <t>623059113301915674</t>
  </si>
  <si>
    <t>卢志明</t>
  </si>
  <si>
    <t>411023195912061012</t>
  </si>
  <si>
    <t>00000015428011330889</t>
  </si>
  <si>
    <t>665死亡</t>
  </si>
  <si>
    <t>2021年9月取消人员</t>
  </si>
  <si>
    <t>杜天一</t>
  </si>
  <si>
    <t>411023198311043613</t>
  </si>
  <si>
    <t>西张1组</t>
  </si>
  <si>
    <t>00000119033421336889</t>
  </si>
  <si>
    <t>411023194912145051</t>
  </si>
  <si>
    <t>00000017813741337889</t>
  </si>
  <si>
    <t>毛春荣</t>
  </si>
  <si>
    <t>411023195705294526</t>
  </si>
  <si>
    <t>老岗杨村3组</t>
  </si>
  <si>
    <t>623059413302127653</t>
  </si>
  <si>
    <t>1807恢复</t>
  </si>
  <si>
    <t>尹保现</t>
  </si>
  <si>
    <t>411023195707153014</t>
  </si>
  <si>
    <t>4110230526</t>
  </si>
  <si>
    <t>小屈村</t>
  </si>
  <si>
    <t>623059413303049526</t>
  </si>
  <si>
    <t>张水亭</t>
  </si>
  <si>
    <t>411023195503134516</t>
  </si>
  <si>
    <t>茂武张村3组</t>
  </si>
  <si>
    <t>623059413302123975</t>
  </si>
  <si>
    <t>679</t>
  </si>
  <si>
    <t>鼻咽癌</t>
  </si>
  <si>
    <t>韩铁柱</t>
  </si>
  <si>
    <t>411023193602067014</t>
  </si>
  <si>
    <t>程庄村九组</t>
  </si>
  <si>
    <t>00000016441521330889</t>
  </si>
  <si>
    <t>黄兵兵</t>
  </si>
  <si>
    <t>411023198512277010</t>
  </si>
  <si>
    <t>大黄村五组</t>
  </si>
  <si>
    <t>13316002500002864</t>
  </si>
  <si>
    <t xml:space="preserve">670 </t>
  </si>
  <si>
    <t>张春林</t>
  </si>
  <si>
    <t>411023194602111016</t>
  </si>
  <si>
    <t>00000015329671330889</t>
  </si>
  <si>
    <t>刘炳乾</t>
  </si>
  <si>
    <t>411023196610301038</t>
  </si>
  <si>
    <t>13316062200005559</t>
  </si>
  <si>
    <t>于占磊</t>
  </si>
  <si>
    <t>411023198410157077</t>
  </si>
  <si>
    <t>程庄</t>
  </si>
  <si>
    <t>13316002900018764</t>
  </si>
  <si>
    <t>605</t>
  </si>
  <si>
    <t>多重二级残</t>
  </si>
  <si>
    <t>徐中科</t>
  </si>
  <si>
    <t>411023198710080534</t>
  </si>
  <si>
    <t>00000175445241334889</t>
  </si>
  <si>
    <t>董建设</t>
  </si>
  <si>
    <t>41102319631224053X</t>
  </si>
  <si>
    <t>00000013260171332889</t>
  </si>
  <si>
    <t>徐苗苗</t>
  </si>
  <si>
    <t>411023200208090542</t>
  </si>
  <si>
    <t>4110230821</t>
  </si>
  <si>
    <t>铁炉</t>
  </si>
  <si>
    <t>13302002700029752</t>
  </si>
  <si>
    <t>527</t>
  </si>
  <si>
    <t>411023196110161518</t>
  </si>
  <si>
    <t>00000016059121333889</t>
  </si>
  <si>
    <t>常自修</t>
  </si>
  <si>
    <t>411023195510025051</t>
  </si>
  <si>
    <t>00000018207181336889</t>
  </si>
  <si>
    <t>908</t>
  </si>
  <si>
    <t>202104</t>
  </si>
  <si>
    <t>李全增</t>
  </si>
  <si>
    <t>411023195503305055</t>
  </si>
  <si>
    <t>00000016682451338889</t>
  </si>
  <si>
    <t>874</t>
  </si>
  <si>
    <t>刘桂妮</t>
  </si>
  <si>
    <t>411023194012131527</t>
  </si>
  <si>
    <t>00000061173681330889</t>
  </si>
  <si>
    <t>851</t>
  </si>
  <si>
    <t>齐慧英</t>
  </si>
  <si>
    <t>411023197706191544</t>
  </si>
  <si>
    <t>00000257935321333889</t>
  </si>
  <si>
    <t>尚向利</t>
  </si>
  <si>
    <t>411023195411251555</t>
  </si>
  <si>
    <t>13318002600001467</t>
  </si>
  <si>
    <t>李天德</t>
  </si>
  <si>
    <t>411023194112214012</t>
  </si>
  <si>
    <t>大路李</t>
  </si>
  <si>
    <t>00000015651511331889</t>
  </si>
  <si>
    <t>411023196208025549</t>
  </si>
  <si>
    <t>13313002200009279</t>
  </si>
  <si>
    <t>李绍三</t>
  </si>
  <si>
    <t>411023194603195514</t>
  </si>
  <si>
    <t>沟杨村七组</t>
  </si>
  <si>
    <t>00000030481481336889</t>
  </si>
  <si>
    <t>胡巧歌</t>
  </si>
  <si>
    <t>411023196608116087</t>
  </si>
  <si>
    <t>00000199884891330889</t>
  </si>
  <si>
    <t>王文珠</t>
  </si>
  <si>
    <t>411023195808066040</t>
  </si>
  <si>
    <t>13314012600002213</t>
  </si>
  <si>
    <t>刘照军</t>
  </si>
  <si>
    <t>411023197410266113</t>
  </si>
  <si>
    <t>00000016541791336889</t>
  </si>
  <si>
    <t>宋根奎</t>
  </si>
  <si>
    <t>411023194410016030</t>
  </si>
  <si>
    <t>小宋2组</t>
  </si>
  <si>
    <t>00000016824591337889</t>
  </si>
  <si>
    <t>孙向培</t>
  </si>
  <si>
    <t>411023199510176018</t>
  </si>
  <si>
    <t>石庄村7组</t>
  </si>
  <si>
    <t>13314002200000985</t>
  </si>
  <si>
    <t>张国合</t>
  </si>
  <si>
    <t>411023194607085515</t>
  </si>
  <si>
    <t>00000017071661335889</t>
  </si>
  <si>
    <t>2021年10月取消人员</t>
  </si>
  <si>
    <t>邹建国</t>
  </si>
  <si>
    <t>411023196912261035</t>
  </si>
  <si>
    <t>13316062300005610</t>
  </si>
  <si>
    <t>范桂莲</t>
  </si>
  <si>
    <t>411023195009061040</t>
  </si>
  <si>
    <t>00000062730771335889</t>
  </si>
  <si>
    <t>任书标</t>
  </si>
  <si>
    <t>411023195105100556</t>
  </si>
  <si>
    <t>盆李南村</t>
  </si>
  <si>
    <t>623059413300947326</t>
  </si>
  <si>
    <t>472</t>
  </si>
  <si>
    <t>于金昌</t>
  </si>
  <si>
    <t>411023195302280576</t>
  </si>
  <si>
    <t>00000012293171339889</t>
  </si>
  <si>
    <t>程长兴</t>
  </si>
  <si>
    <t>411023197002093516</t>
  </si>
  <si>
    <t>程庄三组</t>
  </si>
  <si>
    <t>13308002200012652</t>
  </si>
  <si>
    <t>长葛窑厂打工</t>
  </si>
  <si>
    <t>韩喜玲</t>
  </si>
  <si>
    <t>411023195503264521</t>
  </si>
  <si>
    <t>于寨2组</t>
  </si>
  <si>
    <t>13310002900004034</t>
  </si>
  <si>
    <t>牛二兵</t>
  </si>
  <si>
    <t>411023198904055572</t>
  </si>
  <si>
    <t>00000143586951335889</t>
  </si>
  <si>
    <t>有车K3L119</t>
  </si>
  <si>
    <t>牛建辉</t>
  </si>
  <si>
    <t>411023197501185554</t>
  </si>
  <si>
    <t>13313002600001002</t>
  </si>
  <si>
    <t>听力四级</t>
  </si>
  <si>
    <t>牛国乾</t>
  </si>
  <si>
    <t>411023196308285516</t>
  </si>
  <si>
    <t>00000017305291335889</t>
  </si>
  <si>
    <t>牛银申</t>
  </si>
  <si>
    <t>41102319530127553x</t>
  </si>
  <si>
    <t>00000193110511330889</t>
  </si>
  <si>
    <t>有赔偿金，市区有房，女儿在许昌做生意儿子开塔吊，儿媳加油站工作</t>
  </si>
  <si>
    <t>黄合申</t>
  </si>
  <si>
    <t>411023193512285536</t>
  </si>
  <si>
    <t>黄庙村七组</t>
  </si>
  <si>
    <t>00000062481141333889</t>
  </si>
  <si>
    <t>子女有车</t>
  </si>
  <si>
    <t>老年痴呆、妻肢体二级残</t>
  </si>
  <si>
    <t>徐少侠</t>
  </si>
  <si>
    <t>411023196302287123</t>
  </si>
  <si>
    <t>焦庄村一组</t>
  </si>
  <si>
    <t>00000175731421339889</t>
  </si>
  <si>
    <t>2021年11月取消人员</t>
  </si>
  <si>
    <t>田晓华</t>
  </si>
  <si>
    <t>411023197402070065</t>
  </si>
  <si>
    <t>湖徐村2组</t>
  </si>
  <si>
    <t>00000214993351336889</t>
  </si>
  <si>
    <t>周雪勤</t>
  </si>
  <si>
    <t>411023195807211023</t>
  </si>
  <si>
    <t>13316062600011412</t>
  </si>
  <si>
    <t>杜保平</t>
  </si>
  <si>
    <t>411023196407090546</t>
  </si>
  <si>
    <t>张一村1组</t>
  </si>
  <si>
    <t>623059413300923640</t>
  </si>
  <si>
    <t>539</t>
  </si>
  <si>
    <t>疾病</t>
  </si>
  <si>
    <t>路天玉</t>
  </si>
  <si>
    <t>411023195007265031</t>
  </si>
  <si>
    <t>00000018273161337889</t>
  </si>
  <si>
    <t xml:space="preserve">SW </t>
  </si>
  <si>
    <t>丁志善</t>
  </si>
  <si>
    <t>411023196403281038</t>
  </si>
  <si>
    <t>13316062200016586</t>
  </si>
  <si>
    <t>叶海立</t>
  </si>
  <si>
    <t>411023197306204019</t>
  </si>
  <si>
    <t>00000015025501338889</t>
  </si>
  <si>
    <t>137</t>
  </si>
  <si>
    <t>史国志</t>
  </si>
  <si>
    <t>411023195010067036</t>
  </si>
  <si>
    <t>00000015078221336889</t>
  </si>
  <si>
    <t>521</t>
  </si>
  <si>
    <t>金全喜</t>
  </si>
  <si>
    <t>411323195307063833</t>
  </si>
  <si>
    <t>下寨</t>
  </si>
  <si>
    <t>00000148457941332889</t>
  </si>
  <si>
    <t>694</t>
  </si>
  <si>
    <t>程炀</t>
  </si>
  <si>
    <t>411023199911187017</t>
  </si>
  <si>
    <t>程庄村四组</t>
  </si>
  <si>
    <t>13316002600002811</t>
  </si>
  <si>
    <t>张子锋</t>
  </si>
  <si>
    <t>411023194601265531</t>
  </si>
  <si>
    <t>00000017159611330889</t>
  </si>
  <si>
    <t>841</t>
  </si>
  <si>
    <t>妻子二级肢体残</t>
  </si>
  <si>
    <t>吕建峰</t>
  </si>
  <si>
    <t>411023196801115510</t>
  </si>
  <si>
    <t>僧李三组</t>
  </si>
  <si>
    <t>00000142904621332889</t>
  </si>
  <si>
    <t>张焕章</t>
  </si>
  <si>
    <t>411002194510052010</t>
  </si>
  <si>
    <t>13313002100022200</t>
  </si>
  <si>
    <t>胃恶性肿瘤</t>
  </si>
  <si>
    <t>何留中</t>
  </si>
  <si>
    <t>411023196603135035</t>
  </si>
  <si>
    <t>00000018943901330889</t>
  </si>
  <si>
    <t>忽朝甫</t>
  </si>
  <si>
    <t>411023197606225014</t>
  </si>
  <si>
    <t>13312002400038115</t>
  </si>
  <si>
    <t>923</t>
  </si>
  <si>
    <t>视1</t>
  </si>
  <si>
    <t>202110</t>
  </si>
  <si>
    <t>史约汗</t>
  </si>
  <si>
    <t>411023198105155016</t>
  </si>
  <si>
    <t>00000187989241332889</t>
  </si>
  <si>
    <t>马殿军</t>
  </si>
  <si>
    <t>411023197906045015</t>
  </si>
  <si>
    <t>13312002100007040</t>
  </si>
  <si>
    <t>刘朝恩</t>
  </si>
  <si>
    <t>411023196410096033</t>
  </si>
  <si>
    <t>00000017704231334889</t>
  </si>
  <si>
    <t>骗保</t>
  </si>
  <si>
    <t>李玉芝</t>
  </si>
  <si>
    <t>411023193811206025</t>
  </si>
  <si>
    <t>刘王寨3组</t>
  </si>
  <si>
    <t>13314002300009358</t>
  </si>
  <si>
    <t>闫梅英</t>
  </si>
  <si>
    <t>411023195402236062</t>
  </si>
  <si>
    <t>00000250875161338889</t>
  </si>
  <si>
    <t>燕喜恋</t>
  </si>
  <si>
    <t>411023195507096043</t>
  </si>
  <si>
    <t>刘王寨6组</t>
  </si>
  <si>
    <t>00000255669951339889</t>
  </si>
  <si>
    <t>吴二梅</t>
  </si>
  <si>
    <t>41102319560918604X</t>
  </si>
  <si>
    <t>13314002300000070</t>
  </si>
  <si>
    <t>王会军</t>
  </si>
  <si>
    <t>411023197209266023</t>
  </si>
  <si>
    <t>13314002100000028</t>
  </si>
  <si>
    <t>刘付兴</t>
  </si>
  <si>
    <t>411023193508106013</t>
  </si>
  <si>
    <t>00000017708551336889</t>
  </si>
  <si>
    <t>张海霞</t>
  </si>
  <si>
    <t>411023197707266026</t>
  </si>
  <si>
    <t>00000217697461331889</t>
  </si>
  <si>
    <t>杨宗振</t>
  </si>
  <si>
    <t>411023196409085011</t>
  </si>
  <si>
    <t>13312002000014456</t>
  </si>
  <si>
    <t>张海军</t>
  </si>
  <si>
    <t>41102319660111701X</t>
  </si>
  <si>
    <t>00000017434751331889</t>
  </si>
  <si>
    <t>史银宗</t>
  </si>
  <si>
    <t>411023194610067051</t>
  </si>
  <si>
    <t>00000015078941335889</t>
  </si>
  <si>
    <t>马顺法</t>
  </si>
  <si>
    <t>411023194409015014</t>
  </si>
  <si>
    <t>霍庄村2组</t>
  </si>
  <si>
    <t>00000062325471338889</t>
  </si>
  <si>
    <t>袁秀琴</t>
  </si>
  <si>
    <t>411023195305043525</t>
  </si>
  <si>
    <t>西张村</t>
  </si>
  <si>
    <t>623059413302306588</t>
  </si>
  <si>
    <t>魏军峰</t>
  </si>
  <si>
    <t>411023200101206015</t>
  </si>
  <si>
    <t>司庄13组</t>
  </si>
  <si>
    <t>13314002800007663</t>
  </si>
  <si>
    <t>王兰</t>
  </si>
  <si>
    <t>411023192810116023</t>
  </si>
  <si>
    <t>00000062955771335889</t>
  </si>
  <si>
    <t>张利红</t>
  </si>
  <si>
    <t>411023197612124025</t>
  </si>
  <si>
    <t>00000034422551338889</t>
  </si>
  <si>
    <t>114</t>
  </si>
  <si>
    <t>41102319581210701X</t>
  </si>
  <si>
    <t>00000017568751330889</t>
  </si>
  <si>
    <t>549</t>
  </si>
  <si>
    <t>李丙跃</t>
  </si>
  <si>
    <t>41102319610615151X</t>
  </si>
  <si>
    <t>623059413300347782</t>
  </si>
  <si>
    <t>778</t>
  </si>
  <si>
    <t>闫红欣</t>
  </si>
  <si>
    <t>411023197112101513</t>
  </si>
  <si>
    <t>00000257854411331889</t>
  </si>
  <si>
    <t>闫小四</t>
  </si>
  <si>
    <t>411023196906131517</t>
  </si>
  <si>
    <t>13305002800007263</t>
  </si>
  <si>
    <t>411023196105126013</t>
  </si>
  <si>
    <t>13314002100006209</t>
  </si>
  <si>
    <t>刘建兴</t>
  </si>
  <si>
    <t>411023196012086016</t>
  </si>
  <si>
    <t>13314012100002220</t>
  </si>
  <si>
    <t>张保晨</t>
  </si>
  <si>
    <t>411023196103056015</t>
  </si>
  <si>
    <t>13314012800002226</t>
  </si>
  <si>
    <t>王得甫</t>
  </si>
  <si>
    <t>411023197205126015</t>
  </si>
  <si>
    <t>贾庄村3组</t>
  </si>
  <si>
    <t>00000187584381333889</t>
  </si>
  <si>
    <t>翟旭阳</t>
  </si>
  <si>
    <t>411023199804010515</t>
  </si>
  <si>
    <t>623059113303243331</t>
  </si>
  <si>
    <t>2021年12月取消人员</t>
  </si>
  <si>
    <t>王菊梅</t>
  </si>
  <si>
    <t>411023195609173062</t>
  </si>
  <si>
    <t>崔喜才</t>
  </si>
  <si>
    <t>41102319670922153X</t>
  </si>
  <si>
    <t>13305002900012985</t>
  </si>
  <si>
    <t>肖玉梅</t>
  </si>
  <si>
    <t>411023195007127528</t>
  </si>
  <si>
    <t>码头魏</t>
  </si>
  <si>
    <t>00000060905661332889</t>
  </si>
  <si>
    <t>马改连</t>
  </si>
  <si>
    <t>411023194001041024</t>
  </si>
  <si>
    <t>00000062854451337889</t>
  </si>
  <si>
    <t>刘风英</t>
  </si>
  <si>
    <t>411023195412131045</t>
  </si>
  <si>
    <t>13316062600018220</t>
  </si>
  <si>
    <t>汪保荣</t>
  </si>
  <si>
    <t>411023196112080068</t>
  </si>
  <si>
    <t>13301002600003710</t>
  </si>
  <si>
    <t>徐凤</t>
  </si>
  <si>
    <t>411023195012170045</t>
  </si>
  <si>
    <t>00000012313211330889</t>
  </si>
  <si>
    <t>李新荣</t>
  </si>
  <si>
    <t>411023194707015047</t>
  </si>
  <si>
    <t>13312002900032762</t>
  </si>
  <si>
    <t>935</t>
  </si>
  <si>
    <t>202111</t>
  </si>
  <si>
    <t>张军强</t>
  </si>
  <si>
    <t>411023197306067018</t>
  </si>
  <si>
    <t>00000015067641337889</t>
  </si>
  <si>
    <t>韩学增</t>
  </si>
  <si>
    <t>411023196010114511</t>
  </si>
  <si>
    <t>623059113302843735</t>
  </si>
  <si>
    <t>612</t>
  </si>
  <si>
    <t>体弱多病</t>
  </si>
  <si>
    <t>王水成</t>
  </si>
  <si>
    <t>411023195709134554</t>
  </si>
  <si>
    <t>00000014724881330889</t>
  </si>
  <si>
    <t>572</t>
  </si>
  <si>
    <t>急性心肌梗死</t>
  </si>
  <si>
    <t>李改焕</t>
  </si>
  <si>
    <t>411023195611074522</t>
  </si>
  <si>
    <t>00000150947951332889</t>
  </si>
  <si>
    <t>杨土妮</t>
  </si>
  <si>
    <t>411023194711114523</t>
  </si>
  <si>
    <t>00000062088861330889</t>
  </si>
  <si>
    <t>576</t>
  </si>
  <si>
    <t>杜明霞</t>
  </si>
  <si>
    <t>411023196210244564</t>
  </si>
  <si>
    <t>于寨村1组</t>
  </si>
  <si>
    <t>00000014719821337889</t>
  </si>
  <si>
    <t>535</t>
  </si>
  <si>
    <t>王巧丹</t>
  </si>
  <si>
    <t>411023195005194524</t>
  </si>
  <si>
    <t>小郑1组</t>
  </si>
  <si>
    <t>00000014493631332889</t>
  </si>
  <si>
    <t>朱国勇</t>
  </si>
  <si>
    <t>411323196607013816</t>
  </si>
  <si>
    <t>00000146314621332889</t>
  </si>
  <si>
    <t>群众举报，家庭条件好转</t>
  </si>
  <si>
    <t>朱国洋</t>
  </si>
  <si>
    <t>411323197509233895</t>
  </si>
  <si>
    <t>00000146314541339889</t>
  </si>
  <si>
    <t>朱国动</t>
  </si>
  <si>
    <t>411323195601303850</t>
  </si>
  <si>
    <t>00000146314041333889</t>
  </si>
  <si>
    <t>朱国清</t>
  </si>
  <si>
    <t>411023195602230052</t>
  </si>
  <si>
    <t>石庄村1组</t>
  </si>
  <si>
    <t>00000014316991330889</t>
  </si>
  <si>
    <t>张更臣</t>
  </si>
  <si>
    <t>411023193806263017</t>
  </si>
  <si>
    <t>623059413303015675</t>
  </si>
  <si>
    <t>247</t>
  </si>
  <si>
    <t>杜喜梅</t>
  </si>
  <si>
    <t>411023194003010029</t>
  </si>
  <si>
    <t>大胡庄4组</t>
  </si>
  <si>
    <t>13301002900002653</t>
  </si>
  <si>
    <t>李文宪</t>
  </si>
  <si>
    <t>411023197807040139</t>
  </si>
  <si>
    <t>13301042600001219</t>
  </si>
  <si>
    <t>魏建杰</t>
  </si>
  <si>
    <t>411023198205300014</t>
  </si>
  <si>
    <t>13301012800002083</t>
  </si>
  <si>
    <t>吴建中</t>
  </si>
  <si>
    <t>411023196809070038</t>
  </si>
  <si>
    <t>00000049819611339889</t>
  </si>
  <si>
    <t>吴松刚</t>
  </si>
  <si>
    <t>411023193703200013</t>
  </si>
  <si>
    <t>00000166310791333889</t>
  </si>
  <si>
    <t>吴付春</t>
  </si>
  <si>
    <t>411023195104070033</t>
  </si>
  <si>
    <t>13301002900000625</t>
  </si>
  <si>
    <t>徐水舟</t>
  </si>
  <si>
    <t>411023195203230039</t>
  </si>
  <si>
    <t>13301002400000623</t>
  </si>
  <si>
    <t>陈记章</t>
  </si>
  <si>
    <t>411023195401190015</t>
  </si>
  <si>
    <t>00000051785041330889</t>
  </si>
  <si>
    <t>徐文殿</t>
  </si>
  <si>
    <t>411023194609260030</t>
  </si>
  <si>
    <t>00000012310221331889</t>
  </si>
  <si>
    <t>赵祥太</t>
  </si>
  <si>
    <t>411023195209200033</t>
  </si>
  <si>
    <t>孙刘赵7组</t>
  </si>
  <si>
    <t>00000014330841331889</t>
  </si>
  <si>
    <t>郭玉成</t>
  </si>
  <si>
    <t>411023196810120514</t>
  </si>
  <si>
    <t>花沟村五组</t>
  </si>
  <si>
    <t>00000187598061333889</t>
  </si>
  <si>
    <t>任二峰</t>
  </si>
  <si>
    <t>411023198303020518</t>
  </si>
  <si>
    <t>门道张村二组</t>
  </si>
  <si>
    <t>13302002300004763</t>
  </si>
  <si>
    <t>程国东</t>
  </si>
  <si>
    <t>411023197010110558</t>
  </si>
  <si>
    <t>13302012000009342</t>
  </si>
  <si>
    <t>王德顺</t>
  </si>
  <si>
    <t>411023196707150555</t>
  </si>
  <si>
    <t>623059413303579118</t>
  </si>
  <si>
    <t>刘永生</t>
  </si>
  <si>
    <t>411023198204171054</t>
  </si>
  <si>
    <t>00000175573841333889</t>
  </si>
  <si>
    <t>袁松涛</t>
  </si>
  <si>
    <t>411023198209131019</t>
  </si>
  <si>
    <t>13316062000005013</t>
  </si>
  <si>
    <t>王明治</t>
  </si>
  <si>
    <t>411023194604081017</t>
  </si>
  <si>
    <t>00000015405111330889</t>
  </si>
  <si>
    <t>王新宽</t>
  </si>
  <si>
    <t>411023198405051016</t>
  </si>
  <si>
    <t>13316062900003057</t>
  </si>
  <si>
    <t>刘红伟</t>
  </si>
  <si>
    <t>411023196910121012</t>
  </si>
  <si>
    <t>南街8组</t>
  </si>
  <si>
    <t>00000205404311334889</t>
  </si>
  <si>
    <t>周亚军</t>
  </si>
  <si>
    <t>411023198911091029</t>
  </si>
  <si>
    <t>双碑周村</t>
  </si>
  <si>
    <t>13316062800002181</t>
  </si>
  <si>
    <t>安辉</t>
  </si>
  <si>
    <t>411023197609171015</t>
  </si>
  <si>
    <t>00000063073591338889</t>
  </si>
  <si>
    <t>周成法</t>
  </si>
  <si>
    <t>411023195607061016</t>
  </si>
  <si>
    <t>13316062000001958</t>
  </si>
  <si>
    <t>冶保杰</t>
  </si>
  <si>
    <t>411023197105041014</t>
  </si>
  <si>
    <t>00000013205431333889</t>
  </si>
  <si>
    <t>周荣甫</t>
  </si>
  <si>
    <t>411023196710011070</t>
  </si>
  <si>
    <t>周店村4组</t>
  </si>
  <si>
    <t>13316062000003052</t>
  </si>
  <si>
    <t>刘新伟</t>
  </si>
  <si>
    <t>411023196703121036</t>
  </si>
  <si>
    <t>00000050969381330889</t>
  </si>
  <si>
    <t>408</t>
  </si>
  <si>
    <t>周强生</t>
  </si>
  <si>
    <t>411023197311097537</t>
  </si>
  <si>
    <t>13316062900013400</t>
  </si>
  <si>
    <t>434</t>
  </si>
  <si>
    <t>杨丰岗</t>
  </si>
  <si>
    <t>411023199010230575</t>
  </si>
  <si>
    <t>13316062800013392</t>
  </si>
  <si>
    <t>452</t>
  </si>
  <si>
    <t>王京兆</t>
  </si>
  <si>
    <t>411023198210031074</t>
  </si>
  <si>
    <t>13316062300024897</t>
  </si>
  <si>
    <t>693</t>
  </si>
  <si>
    <t>范和平</t>
  </si>
  <si>
    <t>411023196110041591</t>
  </si>
  <si>
    <t>13305002900000992</t>
  </si>
  <si>
    <t>冯俊业</t>
  </si>
  <si>
    <t>411023196811291518</t>
  </si>
  <si>
    <t>00000015962021334889</t>
  </si>
  <si>
    <t>艾亚涛</t>
  </si>
  <si>
    <t>411023198312101619</t>
  </si>
  <si>
    <t>13305002200004291</t>
  </si>
  <si>
    <t>尚小赖</t>
  </si>
  <si>
    <t>411023197603231558</t>
  </si>
  <si>
    <t>13305002100004277</t>
  </si>
  <si>
    <t>渠秋霞</t>
  </si>
  <si>
    <t>411023197212061563</t>
  </si>
  <si>
    <t>13305002100004381</t>
  </si>
  <si>
    <t>信书池</t>
  </si>
  <si>
    <t>411023197906291558</t>
  </si>
  <si>
    <t>00000187477461337889</t>
  </si>
  <si>
    <t>王兰勤</t>
  </si>
  <si>
    <t>411023196307101535</t>
  </si>
  <si>
    <t>00000014311501333889</t>
  </si>
  <si>
    <t>孙法安</t>
  </si>
  <si>
    <t>41102319710904153X</t>
  </si>
  <si>
    <t>13305012100002150</t>
  </si>
  <si>
    <t>张永民</t>
  </si>
  <si>
    <t>411023196803181511</t>
  </si>
  <si>
    <t>00000098279721331889</t>
  </si>
  <si>
    <t>艾姿妤</t>
  </si>
  <si>
    <t>411023197910181562</t>
  </si>
  <si>
    <t>623059113501248264</t>
  </si>
  <si>
    <t>894</t>
  </si>
  <si>
    <t>屈国合</t>
  </si>
  <si>
    <t>411023196310263017</t>
  </si>
  <si>
    <t>大屈村六组</t>
  </si>
  <si>
    <t>13306002900008997</t>
  </si>
  <si>
    <t>屈会语</t>
  </si>
  <si>
    <t>411023198502113012</t>
  </si>
  <si>
    <t>13306002600007701</t>
  </si>
  <si>
    <t>屈晓灿</t>
  </si>
  <si>
    <t>411023197708033072</t>
  </si>
  <si>
    <t>00000035530001332889</t>
  </si>
  <si>
    <t>宋长德</t>
  </si>
  <si>
    <t>411023197512123017</t>
  </si>
  <si>
    <t>小屈村三组</t>
  </si>
  <si>
    <t>00000024617431331889</t>
  </si>
  <si>
    <t>杨建华</t>
  </si>
  <si>
    <t>411023197105263039</t>
  </si>
  <si>
    <t>郑杨村六组</t>
  </si>
  <si>
    <t>00000012319061330889</t>
  </si>
  <si>
    <t>屈水生</t>
  </si>
  <si>
    <t>411023195412093018</t>
  </si>
  <si>
    <t>郑杨村四组</t>
  </si>
  <si>
    <t>13306002700015084</t>
  </si>
  <si>
    <t>朱德平</t>
  </si>
  <si>
    <t>411023196908047036</t>
  </si>
  <si>
    <t>00000143579671331889</t>
  </si>
  <si>
    <t>杨玉池</t>
  </si>
  <si>
    <t>411023197402043016</t>
  </si>
  <si>
    <t>00000035536391338889</t>
  </si>
  <si>
    <t>411023198006093032</t>
  </si>
  <si>
    <t>朱庄村</t>
  </si>
  <si>
    <t>623059413303025450</t>
  </si>
  <si>
    <t>常牛</t>
  </si>
  <si>
    <t>411023195201113533</t>
  </si>
  <si>
    <t>陈堂7组</t>
  </si>
  <si>
    <t>00000258421321336889</t>
  </si>
  <si>
    <t>程江峰</t>
  </si>
  <si>
    <t>411023198205153536</t>
  </si>
  <si>
    <t>00000187800671334889</t>
  </si>
  <si>
    <t>程玉伟</t>
  </si>
  <si>
    <t>41102319790926351X</t>
  </si>
  <si>
    <t>00000034468281337889</t>
  </si>
  <si>
    <t>298</t>
  </si>
  <si>
    <t>任风伟</t>
  </si>
  <si>
    <t>411023198012054013</t>
  </si>
  <si>
    <t>大任庄</t>
  </si>
  <si>
    <t>13309012600009840</t>
  </si>
  <si>
    <t>133</t>
  </si>
  <si>
    <t>邓安虽</t>
  </si>
  <si>
    <t>411023197012105517</t>
  </si>
  <si>
    <t>00000014167231330889</t>
  </si>
  <si>
    <t>杨会贤</t>
  </si>
  <si>
    <t>411023197312195550</t>
  </si>
  <si>
    <t>00000145811831336889</t>
  </si>
  <si>
    <t>黄焕章</t>
  </si>
  <si>
    <t>411023196202075510</t>
  </si>
  <si>
    <t>金庙二组</t>
  </si>
  <si>
    <t>00000035172141339889</t>
  </si>
  <si>
    <t>颜廷全</t>
  </si>
  <si>
    <t>411023198002045594</t>
  </si>
  <si>
    <t>庙张村三组</t>
  </si>
  <si>
    <t>13313002800013377</t>
  </si>
  <si>
    <t>张军辉</t>
  </si>
  <si>
    <t>411023197606305516</t>
  </si>
  <si>
    <t>13313002300002847</t>
  </si>
  <si>
    <t>时小三</t>
  </si>
  <si>
    <t>41102319790917551X</t>
  </si>
  <si>
    <t>13313002600002723</t>
  </si>
  <si>
    <t>席中德</t>
  </si>
  <si>
    <t>411023196309045530</t>
  </si>
  <si>
    <t>00000087179431331889</t>
  </si>
  <si>
    <t>张军生</t>
  </si>
  <si>
    <t>411023197412185536</t>
  </si>
  <si>
    <t>瓦屋刘四组</t>
  </si>
  <si>
    <t>00000044355931334889</t>
  </si>
  <si>
    <t>宋军红</t>
  </si>
  <si>
    <t>411023197406075533</t>
  </si>
  <si>
    <t>13313012400009796</t>
  </si>
  <si>
    <t>883</t>
  </si>
  <si>
    <t>王富中</t>
  </si>
  <si>
    <t>411023197406235031</t>
  </si>
  <si>
    <t>13312002100004353</t>
  </si>
  <si>
    <t>王钦峰</t>
  </si>
  <si>
    <t>411023197302285034</t>
  </si>
  <si>
    <t>岗王村3组</t>
  </si>
  <si>
    <t>13312002100004211</t>
  </si>
  <si>
    <t>张松杰</t>
  </si>
  <si>
    <t>411023196712295038</t>
  </si>
  <si>
    <t>霍庄村3组</t>
  </si>
  <si>
    <t>00000016911211330889</t>
  </si>
  <si>
    <t>姚国灿</t>
  </si>
  <si>
    <t>411023196401035052</t>
  </si>
  <si>
    <t>00000013723861331889</t>
  </si>
  <si>
    <t>张军锋</t>
  </si>
  <si>
    <t>411023197612085038</t>
  </si>
  <si>
    <t>00000034860641337889</t>
  </si>
  <si>
    <t>郑改民</t>
  </si>
  <si>
    <t>411023196503105015</t>
  </si>
  <si>
    <t>小宫村3组</t>
  </si>
  <si>
    <t>00000217748981330889</t>
  </si>
  <si>
    <t>忽变理</t>
  </si>
  <si>
    <t>411023197211125019</t>
  </si>
  <si>
    <t>00000257899031331889</t>
  </si>
  <si>
    <t>曹保欣</t>
  </si>
  <si>
    <t>411023194305155012</t>
  </si>
  <si>
    <t>00000018272981338889</t>
  </si>
  <si>
    <t>601</t>
  </si>
  <si>
    <t>411023194303215034</t>
  </si>
  <si>
    <t>13312002400016967</t>
  </si>
  <si>
    <t>602</t>
  </si>
  <si>
    <t>郑运喜</t>
  </si>
  <si>
    <t>411023197203035013</t>
  </si>
  <si>
    <t>13312012600004091</t>
  </si>
  <si>
    <t>681</t>
  </si>
  <si>
    <t>陆绍康</t>
  </si>
  <si>
    <t>411023197109205119</t>
  </si>
  <si>
    <t>小宫村10组</t>
  </si>
  <si>
    <t>13307022600009077</t>
  </si>
  <si>
    <t>682</t>
  </si>
  <si>
    <t>刘新芳</t>
  </si>
  <si>
    <t>411023196909065017</t>
  </si>
  <si>
    <t>00000198783991337889</t>
  </si>
  <si>
    <t>李朝阳</t>
  </si>
  <si>
    <t>411023199107155057</t>
  </si>
  <si>
    <t>623059113303258511</t>
  </si>
  <si>
    <t>920</t>
  </si>
  <si>
    <t>肢体 二级</t>
  </si>
  <si>
    <t>202109</t>
  </si>
  <si>
    <t>马军根</t>
  </si>
  <si>
    <t>41102319760609507X</t>
  </si>
  <si>
    <t>623059113303460059</t>
  </si>
  <si>
    <t>921</t>
  </si>
  <si>
    <t>黄克定</t>
  </si>
  <si>
    <t>411023197009096031</t>
  </si>
  <si>
    <t>扁担黄5组</t>
  </si>
  <si>
    <t>13314012000003017</t>
  </si>
  <si>
    <t>黄守印</t>
  </si>
  <si>
    <t>411023196610216036</t>
  </si>
  <si>
    <t>00000035407751331889</t>
  </si>
  <si>
    <t>郭春德</t>
  </si>
  <si>
    <t>411023196103206036</t>
  </si>
  <si>
    <t>00000017540261331889</t>
  </si>
  <si>
    <t>李绍红</t>
  </si>
  <si>
    <t>411023197110086073</t>
  </si>
  <si>
    <t>00000016369971338889</t>
  </si>
  <si>
    <t>李殿恒</t>
  </si>
  <si>
    <t>411023196105246058</t>
  </si>
  <si>
    <t>00000035404011335889</t>
  </si>
  <si>
    <t>桓爱兵</t>
  </si>
  <si>
    <t>411023197008256013</t>
  </si>
  <si>
    <t>桓坡村7组</t>
  </si>
  <si>
    <t>00000018268451334889</t>
  </si>
  <si>
    <t>王德伟</t>
  </si>
  <si>
    <t>411023197310036038</t>
  </si>
  <si>
    <t>刘王寨7组</t>
  </si>
  <si>
    <t>13314002200010814</t>
  </si>
  <si>
    <t>孙国亮</t>
  </si>
  <si>
    <t>411023195708076014</t>
  </si>
  <si>
    <t>00000018370621338889</t>
  </si>
  <si>
    <t>宋学民</t>
  </si>
  <si>
    <t>411023196903236014</t>
  </si>
  <si>
    <t>13314002500002935</t>
  </si>
  <si>
    <t>牛建召</t>
  </si>
  <si>
    <t>411023197209276010</t>
  </si>
  <si>
    <t>00000035419191336889</t>
  </si>
  <si>
    <t>姬战锋</t>
  </si>
  <si>
    <t>411023197403086018</t>
  </si>
  <si>
    <t>扁担黄</t>
  </si>
  <si>
    <t>00000199440021331889</t>
  </si>
  <si>
    <t>刘子照</t>
  </si>
  <si>
    <t>411023197803266050</t>
  </si>
  <si>
    <t>阮王</t>
  </si>
  <si>
    <t>13314002900014823</t>
  </si>
  <si>
    <t>精神疾病</t>
  </si>
  <si>
    <t>邓三军</t>
  </si>
  <si>
    <t>411023197608176017</t>
  </si>
  <si>
    <t>13314002100030488</t>
  </si>
  <si>
    <t>202107</t>
  </si>
  <si>
    <t>张遂立</t>
  </si>
  <si>
    <t>411023196108137033</t>
  </si>
  <si>
    <t>00000013186511335889</t>
  </si>
  <si>
    <t>寇新杰</t>
  </si>
  <si>
    <t>41102319710529701X</t>
  </si>
  <si>
    <t>圪当村二组</t>
  </si>
  <si>
    <t>13316002700002622</t>
  </si>
  <si>
    <t>郭新伟</t>
  </si>
  <si>
    <t>411023197603027012</t>
  </si>
  <si>
    <t>郑蔺1组</t>
  </si>
  <si>
    <t>13316002400010237</t>
  </si>
  <si>
    <t>金建林</t>
  </si>
  <si>
    <t>411323197007263816</t>
  </si>
  <si>
    <t>13316002700025869</t>
  </si>
  <si>
    <t>684</t>
  </si>
  <si>
    <t>姚广增</t>
  </si>
  <si>
    <t>411023195405296036</t>
  </si>
  <si>
    <t>阮王6组</t>
  </si>
  <si>
    <t>00000258464471335889</t>
  </si>
  <si>
    <t>周楚林</t>
  </si>
  <si>
    <t>411023197509144511</t>
  </si>
  <si>
    <t>00000039840081338889</t>
  </si>
  <si>
    <t>杨晓丽</t>
  </si>
  <si>
    <t>411023197001134566</t>
  </si>
  <si>
    <t>13310002300003909</t>
  </si>
  <si>
    <t>41102319581221451X</t>
  </si>
  <si>
    <t>00000014526981338889</t>
  </si>
  <si>
    <t>王平安</t>
  </si>
  <si>
    <t>411023196403144519</t>
  </si>
  <si>
    <t>郅庄</t>
  </si>
  <si>
    <t>13310002900004798</t>
  </si>
  <si>
    <t>王国喜</t>
  </si>
  <si>
    <t>411023196803234513</t>
  </si>
  <si>
    <t>00000166309141337889</t>
  </si>
  <si>
    <t>杨增志</t>
  </si>
  <si>
    <t>411023197808284530</t>
  </si>
  <si>
    <t>13310012800000615</t>
  </si>
  <si>
    <t>杨保民</t>
  </si>
  <si>
    <t>411023197310044513</t>
  </si>
  <si>
    <t>13310012300005314</t>
  </si>
  <si>
    <t>安国亮</t>
  </si>
  <si>
    <t>411023196110074510</t>
  </si>
  <si>
    <t>13310012400000655</t>
  </si>
  <si>
    <t>杨保珍</t>
  </si>
  <si>
    <t>41102319650827458X</t>
  </si>
  <si>
    <t>肖庄5组</t>
  </si>
  <si>
    <t>13310002800004341</t>
  </si>
  <si>
    <t>韦义章</t>
  </si>
  <si>
    <t>411023194210064513</t>
  </si>
  <si>
    <t>00000014760371338889</t>
  </si>
  <si>
    <t>尹明江</t>
  </si>
  <si>
    <t>411023196604194539</t>
  </si>
  <si>
    <t>13310002900038227</t>
  </si>
  <si>
    <t>安见忠</t>
  </si>
  <si>
    <t>411023197003254510</t>
  </si>
  <si>
    <t>623059113301396206</t>
  </si>
  <si>
    <t>刘继安</t>
  </si>
  <si>
    <t>411023196407194513</t>
  </si>
  <si>
    <t>桂西4组</t>
  </si>
  <si>
    <t>00000039835141339889</t>
  </si>
  <si>
    <t>刘凤鸣</t>
  </si>
  <si>
    <t>41102319640615451X</t>
  </si>
  <si>
    <t>00000014690821332889</t>
  </si>
  <si>
    <t>张改明</t>
  </si>
  <si>
    <t>411023194802234512</t>
  </si>
  <si>
    <t>00000039486451331889</t>
  </si>
  <si>
    <t>葛秋慧</t>
  </si>
  <si>
    <t>411023197108064561</t>
  </si>
  <si>
    <t>13310002300003933</t>
  </si>
  <si>
    <t>王申周</t>
  </si>
  <si>
    <t>411023196609254510</t>
  </si>
  <si>
    <t>00000175467931337889</t>
  </si>
  <si>
    <t>杨瑞香</t>
  </si>
  <si>
    <t>411023196609034542</t>
  </si>
  <si>
    <t>大杨村2组</t>
  </si>
  <si>
    <t>00000034982851338889</t>
  </si>
  <si>
    <t>宗金仙</t>
  </si>
  <si>
    <t>411023196807154545</t>
  </si>
  <si>
    <t>13310002600004380</t>
  </si>
  <si>
    <t>安中贤</t>
  </si>
  <si>
    <t>411023196405084513</t>
  </si>
  <si>
    <t>大安村2组</t>
  </si>
  <si>
    <t>13310012200003235</t>
  </si>
  <si>
    <t>安松贤</t>
  </si>
  <si>
    <t>411023196603104538</t>
  </si>
  <si>
    <t>00000150944191339889</t>
  </si>
  <si>
    <t>564</t>
  </si>
  <si>
    <t>13310002000001233</t>
  </si>
  <si>
    <t>609</t>
  </si>
  <si>
    <t>张晓利</t>
  </si>
  <si>
    <t>411023196810207580</t>
  </si>
  <si>
    <t>13310002400031761</t>
  </si>
  <si>
    <t>620</t>
  </si>
  <si>
    <t>建档立卡式贫困户
智力三级</t>
  </si>
  <si>
    <t>马保民</t>
  </si>
  <si>
    <t>411023196110034519</t>
  </si>
  <si>
    <t>郅庄村</t>
  </si>
  <si>
    <t>623059413302050285</t>
  </si>
  <si>
    <t>636</t>
  </si>
  <si>
    <t>肖利红</t>
  </si>
  <si>
    <t>411023197909064561</t>
  </si>
  <si>
    <t>13503012100011338</t>
  </si>
  <si>
    <t>663</t>
  </si>
  <si>
    <t>岳联邦</t>
  </si>
  <si>
    <t>411023198108137518</t>
  </si>
  <si>
    <t>西王村三组</t>
  </si>
  <si>
    <t>00000012368261339889</t>
  </si>
  <si>
    <t>宋革生</t>
  </si>
  <si>
    <t>411023197011067512</t>
  </si>
  <si>
    <t>00000029372201338889</t>
  </si>
  <si>
    <t>赵占彪</t>
  </si>
  <si>
    <t>411023197608087516</t>
  </si>
  <si>
    <t>艾庄村二组</t>
  </si>
  <si>
    <t>00000105831541335889</t>
  </si>
  <si>
    <t>张雷杰</t>
  </si>
  <si>
    <t>411023198809097096</t>
  </si>
  <si>
    <t>13316002300002643</t>
  </si>
  <si>
    <t>尚太安</t>
  </si>
  <si>
    <t>411023196005271512</t>
  </si>
  <si>
    <t>00000015631271333889</t>
  </si>
  <si>
    <t>牛超磊</t>
  </si>
  <si>
    <t>411023198312307510</t>
  </si>
  <si>
    <t>大牛村一组</t>
  </si>
  <si>
    <t>00000103698601337889</t>
  </si>
  <si>
    <t>牛俊伟</t>
  </si>
  <si>
    <t>411023198304027519</t>
  </si>
  <si>
    <t>大牛4组</t>
  </si>
  <si>
    <t>623059413302436997</t>
  </si>
  <si>
    <t>218</t>
  </si>
  <si>
    <t>杨小福</t>
  </si>
  <si>
    <t>411023197103150516</t>
  </si>
  <si>
    <t>柳林董二组</t>
  </si>
  <si>
    <t>00000208277291337889</t>
  </si>
  <si>
    <t>范建松</t>
  </si>
  <si>
    <t>411023198204190538</t>
  </si>
  <si>
    <t>柳林董八组</t>
  </si>
  <si>
    <t>00000238641941338889</t>
  </si>
  <si>
    <t>张松红</t>
  </si>
  <si>
    <t>411023197912025563</t>
  </si>
  <si>
    <t>瓦屋刘九组</t>
  </si>
  <si>
    <t>13313002100011664</t>
  </si>
  <si>
    <t>牛苗苗</t>
  </si>
  <si>
    <t>411023198804017528</t>
  </si>
  <si>
    <t>00000208254231331889</t>
  </si>
  <si>
    <t>田军民</t>
  </si>
  <si>
    <t>411023197901257510</t>
  </si>
  <si>
    <t>谷杨村六组</t>
  </si>
  <si>
    <t>00000016796751336889</t>
  </si>
  <si>
    <t>牛立军</t>
  </si>
  <si>
    <t>411023197207277511</t>
  </si>
  <si>
    <t>13311002900002421</t>
  </si>
  <si>
    <t>王英杰</t>
  </si>
  <si>
    <t>411023199007297517</t>
  </si>
  <si>
    <t>大牛</t>
  </si>
  <si>
    <t>13311002200016412</t>
  </si>
  <si>
    <t>精神三级残</t>
  </si>
  <si>
    <t>牛艳辉</t>
  </si>
  <si>
    <t>411023199209297080</t>
  </si>
  <si>
    <t>00000208252021336889</t>
  </si>
  <si>
    <t>汪雪云</t>
  </si>
  <si>
    <t>411023197111010580</t>
  </si>
  <si>
    <t>花沟村9组</t>
  </si>
  <si>
    <t>623059413300961764</t>
  </si>
  <si>
    <t>532</t>
  </si>
  <si>
    <t>叶国兴</t>
  </si>
  <si>
    <t>411023194612194011</t>
  </si>
  <si>
    <t>00000062683291337889</t>
  </si>
  <si>
    <t>116</t>
  </si>
  <si>
    <t>程彦堂</t>
  </si>
  <si>
    <t>411023193802230517</t>
  </si>
  <si>
    <t>00000012292781339889</t>
  </si>
  <si>
    <t>朱奇娃</t>
  </si>
  <si>
    <t>411323194507083818</t>
  </si>
  <si>
    <t>6217975030003443076</t>
  </si>
  <si>
    <t>肖天锋</t>
  </si>
  <si>
    <t>411023198003054513</t>
  </si>
  <si>
    <t>623059413302162601</t>
  </si>
  <si>
    <t>王启明</t>
  </si>
  <si>
    <t>41102319900103453X</t>
  </si>
  <si>
    <t>623059413302105220</t>
  </si>
  <si>
    <t>573</t>
  </si>
  <si>
    <t>暴发性心肌炎</t>
  </si>
  <si>
    <t>李保成</t>
  </si>
  <si>
    <t>411023196111154539</t>
  </si>
  <si>
    <t>韦路口村1组</t>
  </si>
  <si>
    <t>623059413302134386</t>
  </si>
  <si>
    <t>658</t>
  </si>
  <si>
    <t>赵灿恩</t>
  </si>
  <si>
    <t>411023196112043013</t>
  </si>
  <si>
    <t>623059413300775115</t>
  </si>
  <si>
    <t>411023198602141512</t>
  </si>
  <si>
    <t>623059413304553096</t>
  </si>
  <si>
    <t>817</t>
  </si>
  <si>
    <t>张红涛</t>
  </si>
  <si>
    <t>411002197309284550</t>
  </si>
  <si>
    <t>623059413304591013</t>
  </si>
  <si>
    <t>2022年01月取消人员</t>
  </si>
  <si>
    <t>宋秋梅</t>
  </si>
  <si>
    <t>411023197011137525</t>
  </si>
  <si>
    <t>没有花费。还有女儿</t>
  </si>
  <si>
    <t>郑浩东</t>
  </si>
  <si>
    <t>411023201104280530</t>
  </si>
  <si>
    <t>聂庄社区</t>
  </si>
  <si>
    <t>13311002200021786</t>
  </si>
  <si>
    <t>265</t>
  </si>
  <si>
    <t>家庭困难</t>
  </si>
  <si>
    <t>202112</t>
  </si>
  <si>
    <t>袁爱民</t>
  </si>
  <si>
    <t>411023195209037512</t>
  </si>
  <si>
    <t>623059413301278069</t>
  </si>
  <si>
    <t>255</t>
  </si>
  <si>
    <t>王梦瑶</t>
  </si>
  <si>
    <t>411023200009207541</t>
  </si>
  <si>
    <t>鲁湾村</t>
  </si>
  <si>
    <t>623059413304480647</t>
  </si>
  <si>
    <t>266</t>
  </si>
  <si>
    <t>精神2级残</t>
  </si>
  <si>
    <t>鲁红彬</t>
  </si>
  <si>
    <t>411023196305244532</t>
  </si>
  <si>
    <t>623059413305797155</t>
  </si>
  <si>
    <t>518</t>
  </si>
  <si>
    <t>住房公积金</t>
  </si>
  <si>
    <t>王朝伟</t>
  </si>
  <si>
    <t>411023199202184534</t>
  </si>
  <si>
    <t>宫后3组</t>
  </si>
  <si>
    <t>6235310108001325267</t>
  </si>
  <si>
    <t>尹润铎</t>
  </si>
  <si>
    <t>411023199510054571</t>
  </si>
  <si>
    <t>623059413304705993</t>
  </si>
  <si>
    <t>李佳佳</t>
  </si>
  <si>
    <t>411023198312204511</t>
  </si>
  <si>
    <t>00000098295971331889</t>
  </si>
  <si>
    <t>周俊伟</t>
  </si>
  <si>
    <t>411023197002251019</t>
  </si>
  <si>
    <t>623059413500478353</t>
  </si>
  <si>
    <t>杨付立</t>
  </si>
  <si>
    <t>411023198009161010</t>
  </si>
  <si>
    <t>623059413304245263</t>
  </si>
  <si>
    <t>张泽敏</t>
  </si>
  <si>
    <t>411323197011203875</t>
  </si>
  <si>
    <t>6217975030003442342</t>
  </si>
  <si>
    <t>女儿已成年，收入超低保线</t>
  </si>
  <si>
    <t>王瑞华</t>
  </si>
  <si>
    <t>411323195105113900</t>
  </si>
  <si>
    <t>6217975030003441849</t>
  </si>
  <si>
    <t>员定帮</t>
  </si>
  <si>
    <t>411023196801065517</t>
  </si>
  <si>
    <t>刘集五组</t>
  </si>
  <si>
    <t>6217975030003154111</t>
  </si>
  <si>
    <t>6217975030003310986</t>
  </si>
  <si>
    <t>罗巧妮</t>
  </si>
  <si>
    <t>411023192008205547</t>
  </si>
  <si>
    <t>北头2组</t>
  </si>
  <si>
    <t>6217975030003106046</t>
  </si>
  <si>
    <t>王万东</t>
  </si>
  <si>
    <t>411023195003191012</t>
  </si>
  <si>
    <t>6217975030002753681</t>
  </si>
  <si>
    <t>汪庆甫</t>
  </si>
  <si>
    <t>411023196201160537</t>
  </si>
  <si>
    <t>后汪村三组</t>
  </si>
  <si>
    <t>623059413304726817</t>
  </si>
  <si>
    <t>屈平安</t>
  </si>
  <si>
    <t>411023197609253010</t>
  </si>
  <si>
    <t>623059413303048155</t>
  </si>
  <si>
    <t>安东喜</t>
  </si>
  <si>
    <t>411023195007214517</t>
  </si>
  <si>
    <t>623059413302108331</t>
  </si>
  <si>
    <t>赵秋芳</t>
  </si>
  <si>
    <t>411023196907254527</t>
  </si>
  <si>
    <t>水道杨</t>
  </si>
  <si>
    <t>623059413302034727</t>
  </si>
  <si>
    <t>严重心脑血管病</t>
  </si>
  <si>
    <t>陈晓兵</t>
  </si>
  <si>
    <t>411024197712307028</t>
  </si>
  <si>
    <t>6217975030004716520</t>
  </si>
  <si>
    <t>精神残二级</t>
  </si>
  <si>
    <t>沙小坡</t>
  </si>
  <si>
    <t>411023195412021014</t>
  </si>
  <si>
    <t>6217975030002720573</t>
  </si>
  <si>
    <t>因病瘫痪</t>
  </si>
  <si>
    <t>刘梦珍</t>
  </si>
  <si>
    <t>411023199701023524</t>
  </si>
  <si>
    <t>6217975040004142650</t>
  </si>
  <si>
    <t>住房公积金漯河食品厂</t>
  </si>
  <si>
    <t>尚国全</t>
  </si>
  <si>
    <t>411023192601205556</t>
  </si>
  <si>
    <t>6217975030003336130</t>
  </si>
  <si>
    <t>李松治</t>
  </si>
  <si>
    <t>411023193811151511</t>
  </si>
  <si>
    <t>623059413300430042</t>
  </si>
  <si>
    <t>李建科</t>
  </si>
  <si>
    <t>411023196805231535</t>
  </si>
  <si>
    <t>623059413303974590</t>
  </si>
  <si>
    <t>202108</t>
  </si>
  <si>
    <t>张怀府</t>
  </si>
  <si>
    <t>411023195807133512</t>
  </si>
  <si>
    <t>623059413302298678</t>
  </si>
  <si>
    <t>335</t>
  </si>
  <si>
    <t>何占洁</t>
  </si>
  <si>
    <t>411023199807197012</t>
  </si>
  <si>
    <t>6236605518219612</t>
  </si>
  <si>
    <t>审计署公积金</t>
  </si>
  <si>
    <t>谢小可</t>
  </si>
  <si>
    <t>411023199601111527</t>
  </si>
  <si>
    <t>623059413305724191</t>
  </si>
  <si>
    <t>宋军阳</t>
  </si>
  <si>
    <t>411323198509283811</t>
  </si>
  <si>
    <t>623059413303844702</t>
  </si>
  <si>
    <t>刘利红</t>
  </si>
  <si>
    <t>411023199312023053</t>
  </si>
  <si>
    <t>623059413303309722</t>
  </si>
  <si>
    <t>225</t>
  </si>
  <si>
    <t>易改芝</t>
  </si>
  <si>
    <t>411023196809255120</t>
  </si>
  <si>
    <t>灵北9组</t>
  </si>
  <si>
    <t>6217975030002512855</t>
  </si>
  <si>
    <t>653</t>
  </si>
  <si>
    <t>李文峰</t>
  </si>
  <si>
    <t>411023199212187018</t>
  </si>
  <si>
    <t>13316002800009010</t>
  </si>
  <si>
    <t>523</t>
  </si>
  <si>
    <t>孙星武</t>
  </si>
  <si>
    <t>411023196710287018</t>
  </si>
  <si>
    <t>6217975030003595651</t>
  </si>
  <si>
    <t>申明周</t>
  </si>
  <si>
    <t>411023196107267039</t>
  </si>
  <si>
    <t>6217975030003632496</t>
  </si>
  <si>
    <t>687</t>
  </si>
  <si>
    <t>汪玉娥</t>
  </si>
  <si>
    <t>411023196712290042</t>
  </si>
  <si>
    <t>623059413301863175</t>
  </si>
  <si>
    <t>赵书盈</t>
  </si>
  <si>
    <t>411023194806065015</t>
  </si>
  <si>
    <t>6217975030002443127</t>
  </si>
  <si>
    <t>杨保利</t>
  </si>
  <si>
    <t>411023195404133016</t>
  </si>
  <si>
    <t>623059413300766940</t>
  </si>
  <si>
    <t>张睿轩</t>
  </si>
  <si>
    <t>411023201311140274</t>
  </si>
  <si>
    <t>623059413303815660</t>
  </si>
  <si>
    <t>张嘉雯</t>
  </si>
  <si>
    <t>411023200202177049</t>
  </si>
  <si>
    <t>上坡村三组</t>
  </si>
  <si>
    <t>6217568000140579390</t>
  </si>
  <si>
    <t>无法提供社保卡</t>
  </si>
  <si>
    <t xml:space="preserve">  石晓伟</t>
  </si>
  <si>
    <t>411023197802276038</t>
  </si>
  <si>
    <t>00000199439281338889</t>
  </si>
  <si>
    <t>刘林鸽</t>
  </si>
  <si>
    <t>411023200512301527</t>
  </si>
  <si>
    <t>6236605512308858</t>
  </si>
  <si>
    <t>转无人事实孤儿</t>
  </si>
  <si>
    <t>魏亚男</t>
  </si>
  <si>
    <t>411023200509117542</t>
  </si>
  <si>
    <t>6236605512441402</t>
  </si>
  <si>
    <t>寇嘉鑫</t>
  </si>
  <si>
    <t>41102320070614702X</t>
  </si>
  <si>
    <t>4110230328</t>
  </si>
  <si>
    <t>6236605512189449</t>
  </si>
  <si>
    <t>何劝妮</t>
  </si>
  <si>
    <t>411023194601124026</t>
  </si>
  <si>
    <t>623059413301529388</t>
  </si>
  <si>
    <t>94</t>
  </si>
  <si>
    <t>慕建勋</t>
  </si>
  <si>
    <t>411023195806085010</t>
  </si>
  <si>
    <t>6217975030002591545</t>
  </si>
  <si>
    <t>952</t>
  </si>
  <si>
    <t>无档案，多次催促无果，应付省检</t>
  </si>
  <si>
    <t>王玉柱</t>
  </si>
  <si>
    <t>411023197606165074</t>
  </si>
  <si>
    <t>6217975030002379461</t>
  </si>
  <si>
    <t>953</t>
  </si>
  <si>
    <t>丁金磊</t>
  </si>
  <si>
    <t>411023200111025015</t>
  </si>
  <si>
    <t>6236605510144610</t>
  </si>
  <si>
    <t>954</t>
  </si>
  <si>
    <t>慕改琴</t>
  </si>
  <si>
    <t>411023195902035021</t>
  </si>
  <si>
    <t>韩庄社区</t>
  </si>
  <si>
    <t>6217975030002614909</t>
  </si>
  <si>
    <t>955</t>
  </si>
  <si>
    <t>623059413500060185</t>
  </si>
  <si>
    <t>956</t>
  </si>
  <si>
    <t>胡员斌</t>
  </si>
  <si>
    <t>411023200006145015</t>
  </si>
  <si>
    <t>6236605510658080</t>
  </si>
  <si>
    <t>958</t>
  </si>
  <si>
    <t>彭中琴</t>
  </si>
  <si>
    <t>411023198106275028</t>
  </si>
  <si>
    <t>小慕庄</t>
  </si>
  <si>
    <t>623059113501358931</t>
  </si>
  <si>
    <t>959</t>
  </si>
  <si>
    <t>6217975030003394931</t>
  </si>
  <si>
    <t>任秀珍</t>
  </si>
  <si>
    <t>411023195106167023</t>
  </si>
  <si>
    <t>6217975030003677574</t>
  </si>
  <si>
    <t>韩晓瑜</t>
  </si>
  <si>
    <t>411023198509220515</t>
  </si>
  <si>
    <t>623059413303627602</t>
  </si>
  <si>
    <t>韩丽平</t>
  </si>
  <si>
    <t>411023197611180543</t>
  </si>
  <si>
    <t>623059413303626505</t>
  </si>
  <si>
    <t>田伟民</t>
  </si>
  <si>
    <t>41102319670701051X</t>
  </si>
  <si>
    <t>韩庄村一组</t>
  </si>
  <si>
    <t>623059413303629855</t>
  </si>
  <si>
    <t>田仁锋</t>
  </si>
  <si>
    <t>411023199011110559</t>
  </si>
  <si>
    <t>623059413303594505</t>
  </si>
  <si>
    <t>汪东建</t>
  </si>
  <si>
    <t>411023197811220570</t>
  </si>
  <si>
    <t>623059413305338976</t>
  </si>
  <si>
    <t>李志军</t>
  </si>
  <si>
    <t>411023197212181514</t>
  </si>
  <si>
    <t>623059413300410820</t>
  </si>
  <si>
    <t>王学民</t>
  </si>
  <si>
    <t>411023197005065019</t>
  </si>
  <si>
    <t>6217975030002379123</t>
  </si>
  <si>
    <t>郑飞跃</t>
  </si>
  <si>
    <t>411023196103116014</t>
  </si>
  <si>
    <t>623059413303724060</t>
  </si>
  <si>
    <t>李占超</t>
  </si>
  <si>
    <t>411023197306127017</t>
  </si>
  <si>
    <t>623059413303818417</t>
  </si>
  <si>
    <t>李志锋</t>
  </si>
  <si>
    <t>41102319760606701x</t>
  </si>
  <si>
    <t>鸿雁李3组</t>
  </si>
  <si>
    <t>623059413303818573</t>
  </si>
  <si>
    <t>周钦恒</t>
  </si>
  <si>
    <t>411023196211094537</t>
  </si>
  <si>
    <t>623059413302685577</t>
  </si>
  <si>
    <t>乡镇上报死亡  509</t>
  </si>
  <si>
    <t>王香梅</t>
  </si>
  <si>
    <t>411023196103141025</t>
  </si>
  <si>
    <t>6217975030004073294</t>
  </si>
  <si>
    <t>712</t>
  </si>
  <si>
    <t>冶国治</t>
  </si>
  <si>
    <t>411023194902231036</t>
  </si>
  <si>
    <t>6217975030004659019</t>
  </si>
  <si>
    <t>王盘</t>
  </si>
  <si>
    <t>411023192503131020</t>
  </si>
  <si>
    <t>6217975030004117935</t>
  </si>
  <si>
    <t>739</t>
  </si>
  <si>
    <t>扶贫检查</t>
  </si>
  <si>
    <t>冶林亭</t>
  </si>
  <si>
    <t>411023195108117038</t>
  </si>
  <si>
    <t>6217975030002706531</t>
  </si>
  <si>
    <t>741</t>
  </si>
  <si>
    <t>妻子赵风英肢体二级残</t>
  </si>
  <si>
    <t>马清坡</t>
  </si>
  <si>
    <t>411023193807261099</t>
  </si>
  <si>
    <t>6217975030002719518</t>
  </si>
  <si>
    <t>本人年龄大瘫痪</t>
  </si>
  <si>
    <t>李兰英</t>
  </si>
  <si>
    <t>411023195408121020</t>
  </si>
  <si>
    <t>6217975030002728766</t>
  </si>
  <si>
    <t>本人视力一级残</t>
  </si>
  <si>
    <t>曹建新</t>
  </si>
  <si>
    <t>411023196902231035</t>
  </si>
  <si>
    <t>6217975030002747857</t>
  </si>
  <si>
    <t>本人有病，无劳动能力</t>
  </si>
  <si>
    <t>卢小杰</t>
  </si>
  <si>
    <t>411023197703111019</t>
  </si>
  <si>
    <t>6217975030002802090</t>
  </si>
  <si>
    <t>母亲残疾啊，本人患有慢性病</t>
  </si>
  <si>
    <t>张巧梅</t>
  </si>
  <si>
    <t>411023193611111064</t>
  </si>
  <si>
    <t>6217975030002804807</t>
  </si>
  <si>
    <t>慢性病、残疾</t>
  </si>
  <si>
    <t>李向臣</t>
  </si>
  <si>
    <t>41102319520407105X</t>
  </si>
  <si>
    <t>6217975030002841577</t>
  </si>
  <si>
    <t>752</t>
  </si>
  <si>
    <t>因病花费大，俩人无劳动能力</t>
  </si>
  <si>
    <t>李喜召</t>
  </si>
  <si>
    <t>411023196409091016</t>
  </si>
  <si>
    <t>6217975030002883181</t>
  </si>
  <si>
    <t>因患病，妻子去世，一个孩子上学</t>
  </si>
  <si>
    <t>王银亮</t>
  </si>
  <si>
    <t>411023198207291019</t>
  </si>
  <si>
    <t>6217975030004087666</t>
  </si>
  <si>
    <t>756</t>
  </si>
  <si>
    <t>父亲瘫痪，本人脑子不正常</t>
  </si>
  <si>
    <t>侯云山</t>
  </si>
  <si>
    <t>41102319700929103X</t>
  </si>
  <si>
    <t>6217975030004092005</t>
  </si>
  <si>
    <t>757</t>
  </si>
  <si>
    <t>有慢性病，女儿上初中</t>
  </si>
  <si>
    <t>周玉祺</t>
  </si>
  <si>
    <t>411023201611060209</t>
  </si>
  <si>
    <t>623059413304239449</t>
  </si>
  <si>
    <t>父亲死亡，母亲改嫁</t>
  </si>
  <si>
    <t>郑宝林</t>
  </si>
  <si>
    <t>411023195303043599</t>
  </si>
  <si>
    <t>4110031130</t>
  </si>
  <si>
    <t>苏桥镇程庄2组</t>
  </si>
  <si>
    <t>623059413302330984</t>
  </si>
  <si>
    <t>盛素妮</t>
  </si>
  <si>
    <t>411023195011295620</t>
  </si>
  <si>
    <t>411003101203</t>
  </si>
  <si>
    <t>河南省许昌市建安区椹涧乡坡张5组</t>
  </si>
  <si>
    <t>250</t>
  </si>
  <si>
    <t>6217975030003287622</t>
  </si>
  <si>
    <t>陈金山</t>
  </si>
  <si>
    <t>411023195609060076</t>
  </si>
  <si>
    <t>董庄</t>
  </si>
  <si>
    <t>623059413303348761</t>
  </si>
  <si>
    <t>195</t>
  </si>
  <si>
    <t>202101</t>
  </si>
  <si>
    <t>周良军</t>
  </si>
  <si>
    <t>411023197811211025</t>
  </si>
  <si>
    <t>死亡取消</t>
  </si>
  <si>
    <t>河南省许昌市建安区五女店镇周店村</t>
  </si>
  <si>
    <t>6217975030002779967</t>
  </si>
  <si>
    <t>453</t>
  </si>
  <si>
    <t>王莲才</t>
  </si>
  <si>
    <t>411023193904060547</t>
  </si>
  <si>
    <t>411003081204</t>
  </si>
  <si>
    <t>河南省许昌市建安区张潘镇段庄村4组</t>
  </si>
  <si>
    <t>623059413303582880</t>
  </si>
  <si>
    <t>王爱连</t>
  </si>
  <si>
    <t>411023195308060523</t>
  </si>
  <si>
    <t>4110030817</t>
  </si>
  <si>
    <t>河南省许昌市建安区张潘镇七级韩村</t>
  </si>
  <si>
    <t>623059413300941048</t>
  </si>
  <si>
    <t>庞青云</t>
  </si>
  <si>
    <t>411023192607150605</t>
  </si>
  <si>
    <t>4110030814</t>
  </si>
  <si>
    <t>河南省许昌市建安区张潘镇门道张村4组</t>
  </si>
  <si>
    <t>623059413300824491</t>
  </si>
  <si>
    <t>鲁秀针</t>
  </si>
  <si>
    <t>411023194103110529</t>
  </si>
  <si>
    <t>411003081304</t>
  </si>
  <si>
    <t>河南省许昌市建安区张潘镇古城村4组</t>
  </si>
  <si>
    <t>623059413300953134</t>
  </si>
  <si>
    <t>司法恒</t>
  </si>
  <si>
    <t>411023194908053533</t>
  </si>
  <si>
    <t>411003112902</t>
  </si>
  <si>
    <t>623059413302319326</t>
  </si>
  <si>
    <t>张二妮</t>
  </si>
  <si>
    <t>411023192303147028</t>
  </si>
  <si>
    <t>411003031902</t>
  </si>
  <si>
    <t>河南省许昌市建安区蒋李集镇岗申村二组</t>
  </si>
  <si>
    <t>6217975030003589167</t>
  </si>
  <si>
    <t>朱小伟</t>
  </si>
  <si>
    <t>411023199612197012</t>
  </si>
  <si>
    <t>4110030315</t>
  </si>
  <si>
    <t>河南省许昌市建安区蒋李集镇朱集村</t>
  </si>
  <si>
    <t>623059413303833705</t>
  </si>
  <si>
    <t>史学柱</t>
  </si>
  <si>
    <t>411023194709267010</t>
  </si>
  <si>
    <t>4110030302</t>
  </si>
  <si>
    <t>河南省许昌市建安区蒋李集镇史楼村</t>
  </si>
  <si>
    <t>6217975030003587518</t>
  </si>
  <si>
    <t>郭小慧</t>
  </si>
  <si>
    <t>411023198510295063</t>
  </si>
  <si>
    <t>6217975030002410878</t>
  </si>
  <si>
    <t>孔留春</t>
  </si>
  <si>
    <t>411023196210031542</t>
  </si>
  <si>
    <t>411003154004</t>
  </si>
  <si>
    <t>河南省许昌市建安区陈曹乡武庄村4组</t>
  </si>
  <si>
    <t>623059413301833624</t>
  </si>
  <si>
    <t>王国胜</t>
  </si>
  <si>
    <t>411023194712314017</t>
  </si>
  <si>
    <t>411003090802</t>
  </si>
  <si>
    <t>河南省许昌市建安区河街乡逯寨2组</t>
  </si>
  <si>
    <t>623059413301532804</t>
  </si>
  <si>
    <t>118</t>
  </si>
  <si>
    <t>2022年02月取消人员</t>
  </si>
  <si>
    <t>王翠琴</t>
  </si>
  <si>
    <t>411023193104025022</t>
  </si>
  <si>
    <t>411003160701</t>
  </si>
  <si>
    <t>河南省许昌市建安区灵井镇李井村1组</t>
  </si>
  <si>
    <t>02</t>
  </si>
  <si>
    <t>6217975030004799831</t>
  </si>
  <si>
    <t>张丰祥</t>
  </si>
  <si>
    <t>411023195802085013</t>
  </si>
  <si>
    <t>411003162201</t>
  </si>
  <si>
    <t>河南省许昌市建安区灵井镇纸张村1组</t>
  </si>
  <si>
    <t>623059413305578241</t>
  </si>
  <si>
    <t>649</t>
  </si>
  <si>
    <t>刘付建</t>
  </si>
  <si>
    <t>411023195302275056</t>
  </si>
  <si>
    <t>411003160505</t>
  </si>
  <si>
    <t>河南省许昌市建安区灵井镇灵北村5组</t>
  </si>
  <si>
    <t>6217975030005024676</t>
  </si>
  <si>
    <t>833</t>
  </si>
  <si>
    <t>慕国仓</t>
  </si>
  <si>
    <t>411023194106045013</t>
  </si>
  <si>
    <t>411003160403</t>
  </si>
  <si>
    <t>河南省许昌市建安区灵井镇小慕庄3组</t>
  </si>
  <si>
    <t>6217975030002560672</t>
  </si>
  <si>
    <t>郭志钦</t>
  </si>
  <si>
    <t>419004195807102853</t>
  </si>
  <si>
    <t>411003160907</t>
  </si>
  <si>
    <t>河南省许昌市建安区灵井镇郭店村7组</t>
  </si>
  <si>
    <t>6217975030002411447</t>
  </si>
  <si>
    <t>谢彩玲</t>
  </si>
  <si>
    <t>411023196912223565</t>
  </si>
  <si>
    <t>411003060504</t>
  </si>
  <si>
    <t>河南省许昌市建安区艾庄乡大牛4组</t>
  </si>
  <si>
    <t>623059413301293225</t>
  </si>
  <si>
    <t>411023196707257037</t>
  </si>
  <si>
    <t>411003031207</t>
  </si>
  <si>
    <t>河南省许昌市建安区蒋李集镇圪垱7组</t>
  </si>
  <si>
    <t>6217975030003638105</t>
  </si>
  <si>
    <t>544</t>
  </si>
  <si>
    <t>刘纪周</t>
  </si>
  <si>
    <t>411023196703067033</t>
  </si>
  <si>
    <t>411003030604</t>
  </si>
  <si>
    <t>河南省许昌市建安区蒋李集镇三皇庙4组</t>
  </si>
  <si>
    <t>623059413303756302</t>
  </si>
  <si>
    <t>738</t>
  </si>
  <si>
    <t>张付堂</t>
  </si>
  <si>
    <t>411023195206295532</t>
  </si>
  <si>
    <t>411003102205</t>
  </si>
  <si>
    <t>河南省许昌市建安区椹涧乡沙张3组</t>
  </si>
  <si>
    <t>6217975030003168913</t>
  </si>
  <si>
    <t>张华民</t>
  </si>
  <si>
    <t>411023196601303533</t>
  </si>
  <si>
    <t>411003112601</t>
  </si>
  <si>
    <t>苏桥镇程庄3组</t>
  </si>
  <si>
    <t>623059413302561828</t>
  </si>
  <si>
    <t>杜付喜</t>
  </si>
  <si>
    <t>411023192706193512</t>
  </si>
  <si>
    <t>411003112303</t>
  </si>
  <si>
    <t>苏桥镇陈堂村三组</t>
  </si>
  <si>
    <t>623059413302786201</t>
  </si>
  <si>
    <t>张付聚</t>
  </si>
  <si>
    <t>411023196707043530</t>
  </si>
  <si>
    <t>411003113203</t>
  </si>
  <si>
    <t>623059413302831551</t>
  </si>
  <si>
    <t>贾改云</t>
  </si>
  <si>
    <t>411023195910113528</t>
  </si>
  <si>
    <t>623059413302294776</t>
  </si>
  <si>
    <t>屈小三</t>
  </si>
  <si>
    <t>411023197101013032</t>
  </si>
  <si>
    <t>411003052801</t>
  </si>
  <si>
    <t>河南省许昌市建安区小召乡大屈村一组</t>
  </si>
  <si>
    <t>623059413300782673</t>
  </si>
  <si>
    <t>朱德顺</t>
  </si>
  <si>
    <t>411023195107253011</t>
  </si>
  <si>
    <t>411003050303</t>
  </si>
  <si>
    <t>河南省许昌市建安区小召乡朱庄村三组</t>
  </si>
  <si>
    <t>623059413303026540</t>
  </si>
  <si>
    <t>张国锋</t>
  </si>
  <si>
    <t>411023197112225532</t>
  </si>
  <si>
    <t>411003103206</t>
  </si>
  <si>
    <t>河南省许昌市建安区椹涧乡铁张6组</t>
  </si>
  <si>
    <t>6217975030003371020</t>
  </si>
  <si>
    <t>李新志</t>
  </si>
  <si>
    <t>411023197309056031</t>
  </si>
  <si>
    <t>411003022404</t>
  </si>
  <si>
    <t>河南省许昌市建安区榆林前韩</t>
  </si>
  <si>
    <t>623059413303662658</t>
  </si>
  <si>
    <t>徐科伟</t>
  </si>
  <si>
    <t>411023198404150012</t>
  </si>
  <si>
    <t>411003141906</t>
  </si>
  <si>
    <t>河南省许昌市建安区将官池镇湖徐村6组</t>
  </si>
  <si>
    <t>623059413301895888</t>
  </si>
  <si>
    <t>2022年03月取消人员</t>
  </si>
  <si>
    <t>杨建常</t>
  </si>
  <si>
    <t>411023194203045517</t>
  </si>
  <si>
    <t>411003101008</t>
  </si>
  <si>
    <t>河南省许昌市建安区椹涧乡菜园村8组</t>
  </si>
  <si>
    <t>6217975030003426287</t>
  </si>
  <si>
    <t>马法彦</t>
  </si>
  <si>
    <t>411023195511214516</t>
  </si>
  <si>
    <t>411003070805</t>
  </si>
  <si>
    <t>河南省许昌市建安区桂村乡郅庄村5组</t>
  </si>
  <si>
    <t>623059413302050582</t>
  </si>
  <si>
    <t>闭合性颅脑外伤</t>
  </si>
  <si>
    <t>司占亭</t>
  </si>
  <si>
    <t>411023196604253519</t>
  </si>
  <si>
    <t>411003112905</t>
  </si>
  <si>
    <t>00000115849681338889</t>
  </si>
  <si>
    <t>313</t>
  </si>
  <si>
    <t>陈丽娟</t>
  </si>
  <si>
    <t>411023197407255026</t>
  </si>
  <si>
    <t>411003160905</t>
  </si>
  <si>
    <t>河南省许昌市建安区灵井镇郭店村5组</t>
  </si>
  <si>
    <t>6217975030002407874</t>
  </si>
  <si>
    <t>829</t>
  </si>
  <si>
    <t>齐长恩</t>
  </si>
  <si>
    <t>411023194603171512</t>
  </si>
  <si>
    <t>411003153601</t>
  </si>
  <si>
    <t>河南省许昌市建安区陈曹乡后柏杨村1组</t>
  </si>
  <si>
    <t>623059413300468059</t>
  </si>
  <si>
    <t>刘全保</t>
  </si>
  <si>
    <t>411023194203061517</t>
  </si>
  <si>
    <t>411003150504</t>
  </si>
  <si>
    <t>河南省许昌市建安区陈曹乡刘寨村4组</t>
  </si>
  <si>
    <t>623059413300512047</t>
  </si>
  <si>
    <t>周花</t>
  </si>
  <si>
    <t>411023195109153022</t>
  </si>
  <si>
    <t>411003053001</t>
  </si>
  <si>
    <t>河南省许昌市建安区小召乡段墓村一组</t>
  </si>
  <si>
    <t>623059413303011781</t>
  </si>
  <si>
    <t>237</t>
  </si>
  <si>
    <t>安秀红</t>
  </si>
  <si>
    <t>411023196610114523</t>
  </si>
  <si>
    <t>411003071703</t>
  </si>
  <si>
    <t>河南省许昌市建安区桂村乡茂武张3组</t>
  </si>
  <si>
    <t>623059413302672583</t>
  </si>
  <si>
    <t>669</t>
  </si>
  <si>
    <t>徐建芳</t>
  </si>
  <si>
    <t>411023197807095519</t>
  </si>
  <si>
    <t>411003103602</t>
  </si>
  <si>
    <t>河南省许昌市建安区椹涧乡邓辛庄2组</t>
  </si>
  <si>
    <t>623059413304630415</t>
  </si>
  <si>
    <t>1033</t>
  </si>
  <si>
    <t>单身，无子女，重度糖尿病无劳动能力</t>
  </si>
  <si>
    <t>李明章</t>
  </si>
  <si>
    <t>411023194302065513</t>
  </si>
  <si>
    <t>411003102907</t>
  </si>
  <si>
    <t>河南省许昌市建安区椹涧乡长店5组</t>
  </si>
  <si>
    <t>6217975030003324037</t>
  </si>
  <si>
    <t>刘然</t>
  </si>
  <si>
    <t>411023194207106022</t>
  </si>
  <si>
    <t>411003022801</t>
  </si>
  <si>
    <t>河南省许昌市建安区樊庄1组</t>
  </si>
  <si>
    <t>623059413302904358</t>
  </si>
  <si>
    <t>袁明学</t>
  </si>
  <si>
    <t>411023194105261013</t>
  </si>
  <si>
    <t>411003121808</t>
  </si>
  <si>
    <t>河南省许昌市建安区五女店镇白雉村8组</t>
  </si>
  <si>
    <t>6217975030002874636</t>
  </si>
  <si>
    <t>徐海亮</t>
  </si>
  <si>
    <t>411023198311175552</t>
  </si>
  <si>
    <t>411003103603</t>
  </si>
  <si>
    <t>河南省许昌市建安区椹涧乡邓辛庄3组</t>
  </si>
  <si>
    <t>6222021702043668359</t>
  </si>
  <si>
    <t>974</t>
  </si>
  <si>
    <t>李天成</t>
  </si>
  <si>
    <t>41102319380504105X</t>
  </si>
  <si>
    <t>411003123502</t>
  </si>
  <si>
    <t>河南省许昌市建安区五女店镇茶庵李2组</t>
  </si>
  <si>
    <t>6217975030004050409</t>
  </si>
  <si>
    <t>卢保中</t>
  </si>
  <si>
    <t>411023194210281016</t>
  </si>
  <si>
    <t>411003123304</t>
  </si>
  <si>
    <t>河南省许昌市建安区五女店镇坡卢村4组</t>
  </si>
  <si>
    <t>6217975030004823250</t>
  </si>
  <si>
    <t>陈爱清</t>
  </si>
  <si>
    <t>411023196810151054</t>
  </si>
  <si>
    <t>411003122704</t>
  </si>
  <si>
    <t>河南省许昌市建安区五女店镇寨后陈村4组</t>
  </si>
  <si>
    <t>6217975030004876126</t>
  </si>
  <si>
    <t>411003033007</t>
  </si>
  <si>
    <t>河南省许昌市建安区蒋李集镇大黄7组</t>
  </si>
  <si>
    <t>6217975030003561117</t>
  </si>
  <si>
    <t>411003033001</t>
  </si>
  <si>
    <t>河南省许昌市建安区蒋李集镇大黄1组</t>
  </si>
  <si>
    <t>6217975030003560689</t>
  </si>
  <si>
    <t>孙玉花</t>
  </si>
  <si>
    <t>411023194203027060</t>
  </si>
  <si>
    <t>411003031904</t>
  </si>
  <si>
    <t>河南省许昌市建安区蒋李集镇岗申四组</t>
  </si>
  <si>
    <t>6217975030003634344</t>
  </si>
  <si>
    <t>王长松</t>
  </si>
  <si>
    <t>411023193706027017</t>
  </si>
  <si>
    <t>411003031707</t>
  </si>
  <si>
    <t>河南省许昌市建安区蒋李集镇双塔寺7组</t>
  </si>
  <si>
    <t>6217975030003454602</t>
  </si>
  <si>
    <t>朱牛</t>
  </si>
  <si>
    <t>411023195602037033</t>
  </si>
  <si>
    <t>411003031501</t>
  </si>
  <si>
    <t>河南省许昌市建安区蒋李集镇朱集1组</t>
  </si>
  <si>
    <t>623059413305781332</t>
  </si>
  <si>
    <t>年老体弱</t>
  </si>
  <si>
    <t>王春玲</t>
  </si>
  <si>
    <t>411023195303037084</t>
  </si>
  <si>
    <t>411003030906</t>
  </si>
  <si>
    <t>河南省许昌市建安区蒋李集镇程庄6组</t>
  </si>
  <si>
    <t>6217975030003604396</t>
  </si>
  <si>
    <t>海二梅</t>
  </si>
  <si>
    <t>41102319541017704X</t>
  </si>
  <si>
    <t>411003033102</t>
  </si>
  <si>
    <t>河南省许昌市建安区蒋李集镇上坡2组</t>
  </si>
  <si>
    <t>6217975030003473990</t>
  </si>
  <si>
    <t>748</t>
  </si>
  <si>
    <t>艾留根</t>
  </si>
  <si>
    <t>411023193004121535</t>
  </si>
  <si>
    <t>411003151503</t>
  </si>
  <si>
    <t>河南省许昌市建安区陈曹乡前艾村3组</t>
  </si>
  <si>
    <t>623059413303462927</t>
  </si>
  <si>
    <t>刘巧玲</t>
  </si>
  <si>
    <t>411023197312101569</t>
  </si>
  <si>
    <t>411003150303</t>
  </si>
  <si>
    <t>河南省许昌市建安区陈曹乡许西村3组</t>
  </si>
  <si>
    <t>623059413300233065</t>
  </si>
  <si>
    <t>靳元元</t>
  </si>
  <si>
    <t>411023198412171526</t>
  </si>
  <si>
    <t>411003154103</t>
  </si>
  <si>
    <t>河南省许昌市建安区陈曹乡西靳庄3组</t>
  </si>
  <si>
    <t>623059413303926749</t>
  </si>
  <si>
    <t>李近凤</t>
  </si>
  <si>
    <t>411023195307216020</t>
  </si>
  <si>
    <t>411003022403</t>
  </si>
  <si>
    <t>河南省许昌市建安区前韩3组</t>
  </si>
  <si>
    <t>623059413305761227</t>
  </si>
  <si>
    <t>李秀珍</t>
  </si>
  <si>
    <t>411023194705263020</t>
  </si>
  <si>
    <t>411003052406</t>
  </si>
  <si>
    <t>河南省许昌市建安区小召乡河沿张村六组</t>
  </si>
  <si>
    <t>623059413303012961</t>
  </si>
  <si>
    <t>代太远</t>
  </si>
  <si>
    <t>411023196509203038</t>
  </si>
  <si>
    <t>411003052303</t>
  </si>
  <si>
    <t>河南省许昌市建安区小召乡代庄村三组</t>
  </si>
  <si>
    <t>623059413304895497</t>
  </si>
  <si>
    <t>远国端</t>
  </si>
  <si>
    <t>411023195308125518</t>
  </si>
  <si>
    <t>411003100805</t>
  </si>
  <si>
    <t>河南省许昌市建安区椹涧乡宁庄5组</t>
  </si>
  <si>
    <t>6217975030003270818</t>
  </si>
  <si>
    <t>高桂英</t>
  </si>
  <si>
    <t>411023193905025540</t>
  </si>
  <si>
    <t>411003103106</t>
  </si>
  <si>
    <t>河南省许昌市建安区椹涧乡黄庙5组</t>
  </si>
  <si>
    <t>6217975030003346261</t>
  </si>
  <si>
    <t>855</t>
  </si>
  <si>
    <t>常全有</t>
  </si>
  <si>
    <t>411023194308135535</t>
  </si>
  <si>
    <t>411003102707</t>
  </si>
  <si>
    <t>河南省许昌市建安区椹涧乡常庄村5组</t>
  </si>
  <si>
    <t>6217975030003313915</t>
  </si>
  <si>
    <t>701</t>
  </si>
  <si>
    <t>时胖妞</t>
  </si>
  <si>
    <t>411023195311045527</t>
  </si>
  <si>
    <t>6217975030003221779</t>
  </si>
  <si>
    <t>1007</t>
  </si>
  <si>
    <t>食道癌</t>
  </si>
  <si>
    <t>202106</t>
  </si>
  <si>
    <t>2022年04月取消人员</t>
  </si>
  <si>
    <t>王建玲</t>
  </si>
  <si>
    <t>411023196801077542</t>
  </si>
  <si>
    <t>411003060901</t>
  </si>
  <si>
    <t>河南省许昌市建安区艾庄乡西王村一组</t>
  </si>
  <si>
    <t>623059413301306670</t>
  </si>
  <si>
    <t>216</t>
  </si>
  <si>
    <t>黄新安</t>
  </si>
  <si>
    <t>411023195810231519</t>
  </si>
  <si>
    <t>411003151302</t>
  </si>
  <si>
    <t>河南省许昌市建安区陈曹乡岗黄村2组</t>
  </si>
  <si>
    <t>623059413300304239</t>
  </si>
  <si>
    <t>726</t>
  </si>
  <si>
    <t>卢丰停</t>
  </si>
  <si>
    <t>411023195010181090</t>
  </si>
  <si>
    <t>411003123212</t>
  </si>
  <si>
    <t>河南省许昌市建安区五女店镇柏茗村12组</t>
  </si>
  <si>
    <t>6217975030002789271</t>
  </si>
  <si>
    <t>鲁月风</t>
  </si>
  <si>
    <t>411023193110134823</t>
  </si>
  <si>
    <t>411003071201</t>
  </si>
  <si>
    <t>河南省许昌市建安区桂村乡桂东村1组</t>
  </si>
  <si>
    <t>623059413302018308</t>
  </si>
  <si>
    <t>周玉花</t>
  </si>
  <si>
    <t>41102319420904104X</t>
  </si>
  <si>
    <t>411003123110</t>
  </si>
  <si>
    <t>河南省许昌市建安区五女店镇周店村10组</t>
  </si>
  <si>
    <t>6217975030002782672</t>
  </si>
  <si>
    <t>411023195606170026</t>
  </si>
  <si>
    <t>411003142105</t>
  </si>
  <si>
    <t>河南省许昌市建安区将官池镇董庄村5组</t>
  </si>
  <si>
    <t>13318002300019930</t>
  </si>
  <si>
    <t>任阳</t>
  </si>
  <si>
    <t>411023200507117565</t>
  </si>
  <si>
    <t>411003071102</t>
  </si>
  <si>
    <t>河南省许昌市建安区桂村乡桂西村2组</t>
  </si>
  <si>
    <t>13310002500016312</t>
  </si>
  <si>
    <t>677</t>
  </si>
  <si>
    <t>重智力一级</t>
  </si>
  <si>
    <t>彭振兴</t>
  </si>
  <si>
    <t>411023197902021614</t>
  </si>
  <si>
    <t>411003154001</t>
  </si>
  <si>
    <t>河南省许昌市建安区陈曹乡武庄村1组</t>
  </si>
  <si>
    <t>623059413300414863</t>
  </si>
  <si>
    <t>袁梅英</t>
  </si>
  <si>
    <t>411023196304181568</t>
  </si>
  <si>
    <t>411003153802</t>
  </si>
  <si>
    <t>河南省许昌市建安区陈曹乡郑拐村2组</t>
  </si>
  <si>
    <t>623059413300381724</t>
  </si>
  <si>
    <t>王桂堂</t>
  </si>
  <si>
    <t>411023195203111531</t>
  </si>
  <si>
    <t>411003150301</t>
  </si>
  <si>
    <t>河南省许昌市建安区陈曹乡许西村1组</t>
  </si>
  <si>
    <t>623059413300450511</t>
  </si>
  <si>
    <t>杜喜云</t>
  </si>
  <si>
    <t>41102319351025156X</t>
  </si>
  <si>
    <t>411003153603</t>
  </si>
  <si>
    <t>河南省许昌市建安区陈曹乡后柏杨村3组</t>
  </si>
  <si>
    <t>623059413303936987</t>
  </si>
  <si>
    <t>411023199003011622</t>
  </si>
  <si>
    <t>411003153607</t>
  </si>
  <si>
    <t>河南省许昌市建安区陈曹乡后柏杨村7组</t>
  </si>
  <si>
    <t>623059413303939213</t>
  </si>
  <si>
    <t>黄要魁</t>
  </si>
  <si>
    <t>411023197401026097</t>
  </si>
  <si>
    <t>411003022501</t>
  </si>
  <si>
    <t>河南省许昌市建安区榆林扁担黄1组</t>
  </si>
  <si>
    <t>623059413301665125</t>
  </si>
  <si>
    <t>865</t>
  </si>
  <si>
    <t>张凯</t>
  </si>
  <si>
    <t>411023198411044031</t>
  </si>
  <si>
    <t>411003090301</t>
  </si>
  <si>
    <t>河南省许昌市建安区河街乡叶庄1组</t>
  </si>
  <si>
    <t>623059413304064946</t>
  </si>
  <si>
    <t>135</t>
  </si>
  <si>
    <t>叶海旺</t>
  </si>
  <si>
    <t>411023195005034037</t>
  </si>
  <si>
    <t>623059413301407635</t>
  </si>
  <si>
    <t>136</t>
  </si>
  <si>
    <t>刘新全</t>
  </si>
  <si>
    <t>411023196905314012</t>
  </si>
  <si>
    <t>411003090804</t>
  </si>
  <si>
    <t>河南省许昌市建安区河街乡逯寨4组</t>
  </si>
  <si>
    <t>623059413301531699</t>
  </si>
  <si>
    <t>132</t>
  </si>
  <si>
    <t>侯秋英</t>
  </si>
  <si>
    <t>411023197009044100</t>
  </si>
  <si>
    <t>411003060706</t>
  </si>
  <si>
    <t>河南省许昌市建安区艾庄乡谷杨6组</t>
  </si>
  <si>
    <t>623059413301295097</t>
  </si>
  <si>
    <t>韩培英</t>
  </si>
  <si>
    <t>411023196712240547</t>
  </si>
  <si>
    <t>411003082411</t>
  </si>
  <si>
    <t>河南省许昌市建安区张潘镇焦庄村11组</t>
  </si>
  <si>
    <t>623059413300968538</t>
  </si>
  <si>
    <t>528</t>
  </si>
  <si>
    <t>胡爱红</t>
  </si>
  <si>
    <t>419004197109104068</t>
  </si>
  <si>
    <t>411003162206</t>
  </si>
  <si>
    <t>河南省许昌市建安区灵井镇纸张村6组</t>
  </si>
  <si>
    <t>6217975030002579466</t>
  </si>
  <si>
    <t>张现甫</t>
  </si>
  <si>
    <t>411023195206095012</t>
  </si>
  <si>
    <t>411003162203</t>
  </si>
  <si>
    <t>河南省许昌市建安区灵井镇纸张村3组</t>
  </si>
  <si>
    <t>6217975030002587030</t>
  </si>
  <si>
    <t>647</t>
  </si>
  <si>
    <t>马秋风</t>
  </si>
  <si>
    <t>411023194709225021</t>
  </si>
  <si>
    <t>411003162202</t>
  </si>
  <si>
    <t>河南省许昌市建安区灵井镇纸张村2组</t>
  </si>
  <si>
    <t>6217975030002581587</t>
  </si>
  <si>
    <t>王喜运</t>
  </si>
  <si>
    <t>411023195105195559</t>
  </si>
  <si>
    <t>411003103203</t>
  </si>
  <si>
    <t>河南省许昌市建安区椹涧乡铁张3组</t>
  </si>
  <si>
    <t>6217975030005210218</t>
  </si>
  <si>
    <t>969</t>
  </si>
  <si>
    <t>妻子三级智残</t>
  </si>
  <si>
    <t>河南省许昌市建安区椹涧乡坡张3组</t>
  </si>
  <si>
    <t>6217975030003288380</t>
  </si>
  <si>
    <t>765</t>
  </si>
  <si>
    <t>李军立</t>
  </si>
  <si>
    <t>411023196210105556</t>
  </si>
  <si>
    <t>411003101004</t>
  </si>
  <si>
    <t>河南省许昌市建安区椹涧乡菜园村4组</t>
  </si>
  <si>
    <t>623059413304640828</t>
  </si>
  <si>
    <t>韩夫昌</t>
  </si>
  <si>
    <t>411323198708013857</t>
  </si>
  <si>
    <t>411003103905</t>
  </si>
  <si>
    <t>河南省许昌市建安区椹涧乡朱山5组</t>
  </si>
  <si>
    <t>623059413304170453</t>
  </si>
  <si>
    <t>智力四级残</t>
  </si>
  <si>
    <t>曹新民</t>
  </si>
  <si>
    <t>41102319671116559X</t>
  </si>
  <si>
    <t>411003100907</t>
  </si>
  <si>
    <t>河南省许昌市建安区椹涧乡水潮店5组</t>
  </si>
  <si>
    <t>6217975030003408608</t>
  </si>
  <si>
    <t>924</t>
  </si>
  <si>
    <t>多发性骨髓瘤</t>
  </si>
  <si>
    <t>龚梅荣</t>
  </si>
  <si>
    <t>411023194204185546</t>
  </si>
  <si>
    <t>411003100902</t>
  </si>
  <si>
    <t>河南省许昌市建安区椹涧乡水潮店2组</t>
  </si>
  <si>
    <t>6217975030003410091</t>
  </si>
  <si>
    <t>刘会军</t>
  </si>
  <si>
    <t>411023197302081058</t>
  </si>
  <si>
    <t>411003123002</t>
  </si>
  <si>
    <t>河南省许昌市建安区五女店镇刘崔吴村2组</t>
  </si>
  <si>
    <t>623059413305479911</t>
  </si>
  <si>
    <t>周星朵</t>
  </si>
  <si>
    <t>411023199603027046</t>
  </si>
  <si>
    <t>411003120203</t>
  </si>
  <si>
    <t>河南省许昌市建安区五女店镇西街村3组</t>
  </si>
  <si>
    <t>623059413304194834</t>
  </si>
  <si>
    <t>郭红喜</t>
  </si>
  <si>
    <t>411023196905111012</t>
  </si>
  <si>
    <t>411003122002</t>
  </si>
  <si>
    <t>河南省许昌市建安区五女店镇丁庄村2组</t>
  </si>
  <si>
    <t>6217975030002880542</t>
  </si>
  <si>
    <t>苏芳芳</t>
  </si>
  <si>
    <t>411023200104161043</t>
  </si>
  <si>
    <t>411003121401</t>
  </si>
  <si>
    <t>河南省许昌市建安区五女店镇老店村1组</t>
  </si>
  <si>
    <t>623059413305661989</t>
  </si>
  <si>
    <t>王胜祥</t>
  </si>
  <si>
    <t>41132319511228381X</t>
  </si>
  <si>
    <t>411003033505</t>
  </si>
  <si>
    <t>河南省许昌市建安区蒋李集镇下寨5组</t>
  </si>
  <si>
    <t>6217975030003704055</t>
  </si>
  <si>
    <t>733</t>
  </si>
  <si>
    <t>411003031005</t>
  </si>
  <si>
    <t>河南省许昌市建安区蒋李集镇东申村五组</t>
  </si>
  <si>
    <t>623059413305785317</t>
  </si>
  <si>
    <t>张会营</t>
  </si>
  <si>
    <t>41102319990502705X</t>
  </si>
  <si>
    <t>411003031210</t>
  </si>
  <si>
    <t>河南省许昌市建安区蒋李集镇圪当村十组</t>
  </si>
  <si>
    <t>6217975040003937118</t>
  </si>
  <si>
    <t>张广兴</t>
  </si>
  <si>
    <t>411023197404047010</t>
  </si>
  <si>
    <t>411003031705</t>
  </si>
  <si>
    <t>河南省许昌市建安区蒋李集镇双塔寺5组</t>
  </si>
  <si>
    <t>6217975030003457795</t>
  </si>
  <si>
    <t>孔祥勋</t>
  </si>
  <si>
    <t>41102319640903701X</t>
  </si>
  <si>
    <t>411003032906</t>
  </si>
  <si>
    <t>河南省许昌市建安区蒋李集镇李士坊村6组</t>
  </si>
  <si>
    <t>6217975030003565472</t>
  </si>
  <si>
    <t>贺秀雨</t>
  </si>
  <si>
    <t>411023197809034525</t>
  </si>
  <si>
    <t>411003071803</t>
  </si>
  <si>
    <t>河南省许昌市建安区桂村乡贺张村3组</t>
  </si>
  <si>
    <t>623059413302144013</t>
  </si>
  <si>
    <t>王春林</t>
  </si>
  <si>
    <t>411023196201094517</t>
  </si>
  <si>
    <t>411003070804</t>
  </si>
  <si>
    <t>河南省许昌市建安区桂村乡郅庄村4组</t>
  </si>
  <si>
    <t>623059413302657659</t>
  </si>
  <si>
    <t>周建立</t>
  </si>
  <si>
    <t>411023197304174514</t>
  </si>
  <si>
    <t>411003070405</t>
  </si>
  <si>
    <t>河南省许昌市建安区桂村乡周沟村5组</t>
  </si>
  <si>
    <t>623059413302089697</t>
  </si>
  <si>
    <t>霍晓光</t>
  </si>
  <si>
    <t>411023198112205077</t>
  </si>
  <si>
    <t>411003161104</t>
  </si>
  <si>
    <t>河南省许昌市建安区灵井镇霍庄村4组</t>
  </si>
  <si>
    <t>6217975030002459867</t>
  </si>
  <si>
    <t>申振杰</t>
  </si>
  <si>
    <t>411023197210270038</t>
  </si>
  <si>
    <t>411003142101</t>
  </si>
  <si>
    <t>河南省许昌市建安区将官池镇董庄村1组</t>
  </si>
  <si>
    <t>623059413304489168</t>
  </si>
  <si>
    <t>石付安</t>
  </si>
  <si>
    <t>41102319501220601X</t>
  </si>
  <si>
    <t>411003022205</t>
  </si>
  <si>
    <t>河南省许昌市建安区西吴庄5组</t>
  </si>
  <si>
    <t>623059413301743567</t>
  </si>
  <si>
    <t>2022年05月取消人员</t>
  </si>
  <si>
    <t>崔香芬</t>
  </si>
  <si>
    <t>411323196706103868</t>
  </si>
  <si>
    <t>411003033606</t>
  </si>
  <si>
    <t>河南省许昌市建安区蒋李集镇金营村6组</t>
  </si>
  <si>
    <t>623059413303841690</t>
  </si>
  <si>
    <t>孙应申</t>
  </si>
  <si>
    <t>411023195303030050</t>
  </si>
  <si>
    <t>411003140901</t>
  </si>
  <si>
    <t>建安区将官池镇大胡庄村一组</t>
  </si>
  <si>
    <t>623059413302476753</t>
  </si>
  <si>
    <t>235</t>
  </si>
  <si>
    <t>202204</t>
  </si>
  <si>
    <t>赵俊超</t>
  </si>
  <si>
    <t>411023198508151036</t>
  </si>
  <si>
    <t>411003122204</t>
  </si>
  <si>
    <t>河南省许昌市建安区五女店镇大二郎庙村4组</t>
  </si>
  <si>
    <t>6217975030002846733</t>
  </si>
  <si>
    <t>黄玉伟</t>
  </si>
  <si>
    <t>411023201006220534</t>
  </si>
  <si>
    <t>411003103709</t>
  </si>
  <si>
    <t>河南省许昌市建安区椹涧乡时庄9组</t>
  </si>
  <si>
    <t>13313002500011657</t>
  </si>
  <si>
    <t>杨付友</t>
  </si>
  <si>
    <t>411023196703175536</t>
  </si>
  <si>
    <t>411003102004</t>
  </si>
  <si>
    <t>河南省许昌市建安区椹涧乡岗杨3组</t>
  </si>
  <si>
    <t>13313002300009721</t>
  </si>
  <si>
    <t>常晓凯</t>
  </si>
  <si>
    <t>411023197906275558</t>
  </si>
  <si>
    <t>13313002800015084</t>
  </si>
  <si>
    <t>804无法提供社保卡</t>
  </si>
  <si>
    <t>李国强</t>
  </si>
  <si>
    <t>411023197509276012</t>
  </si>
  <si>
    <t>623059413302862416</t>
  </si>
  <si>
    <t>41102319491111101X</t>
  </si>
  <si>
    <t>411003022601</t>
  </si>
  <si>
    <t>河南省许昌市建安区五女店镇岗刘村1组</t>
  </si>
  <si>
    <t>6217975030002726414</t>
  </si>
  <si>
    <t>石瑞燕</t>
  </si>
  <si>
    <t>411023196211035027</t>
  </si>
  <si>
    <t>411003161803</t>
  </si>
  <si>
    <t>河南省许昌市建安区灵井镇史堂村3组</t>
  </si>
  <si>
    <t>6217975030002401398</t>
  </si>
  <si>
    <t>41102319540820503X</t>
  </si>
  <si>
    <t>河南省许昌市建安区灵井镇史堂社区3组</t>
  </si>
  <si>
    <t>6217975030002401505</t>
  </si>
  <si>
    <t>李松枝</t>
  </si>
  <si>
    <t>411023195608205042</t>
  </si>
  <si>
    <t>411003161805</t>
  </si>
  <si>
    <t>河南省许昌市建安区灵井镇史堂村5组</t>
  </si>
  <si>
    <t>6217975030002400234</t>
  </si>
  <si>
    <t>刘建国</t>
  </si>
  <si>
    <t>411023196202025011</t>
  </si>
  <si>
    <t>411003161801</t>
  </si>
  <si>
    <t>河南省许昌市建安区灵井镇史堂村1组</t>
  </si>
  <si>
    <t>6217975030002400622</t>
  </si>
  <si>
    <t>杨保国</t>
  </si>
  <si>
    <t>41102319650408501X</t>
  </si>
  <si>
    <t>6217975030002404947</t>
  </si>
  <si>
    <t>康爱玲</t>
  </si>
  <si>
    <t>411023196210265023</t>
  </si>
  <si>
    <t>411003161804</t>
  </si>
  <si>
    <t>河南省许昌市建安区灵井镇史堂村4组</t>
  </si>
  <si>
    <t>6217975030002399816</t>
  </si>
  <si>
    <t>664</t>
  </si>
  <si>
    <t>张保柱</t>
  </si>
  <si>
    <t>411023194112225010</t>
  </si>
  <si>
    <t>411003162001</t>
  </si>
  <si>
    <t>河南省许昌市建安区灵井镇寨杨村1组</t>
  </si>
  <si>
    <t>6217975030002441022</t>
  </si>
  <si>
    <t>胡金素</t>
  </si>
  <si>
    <t>411023196906255085</t>
  </si>
  <si>
    <t>411003162003</t>
  </si>
  <si>
    <t>河南省许昌市建安区灵井镇寨杨村3组</t>
  </si>
  <si>
    <t>6217975030002432567</t>
  </si>
  <si>
    <t>安祥珍</t>
  </si>
  <si>
    <t>411023195210105084</t>
  </si>
  <si>
    <t>411003162004</t>
  </si>
  <si>
    <t>河南省许昌市建安区灵井镇寨杨村4组</t>
  </si>
  <si>
    <t>6217975030002431361</t>
  </si>
  <si>
    <t>王会芳</t>
  </si>
  <si>
    <t>411023197207175064</t>
  </si>
  <si>
    <t>411003162002</t>
  </si>
  <si>
    <t>河南省许昌市建安区灵井镇寨杨村2组</t>
  </si>
  <si>
    <t>6217975030002435800</t>
  </si>
  <si>
    <t>杨喜彬</t>
  </si>
  <si>
    <t>411023193810085057</t>
  </si>
  <si>
    <t>6217975030004717361</t>
  </si>
  <si>
    <t>宋改妮</t>
  </si>
  <si>
    <t>411023194706015061</t>
  </si>
  <si>
    <t>6217975030002435248</t>
  </si>
  <si>
    <t>695</t>
  </si>
  <si>
    <t>杨红军</t>
  </si>
  <si>
    <t>411023197106195031</t>
  </si>
  <si>
    <t>6217975030002438093</t>
  </si>
  <si>
    <t>696</t>
  </si>
  <si>
    <t>杨建业</t>
  </si>
  <si>
    <t>411023195205185075</t>
  </si>
  <si>
    <t>6217975030002438507</t>
  </si>
  <si>
    <t>411023195503315018</t>
  </si>
  <si>
    <t>6217975030002437871</t>
  </si>
  <si>
    <t>刘连动</t>
  </si>
  <si>
    <t>411023194308167019</t>
  </si>
  <si>
    <t>411003031601</t>
  </si>
  <si>
    <t>河南省许昌市建安区蒋李集镇刘王村一组</t>
  </si>
  <si>
    <t>6217975030003538057</t>
  </si>
  <si>
    <t>杜林清</t>
  </si>
  <si>
    <t>411323196109063837</t>
  </si>
  <si>
    <t>411003033611</t>
  </si>
  <si>
    <t>河南省许昌市建安区蒋李集镇金营村11组</t>
  </si>
  <si>
    <t>6217975030003705029</t>
  </si>
  <si>
    <t>史卓豪</t>
  </si>
  <si>
    <t>411023200309307018</t>
  </si>
  <si>
    <t>411003030207</t>
  </si>
  <si>
    <t>河南省许昌市建安区蒋李集镇史楼7组</t>
  </si>
  <si>
    <t>10</t>
  </si>
  <si>
    <t>6236605512804096</t>
  </si>
  <si>
    <t>金敏娃</t>
  </si>
  <si>
    <t>411323195307063817</t>
  </si>
  <si>
    <t>411003033607</t>
  </si>
  <si>
    <t>河南省许昌市建安区蒋李集镇金营村7组</t>
  </si>
  <si>
    <t>6217975030003705904</t>
  </si>
  <si>
    <t>常梦娇</t>
  </si>
  <si>
    <t>411023199902170221</t>
  </si>
  <si>
    <t>411003071605</t>
  </si>
  <si>
    <t>河南省许昌市建安区桂村乡老岗杨村5组</t>
  </si>
  <si>
    <t>623059413304032315</t>
  </si>
  <si>
    <t>袁铁见</t>
  </si>
  <si>
    <t>411023196402211513</t>
  </si>
  <si>
    <t>411003150602</t>
  </si>
  <si>
    <t>河南省许昌市建安区陈曹乡袁庄村2组</t>
  </si>
  <si>
    <t>623059413300242637</t>
  </si>
  <si>
    <t>五菱牌</t>
  </si>
  <si>
    <t>K9R253</t>
  </si>
  <si>
    <t>陈春垒</t>
  </si>
  <si>
    <t>411023198503101531</t>
  </si>
  <si>
    <t>411003152404</t>
  </si>
  <si>
    <t>河南省许昌市建安区陈曹乡双楼张村4组</t>
  </si>
  <si>
    <t>623059413300273798</t>
  </si>
  <si>
    <t>879</t>
  </si>
  <si>
    <t>王水先</t>
  </si>
  <si>
    <t>411023195712301026</t>
  </si>
  <si>
    <t>411003123109</t>
  </si>
  <si>
    <t>河南省许昌市建安区五女店镇周店村9组</t>
  </si>
  <si>
    <t>623059413304223740</t>
  </si>
  <si>
    <t>411003123105</t>
  </si>
  <si>
    <t>河南省许昌市建安区五女店镇周店村5组</t>
  </si>
  <si>
    <t>623059413304221587</t>
  </si>
  <si>
    <t>曹元林</t>
  </si>
  <si>
    <t>411023197110273071</t>
  </si>
  <si>
    <t>411003052304</t>
  </si>
  <si>
    <t>河南省许昌市建安区小召乡代庄村四组</t>
  </si>
  <si>
    <t>623059413302994789</t>
  </si>
  <si>
    <t>翟胜利</t>
  </si>
  <si>
    <t>411023197709251012</t>
  </si>
  <si>
    <t>411003122607</t>
  </si>
  <si>
    <t>河南省许昌市建安区五女店镇翟庄村7组</t>
  </si>
  <si>
    <t>623059413304183787</t>
  </si>
  <si>
    <t>703</t>
  </si>
  <si>
    <t>韦志刚</t>
  </si>
  <si>
    <t>411023198004194518</t>
  </si>
  <si>
    <t>411003072005</t>
  </si>
  <si>
    <t>河南省许昌市建安区桂村乡韦路口村5组</t>
  </si>
  <si>
    <t>623059413304036712</t>
  </si>
  <si>
    <t>K9833Z</t>
  </si>
  <si>
    <t>2021/10/19</t>
  </si>
  <si>
    <t>王竹森</t>
  </si>
  <si>
    <t>411023193809137016</t>
  </si>
  <si>
    <t>411003030810</t>
  </si>
  <si>
    <t>河南省许昌市建安区蒋李集镇孙堂村10组</t>
  </si>
  <si>
    <t>6217975030003505452</t>
  </si>
  <si>
    <t>马绍辉</t>
  </si>
  <si>
    <t>411023198809244535</t>
  </si>
  <si>
    <t>623059413302656719</t>
  </si>
  <si>
    <t>李社生</t>
  </si>
  <si>
    <t>411023196503135038</t>
  </si>
  <si>
    <t>411003160502</t>
  </si>
  <si>
    <t>河南省许昌市建安区灵井镇灵北村2组</t>
  </si>
  <si>
    <t>6217975030002504399</t>
  </si>
  <si>
    <t>刘明森</t>
  </si>
  <si>
    <t>411023195011111051</t>
  </si>
  <si>
    <t>411003121602</t>
  </si>
  <si>
    <t>河南省许昌市建安区五女店镇岗刘村2组</t>
  </si>
  <si>
    <t>6217975030002724195</t>
  </si>
  <si>
    <t>刘阿琦</t>
  </si>
  <si>
    <t>411023200211271045</t>
  </si>
  <si>
    <t>623059413305760005</t>
  </si>
  <si>
    <t>王书民</t>
  </si>
  <si>
    <t>411023195403261016</t>
  </si>
  <si>
    <t>411003121601</t>
  </si>
  <si>
    <t>6217975030002726208</t>
  </si>
  <si>
    <t>金增祥</t>
  </si>
  <si>
    <t>411323194406253814</t>
  </si>
  <si>
    <t>6217975030003441047</t>
  </si>
  <si>
    <t>员桂荣</t>
  </si>
  <si>
    <t>411023196210205522</t>
  </si>
  <si>
    <t>411003100706</t>
  </si>
  <si>
    <t>河南省许昌市建安区椹涧乡前宋6组</t>
  </si>
  <si>
    <t>6217975030003304641</t>
  </si>
  <si>
    <t>张志锋</t>
  </si>
  <si>
    <t>411023198502125558</t>
  </si>
  <si>
    <t>411003101404</t>
  </si>
  <si>
    <t>河南省许昌市建安区椹涧乡程庄4组</t>
  </si>
  <si>
    <t>623059413304112851</t>
  </si>
  <si>
    <t>931</t>
  </si>
  <si>
    <t>盛伟锋</t>
  </si>
  <si>
    <t>41102319831026553X</t>
  </si>
  <si>
    <t>411003102401</t>
  </si>
  <si>
    <t>河南省许昌市建安区椹涧乡西辛庄1组</t>
  </si>
  <si>
    <t>6217975030003144591</t>
  </si>
  <si>
    <t>1026</t>
  </si>
  <si>
    <t>张学明</t>
  </si>
  <si>
    <t>411023196201055518</t>
  </si>
  <si>
    <t>411003100104</t>
  </si>
  <si>
    <t>河南省许昌市建安区椹涧乡朝阳寺4组</t>
  </si>
  <si>
    <t>6217975030003119809</t>
  </si>
  <si>
    <t>吕灵芝</t>
  </si>
  <si>
    <t>411023195810075560</t>
  </si>
  <si>
    <t>411003101601</t>
  </si>
  <si>
    <t>河南省许昌市建安区椹涧乡闫庄1组</t>
  </si>
  <si>
    <t>623059413304110137</t>
  </si>
  <si>
    <t>884</t>
  </si>
  <si>
    <t>四级残子癫痫</t>
  </si>
  <si>
    <t>岳现富</t>
  </si>
  <si>
    <t>41102319620206503X</t>
  </si>
  <si>
    <t>411003161802</t>
  </si>
  <si>
    <t>河南省许昌市建安区灵井镇史堂村2组</t>
  </si>
  <si>
    <t>6217975030002406348</t>
  </si>
  <si>
    <t>鲁秀梅</t>
  </si>
  <si>
    <t>411023194109071022</t>
  </si>
  <si>
    <t>411003022602</t>
  </si>
  <si>
    <t>6217975030002724864</t>
  </si>
  <si>
    <t>2022年06月取消人员</t>
  </si>
  <si>
    <t>刘玉柱</t>
  </si>
  <si>
    <t>411023193705201036</t>
  </si>
  <si>
    <t>6217975030002771816</t>
  </si>
  <si>
    <t>肖爱花</t>
  </si>
  <si>
    <t>411023196304083562</t>
  </si>
  <si>
    <t>411003113106</t>
  </si>
  <si>
    <t>建安区苏桥镇侯王村6组</t>
  </si>
  <si>
    <t>623059413302338045</t>
  </si>
  <si>
    <t>胆囊恶性肿瘤</t>
  </si>
  <si>
    <t>张瑞东</t>
  </si>
  <si>
    <t>411023196211275012</t>
  </si>
  <si>
    <t>411003162205</t>
  </si>
  <si>
    <t>河南省许昌市建安区灵井镇纸张村5组</t>
  </si>
  <si>
    <t>6217975030002586784</t>
  </si>
  <si>
    <t>安连军</t>
  </si>
  <si>
    <t>411023195702214519</t>
  </si>
  <si>
    <t>411003070507</t>
  </si>
  <si>
    <t>河南省许昌市建安区桂村乡大安村7组</t>
  </si>
  <si>
    <t>623059413304027067</t>
  </si>
  <si>
    <t>牛自修</t>
  </si>
  <si>
    <t>411023195407107518</t>
  </si>
  <si>
    <t>411003060502</t>
  </si>
  <si>
    <t>河南省许昌市建安区艾庄乡大牛村二组</t>
  </si>
  <si>
    <t>623059413302437854</t>
  </si>
  <si>
    <t>623059413302140458</t>
  </si>
  <si>
    <t>585</t>
  </si>
  <si>
    <t>张保珍</t>
  </si>
  <si>
    <t>411023198512300567</t>
  </si>
  <si>
    <t>411003081004</t>
  </si>
  <si>
    <t>河南省许昌市建安区张潘镇段庄4组</t>
  </si>
  <si>
    <t>623059413303577641</t>
  </si>
  <si>
    <t>李太莲</t>
  </si>
  <si>
    <t>411023196309275109</t>
  </si>
  <si>
    <t>411003162605</t>
  </si>
  <si>
    <t>河南省许昌市建安区灵井镇韩庄村5组</t>
  </si>
  <si>
    <t>6217975030002611103</t>
  </si>
  <si>
    <t>690</t>
  </si>
  <si>
    <t>王现章</t>
  </si>
  <si>
    <t>411023195410254551</t>
  </si>
  <si>
    <t>411003070105</t>
  </si>
  <si>
    <t>河南省许昌市建安区桂村乡王门村5组</t>
  </si>
  <si>
    <t>623059413302175793</t>
  </si>
  <si>
    <t>411023193901014510</t>
  </si>
  <si>
    <t>411003071903</t>
  </si>
  <si>
    <t>河南省许昌市建安区桂村乡东杜村3组</t>
  </si>
  <si>
    <t>623059413302008044</t>
  </si>
  <si>
    <t>吴建林</t>
  </si>
  <si>
    <t>411023197011185535</t>
  </si>
  <si>
    <t>411003102902</t>
  </si>
  <si>
    <t>河南省许昌市建安区椹涧乡长店2组</t>
  </si>
  <si>
    <t>6217975030003327337</t>
  </si>
  <si>
    <t>411003071701</t>
  </si>
  <si>
    <t>河南省许昌市建安区桂村乡茂武张1组</t>
  </si>
  <si>
    <t>623059413302121615</t>
  </si>
  <si>
    <t>肺结核</t>
  </si>
  <si>
    <t>刘建成</t>
  </si>
  <si>
    <t>411023194410125536</t>
  </si>
  <si>
    <t>411003101901</t>
  </si>
  <si>
    <t>河南省许昌市建安区椹涧乡瓦屋刘1组</t>
  </si>
  <si>
    <t>6217975030003432053</t>
  </si>
  <si>
    <t>徐朝魁</t>
  </si>
  <si>
    <t>411023196711185531</t>
  </si>
  <si>
    <t>411003101303</t>
  </si>
  <si>
    <t>河南省许昌市建安区椹涧乡门刘2组</t>
  </si>
  <si>
    <t>6217975030005076544</t>
  </si>
  <si>
    <t>左建民</t>
  </si>
  <si>
    <t>41102319711213151X</t>
  </si>
  <si>
    <t>411003150405</t>
  </si>
  <si>
    <t>河南省许昌市建安区陈曹乡东赵庄村5组</t>
  </si>
  <si>
    <t>623059413300311317</t>
  </si>
  <si>
    <t>王敏</t>
  </si>
  <si>
    <t>411323194406153813</t>
  </si>
  <si>
    <t>411003033601</t>
  </si>
  <si>
    <t>河南省许昌市建安区蒋李集镇金营1 组</t>
  </si>
  <si>
    <t>6217975030003707777</t>
  </si>
  <si>
    <t>569</t>
  </si>
  <si>
    <t>1810补增11月发钱</t>
  </si>
  <si>
    <t>王国旺</t>
  </si>
  <si>
    <t>411023196411200533</t>
  </si>
  <si>
    <t>411003080903</t>
  </si>
  <si>
    <t>河南省许昌市建安区张潘镇张四村3组</t>
  </si>
  <si>
    <t>623059413300842717</t>
  </si>
  <si>
    <t>齐莲芝</t>
  </si>
  <si>
    <t>41102319530926152X</t>
  </si>
  <si>
    <t>411003152001</t>
  </si>
  <si>
    <t>河南省许昌市建安区陈曹乡伍连村1组</t>
  </si>
  <si>
    <t>623059413300485590</t>
  </si>
  <si>
    <t>李如义</t>
  </si>
  <si>
    <t>41102319520313053X</t>
  </si>
  <si>
    <t>411003082307</t>
  </si>
  <si>
    <t>河南省许昌市建安区张潘镇盆南村
7组</t>
  </si>
  <si>
    <t>623059413300945775</t>
  </si>
  <si>
    <t>524</t>
  </si>
  <si>
    <t>202102</t>
  </si>
  <si>
    <t>史俊花</t>
  </si>
  <si>
    <t>411023195005041026</t>
  </si>
  <si>
    <t>411003121101</t>
  </si>
  <si>
    <t>河南省许昌市建安区五女店镇冶庄村1组</t>
  </si>
  <si>
    <t>6217975030002705541</t>
  </si>
  <si>
    <t>康翠娥</t>
  </si>
  <si>
    <t>411023195803170543</t>
  </si>
  <si>
    <t>411003081805</t>
  </si>
  <si>
    <t>河南省许昌市建安区张潘镇校尉张村5组</t>
  </si>
  <si>
    <t>623059413300951039</t>
  </si>
  <si>
    <t>汪林周</t>
  </si>
  <si>
    <t>411023196708120534</t>
  </si>
  <si>
    <t>411003080604</t>
  </si>
  <si>
    <t>河南省许昌市建安区张潘镇后汪村4组</t>
  </si>
  <si>
    <t>623059413304726668</t>
  </si>
  <si>
    <t>411023196906146110</t>
  </si>
  <si>
    <t>411003021406</t>
  </si>
  <si>
    <t>河南省许昌市建安区马张6组</t>
  </si>
  <si>
    <t>623059413301628057</t>
  </si>
  <si>
    <t>程龙祥</t>
  </si>
  <si>
    <t>411023196203117014</t>
  </si>
  <si>
    <t>411003030904</t>
  </si>
  <si>
    <t>河南省许昌市建安区蒋李集镇程庄村四组</t>
  </si>
  <si>
    <t>6217975030003598051</t>
  </si>
  <si>
    <t>朱宪良</t>
  </si>
  <si>
    <t>411023197602077077</t>
  </si>
  <si>
    <t>河南省许昌市建安区蒋李集镇朱集村一组</t>
  </si>
  <si>
    <t>6217975030003695964</t>
  </si>
  <si>
    <t>张国太</t>
  </si>
  <si>
    <t>411023194812155535</t>
  </si>
  <si>
    <t>411003100203</t>
  </si>
  <si>
    <t>河南省许昌市建安区椹涧乡方庄3组</t>
  </si>
  <si>
    <t>6217975030003128024</t>
  </si>
  <si>
    <t>705</t>
  </si>
  <si>
    <t>史晓芳</t>
  </si>
  <si>
    <t>411023198102045022</t>
  </si>
  <si>
    <t>411003071403</t>
  </si>
  <si>
    <t>河南省许昌市建安区桂村乡水道杨3组</t>
  </si>
  <si>
    <t>623059413304010642</t>
  </si>
  <si>
    <t>621</t>
  </si>
  <si>
    <t>建档立卡贫困户</t>
  </si>
  <si>
    <t>2022年07月取消人员</t>
  </si>
  <si>
    <t>常玉春</t>
  </si>
  <si>
    <t>411023196407205526</t>
  </si>
  <si>
    <t>411003103109</t>
  </si>
  <si>
    <t>河南省许昌市建安区椹涧乡黄庙7组</t>
  </si>
  <si>
    <t>6217975030003345800</t>
  </si>
  <si>
    <t>宋新安</t>
  </si>
  <si>
    <t>411023195511095553</t>
  </si>
  <si>
    <t>411003101101</t>
  </si>
  <si>
    <t>河南省许昌市建安区椹涧乡杨庙1组</t>
  </si>
  <si>
    <t>6217975030003308477</t>
  </si>
  <si>
    <t>宋殿臣</t>
  </si>
  <si>
    <t>411023194907015535</t>
  </si>
  <si>
    <t>6217975030003307784</t>
  </si>
  <si>
    <t>李子垒</t>
  </si>
  <si>
    <t>411023198012165530</t>
  </si>
  <si>
    <t>411003101102</t>
  </si>
  <si>
    <t>河南省许昌市建安区椹涧乡杨庙2组</t>
  </si>
  <si>
    <t>6217975030003306877</t>
  </si>
  <si>
    <t>411023194703095529</t>
  </si>
  <si>
    <t>6217975030003306265</t>
  </si>
  <si>
    <t>718</t>
  </si>
  <si>
    <t>411003101104</t>
  </si>
  <si>
    <t>河南省许昌市建安区椹涧乡杨庙4组</t>
  </si>
  <si>
    <t>6217975030003309400</t>
  </si>
  <si>
    <t>李长荣</t>
  </si>
  <si>
    <t>41102319331104551X</t>
  </si>
  <si>
    <t>6217975030004823094</t>
  </si>
  <si>
    <t>823</t>
  </si>
  <si>
    <t>杨学钢</t>
  </si>
  <si>
    <t>411023196606045537</t>
  </si>
  <si>
    <t>6217975030003310887</t>
  </si>
  <si>
    <t>杨水甫</t>
  </si>
  <si>
    <t>411023196407095515</t>
  </si>
  <si>
    <t>6217975030003310358</t>
  </si>
  <si>
    <t>911</t>
  </si>
  <si>
    <t>杨来增</t>
  </si>
  <si>
    <t>411023196311025512</t>
  </si>
  <si>
    <t>411003101103</t>
  </si>
  <si>
    <t>河南省许昌市建安区椹涧乡杨庙3组</t>
  </si>
  <si>
    <t>6217975030004742849</t>
  </si>
  <si>
    <t>411023196809063030</t>
  </si>
  <si>
    <t>623059413303016053</t>
  </si>
  <si>
    <t>李小奎</t>
  </si>
  <si>
    <t>411023197503133512</t>
  </si>
  <si>
    <t>411003113303</t>
  </si>
  <si>
    <t>苏桥镇程庄村一组</t>
  </si>
  <si>
    <t>623059413304562527</t>
  </si>
  <si>
    <t>347</t>
  </si>
  <si>
    <t>妻子智力二级残</t>
  </si>
  <si>
    <t>姜胜男</t>
  </si>
  <si>
    <t>411023199410016041</t>
  </si>
  <si>
    <t>411003021902</t>
  </si>
  <si>
    <t>河南省许昌市建安区姜庄2组</t>
  </si>
  <si>
    <t>11</t>
  </si>
  <si>
    <t>6231180301000667203</t>
  </si>
  <si>
    <t>武军伟</t>
  </si>
  <si>
    <t>411023197912257030</t>
  </si>
  <si>
    <t>411003032103</t>
  </si>
  <si>
    <t>河南省许昌市建安区蒋李集镇桃园武村3组</t>
  </si>
  <si>
    <t>6217975030003627777</t>
  </si>
  <si>
    <t>购买分期房</t>
  </si>
  <si>
    <t>411003020105</t>
  </si>
  <si>
    <t>河南省许昌市建安区胡庄5组</t>
  </si>
  <si>
    <t>623059413302838952</t>
  </si>
  <si>
    <t>马秀琴</t>
  </si>
  <si>
    <t>411023193705285049</t>
  </si>
  <si>
    <t>6217975030002417378</t>
  </si>
  <si>
    <t>胡严宾</t>
  </si>
  <si>
    <t>411223196203136013</t>
  </si>
  <si>
    <t>411003020101</t>
  </si>
  <si>
    <t>河南省许昌市建安区胡庄1组</t>
  </si>
  <si>
    <t>623059413302840784</t>
  </si>
  <si>
    <t>王长明</t>
  </si>
  <si>
    <t>411023194808057035</t>
  </si>
  <si>
    <t>411003031709</t>
  </si>
  <si>
    <t>河南省许昌市建安区蒋李集镇双塔寺村九组</t>
  </si>
  <si>
    <t>6217975030003454586</t>
  </si>
  <si>
    <t>屈华喜</t>
  </si>
  <si>
    <t>411023194301143014</t>
  </si>
  <si>
    <t>411003052804</t>
  </si>
  <si>
    <t>河南省许昌市建安区小召乡大屈村四组</t>
  </si>
  <si>
    <t>623059413300779828</t>
  </si>
  <si>
    <t>杨绍卿</t>
  </si>
  <si>
    <t>411023196709044510</t>
  </si>
  <si>
    <t>411003070703</t>
  </si>
  <si>
    <t>河南省许昌市建安区桂村乡大杨村3组</t>
  </si>
  <si>
    <t>623059413302661677</t>
  </si>
  <si>
    <t>化书敏</t>
  </si>
  <si>
    <t>411023196302144544</t>
  </si>
  <si>
    <t>411003071302</t>
  </si>
  <si>
    <t>河南省许昌市建安区桂村乡竹园马村2组</t>
  </si>
  <si>
    <t>623059413302059674</t>
  </si>
  <si>
    <t>石运霞</t>
  </si>
  <si>
    <t>411023197010106081</t>
  </si>
  <si>
    <t>411003022104</t>
  </si>
  <si>
    <t>河南省许昌市建安区大路张4组</t>
  </si>
  <si>
    <t>623059413305771150</t>
  </si>
  <si>
    <t>王金霞</t>
  </si>
  <si>
    <t>411023198004111540</t>
  </si>
  <si>
    <t>411003152304</t>
  </si>
  <si>
    <t>河南省许昌市建安区陈曹乡万庄村4组</t>
  </si>
  <si>
    <t>623059413300214792</t>
  </si>
  <si>
    <t>王六荣</t>
  </si>
  <si>
    <t>411023195508291609</t>
  </si>
  <si>
    <t>411003153003</t>
  </si>
  <si>
    <t>河南省许昌市建安区陈曹乡三村村3组</t>
  </si>
  <si>
    <t>623059413300293192</t>
  </si>
  <si>
    <t>李长松</t>
  </si>
  <si>
    <t>411023194012144512</t>
  </si>
  <si>
    <t>411003072001</t>
  </si>
  <si>
    <t>河南省许昌市建安区桂村乡韦路口村1组</t>
  </si>
  <si>
    <t>623059413304598794</t>
  </si>
  <si>
    <t>534</t>
  </si>
  <si>
    <t>2022年08月取消人员</t>
  </si>
  <si>
    <t>忽记超</t>
  </si>
  <si>
    <t>411023197410075018</t>
  </si>
  <si>
    <t>411003161904</t>
  </si>
  <si>
    <t>河南省许昌市建安区灵井镇小庄杨4组</t>
  </si>
  <si>
    <t>6217975030002468355</t>
  </si>
  <si>
    <t>976</t>
  </si>
  <si>
    <t>大连有房</t>
  </si>
  <si>
    <t>202206</t>
  </si>
  <si>
    <t>张广森</t>
  </si>
  <si>
    <t>411023195104100538</t>
  </si>
  <si>
    <t>411003081408</t>
  </si>
  <si>
    <t>河南省许昌市建安区张潘镇门道张村8组</t>
  </si>
  <si>
    <t>623059413300831686</t>
  </si>
  <si>
    <t>杨桂花</t>
  </si>
  <si>
    <t>411023195209160529</t>
  </si>
  <si>
    <t>411003082402</t>
  </si>
  <si>
    <t>河南省许昌市建安区张潘镇焦庄村2组</t>
  </si>
  <si>
    <t>623059413303523660</t>
  </si>
  <si>
    <t>马顺昌</t>
  </si>
  <si>
    <t>411023197512204511</t>
  </si>
  <si>
    <t>411003070802</t>
  </si>
  <si>
    <t>河南省许昌市建安区桂村乡郅庄村2组</t>
  </si>
  <si>
    <t>623059413302656776</t>
  </si>
  <si>
    <t>643</t>
  </si>
  <si>
    <t>韩海伧</t>
  </si>
  <si>
    <t>411023195509080512</t>
  </si>
  <si>
    <t>411003081703</t>
  </si>
  <si>
    <t>河南省许昌市建安区张潘镇七级韩村3组</t>
  </si>
  <si>
    <t>623059413300937582</t>
  </si>
  <si>
    <t>张焕勤</t>
  </si>
  <si>
    <t xml:space="preserve">41102319691001062X </t>
  </si>
  <si>
    <t>411003081708</t>
  </si>
  <si>
    <t>河南省许昌市建安区张潘镇七级韩村8组</t>
  </si>
  <si>
    <t>623059413300942566</t>
  </si>
  <si>
    <t>郑灿营</t>
  </si>
  <si>
    <t>411023195802095019</t>
  </si>
  <si>
    <t>411003161907</t>
  </si>
  <si>
    <t>河南省许昌市建安区灵井镇小庄杨7组</t>
  </si>
  <si>
    <t>6217975030002473454</t>
  </si>
  <si>
    <t>陆有臣</t>
  </si>
  <si>
    <t>411023196303045011</t>
  </si>
  <si>
    <t>411003161210</t>
  </si>
  <si>
    <t>河南省许昌市建安区灵井镇小宫村10组</t>
  </si>
  <si>
    <t>6217975030004403954</t>
  </si>
  <si>
    <t>因贫病</t>
  </si>
  <si>
    <t>马国长</t>
  </si>
  <si>
    <t>411023194806205014</t>
  </si>
  <si>
    <t>411003160406</t>
  </si>
  <si>
    <t>河南省许昌市建安区灵井镇小慕庄6组</t>
  </si>
  <si>
    <t>6217975030002558890</t>
  </si>
  <si>
    <t>崔建民</t>
  </si>
  <si>
    <t>411023196109261511</t>
  </si>
  <si>
    <t>411003153703</t>
  </si>
  <si>
    <t>河南省许昌市建安区陈曹乡关庄村3组</t>
  </si>
  <si>
    <t>623059413300388430</t>
  </si>
  <si>
    <t>尚跃红</t>
  </si>
  <si>
    <t>411023197205211578</t>
  </si>
  <si>
    <t>411003150802</t>
  </si>
  <si>
    <t>河南省许昌市建安区陈曹乡俭北村2组</t>
  </si>
  <si>
    <t>623059413300299223</t>
  </si>
  <si>
    <t>张献华</t>
  </si>
  <si>
    <t>411023197112141531</t>
  </si>
  <si>
    <t>411003153806</t>
  </si>
  <si>
    <t>河南省许昌市建安区陈曹乡郑拐村6组</t>
  </si>
  <si>
    <t>623059413300382748</t>
  </si>
  <si>
    <t>远天生</t>
  </si>
  <si>
    <t>411023196906195713</t>
  </si>
  <si>
    <t>6217975030003271204</t>
  </si>
  <si>
    <t>961</t>
  </si>
  <si>
    <t>肢体三级残</t>
  </si>
  <si>
    <t>任瑞金</t>
  </si>
  <si>
    <t>411023198411285521</t>
  </si>
  <si>
    <t>411003103202</t>
  </si>
  <si>
    <t>河南省许昌市建安区椹涧乡铁张2组</t>
  </si>
  <si>
    <t>6217975030003365659</t>
  </si>
  <si>
    <t>411003060411</t>
  </si>
  <si>
    <t>河南省许昌市建安区艾庄乡杜宋十一组</t>
  </si>
  <si>
    <t>623059413304474095</t>
  </si>
  <si>
    <t>席星星</t>
  </si>
  <si>
    <t>411023199103125539</t>
  </si>
  <si>
    <t>623059413305811055</t>
  </si>
  <si>
    <t>吕双成</t>
  </si>
  <si>
    <t>411023196206295510</t>
  </si>
  <si>
    <t>411003101801</t>
  </si>
  <si>
    <t>河南省许昌市建安区椹涧乡水牛吕1组</t>
  </si>
  <si>
    <t>6217975030003183680</t>
  </si>
  <si>
    <t>黄雨强</t>
  </si>
  <si>
    <t>411023197509135535</t>
  </si>
  <si>
    <t>411003103107</t>
  </si>
  <si>
    <t>河南省许昌市建安区椹涧乡黄庙6组</t>
  </si>
  <si>
    <t>6217975030003348960</t>
  </si>
  <si>
    <t>杨素芳</t>
  </si>
  <si>
    <t>411023197901205526</t>
  </si>
  <si>
    <t>411003101201</t>
  </si>
  <si>
    <t>河南省许昌市建安区椹涧乡坡张1组</t>
  </si>
  <si>
    <t>6217975030003288950</t>
  </si>
  <si>
    <t>张雨龙</t>
  </si>
  <si>
    <t>411023200007255515</t>
  </si>
  <si>
    <t>411003102106</t>
  </si>
  <si>
    <t>河南省许昌市建安区椹涧乡军张3组</t>
  </si>
  <si>
    <t>6236605512416131</t>
  </si>
  <si>
    <t>张会民</t>
  </si>
  <si>
    <t>411023196503145535</t>
  </si>
  <si>
    <t>411003102110</t>
  </si>
  <si>
    <t>河南省许昌市建安区椹涧乡军张6组</t>
  </si>
  <si>
    <t>623059413304157096</t>
  </si>
  <si>
    <t>张小涛</t>
  </si>
  <si>
    <t>411023197907105534</t>
  </si>
  <si>
    <t>411003102114</t>
  </si>
  <si>
    <t>河南省许昌市建安区椹涧乡军张8组</t>
  </si>
  <si>
    <t>6217975030003393578</t>
  </si>
  <si>
    <t>411003102501</t>
  </si>
  <si>
    <t>河南省许昌市建安区椹涧乡刘集1组</t>
  </si>
  <si>
    <t>6217975030003153352</t>
  </si>
  <si>
    <t>王银增</t>
  </si>
  <si>
    <t>411023196201225513</t>
  </si>
  <si>
    <t>411003102601</t>
  </si>
  <si>
    <t>河南省许昌市建安区椹涧乡僧李1组</t>
  </si>
  <si>
    <t>6217975030003160118</t>
  </si>
  <si>
    <t>李雨豪</t>
  </si>
  <si>
    <t>411023200101175511</t>
  </si>
  <si>
    <t>411003100205</t>
  </si>
  <si>
    <t>河南省许昌市建安区椹涧乡方庄5组</t>
  </si>
  <si>
    <t>6217975060022940349</t>
  </si>
  <si>
    <t>张根长</t>
  </si>
  <si>
    <t>411023195412235514</t>
  </si>
  <si>
    <t>411003103204</t>
  </si>
  <si>
    <t>河南省许昌市建安区椹涧乡铁张4组</t>
  </si>
  <si>
    <t>6217975030003370782</t>
  </si>
  <si>
    <t>燕广君</t>
  </si>
  <si>
    <t>411023197211225538</t>
  </si>
  <si>
    <t>411003101705</t>
  </si>
  <si>
    <t>许昌市建安区椹涧乡钱庙村5组</t>
  </si>
  <si>
    <t>6217975030003407287</t>
  </si>
  <si>
    <t>1059</t>
  </si>
  <si>
    <t>精神四级</t>
  </si>
  <si>
    <t>202207</t>
  </si>
  <si>
    <t>411023193501105528</t>
  </si>
  <si>
    <t>411003103501</t>
  </si>
  <si>
    <t>河南省许昌市建安区椹涧乡杨庄1组</t>
  </si>
  <si>
    <t>6217975030003253327</t>
  </si>
  <si>
    <t>867</t>
  </si>
  <si>
    <t>张金罗</t>
  </si>
  <si>
    <t>411023195709175524</t>
  </si>
  <si>
    <t>411003103707</t>
  </si>
  <si>
    <t>河南省许昌市建安区椹涧乡时庄7组</t>
  </si>
  <si>
    <t>6217975030003244326</t>
  </si>
  <si>
    <t>化桂芹</t>
  </si>
  <si>
    <t>411023196809055049</t>
  </si>
  <si>
    <t>411003100708</t>
  </si>
  <si>
    <t>河南省许昌市建安区椹涧乡前宋8组</t>
  </si>
  <si>
    <t>6217975030003296391</t>
  </si>
  <si>
    <t>赵玉玲</t>
  </si>
  <si>
    <t>411023195012225528</t>
  </si>
  <si>
    <t>411003100302</t>
  </si>
  <si>
    <t>河南省许昌市建安区椹涧乡南头2组</t>
  </si>
  <si>
    <t>6217975030003090067</t>
  </si>
  <si>
    <t>411003101202</t>
  </si>
  <si>
    <t>河南省许昌市建安区椹涧乡坡张2组</t>
  </si>
  <si>
    <t>6217975030003291541</t>
  </si>
  <si>
    <t>6217975030003289701</t>
  </si>
  <si>
    <t>郑玉霞</t>
  </si>
  <si>
    <t>411023196011015523</t>
  </si>
  <si>
    <t>411003101508</t>
  </si>
  <si>
    <t>河南省许昌市建安区椹涧乡庙张8组</t>
  </si>
  <si>
    <t>6217975030003196450</t>
  </si>
  <si>
    <t>薛保安</t>
  </si>
  <si>
    <t>411023195305085514</t>
  </si>
  <si>
    <t>411003100503</t>
  </si>
  <si>
    <t>河南省许昌市建安区椹涧乡孙庄3组</t>
  </si>
  <si>
    <t>6217975030003099621</t>
  </si>
  <si>
    <t>岳淑辉</t>
  </si>
  <si>
    <t>411023197802085020</t>
  </si>
  <si>
    <t>411003100506</t>
  </si>
  <si>
    <t>河南省许昌市建安区椹涧乡孙庄6组</t>
  </si>
  <si>
    <t>6217975030004803781</t>
  </si>
  <si>
    <t>927</t>
  </si>
  <si>
    <t>程振荣</t>
  </si>
  <si>
    <t>411023194311115519</t>
  </si>
  <si>
    <t>411003101401</t>
  </si>
  <si>
    <t>河南省许昌市建安区椹涧乡程庄1组</t>
  </si>
  <si>
    <t>6217975030003178557</t>
  </si>
  <si>
    <t>宋亚蒙</t>
  </si>
  <si>
    <t>411023201202110359</t>
  </si>
  <si>
    <t>411003100704</t>
  </si>
  <si>
    <t>许昌市建安区椹涧乡前宋村4组</t>
  </si>
  <si>
    <t>6236605512230938</t>
  </si>
  <si>
    <t>1061</t>
  </si>
  <si>
    <t>爹死外债多</t>
  </si>
  <si>
    <t>侯秀娇</t>
  </si>
  <si>
    <t>411121197409202043</t>
  </si>
  <si>
    <t>411003113101</t>
  </si>
  <si>
    <t>建安区苏桥镇侯王村一组</t>
  </si>
  <si>
    <t>623059413302773704</t>
  </si>
  <si>
    <t>王涛</t>
  </si>
  <si>
    <t>411023198707223514</t>
  </si>
  <si>
    <t>411003112306</t>
  </si>
  <si>
    <t>苏桥镇陈堂村六祖</t>
  </si>
  <si>
    <t>623059413302793389</t>
  </si>
  <si>
    <t>411023197102203532</t>
  </si>
  <si>
    <t>411003113109</t>
  </si>
  <si>
    <t>建安区苏桥镇侯王村九组</t>
  </si>
  <si>
    <t>623059428100027327</t>
  </si>
  <si>
    <t>326</t>
  </si>
  <si>
    <t>王月玲</t>
  </si>
  <si>
    <t>411023196412043568</t>
  </si>
  <si>
    <t>苏桥镇武庄3组</t>
  </si>
  <si>
    <t>623059413302415736</t>
  </si>
  <si>
    <t>郑雪婷</t>
  </si>
  <si>
    <t>411023200407253527</t>
  </si>
  <si>
    <t>411003113008</t>
  </si>
  <si>
    <t>建安区苏桥镇吴村谢村8组</t>
  </si>
  <si>
    <t>623059413305612834</t>
  </si>
  <si>
    <t>父亲死亡，母亲远嫁</t>
  </si>
  <si>
    <t>李风英</t>
  </si>
  <si>
    <t>41102319661212352X</t>
  </si>
  <si>
    <t>411003112702</t>
  </si>
  <si>
    <t>建安区苏桥镇西张2组</t>
  </si>
  <si>
    <t>623059413302304609</t>
  </si>
  <si>
    <t>武喜合</t>
  </si>
  <si>
    <t>411023196202187037</t>
  </si>
  <si>
    <t>411003032102</t>
  </si>
  <si>
    <t>河南省许昌市建安区蒋李集镇桃园武村2组</t>
  </si>
  <si>
    <t>623059413303803393</t>
  </si>
  <si>
    <t>411003032401</t>
  </si>
  <si>
    <t>河南省许昌市建安区蒋李集镇谷庄村1组</t>
  </si>
  <si>
    <t>6217975040002085349</t>
  </si>
  <si>
    <t>胡娟</t>
  </si>
  <si>
    <t>411023198503206069</t>
  </si>
  <si>
    <t>411003020406</t>
  </si>
  <si>
    <t>河南省许昌市建安区阮王6组</t>
  </si>
  <si>
    <t>623059413301576694</t>
  </si>
  <si>
    <t>王遂军</t>
  </si>
  <si>
    <t>411023195702046017</t>
  </si>
  <si>
    <t>411003020403</t>
  </si>
  <si>
    <t>河南省许昌市建安区阮王3组</t>
  </si>
  <si>
    <t>623059413301581140</t>
  </si>
  <si>
    <t>裴闯</t>
  </si>
  <si>
    <t>411023198510036010</t>
  </si>
  <si>
    <t>411003021005</t>
  </si>
  <si>
    <t>河南省许昌市建安区小宋5组</t>
  </si>
  <si>
    <t>623059413301637496</t>
  </si>
  <si>
    <t>848</t>
  </si>
  <si>
    <t>罗梅</t>
  </si>
  <si>
    <t>41132319961222382X</t>
  </si>
  <si>
    <t>411003023205</t>
  </si>
  <si>
    <t>河南省许昌市建安区姬家营五组</t>
  </si>
  <si>
    <t>623059413303729796</t>
  </si>
  <si>
    <t>770</t>
  </si>
  <si>
    <t>丧偶致贫</t>
  </si>
  <si>
    <t>张子芳</t>
  </si>
  <si>
    <t>411023195010156039</t>
  </si>
  <si>
    <t>411003022203</t>
  </si>
  <si>
    <t>河南省许昌市建安区西吴庄3组</t>
  </si>
  <si>
    <t>623059413301750844</t>
  </si>
  <si>
    <t>黄梦瑶</t>
  </si>
  <si>
    <t>411023200112157044</t>
  </si>
  <si>
    <t>411003020504</t>
  </si>
  <si>
    <t>河南省许昌市建安区殿后李村4组</t>
  </si>
  <si>
    <t>623059413303714137</t>
  </si>
  <si>
    <t>孙现林</t>
  </si>
  <si>
    <t>41102319371024601X</t>
  </si>
  <si>
    <t>411003020908</t>
  </si>
  <si>
    <t>河南省许昌市建安区岳庄8组</t>
  </si>
  <si>
    <t>623059413302909324</t>
  </si>
  <si>
    <t>陈会霞</t>
  </si>
  <si>
    <t>411023197805171047</t>
  </si>
  <si>
    <t>411003122207</t>
  </si>
  <si>
    <t>河南省许昌市建安区五女店镇大二郎庙7组</t>
  </si>
  <si>
    <t>6217975030002837880</t>
  </si>
  <si>
    <t>李军理</t>
  </si>
  <si>
    <t>411023197205261532</t>
  </si>
  <si>
    <t>411003153105</t>
  </si>
  <si>
    <t>河南省许昌市建安区陈曹乡陈曹村5组</t>
  </si>
  <si>
    <t>623059413300338294</t>
  </si>
  <si>
    <t>李会锋</t>
  </si>
  <si>
    <t>411023198707231573</t>
  </si>
  <si>
    <t>411003152406</t>
  </si>
  <si>
    <t>河南省许昌市建安区陈曹乡双楼张村6组</t>
  </si>
  <si>
    <t>623059413300275678</t>
  </si>
  <si>
    <t>杨洪涛</t>
  </si>
  <si>
    <t>411023196010020056</t>
  </si>
  <si>
    <t>411003162105</t>
  </si>
  <si>
    <t>河南省许昌市建安区灵井镇杨堂村5组</t>
  </si>
  <si>
    <t>6217975030002495887</t>
  </si>
  <si>
    <t>李京龙</t>
  </si>
  <si>
    <t>41102319840609515X</t>
  </si>
  <si>
    <t>411003160206</t>
  </si>
  <si>
    <t>河南省许昌市建安区灵井镇李庄村6组</t>
  </si>
  <si>
    <t>6217975030002664110</t>
  </si>
  <si>
    <t>刘利娟</t>
  </si>
  <si>
    <t>411023198209066026</t>
  </si>
  <si>
    <t>411003021603</t>
  </si>
  <si>
    <t>河南省许昌市建安区白庙黄村3组</t>
  </si>
  <si>
    <t>623059413301620047</t>
  </si>
  <si>
    <t>2022年09月取消人员</t>
  </si>
  <si>
    <t>胡殿卿</t>
  </si>
  <si>
    <t>411023195103286078</t>
  </si>
  <si>
    <t>411003020601</t>
  </si>
  <si>
    <t>河南省许昌市建安区西榆林1组</t>
  </si>
  <si>
    <t>623059413301572818</t>
  </si>
  <si>
    <t>刘秀梅</t>
  </si>
  <si>
    <t>411023193506086020</t>
  </si>
  <si>
    <t>411003020602</t>
  </si>
  <si>
    <t>河南省许昌市建安区西榆林2组</t>
  </si>
  <si>
    <t>623059413301574244</t>
  </si>
  <si>
    <t>许秀林</t>
  </si>
  <si>
    <t>411023194502176015</t>
  </si>
  <si>
    <t>411003020804</t>
  </si>
  <si>
    <t>河南省许昌市建安区破庙王4组</t>
  </si>
  <si>
    <t>623059413301720128</t>
  </si>
  <si>
    <t>桓培星</t>
  </si>
  <si>
    <t>411023198606126010</t>
  </si>
  <si>
    <t>411003022908</t>
  </si>
  <si>
    <t>河南省许昌市建安区桓坡8组</t>
  </si>
  <si>
    <t>623059413302883214</t>
  </si>
  <si>
    <t>807</t>
  </si>
  <si>
    <t>魏喜恩</t>
  </si>
  <si>
    <t>41102319610806601x</t>
  </si>
  <si>
    <t>411003021703</t>
  </si>
  <si>
    <t>河南省许昌市建安区大魏庄3组</t>
  </si>
  <si>
    <t>623059413301757096</t>
  </si>
  <si>
    <t>贾子献</t>
  </si>
  <si>
    <t>411023193806206039</t>
  </si>
  <si>
    <t>411003021510</t>
  </si>
  <si>
    <t>河南省许昌市建安区贾庄村10组</t>
  </si>
  <si>
    <t>623059413301726711</t>
  </si>
  <si>
    <t>杜俊迎</t>
  </si>
  <si>
    <t>411023197206056055</t>
  </si>
  <si>
    <t>河南省许昌市建安区白庙黄3组</t>
  </si>
  <si>
    <t>623059413301614883</t>
  </si>
  <si>
    <t>李留</t>
  </si>
  <si>
    <t>411023195202226089</t>
  </si>
  <si>
    <t>411003021605</t>
  </si>
  <si>
    <t>河南省许昌市建安区白庙黄5组</t>
  </si>
  <si>
    <t>623059413301618512</t>
  </si>
  <si>
    <t>吴凤莲</t>
  </si>
  <si>
    <t>411023194506256063</t>
  </si>
  <si>
    <t>623059413301622357</t>
  </si>
  <si>
    <t>刘永祥</t>
  </si>
  <si>
    <t>411023196708036017</t>
  </si>
  <si>
    <t>河南省许昌市建安区小宋村5组</t>
  </si>
  <si>
    <t>623059413301636753</t>
  </si>
  <si>
    <t>411003021002</t>
  </si>
  <si>
    <t>河南省许昌市建安区小宋村2组</t>
  </si>
  <si>
    <t>623059413301637686</t>
  </si>
  <si>
    <t>晁付荣</t>
  </si>
  <si>
    <t>411023195611266030</t>
  </si>
  <si>
    <t>411003021707</t>
  </si>
  <si>
    <t>河南省许昌市建安区大魏庄7组</t>
  </si>
  <si>
    <t>623059413302902964</t>
  </si>
  <si>
    <t>李苏花</t>
  </si>
  <si>
    <t>411023194407096041</t>
  </si>
  <si>
    <t>411003022209</t>
  </si>
  <si>
    <t>河南省许昌市建安区西吴庄9组</t>
  </si>
  <si>
    <t>623059413304569522</t>
  </si>
  <si>
    <t>刘立柱</t>
  </si>
  <si>
    <t>411023195603244034</t>
  </si>
  <si>
    <t>623059413304521275</t>
  </si>
  <si>
    <t>杨运停</t>
  </si>
  <si>
    <t>411023195210055099</t>
  </si>
  <si>
    <t>411003161208</t>
  </si>
  <si>
    <t>河南省许昌市建安区灵井镇小宫村8组</t>
  </si>
  <si>
    <t>6217975030002549071</t>
  </si>
  <si>
    <t>因贫</t>
  </si>
  <si>
    <t>王金章</t>
  </si>
  <si>
    <t>411023195411035051</t>
  </si>
  <si>
    <t>411003160301</t>
  </si>
  <si>
    <t>河南省许昌市建安区灵井镇大郑村1组</t>
  </si>
  <si>
    <t>6217975030006523114</t>
  </si>
  <si>
    <t>202103</t>
  </si>
  <si>
    <t>霍旭辉</t>
  </si>
  <si>
    <t>411023200804245037</t>
  </si>
  <si>
    <t>623059413305761284</t>
  </si>
  <si>
    <t>肾囊肿</t>
  </si>
  <si>
    <t>赵扎根</t>
  </si>
  <si>
    <t>411023195710275039</t>
  </si>
  <si>
    <t>6217975030002514471</t>
  </si>
  <si>
    <t>934</t>
  </si>
  <si>
    <t>肺病</t>
  </si>
  <si>
    <t>杨广才</t>
  </si>
  <si>
    <t>41102320030106703X</t>
  </si>
  <si>
    <t>6236605512143297</t>
  </si>
  <si>
    <t>郑水群</t>
  </si>
  <si>
    <t>411023194310205010</t>
  </si>
  <si>
    <t>411003161403</t>
  </si>
  <si>
    <t>河南省许昌市建安区灵井镇大郑村3组</t>
  </si>
  <si>
    <t>6217975030002660647</t>
  </si>
  <si>
    <t>刘良雨</t>
  </si>
  <si>
    <t>411023197410225055</t>
  </si>
  <si>
    <t>411003160508</t>
  </si>
  <si>
    <t>河南省许昌市建安区灵井镇灵北村8组</t>
  </si>
  <si>
    <t>6217975030002506899</t>
  </si>
  <si>
    <t>王新焕</t>
  </si>
  <si>
    <t>411023196307285039</t>
  </si>
  <si>
    <t>6217975030002511535</t>
  </si>
  <si>
    <t>654</t>
  </si>
  <si>
    <t>韦金有</t>
  </si>
  <si>
    <t>411023195201245018</t>
  </si>
  <si>
    <t>411003162303</t>
  </si>
  <si>
    <t>河南省许昌市建安区灵井镇韦庄村3组</t>
  </si>
  <si>
    <t>6217975030002576264</t>
  </si>
  <si>
    <t>624</t>
  </si>
  <si>
    <t>赵益森</t>
  </si>
  <si>
    <t>411023200212285019</t>
  </si>
  <si>
    <t>411003160509</t>
  </si>
  <si>
    <t>河南省许昌市建安区灵井镇灵北村9组</t>
  </si>
  <si>
    <t>6236605510141624</t>
  </si>
  <si>
    <t>411003161705</t>
  </si>
  <si>
    <t>河南省许昌市建安区灵井镇兴源铺5组</t>
  </si>
  <si>
    <t>6217975030002628412</t>
  </si>
  <si>
    <t>忽俊州</t>
  </si>
  <si>
    <t>411023196805205038</t>
  </si>
  <si>
    <t>411003161903</t>
  </si>
  <si>
    <t>河南省许昌市建安区灵井镇小庄杨3组</t>
  </si>
  <si>
    <t>6217975030002468447</t>
  </si>
  <si>
    <t>王军红</t>
  </si>
  <si>
    <t>411023197502225079</t>
  </si>
  <si>
    <t>6217975030004805851</t>
  </si>
  <si>
    <t>611</t>
  </si>
  <si>
    <t>王合停</t>
  </si>
  <si>
    <t>411023194708295511</t>
  </si>
  <si>
    <t>411003103706</t>
  </si>
  <si>
    <t>河南省许昌市建安区椹涧乡时庄6组</t>
  </si>
  <si>
    <t>6217975030003240977</t>
  </si>
  <si>
    <t>薛庆海</t>
  </si>
  <si>
    <t>411023196205245511</t>
  </si>
  <si>
    <t>411003100502</t>
  </si>
  <si>
    <t>河南省许昌市建安区椹涧乡孙庄2组</t>
  </si>
  <si>
    <t>6217975030003100429</t>
  </si>
  <si>
    <t>878</t>
  </si>
  <si>
    <t>吕会霞</t>
  </si>
  <si>
    <t>41102319701121552X</t>
  </si>
  <si>
    <t>411003101907</t>
  </si>
  <si>
    <t>河南省许昌市建安区椹涧乡瓦屋刘6组</t>
  </si>
  <si>
    <t>6217975030003433879</t>
  </si>
  <si>
    <t>宋喜云</t>
  </si>
  <si>
    <t>411023196802205702</t>
  </si>
  <si>
    <t>6217975030003301613</t>
  </si>
  <si>
    <t>李军玲</t>
  </si>
  <si>
    <t>411023197102285566</t>
  </si>
  <si>
    <t>411003100508</t>
  </si>
  <si>
    <t>河南省许昌市建安区椹涧乡孙庄8组</t>
  </si>
  <si>
    <t>6217975030003093855</t>
  </si>
  <si>
    <t>崔军福</t>
  </si>
  <si>
    <t>411023196806285519</t>
  </si>
  <si>
    <t>411003102208</t>
  </si>
  <si>
    <t>河南省许昌市建安区椹涧乡沙张6组</t>
  </si>
  <si>
    <t>6217975030003162619</t>
  </si>
  <si>
    <t>宋静涵</t>
  </si>
  <si>
    <t>411023200811215522</t>
  </si>
  <si>
    <t>6236605512228320</t>
  </si>
  <si>
    <t>张明增</t>
  </si>
  <si>
    <t>411023194611045532</t>
  </si>
  <si>
    <t>411003100606</t>
  </si>
  <si>
    <t>河南省许昌市建安区椹涧乡王信庄6组</t>
  </si>
  <si>
    <t>6217975030003141225</t>
  </si>
  <si>
    <t>411023195708215520</t>
  </si>
  <si>
    <t>411003101306</t>
  </si>
  <si>
    <t>河南省许昌市建安区椹涧乡门刘3组</t>
  </si>
  <si>
    <t>623059413304136918</t>
  </si>
  <si>
    <t>赵秋玲</t>
  </si>
  <si>
    <t>411122196906128085</t>
  </si>
  <si>
    <t>411003031107</t>
  </si>
  <si>
    <t>河南省许昌市建安区蒋李集镇鸿雁李7组</t>
  </si>
  <si>
    <t>623059413303820884</t>
  </si>
  <si>
    <t>苗国志</t>
  </si>
  <si>
    <t>411023195807057011</t>
  </si>
  <si>
    <t>411003030103</t>
  </si>
  <si>
    <t>河南省许昌市建安区蒋李集镇辛庄村3组</t>
  </si>
  <si>
    <t>6217975030003652254</t>
  </si>
  <si>
    <t>余银斋</t>
  </si>
  <si>
    <t>411023194011093514</t>
  </si>
  <si>
    <t>411003113305</t>
  </si>
  <si>
    <t>建安区苏桥镇磨李村5组</t>
  </si>
  <si>
    <t>623059413302822568</t>
  </si>
  <si>
    <t>348</t>
  </si>
  <si>
    <t>年迈</t>
  </si>
  <si>
    <t>王梅</t>
  </si>
  <si>
    <t>411023194408220024</t>
  </si>
  <si>
    <t>411003141907</t>
  </si>
  <si>
    <t>河南省许昌市建安区将官池镇湖徐村7组</t>
  </si>
  <si>
    <t>623059413301891184</t>
  </si>
  <si>
    <t>孙红宾</t>
  </si>
  <si>
    <t>411023196305240013</t>
  </si>
  <si>
    <t>411003140401</t>
  </si>
  <si>
    <t>河南省许昌市建安区将官池镇羊圈村1组</t>
  </si>
  <si>
    <t>623059413301879478</t>
  </si>
  <si>
    <t>198</t>
  </si>
  <si>
    <t>赵韵豪</t>
  </si>
  <si>
    <t>411023201101050094</t>
  </si>
  <si>
    <t>411003080304</t>
  </si>
  <si>
    <t>河南省许昌市建安区张潘镇赵庄村4组</t>
  </si>
  <si>
    <t>623059413305527602</t>
  </si>
  <si>
    <t>李德欣</t>
  </si>
  <si>
    <t>411023196311156010</t>
  </si>
  <si>
    <t>411003021804</t>
  </si>
  <si>
    <t>河南省许昌市建安区石猴张4组</t>
  </si>
  <si>
    <t>623059413305322996</t>
  </si>
  <si>
    <t>李菊梅</t>
  </si>
  <si>
    <t>411023196705047060</t>
  </si>
  <si>
    <t>411003153507</t>
  </si>
  <si>
    <t>河南省许昌市建安区陈曹乡前柏杨村7组</t>
  </si>
  <si>
    <t>623059413303895027</t>
  </si>
  <si>
    <t>李红安</t>
  </si>
  <si>
    <t>411023197302070519</t>
  </si>
  <si>
    <t>411003082604</t>
  </si>
  <si>
    <t>河南省许昌市建安区张潘镇杨寺村村4组</t>
  </si>
  <si>
    <t>623059413300871484</t>
  </si>
  <si>
    <t>王小三</t>
  </si>
  <si>
    <t>411023198003151591</t>
  </si>
  <si>
    <t>411003151705</t>
  </si>
  <si>
    <t>河南省许昌市建安区陈曹乡王庄3组</t>
  </si>
  <si>
    <t>623059413300216185</t>
  </si>
  <si>
    <t>残疾大病</t>
  </si>
  <si>
    <t>李保勋</t>
  </si>
  <si>
    <t>411023196210277032</t>
  </si>
  <si>
    <t>411003153106</t>
  </si>
  <si>
    <t>河南省许昌市建安区陈曹乡陈曹村6组</t>
  </si>
  <si>
    <t>623059413301816322</t>
  </si>
  <si>
    <t>郑保才</t>
  </si>
  <si>
    <t>411023196205174557</t>
  </si>
  <si>
    <t>411003070702</t>
  </si>
  <si>
    <t>河南省许昌市建安区桂村乡大杨村2组</t>
  </si>
  <si>
    <t>623059413302059062</t>
  </si>
  <si>
    <t>2023年2月取消人员</t>
  </si>
  <si>
    <t>李少祥</t>
  </si>
  <si>
    <t>321083195302060674</t>
  </si>
  <si>
    <t>411003122206</t>
  </si>
  <si>
    <t>河南省许昌市建安区五女店镇大二郎庙6组</t>
  </si>
  <si>
    <t>6217975030002840934</t>
  </si>
  <si>
    <t>刘深有</t>
  </si>
  <si>
    <t>411023195009130536</t>
  </si>
  <si>
    <t>411003082306</t>
  </si>
  <si>
    <t>河南省许昌市建安区张潘镇盆南村6组</t>
  </si>
  <si>
    <t>623059413300946930</t>
  </si>
  <si>
    <t>丁巧玲</t>
  </si>
  <si>
    <t>411023195503290543</t>
  </si>
  <si>
    <t>河南省许昌市建安区张潘镇杨寺村4组</t>
  </si>
  <si>
    <t>623059413300870171</t>
  </si>
  <si>
    <t>537</t>
  </si>
  <si>
    <t>代新灿</t>
  </si>
  <si>
    <t>411023196210283053</t>
  </si>
  <si>
    <t>623059413304895620</t>
  </si>
  <si>
    <t>张俊永</t>
  </si>
  <si>
    <t>411023198601095016</t>
  </si>
  <si>
    <t>411003162609</t>
  </si>
  <si>
    <t>河南省许昌市建安区灵井镇韩庄村9组</t>
  </si>
  <si>
    <t>623059413304435682</t>
  </si>
  <si>
    <t>康金山</t>
  </si>
  <si>
    <t>411023195501025033</t>
  </si>
  <si>
    <t>411003160804</t>
  </si>
  <si>
    <t>河南省许昌市建安区灵井镇岗王村4组</t>
  </si>
  <si>
    <t>6217975030002518431</t>
  </si>
  <si>
    <t>霍海成</t>
  </si>
  <si>
    <t>411023195505165017</t>
  </si>
  <si>
    <t>411003161108</t>
  </si>
  <si>
    <t>河南省许昌市建安区灵井镇霍庄8组</t>
  </si>
  <si>
    <t>6217975030002461848</t>
  </si>
  <si>
    <t>984</t>
  </si>
  <si>
    <t>202208</t>
  </si>
  <si>
    <t>蔡喜贵</t>
  </si>
  <si>
    <t>411023195410083510</t>
  </si>
  <si>
    <t>411003112901</t>
  </si>
  <si>
    <t>建安区苏桥镇司堂1组</t>
  </si>
  <si>
    <t>623059413302316447</t>
  </si>
  <si>
    <t>林忠灿</t>
  </si>
  <si>
    <t>411023197302255011</t>
  </si>
  <si>
    <t>411003162603</t>
  </si>
  <si>
    <t>河南省许昌市建安区灵井镇韩庄村3组</t>
  </si>
  <si>
    <t>623059413304434719</t>
  </si>
  <si>
    <t>411003070501</t>
  </si>
  <si>
    <t>河南省许昌市建安区桂村乡大安村1组</t>
  </si>
  <si>
    <t>徐保欣</t>
  </si>
  <si>
    <t>411023196208284516</t>
  </si>
  <si>
    <t>411003071401</t>
  </si>
  <si>
    <t>河南省许昌市建安区桂村乡水道杨1组</t>
  </si>
  <si>
    <t>623059413304010725</t>
  </si>
  <si>
    <t>宋明亮</t>
  </si>
  <si>
    <t>411023193803036011</t>
  </si>
  <si>
    <t>河南省许昌市建安区小宋2组</t>
  </si>
  <si>
    <t>623059413302875699</t>
  </si>
  <si>
    <t>716</t>
  </si>
  <si>
    <t>张二信</t>
  </si>
  <si>
    <t>411023195303276034</t>
  </si>
  <si>
    <t>411003023010</t>
  </si>
  <si>
    <t>河南省许昌市建安区管庄10组</t>
  </si>
  <si>
    <t>623059413301687707</t>
  </si>
  <si>
    <t>晁卫星</t>
  </si>
  <si>
    <t>411023197811266034</t>
  </si>
  <si>
    <t>411003021201</t>
  </si>
  <si>
    <t>河南省许昌市建安区晁湾01组</t>
  </si>
  <si>
    <t>623059413305328704</t>
  </si>
  <si>
    <t>闫梅荣</t>
  </si>
  <si>
    <t>411023193808157023</t>
  </si>
  <si>
    <t>411003032603</t>
  </si>
  <si>
    <t>河南省许昌市建安区蒋李集镇张宋村3组</t>
  </si>
  <si>
    <t>6217975030003685981</t>
  </si>
  <si>
    <t>罗彩芬</t>
  </si>
  <si>
    <t>411081196911064500</t>
  </si>
  <si>
    <t>411003050306</t>
  </si>
  <si>
    <t>河南省许昌市建安区小召乡朱庄村六组</t>
  </si>
  <si>
    <t>01</t>
  </si>
  <si>
    <t>6228232055429117166</t>
  </si>
  <si>
    <r>
      <rPr>
        <sz val="11"/>
        <rFont val="宋体"/>
        <charset val="134"/>
      </rPr>
      <t>许昌县塑料绝缘厂家属院</t>
    </r>
    <r>
      <rPr>
        <sz val="11"/>
        <rFont val="Calibri"/>
        <charset val="0"/>
      </rPr>
      <t>35-1-8</t>
    </r>
  </si>
  <si>
    <t>吕霞</t>
  </si>
  <si>
    <t>411023196406251061</t>
  </si>
  <si>
    <t>411003122805</t>
  </si>
  <si>
    <t>河南省许昌市建安区五女店镇垒草庙村5组</t>
  </si>
  <si>
    <t>623059413303124824</t>
  </si>
  <si>
    <r>
      <rPr>
        <sz val="10"/>
        <rFont val="Microsoft Sans Serif"/>
        <charset val="134"/>
      </rPr>
      <t>1028.75</t>
    </r>
    <r>
      <rPr>
        <sz val="10"/>
        <rFont val="宋体"/>
        <charset val="134"/>
      </rPr>
      <t>退休金</t>
    </r>
  </si>
  <si>
    <t>707</t>
  </si>
  <si>
    <t>养老金缴纳</t>
  </si>
  <si>
    <t>王晶</t>
  </si>
  <si>
    <t>411002198501082523</t>
  </si>
  <si>
    <t>411003081003</t>
  </si>
  <si>
    <t>河南省许昌市建安区张潘镇寨张村3组</t>
  </si>
  <si>
    <t>623059413303416410</t>
  </si>
  <si>
    <t>赵培</t>
  </si>
  <si>
    <t>411023198710225019</t>
  </si>
  <si>
    <t>411003162006</t>
  </si>
  <si>
    <t>河南省许昌市建安区灵井镇寨杨村6组</t>
  </si>
  <si>
    <t>623059413304779584</t>
  </si>
  <si>
    <t>946</t>
  </si>
  <si>
    <t>肢2</t>
  </si>
  <si>
    <t>赵春霞</t>
  </si>
  <si>
    <t>411023197809197025</t>
  </si>
  <si>
    <t>411003030106</t>
  </si>
  <si>
    <t>河南省许昌市建安区蒋李集镇辛庄村六组</t>
  </si>
  <si>
    <t>6217975030003655034</t>
  </si>
  <si>
    <t>杨小柯</t>
  </si>
  <si>
    <t>41102319801210501X</t>
  </si>
  <si>
    <t>6217975030002548081</t>
  </si>
  <si>
    <t>任前</t>
  </si>
  <si>
    <t>411023200007114026</t>
  </si>
  <si>
    <t>411003090404</t>
  </si>
  <si>
    <t>河南省许昌市建安区河街乡大任庄4组</t>
  </si>
  <si>
    <t>6236605511108838</t>
  </si>
  <si>
    <t>朱志申</t>
  </si>
  <si>
    <t>411023197308097018</t>
  </si>
  <si>
    <t>411003031505</t>
  </si>
  <si>
    <t>河南省许昌市建安区蒋李集镇朱集村大朱5组</t>
  </si>
  <si>
    <t>623059413305321923</t>
  </si>
  <si>
    <t>479</t>
  </si>
  <si>
    <t>周小军</t>
  </si>
  <si>
    <t>411023197908060091</t>
  </si>
  <si>
    <t>623059413301969857</t>
  </si>
  <si>
    <t>周伟杰</t>
  </si>
  <si>
    <t>411023197001235017</t>
  </si>
  <si>
    <t>411003161701</t>
  </si>
  <si>
    <t>河南省许昌市建安区灵井镇兴源铺1组</t>
  </si>
  <si>
    <t>6217974950009713118</t>
  </si>
  <si>
    <t>李旭升</t>
  </si>
  <si>
    <t>411023198612135079</t>
  </si>
  <si>
    <t>411003161706</t>
  </si>
  <si>
    <t>河南省许昌市建安区灵井镇兴源铺6组</t>
  </si>
  <si>
    <t>623059413304440690</t>
  </si>
  <si>
    <t>821</t>
  </si>
  <si>
    <t>王纪朝</t>
  </si>
  <si>
    <t>411023197007151535</t>
  </si>
  <si>
    <t>411003151206</t>
  </si>
  <si>
    <t>河南省许昌市建安区陈曹乡闫寨店村6组</t>
  </si>
  <si>
    <t>623059413301790634</t>
  </si>
  <si>
    <t>898</t>
  </si>
  <si>
    <t>郭绍立</t>
  </si>
  <si>
    <t>411023196903177018</t>
  </si>
  <si>
    <t>411003030401</t>
  </si>
  <si>
    <t>河南省许昌市建安区蒋李集镇郑蔺村一组</t>
  </si>
  <si>
    <t>6217975030003573146</t>
  </si>
  <si>
    <t>贾国才</t>
  </si>
  <si>
    <t>411023196507197017</t>
  </si>
  <si>
    <t>411003031507</t>
  </si>
  <si>
    <t>河南省许昌市建安区蒋李集镇朱集村7组</t>
  </si>
  <si>
    <t>6217975030005044120</t>
  </si>
  <si>
    <t>闫海章</t>
  </si>
  <si>
    <t>411023196306280017</t>
  </si>
  <si>
    <t>河南省许昌市建安区将官池镇大胡庄1组</t>
  </si>
  <si>
    <t>623059413304834405</t>
  </si>
  <si>
    <t>06</t>
  </si>
  <si>
    <t>6217568000115423483</t>
  </si>
  <si>
    <t>赵山正</t>
  </si>
  <si>
    <t>411023196812145539</t>
  </si>
  <si>
    <t>411003102605</t>
  </si>
  <si>
    <t>许昌市建安区椹涧乡僧李5组</t>
  </si>
  <si>
    <t>6217975030003161603</t>
  </si>
  <si>
    <t>赵振立</t>
  </si>
  <si>
    <t>41102319661226703X</t>
  </si>
  <si>
    <t>411003031403</t>
  </si>
  <si>
    <t>河南省许昌市建安区蒋李集镇赵堂3组</t>
  </si>
  <si>
    <t>6217975030004797538</t>
  </si>
  <si>
    <t>河南宏安珠宝有限公司</t>
  </si>
  <si>
    <t>411003162902</t>
  </si>
  <si>
    <t>河南省许昌市建安区灵井镇老关赵2组</t>
  </si>
  <si>
    <t>6217975030002453209</t>
  </si>
  <si>
    <t>许昌中驰汽配有限公司</t>
  </si>
  <si>
    <t>王保安</t>
  </si>
  <si>
    <t>411023196301221034</t>
  </si>
  <si>
    <t>411003122301</t>
  </si>
  <si>
    <t>河南省许昌市建安区五女店镇军王村1组</t>
  </si>
  <si>
    <t>6217975030004823227</t>
  </si>
  <si>
    <t>许昌郎派商贸有限公司</t>
  </si>
  <si>
    <t>闫会甫</t>
  </si>
  <si>
    <t>411023197309280519</t>
  </si>
  <si>
    <t>411003080501</t>
  </si>
  <si>
    <t>河南省许昌市建安区张潘镇前汪村1组</t>
  </si>
  <si>
    <t>623059413303617124</t>
  </si>
  <si>
    <t>河南许铁劳务集团有限责任公司</t>
  </si>
  <si>
    <t>郝天虎</t>
  </si>
  <si>
    <t>411023198312045012</t>
  </si>
  <si>
    <t>411003161502</t>
  </si>
  <si>
    <t>河南省许昌市建安区灵井镇郝庄村2组</t>
  </si>
  <si>
    <t>6217975030002366781</t>
  </si>
  <si>
    <t>许昌市东城区臻艾坊养生保健服务馆</t>
  </si>
  <si>
    <t>2023年3月取消人员</t>
  </si>
  <si>
    <t>祝献松</t>
  </si>
  <si>
    <t>411023194409047016</t>
  </si>
  <si>
    <t>411003031703</t>
  </si>
  <si>
    <t>河南省许昌市建安区蒋李集镇双塔寺3组</t>
  </si>
  <si>
    <t>6217975030003459965</t>
  </si>
  <si>
    <t>孙克克</t>
  </si>
  <si>
    <t>411023199504167019</t>
  </si>
  <si>
    <t>411003030503</t>
  </si>
  <si>
    <t>河南省许昌市建安区蒋李集镇张崔吴三组</t>
  </si>
  <si>
    <t>623059413303836104</t>
  </si>
  <si>
    <t>541</t>
  </si>
  <si>
    <t>周二峰</t>
  </si>
  <si>
    <t>411023199805297036</t>
  </si>
  <si>
    <t>411003031308</t>
  </si>
  <si>
    <t>河南省许昌市建安区蒋李集镇沟张村8组</t>
  </si>
  <si>
    <t>00000195443741337889</t>
  </si>
  <si>
    <t>王绍彬</t>
  </si>
  <si>
    <t>411023193902116017</t>
  </si>
  <si>
    <t>623059413302900372</t>
  </si>
  <si>
    <t>王玉发</t>
  </si>
  <si>
    <t>411023194109156034</t>
  </si>
  <si>
    <t>411003020402</t>
  </si>
  <si>
    <t>河南省许昌市建安区阮王2组</t>
  </si>
  <si>
    <t>623059413305865341</t>
  </si>
  <si>
    <t>孙永锋</t>
  </si>
  <si>
    <t>411023198305156013</t>
  </si>
  <si>
    <t>411003020803</t>
  </si>
  <si>
    <t>河南省许昌市建安区破庙王3组</t>
  </si>
  <si>
    <t>13314002500008918</t>
  </si>
  <si>
    <t>张建亭</t>
  </si>
  <si>
    <t>411023196508024011</t>
  </si>
  <si>
    <t>河南省许昌市建安区河街乡大任庄</t>
  </si>
  <si>
    <t>623059413301392290</t>
  </si>
  <si>
    <t>143</t>
  </si>
  <si>
    <t>刘玉枝</t>
  </si>
  <si>
    <t>411023195407124027</t>
  </si>
  <si>
    <t>411003090702</t>
  </si>
  <si>
    <t>河南省许昌市建安区河街乡柿张2组</t>
  </si>
  <si>
    <t>623059413301509943</t>
  </si>
  <si>
    <t>靳同欣</t>
  </si>
  <si>
    <t>411023193805095015</t>
  </si>
  <si>
    <t>411003162610</t>
  </si>
  <si>
    <t>河南省许昌市建安区灵井镇韩庄村10组</t>
  </si>
  <si>
    <t>6217975030002608968</t>
  </si>
  <si>
    <t>朱水平</t>
  </si>
  <si>
    <t>411023197106085123</t>
  </si>
  <si>
    <t>411003161607</t>
  </si>
  <si>
    <t>河南省许昌市建安区灵井镇易刘村7组</t>
  </si>
  <si>
    <t>6217975030002365403</t>
  </si>
  <si>
    <t>202302新增</t>
  </si>
  <si>
    <t>梁海军</t>
  </si>
  <si>
    <t>411023197207255099</t>
  </si>
  <si>
    <t>00000017508011333889</t>
  </si>
  <si>
    <t>411003153107</t>
  </si>
  <si>
    <t>许昌市建安区陈曹乡陈曹村7组</t>
  </si>
  <si>
    <t>623059413300336199</t>
  </si>
  <si>
    <t>411003154306</t>
  </si>
  <si>
    <t>河南省许昌市建安区陈曹乡尚庄村6组</t>
  </si>
  <si>
    <t>623059413300457839</t>
  </si>
  <si>
    <t>杨胜利</t>
  </si>
  <si>
    <t>411023197012044515</t>
  </si>
  <si>
    <t>411003071402</t>
  </si>
  <si>
    <t>河南省许昌市建安区桂村乡水道杨2组</t>
  </si>
  <si>
    <t>623059413302652882</t>
  </si>
  <si>
    <t>582</t>
  </si>
  <si>
    <t>代彦超</t>
  </si>
  <si>
    <t>411023198310273118</t>
  </si>
  <si>
    <t>411003052306</t>
  </si>
  <si>
    <t>河南省许昌市建安区小召乡代庄村六组</t>
  </si>
  <si>
    <t>623059413304895703</t>
  </si>
  <si>
    <t>王心语</t>
  </si>
  <si>
    <t>411023200707255540</t>
  </si>
  <si>
    <t>411003103606</t>
  </si>
  <si>
    <t>许昌市建安区椹涧乡邓辛庄6组</t>
  </si>
  <si>
    <t>07</t>
  </si>
  <si>
    <t>6217211708002779608</t>
  </si>
  <si>
    <t>许昌市建安区椹涧乡长店2组</t>
  </si>
  <si>
    <t>623059413304139961</t>
  </si>
  <si>
    <t>1049</t>
  </si>
  <si>
    <t>本人视力二级残，女儿智力三级残，丈夫入狱</t>
  </si>
  <si>
    <t>202203</t>
  </si>
  <si>
    <t>411003100908</t>
  </si>
  <si>
    <t>许昌市建安区椹涧乡水潮店6组</t>
  </si>
  <si>
    <t>623059113303294284</t>
  </si>
  <si>
    <t>李雷兵</t>
  </si>
  <si>
    <t>411023198904135572</t>
  </si>
  <si>
    <t>411003102402</t>
  </si>
  <si>
    <t>许昌市建安区椹涧乡西辛庄二组</t>
  </si>
  <si>
    <t>6217975030003142983</t>
  </si>
  <si>
    <t>1069</t>
  </si>
  <si>
    <t>李彩红</t>
  </si>
  <si>
    <t>422226197210043444</t>
  </si>
  <si>
    <t>411003100707</t>
  </si>
  <si>
    <t>许昌市建安区椹涧乡前宋7组</t>
  </si>
  <si>
    <t>6217975030004650398</t>
  </si>
  <si>
    <t>887</t>
  </si>
  <si>
    <t>柴小芹</t>
  </si>
  <si>
    <t>411023197103015584</t>
  </si>
  <si>
    <t>411003100806</t>
  </si>
  <si>
    <t>许昌市建安区椹涧乡宁庄6组</t>
  </si>
  <si>
    <t>6217975030006521258</t>
  </si>
  <si>
    <t>762</t>
  </si>
  <si>
    <t>李小强</t>
  </si>
  <si>
    <t>411023197212305599</t>
  </si>
  <si>
    <t>许昌市建安区椹涧乡方庄村5组</t>
  </si>
  <si>
    <t>6217975030003123728</t>
  </si>
  <si>
    <t>1065</t>
  </si>
  <si>
    <t>田发明</t>
  </si>
  <si>
    <t>41102319460204751X</t>
  </si>
  <si>
    <t>河南省许昌市建安区艾庄乡谷杨村六组</t>
  </si>
  <si>
    <t>623059413301297085</t>
  </si>
  <si>
    <t>245</t>
  </si>
  <si>
    <t>王来安</t>
  </si>
  <si>
    <t>411023195505231037</t>
  </si>
  <si>
    <t>许昌市建安区五女店镇白雾李村</t>
  </si>
  <si>
    <t>6217975030004086775</t>
  </si>
  <si>
    <t>陈景亭</t>
  </si>
  <si>
    <t>411023196404133512</t>
  </si>
  <si>
    <t>411003112308</t>
  </si>
  <si>
    <t>许昌市建安区苏桥镇陈堂村8组</t>
  </si>
  <si>
    <t>623059413302785559</t>
  </si>
  <si>
    <t>杨栓柱</t>
  </si>
  <si>
    <t>411023196302125036</t>
  </si>
  <si>
    <t>411003160204</t>
  </si>
  <si>
    <t>河南省许昌市建安区灵井镇李庄村4组</t>
  </si>
  <si>
    <t>623059413304452240</t>
  </si>
  <si>
    <t>张子修</t>
  </si>
  <si>
    <t>411023195811087053</t>
  </si>
  <si>
    <t>623059413305367959</t>
  </si>
  <si>
    <t>宋风岭</t>
  </si>
  <si>
    <t>411023196201105554</t>
  </si>
  <si>
    <t>411003100710</t>
  </si>
  <si>
    <t>许昌市建安区椹涧乡前宋10组</t>
  </si>
  <si>
    <t>6217975030003298413</t>
  </si>
  <si>
    <t>2023年4月取消人员</t>
  </si>
  <si>
    <t>陈秋发</t>
  </si>
  <si>
    <t>411023197302061559</t>
  </si>
  <si>
    <t>411003154104</t>
  </si>
  <si>
    <t>河南省许昌市建安区陈曹乡西靳庄村4组</t>
  </si>
  <si>
    <t>623059413300256603</t>
  </si>
  <si>
    <t>户主</t>
  </si>
  <si>
    <t>陈丽鸽</t>
  </si>
  <si>
    <t>41102319980617154X</t>
  </si>
  <si>
    <t>取消</t>
  </si>
  <si>
    <t>靳永宽</t>
  </si>
  <si>
    <t>411023199802271519</t>
  </si>
  <si>
    <t>河南省许昌市建安区陈曹乡西靳庄村3组</t>
  </si>
  <si>
    <t>6236605511956558</t>
  </si>
  <si>
    <t>田新峰</t>
  </si>
  <si>
    <t>411023197010081531</t>
  </si>
  <si>
    <t>411003152606</t>
  </si>
  <si>
    <t>河南省许昌市建安区陈曹乡南北街村6组</t>
  </si>
  <si>
    <t>623059413305405221</t>
  </si>
  <si>
    <t>陈雨</t>
  </si>
  <si>
    <t>411023195303081560</t>
  </si>
  <si>
    <t>623059413300486622</t>
  </si>
  <si>
    <t>李小伟</t>
  </si>
  <si>
    <t>411023197810211517</t>
  </si>
  <si>
    <t>河南省许昌市建安区陈曹乡陈曹村7组</t>
  </si>
  <si>
    <t>623059413303430601</t>
  </si>
  <si>
    <t>左霞</t>
  </si>
  <si>
    <t>41102319810618154X</t>
  </si>
  <si>
    <t>411003153608</t>
  </si>
  <si>
    <t>河南省许昌市建安区陈曹乡后柏杨村8组</t>
  </si>
  <si>
    <t>623059413300287343</t>
  </si>
  <si>
    <t>王坤琼</t>
  </si>
  <si>
    <t>51102719670618738X</t>
  </si>
  <si>
    <t>623059413305508123</t>
  </si>
  <si>
    <t>880</t>
  </si>
  <si>
    <t>智力残</t>
  </si>
  <si>
    <t>司根成</t>
  </si>
  <si>
    <t>411023194809193530</t>
  </si>
  <si>
    <t>411003112904</t>
  </si>
  <si>
    <t>建安区苏桥镇司堂4组</t>
  </si>
  <si>
    <t>623059413304576188</t>
  </si>
  <si>
    <t>王玉花</t>
  </si>
  <si>
    <t>411023195403153525</t>
  </si>
  <si>
    <t>623059413302575216</t>
  </si>
  <si>
    <t>张玉柱</t>
  </si>
  <si>
    <t>411023196303085515</t>
  </si>
  <si>
    <t>411003102006</t>
  </si>
  <si>
    <t>许昌市建安区椹涧乡岗杨5组</t>
  </si>
  <si>
    <t>6217975030003205251</t>
  </si>
  <si>
    <t>王玉芳</t>
  </si>
  <si>
    <t>411023200607215525</t>
  </si>
  <si>
    <t>许昌市建安区椹涧乡僧李1组</t>
  </si>
  <si>
    <t>王玉琪</t>
  </si>
  <si>
    <t>411023200906120286</t>
  </si>
  <si>
    <t>耿松枝</t>
  </si>
  <si>
    <t>411023193708205542</t>
  </si>
  <si>
    <t>许昌市建安区椹涧乡黄庙7组</t>
  </si>
  <si>
    <t>6217975030003346352</t>
  </si>
  <si>
    <t>1005</t>
  </si>
  <si>
    <t>妻肢体二级残</t>
  </si>
  <si>
    <t>王文博</t>
  </si>
  <si>
    <t>411023200608295731</t>
  </si>
  <si>
    <t>411003102301</t>
  </si>
  <si>
    <t>许昌市建安区椹涧乡南张1组</t>
  </si>
  <si>
    <t>韩喜莲</t>
  </si>
  <si>
    <t>411023195410277542</t>
  </si>
  <si>
    <t>411003082805</t>
  </si>
  <si>
    <t>河南省许昌市建安区张潘镇水田村5组</t>
  </si>
  <si>
    <t>623059413305178976</t>
  </si>
  <si>
    <t>411023192004030524</t>
  </si>
  <si>
    <t>411003081402</t>
  </si>
  <si>
    <t>河南省许昌市建安区张潘镇门道张村2组</t>
  </si>
  <si>
    <t>623059413303476885</t>
  </si>
  <si>
    <t>张玉风</t>
  </si>
  <si>
    <t>41102319450327504X</t>
  </si>
  <si>
    <t>6217975030002407064</t>
  </si>
  <si>
    <t>863</t>
  </si>
  <si>
    <t>王增花</t>
  </si>
  <si>
    <t>411023195803015025</t>
  </si>
  <si>
    <t>丁金垚</t>
  </si>
  <si>
    <t>411023200711145029</t>
  </si>
  <si>
    <t>4110031609</t>
  </si>
  <si>
    <t>河南省许昌市建安区灵井镇郭店</t>
  </si>
  <si>
    <t>杨文龙</t>
  </si>
  <si>
    <t>41102319880318501X</t>
  </si>
  <si>
    <t>4110031603</t>
  </si>
  <si>
    <t>河南省许昌市建安区灵井镇大郑村</t>
  </si>
  <si>
    <t>6217568000116660562</t>
  </si>
  <si>
    <t>202212新增</t>
  </si>
  <si>
    <t>张国旗</t>
  </si>
  <si>
    <t>411023196806215051</t>
  </si>
  <si>
    <t>411003161314</t>
  </si>
  <si>
    <t>河南省许昌市建安区灵井镇泉店村14组</t>
  </si>
  <si>
    <t>623059413304358611</t>
  </si>
  <si>
    <t>杨涵宇</t>
  </si>
  <si>
    <t>411023200407143010</t>
  </si>
  <si>
    <t>411003052907</t>
  </si>
  <si>
    <t>河南省许昌市建安区小召乡郑杨村七组</t>
  </si>
  <si>
    <t>朱开贤</t>
  </si>
  <si>
    <t>411023201202140128</t>
  </si>
  <si>
    <t>411003050308</t>
  </si>
  <si>
    <t>河南省许昌市建安区小召乡朱庄村八组</t>
  </si>
  <si>
    <t>623059413303873941</t>
  </si>
  <si>
    <t>411023198611281031</t>
  </si>
  <si>
    <t>411003121201</t>
  </si>
  <si>
    <t>河南省许昌市建安区五女店镇许庄村1组</t>
  </si>
  <si>
    <t>623059413305870267</t>
  </si>
  <si>
    <t>周焕超</t>
  </si>
  <si>
    <t>411023196510287558</t>
  </si>
  <si>
    <t>411003122405</t>
  </si>
  <si>
    <t>河南省许昌市建安区五女店镇举人卢村6组</t>
  </si>
  <si>
    <t>取消失踪</t>
  </si>
  <si>
    <t>丁合昌</t>
  </si>
  <si>
    <t>411023195603211013</t>
  </si>
  <si>
    <t>411003120501</t>
  </si>
  <si>
    <t>许昌市建安区五女店镇岗丁村一组</t>
  </si>
  <si>
    <t>6217975030002673608</t>
  </si>
  <si>
    <t>肢体二级残，妻子听力三级残</t>
  </si>
  <si>
    <t>周胜杰</t>
  </si>
  <si>
    <t>411023195812071037</t>
  </si>
  <si>
    <t>411003123104</t>
  </si>
  <si>
    <t>河南省许昌市建安区五女店镇周店村4组</t>
  </si>
  <si>
    <t>6217975030002780700</t>
  </si>
  <si>
    <t>李改萍</t>
  </si>
  <si>
    <t>411023196806171028</t>
  </si>
  <si>
    <t>411003122504</t>
  </si>
  <si>
    <t>河南省许昌市建安区五女店镇白雾李村4组</t>
  </si>
  <si>
    <t>6217975030004083509</t>
  </si>
  <si>
    <t>404</t>
  </si>
  <si>
    <t>孙建设</t>
  </si>
  <si>
    <t>411023195407061070</t>
  </si>
  <si>
    <t>411003121003</t>
  </si>
  <si>
    <t>河南省许昌市建安区五女店镇位村村3组</t>
  </si>
  <si>
    <t>6217975030002823732</t>
  </si>
  <si>
    <t>袁彦锋</t>
  </si>
  <si>
    <t>411023197602271013</t>
  </si>
  <si>
    <t>411003121806</t>
  </si>
  <si>
    <t>河南省许昌市建安区五女店镇白雉村6组</t>
  </si>
  <si>
    <t>6217975030002875385</t>
  </si>
  <si>
    <t>李艳红</t>
  </si>
  <si>
    <t>411023200206256561</t>
  </si>
  <si>
    <t>411003070107</t>
  </si>
  <si>
    <t>河南省许昌市建安区桂村乡王门村7组</t>
  </si>
  <si>
    <t>王芳芳</t>
  </si>
  <si>
    <t>411023198908145049</t>
  </si>
  <si>
    <t>411003071002</t>
  </si>
  <si>
    <t>河南省许昌市建安区桂村乡肖庄村2组</t>
  </si>
  <si>
    <t>肖清志</t>
  </si>
  <si>
    <t>411023196211014533</t>
  </si>
  <si>
    <t>411003071006</t>
  </si>
  <si>
    <t>河南省许昌市建安区桂村乡肖庄村6组</t>
  </si>
  <si>
    <t>623059413302161256</t>
  </si>
  <si>
    <t>徐宝得</t>
  </si>
  <si>
    <t>41102319810528001X</t>
  </si>
  <si>
    <t>411003141910</t>
  </si>
  <si>
    <t>河南省许昌市建安区将官池镇湖徐村10组</t>
  </si>
  <si>
    <t>623059413304484995</t>
  </si>
  <si>
    <t>徐付成</t>
  </si>
  <si>
    <t>41102319630217003X</t>
  </si>
  <si>
    <t>411003141908</t>
  </si>
  <si>
    <t>河南省许昌市建安区将官池镇湖徐村八组</t>
  </si>
  <si>
    <t>623059413302469063</t>
  </si>
  <si>
    <t>172</t>
  </si>
  <si>
    <t>王利攀</t>
  </si>
  <si>
    <t>411023199202136049</t>
  </si>
  <si>
    <t>411003141904</t>
  </si>
  <si>
    <t>河南省许昌市建安区将官池镇湖徐村4组</t>
  </si>
  <si>
    <t>623059413305435889</t>
  </si>
  <si>
    <t>郭亚飞</t>
  </si>
  <si>
    <t>411023200502200036</t>
  </si>
  <si>
    <t>411003140907</t>
  </si>
  <si>
    <t>河南省许昌市建安区将官池镇大胡庄村7组</t>
  </si>
  <si>
    <t>6236605511972795</t>
  </si>
  <si>
    <t>彭彦俊</t>
  </si>
  <si>
    <t>411023196002220082</t>
  </si>
  <si>
    <t>623059413301889857</t>
  </si>
  <si>
    <t>张书江</t>
  </si>
  <si>
    <t>411023194710246030</t>
  </si>
  <si>
    <t>411003021401</t>
  </si>
  <si>
    <t>河南省许昌市建安区马张1组</t>
  </si>
  <si>
    <t>623059413301627489</t>
  </si>
  <si>
    <t>873</t>
  </si>
  <si>
    <t>张子钦</t>
  </si>
  <si>
    <t>411023195209166031</t>
  </si>
  <si>
    <t>411003021402</t>
  </si>
  <si>
    <t>河南省许昌市建安区马张2组</t>
  </si>
  <si>
    <t>623059413301628677</t>
  </si>
  <si>
    <t>张顺甫</t>
  </si>
  <si>
    <t>41102319571210601X</t>
  </si>
  <si>
    <t>623059413302871870</t>
  </si>
  <si>
    <t>石四妞</t>
  </si>
  <si>
    <t>411023196305116047</t>
  </si>
  <si>
    <t>623059413301625103</t>
  </si>
  <si>
    <t>张春甫</t>
  </si>
  <si>
    <t>411023194703016050</t>
  </si>
  <si>
    <t>411003021403</t>
  </si>
  <si>
    <t>河南省许昌市建安区马张3组</t>
  </si>
  <si>
    <t>623059413302870906</t>
  </si>
  <si>
    <t>李运</t>
  </si>
  <si>
    <t>411023194812286025</t>
  </si>
  <si>
    <t>623059413301624676</t>
  </si>
  <si>
    <t>杨彩平</t>
  </si>
  <si>
    <t>411023195102245020</t>
  </si>
  <si>
    <t>411003161003</t>
  </si>
  <si>
    <t>河南省许昌市建安区灵井镇陈庄村3组</t>
  </si>
  <si>
    <t>6217975030002644419</t>
  </si>
  <si>
    <t>王中亚</t>
  </si>
  <si>
    <t>411023194603065015</t>
  </si>
  <si>
    <t>411003160803</t>
  </si>
  <si>
    <t>河南省许昌市建安区灵井镇岗王村3组</t>
  </si>
  <si>
    <t>6217975030002524710</t>
  </si>
  <si>
    <t>刘彩云</t>
  </si>
  <si>
    <t>411023194605045042</t>
  </si>
  <si>
    <t>6217975030002520825</t>
  </si>
  <si>
    <t>李根拴</t>
  </si>
  <si>
    <t>411023195203175033</t>
  </si>
  <si>
    <t>411003160808</t>
  </si>
  <si>
    <t>河南省许昌市建安区灵井镇岗王村8组</t>
  </si>
  <si>
    <t>6217975030002519173</t>
  </si>
  <si>
    <t>马改凤</t>
  </si>
  <si>
    <t>411023195210225027</t>
  </si>
  <si>
    <t>6217975030002521344</t>
  </si>
  <si>
    <t>陈宗民</t>
  </si>
  <si>
    <t>41102319580622501x</t>
  </si>
  <si>
    <t>411003160805</t>
  </si>
  <si>
    <t>河南省许昌市建安区灵井镇岗王村5组</t>
  </si>
  <si>
    <t>6217975030002517078</t>
  </si>
  <si>
    <t>康小五</t>
  </si>
  <si>
    <t>411023194907275070</t>
  </si>
  <si>
    <t>6217975030002518779</t>
  </si>
  <si>
    <t>614</t>
  </si>
  <si>
    <t>王金业</t>
  </si>
  <si>
    <t>411023195902275033</t>
  </si>
  <si>
    <t>411003160801</t>
  </si>
  <si>
    <t>河南省许昌市建安区灵井镇岗王村1组</t>
  </si>
  <si>
    <t>6217975030002522938</t>
  </si>
  <si>
    <t>891</t>
  </si>
  <si>
    <t>匡改侠</t>
  </si>
  <si>
    <t>411023195812065024</t>
  </si>
  <si>
    <t>6217975030004695518</t>
  </si>
  <si>
    <t>王付周</t>
  </si>
  <si>
    <t>41102319471004501X</t>
  </si>
  <si>
    <t>6217975030002522391</t>
  </si>
  <si>
    <t>王付陆</t>
  </si>
  <si>
    <t>411023194301215014</t>
  </si>
  <si>
    <t>6217975030002522375</t>
  </si>
  <si>
    <t>王歉妮</t>
  </si>
  <si>
    <t>411023194612085069</t>
  </si>
  <si>
    <t>6217975030002523746</t>
  </si>
  <si>
    <t>张红侠</t>
  </si>
  <si>
    <t>411023196309135026</t>
  </si>
  <si>
    <t>411003161002</t>
  </si>
  <si>
    <t>河南省许昌市建安区灵井镇陈庄村2组</t>
  </si>
  <si>
    <t>6217975030002646224</t>
  </si>
  <si>
    <t>位天喜</t>
  </si>
  <si>
    <t>411023196210127018</t>
  </si>
  <si>
    <t>411003031208</t>
  </si>
  <si>
    <t>河南省许昌市建安区蒋李集镇圪当村八组</t>
  </si>
  <si>
    <t>6217975030003641596</t>
  </si>
  <si>
    <t>刘学钦</t>
  </si>
  <si>
    <t>41102319630131701x</t>
  </si>
  <si>
    <t>411003030501</t>
  </si>
  <si>
    <t>河南省许昌市建安区蒋李集镇张崔吴1组</t>
  </si>
  <si>
    <t>6217975030003698901</t>
  </si>
  <si>
    <t>刘二举</t>
  </si>
  <si>
    <t>411023197103086032</t>
  </si>
  <si>
    <t>411003022606</t>
  </si>
  <si>
    <t>河南省许昌市建安区榆林岗刘6组</t>
  </si>
  <si>
    <t>623059413303705259</t>
  </si>
  <si>
    <t>411023195007216010</t>
  </si>
  <si>
    <t>411003022604</t>
  </si>
  <si>
    <t>河南省许昌市建安区岗刘4组</t>
  </si>
  <si>
    <t>623059413301692020</t>
  </si>
  <si>
    <t>肢体三级</t>
  </si>
  <si>
    <t>桓香莲</t>
  </si>
  <si>
    <t>411023195108236045</t>
  </si>
  <si>
    <t>623059413301691493</t>
  </si>
  <si>
    <t>常洪亮</t>
  </si>
  <si>
    <t>411023197403036096</t>
  </si>
  <si>
    <t>411003022301</t>
  </si>
  <si>
    <t>河南省许昌市建安区司庄1组</t>
  </si>
  <si>
    <t>623059413304526985</t>
  </si>
  <si>
    <t>万付贤</t>
  </si>
  <si>
    <t>411023194506266018</t>
  </si>
  <si>
    <t>411003022605</t>
  </si>
  <si>
    <t>河南省许昌市建安区岗刘5组</t>
  </si>
  <si>
    <t>623059413301694471</t>
  </si>
  <si>
    <t>黄付花</t>
  </si>
  <si>
    <t>411023195211286024</t>
  </si>
  <si>
    <t>623059413301691626</t>
  </si>
  <si>
    <t>马三甫</t>
  </si>
  <si>
    <t>411023195403106016</t>
  </si>
  <si>
    <t>河南省许昌市建安区岗刘村4组</t>
  </si>
  <si>
    <t>623059413301694158</t>
  </si>
  <si>
    <t>孙巧莲</t>
  </si>
  <si>
    <t>411023195303216023</t>
  </si>
  <si>
    <t>623059413301694331</t>
  </si>
  <si>
    <t>万遂兴</t>
  </si>
  <si>
    <t>411023195405136016</t>
  </si>
  <si>
    <t>河南省许昌市建安区岗刘村5组</t>
  </si>
  <si>
    <t>623059413301694968</t>
  </si>
  <si>
    <t>万国定</t>
  </si>
  <si>
    <t>411023195106066038</t>
  </si>
  <si>
    <t>河南省许昌市建安区榆林岗刘5组</t>
  </si>
  <si>
    <t>623059413301694612</t>
  </si>
  <si>
    <t>李雪云</t>
  </si>
  <si>
    <t>411023195411106040</t>
  </si>
  <si>
    <t>623059413301692244</t>
  </si>
  <si>
    <t>万占民</t>
  </si>
  <si>
    <t>411023197011216039</t>
  </si>
  <si>
    <t>623059413301695155</t>
  </si>
  <si>
    <t>郭香雨</t>
  </si>
  <si>
    <t>411023195508056043</t>
  </si>
  <si>
    <t>河南省许昌市建安区岗刘村1组</t>
  </si>
  <si>
    <t>623059413301691089</t>
  </si>
  <si>
    <t>刘克亚</t>
  </si>
  <si>
    <t>411023198007056057</t>
  </si>
  <si>
    <t>411003022608</t>
  </si>
  <si>
    <t>河南省许昌市建安区岗刘村8组</t>
  </si>
  <si>
    <t>623059413301692988</t>
  </si>
  <si>
    <t>刘涵宇</t>
  </si>
  <si>
    <t>411023201306060130</t>
  </si>
  <si>
    <t>623059413500495126</t>
  </si>
  <si>
    <t>刘长套</t>
  </si>
  <si>
    <t>411023195403136012</t>
  </si>
  <si>
    <t>623059413301692392</t>
  </si>
  <si>
    <t>李军敏</t>
  </si>
  <si>
    <t>411023198803286566</t>
  </si>
  <si>
    <t>411003021704</t>
  </si>
  <si>
    <t>河南省许昌市建安区榆林乡大魏庄4组</t>
  </si>
  <si>
    <t>通知不到人，4月准备取消</t>
  </si>
  <si>
    <t>张海</t>
  </si>
  <si>
    <t>411023194509036015</t>
  </si>
  <si>
    <t>411003021807</t>
  </si>
  <si>
    <t>河南省许昌市建安区石猴张7组</t>
  </si>
  <si>
    <t>623059413301633149</t>
  </si>
  <si>
    <t>吴俊宇</t>
  </si>
  <si>
    <t>411023200812110175</t>
  </si>
  <si>
    <t>411003021205</t>
  </si>
  <si>
    <t>河南省许昌市建安区榆林乡晁湾05组</t>
  </si>
  <si>
    <t>在广西上初中，自己在手机上弄不成</t>
  </si>
  <si>
    <t>张子瑞</t>
  </si>
  <si>
    <t>411023194902166019</t>
  </si>
  <si>
    <t>411003021102</t>
  </si>
  <si>
    <t>河南省许昌市建安区石庄2组</t>
  </si>
  <si>
    <t>623059413301649137</t>
  </si>
  <si>
    <t>805</t>
  </si>
  <si>
    <t>孙大莲</t>
  </si>
  <si>
    <t>410426194308083026</t>
  </si>
  <si>
    <t>623059413301645549</t>
  </si>
  <si>
    <t>郭水治</t>
  </si>
  <si>
    <t>41102319630310101X</t>
  </si>
  <si>
    <t>6217974960020880507</t>
  </si>
  <si>
    <t>413</t>
  </si>
  <si>
    <t>李纪中</t>
  </si>
  <si>
    <t>411023196302200534</t>
  </si>
  <si>
    <t>623059413305555348</t>
  </si>
  <si>
    <t>李志文</t>
  </si>
  <si>
    <t>411023196212090511</t>
  </si>
  <si>
    <t>411003082606</t>
  </si>
  <si>
    <t>河南省许昌市建安区张潘镇杨寺村6组</t>
  </si>
  <si>
    <t>623059413300873019</t>
  </si>
  <si>
    <t>李保法</t>
  </si>
  <si>
    <t>411023196210200553</t>
  </si>
  <si>
    <t>623059413305698817</t>
  </si>
  <si>
    <t>刘璐</t>
  </si>
  <si>
    <t>411002198311270523</t>
  </si>
  <si>
    <t>411003081305</t>
  </si>
  <si>
    <t>河南省许昌市建安区张潘镇古城村5组</t>
  </si>
  <si>
    <t>跟鄢陵父母住，精神三级</t>
  </si>
  <si>
    <t>陈艺轩</t>
  </si>
  <si>
    <t>411023201410020497</t>
  </si>
  <si>
    <t>411003120602</t>
  </si>
  <si>
    <t>河南省许昌市建安区五女店镇扶桥村2组</t>
  </si>
  <si>
    <t>未办卡，已通知办理</t>
  </si>
  <si>
    <t>王琳锡</t>
  </si>
  <si>
    <t>411023201811060342</t>
  </si>
  <si>
    <t>411003122303</t>
  </si>
  <si>
    <t>河南省许昌市建安区五女店镇军王3组</t>
  </si>
  <si>
    <t>未办卡（已通知本人父亲办理）</t>
  </si>
  <si>
    <t>轩红英</t>
  </si>
  <si>
    <t>411122198902148184</t>
  </si>
  <si>
    <t>已通知</t>
  </si>
  <si>
    <t>赵常伟</t>
  </si>
  <si>
    <t>411023200902170278</t>
  </si>
  <si>
    <t>赵丽文</t>
  </si>
  <si>
    <t>411023201612160287</t>
  </si>
  <si>
    <t>路晨</t>
  </si>
  <si>
    <t>411023201403130428</t>
  </si>
  <si>
    <t>411003162402</t>
  </si>
  <si>
    <t>河南省许昌市建安区灵井镇曹王村2组</t>
  </si>
  <si>
    <t>朱轩玉</t>
  </si>
  <si>
    <t>411023201912210258</t>
  </si>
  <si>
    <t>河南省许昌市建安区灵井镇大墙王3组</t>
  </si>
  <si>
    <t>2023年5月取消人员</t>
  </si>
  <si>
    <t>司会娟</t>
  </si>
  <si>
    <t>411023198004023583</t>
  </si>
  <si>
    <t>许昌市建安区苏桥镇司堂1组</t>
  </si>
  <si>
    <t>623059413302319904</t>
  </si>
  <si>
    <t>因学、缺劳动力
(男方因病去世)</t>
  </si>
  <si>
    <t>杜秀英</t>
  </si>
  <si>
    <t>411023195302273528</t>
  </si>
  <si>
    <t>苏桥镇陈堂村五组</t>
  </si>
  <si>
    <t>623059413302788371</t>
  </si>
  <si>
    <t>刘星磊</t>
  </si>
  <si>
    <t>411023200106013538</t>
  </si>
  <si>
    <t>6236605512554972</t>
  </si>
  <si>
    <t>姜晨阳</t>
  </si>
  <si>
    <t>411023200005074526</t>
  </si>
  <si>
    <t>411003070906</t>
  </si>
  <si>
    <t>河南省许昌市建安区桂村乡吕庄村6组</t>
  </si>
  <si>
    <t>6236605512389528</t>
  </si>
  <si>
    <t>王付得</t>
  </si>
  <si>
    <t>411023195003114519</t>
  </si>
  <si>
    <t>411003070104</t>
  </si>
  <si>
    <t>河南省许昌市建安区桂村乡王门村4组</t>
  </si>
  <si>
    <t>623059413304599073</t>
  </si>
  <si>
    <t>贡丽枝</t>
  </si>
  <si>
    <t>411023195010224548</t>
  </si>
  <si>
    <t>623059413302170323</t>
  </si>
  <si>
    <t>杨会民</t>
  </si>
  <si>
    <t>411023197601103018</t>
  </si>
  <si>
    <t>623059413300767278</t>
  </si>
  <si>
    <t>王连英</t>
  </si>
  <si>
    <t>411023196107103026</t>
  </si>
  <si>
    <t>411003050302</t>
  </si>
  <si>
    <t>河南省许昌市建安区小召乡朱庄村二组</t>
  </si>
  <si>
    <t>623059413300735051</t>
  </si>
  <si>
    <t>朱杜豪</t>
  </si>
  <si>
    <t>411023200904180410</t>
  </si>
  <si>
    <t>6236605101822145</t>
  </si>
  <si>
    <t>郑学生</t>
  </si>
  <si>
    <t>411023196906025511</t>
  </si>
  <si>
    <t>411003101902</t>
  </si>
  <si>
    <t>许昌市建安区椹涧乡瓦屋刘2组</t>
  </si>
  <si>
    <t>6217975030003439280</t>
  </si>
  <si>
    <t>41102319520521557x</t>
  </si>
  <si>
    <t>411003101909</t>
  </si>
  <si>
    <t>许昌市建安区椹涧乡瓦屋刘7组</t>
  </si>
  <si>
    <t>6217975030006525283</t>
  </si>
  <si>
    <t>713</t>
  </si>
  <si>
    <t>申俊卫</t>
  </si>
  <si>
    <t>411023197509057012</t>
  </si>
  <si>
    <t>411003162701</t>
  </si>
  <si>
    <t>蒋李集镇刘庄一组</t>
  </si>
  <si>
    <t>6217975030003470756</t>
  </si>
  <si>
    <t>202303</t>
  </si>
  <si>
    <t>韩建国</t>
  </si>
  <si>
    <t>411023196406067010</t>
  </si>
  <si>
    <t>河南省许昌市建安区蒋李集镇张崔吴3组</t>
  </si>
  <si>
    <t>6217975030003697218</t>
  </si>
  <si>
    <t>411023193506067022</t>
  </si>
  <si>
    <t>411003030406</t>
  </si>
  <si>
    <t>河南省许昌市建安区蒋李集镇郑蔺村六组</t>
  </si>
  <si>
    <t>6217975030003580760</t>
  </si>
  <si>
    <t>化香梅</t>
  </si>
  <si>
    <t>411023195211095025</t>
  </si>
  <si>
    <t>411003161405</t>
  </si>
  <si>
    <t>河南省许昌市建安区灵井镇大墙王5组</t>
  </si>
  <si>
    <t>6217975030002374496</t>
  </si>
  <si>
    <t>672</t>
  </si>
  <si>
    <t>贠新锋</t>
  </si>
  <si>
    <t>411023199005155697</t>
  </si>
  <si>
    <t>411003162506</t>
  </si>
  <si>
    <t>河南省许昌市建安区灵井镇贠庄村6组</t>
  </si>
  <si>
    <t>6217211708002828058</t>
  </si>
  <si>
    <t>1019</t>
  </si>
  <si>
    <t>贠翔飞</t>
  </si>
  <si>
    <t>411023201510170214</t>
  </si>
  <si>
    <t>6217211708002967385</t>
  </si>
  <si>
    <t>慕富全</t>
  </si>
  <si>
    <t>411023194602155019</t>
  </si>
  <si>
    <t>411003162806</t>
  </si>
  <si>
    <t>河南省许昌市建安区灵井镇大慕庄6组</t>
  </si>
  <si>
    <t>6217975030002590919</t>
  </si>
  <si>
    <t>李翠英</t>
  </si>
  <si>
    <t>411023195101095024</t>
  </si>
  <si>
    <t>6217975030002589457</t>
  </si>
  <si>
    <t>杨洋洋</t>
  </si>
  <si>
    <t>411023199906085059</t>
  </si>
  <si>
    <t>411003162705</t>
  </si>
  <si>
    <t>河南省许昌市建安区灵井镇刘庄村5组</t>
  </si>
  <si>
    <t>623059413305761292</t>
  </si>
  <si>
    <t>925</t>
  </si>
  <si>
    <t>郑其俊</t>
  </si>
  <si>
    <t>411023194906175051</t>
  </si>
  <si>
    <t>411003161906</t>
  </si>
  <si>
    <t>河南省许昌市建安区灵井镇小庄杨6组</t>
  </si>
  <si>
    <t>6217975030002473751</t>
  </si>
  <si>
    <t>田建成</t>
  </si>
  <si>
    <t>411023197503140050</t>
  </si>
  <si>
    <t>河南省许昌市建安区将官池镇大胡庄7组</t>
  </si>
  <si>
    <t>623059413303434363</t>
  </si>
  <si>
    <t>171</t>
  </si>
  <si>
    <t>贾朝辉</t>
  </si>
  <si>
    <t>411023198312236038</t>
  </si>
  <si>
    <t>411003020701</t>
  </si>
  <si>
    <t>河南省许昌市建安区东榆林4组</t>
  </si>
  <si>
    <t>623059413303654804</t>
  </si>
  <si>
    <t>41102319461001606X</t>
  </si>
  <si>
    <t>411003021503</t>
  </si>
  <si>
    <t>河南省许昌市建安区贾庄3组</t>
  </si>
  <si>
    <t>623059413301726927</t>
  </si>
  <si>
    <t>于秀荣</t>
  </si>
  <si>
    <t>411023194509156068</t>
  </si>
  <si>
    <t>411003021504</t>
  </si>
  <si>
    <t>河南省许昌市建安区贾庄4组</t>
  </si>
  <si>
    <t>623059413301730333</t>
  </si>
  <si>
    <t>贾航兵</t>
  </si>
  <si>
    <t>411023200403136016</t>
  </si>
  <si>
    <t>411003021507</t>
  </si>
  <si>
    <t>河南省许昌市建安区贾庄7组</t>
  </si>
  <si>
    <t>6236605512843409</t>
  </si>
  <si>
    <t>安鹏博</t>
  </si>
  <si>
    <t>411023200011246013</t>
  </si>
  <si>
    <t>河南省许昌市建安区贾庄村4组</t>
  </si>
  <si>
    <t>6236605512693796</t>
  </si>
  <si>
    <t>朱春怀</t>
  </si>
  <si>
    <t>411023194011166058</t>
  </si>
  <si>
    <t>623059413301575613</t>
  </si>
  <si>
    <t>黄玉兰</t>
  </si>
  <si>
    <t>411023195103286027</t>
  </si>
  <si>
    <t>623059413301573568</t>
  </si>
  <si>
    <t>赵丹丹</t>
  </si>
  <si>
    <t>410426199207102542</t>
  </si>
  <si>
    <t>411003022003</t>
  </si>
  <si>
    <t>河南省许昌市建安区刘王寨三组</t>
  </si>
  <si>
    <t>6217975030005288511</t>
  </si>
  <si>
    <t>找不到人</t>
  </si>
  <si>
    <t>曹水旺</t>
  </si>
  <si>
    <t>411023195008226018</t>
  </si>
  <si>
    <t>411003020806</t>
  </si>
  <si>
    <t>河南省许昌市建安区破庙王6组</t>
  </si>
  <si>
    <t>623059413301714261</t>
  </si>
  <si>
    <t>姜涛朋</t>
  </si>
  <si>
    <t>411023198901016076</t>
  </si>
  <si>
    <t>411003021904</t>
  </si>
  <si>
    <t>河南省许昌市建安区榆林乡姜庄4组</t>
  </si>
  <si>
    <t>623059413306031430</t>
  </si>
  <si>
    <t>没卡</t>
  </si>
  <si>
    <t>李麦屯</t>
  </si>
  <si>
    <t>411023195205171511</t>
  </si>
  <si>
    <t>411003150207</t>
  </si>
  <si>
    <t>河南省许昌市建安区陈曹乡许东村7组</t>
  </si>
  <si>
    <t>623059413300446741</t>
  </si>
  <si>
    <t>王彦强</t>
  </si>
  <si>
    <t>411023197910261511</t>
  </si>
  <si>
    <t>河南省许昌市建安区陈曹乡王庄村3组</t>
  </si>
  <si>
    <t>623059413300216433</t>
  </si>
  <si>
    <t>866</t>
  </si>
  <si>
    <t>411023198206297021</t>
  </si>
  <si>
    <t>623059413301791855</t>
  </si>
  <si>
    <t>赵军锋</t>
  </si>
  <si>
    <t>411023197907071514</t>
  </si>
  <si>
    <t>411003153904</t>
  </si>
  <si>
    <t>许昌市建安区陈曹乡孙拐村四组</t>
  </si>
  <si>
    <t>623059413300318536</t>
  </si>
  <si>
    <t>白彦安</t>
  </si>
  <si>
    <t>411023196411051099</t>
  </si>
  <si>
    <t>411003123004</t>
  </si>
  <si>
    <t>河南省许昌市建安区五女店镇刘崔吴村4组</t>
  </si>
  <si>
    <t>6217975030004069581</t>
  </si>
  <si>
    <t>411003121502</t>
  </si>
  <si>
    <t>河南省许昌市建安区五女店镇苗店村2组</t>
  </si>
  <si>
    <t>6217975030002711648</t>
  </si>
  <si>
    <t xml:space="preserve">544  </t>
  </si>
  <si>
    <t>李二正</t>
  </si>
  <si>
    <t>411023195506256017</t>
  </si>
  <si>
    <t>411003021901</t>
  </si>
  <si>
    <t>河南省许昌市建安区姜庄一组</t>
  </si>
  <si>
    <t>623059413304526498</t>
  </si>
  <si>
    <t>2023年6月取消人员</t>
  </si>
  <si>
    <t>祝国均</t>
  </si>
  <si>
    <t>411023194509097010</t>
  </si>
  <si>
    <t>411003032209</t>
  </si>
  <si>
    <t>河南省许昌市建安区蒋李集镇岗城9组</t>
  </si>
  <si>
    <t>6217975030003499706</t>
  </si>
  <si>
    <t>爹死娘嫁</t>
  </si>
  <si>
    <t>吴香</t>
  </si>
  <si>
    <t>411023194710207023</t>
  </si>
  <si>
    <t>6217975030003497494</t>
  </si>
  <si>
    <t>寇彦军</t>
  </si>
  <si>
    <t>411023199005057077</t>
  </si>
  <si>
    <t>411003032909</t>
  </si>
  <si>
    <t>河南省许昌市建安区蒋李集镇李士坊9组</t>
  </si>
  <si>
    <t>623059413305445755</t>
  </si>
  <si>
    <t>刘好荣</t>
  </si>
  <si>
    <t>411023194503127063</t>
  </si>
  <si>
    <t>411003032701</t>
  </si>
  <si>
    <t>河南省许昌市建安区蒋李集镇赵河村一组</t>
  </si>
  <si>
    <t>6217975030003549104</t>
  </si>
  <si>
    <t>何小志</t>
  </si>
  <si>
    <t>411023197703227011</t>
  </si>
  <si>
    <t>411003032504</t>
  </si>
  <si>
    <t>河南省许昌市建安区蒋李集镇大何村4组</t>
  </si>
  <si>
    <t>6217975030003462118</t>
  </si>
  <si>
    <t>董海生</t>
  </si>
  <si>
    <t>41102319811118303X</t>
  </si>
  <si>
    <t>411003053105</t>
  </si>
  <si>
    <t>许昌市建安区小召乡洼李村五组</t>
  </si>
  <si>
    <t>623059413300679226</t>
  </si>
  <si>
    <t>石丛珍</t>
  </si>
  <si>
    <t>411023195211090048</t>
  </si>
  <si>
    <t>411003142104</t>
  </si>
  <si>
    <t>河南省许昌市建安区将官池镇董庄村4组</t>
  </si>
  <si>
    <t>623059413301962423</t>
  </si>
  <si>
    <t>411003103003</t>
  </si>
  <si>
    <t>许昌市建安区椹涧乡任庄3组</t>
  </si>
  <si>
    <t>6217975030003342864</t>
  </si>
  <si>
    <t>李欠妮</t>
  </si>
  <si>
    <t>411023193508295520</t>
  </si>
  <si>
    <t>411003102801</t>
  </si>
  <si>
    <t>许昌市建安区椹涧乡西耿1组</t>
  </si>
  <si>
    <t>6217975030003335009</t>
  </si>
  <si>
    <t>孔国芳</t>
  </si>
  <si>
    <t>411023196908115510</t>
  </si>
  <si>
    <t>411003100507</t>
  </si>
  <si>
    <t>许昌市建安区椹涧乡孙庄7组</t>
  </si>
  <si>
    <t>6217975030003092899</t>
  </si>
  <si>
    <t>孔娇娇</t>
  </si>
  <si>
    <t>411023200209295523</t>
  </si>
  <si>
    <t>623059413304093788</t>
  </si>
  <si>
    <t>张会芹</t>
  </si>
  <si>
    <t>411023196910165605</t>
  </si>
  <si>
    <t>6217975030003102110</t>
  </si>
  <si>
    <t>宋丙德</t>
  </si>
  <si>
    <t>411023195708025532</t>
  </si>
  <si>
    <t>411003100711</t>
  </si>
  <si>
    <t>许昌市建安区椹涧乡前宋11组</t>
  </si>
  <si>
    <t>6217975030003297910</t>
  </si>
  <si>
    <t>宋书娜</t>
  </si>
  <si>
    <t>411023197007105520</t>
  </si>
  <si>
    <t>411003101603</t>
  </si>
  <si>
    <t>许昌市建安区椹涧乡闫庄2组</t>
  </si>
  <si>
    <t>6217975030003175819</t>
  </si>
  <si>
    <t>原户主李付营死亡</t>
  </si>
  <si>
    <t>李付宽</t>
  </si>
  <si>
    <t>411023196605255559</t>
  </si>
  <si>
    <t>411003101602</t>
  </si>
  <si>
    <t>6217975030003174069</t>
  </si>
  <si>
    <t>颜花琴</t>
  </si>
  <si>
    <t>411023196505125562</t>
  </si>
  <si>
    <t>6217975030003176114</t>
  </si>
  <si>
    <t>远占红</t>
  </si>
  <si>
    <t>411023197509295512</t>
  </si>
  <si>
    <t>许昌市建安区椹涧乡宁庄5组</t>
  </si>
  <si>
    <t>6217975030003271402</t>
  </si>
  <si>
    <t>1039</t>
  </si>
  <si>
    <t>脑梗、呆滞、精神抑郁</t>
  </si>
  <si>
    <t>邓舒琪</t>
  </si>
  <si>
    <t>411023200612115529</t>
  </si>
  <si>
    <t>411003103604</t>
  </si>
  <si>
    <t>许昌市建安区椹涧乡邓辛庄4组</t>
  </si>
  <si>
    <t>6236605512245928</t>
  </si>
  <si>
    <t>强直脊柱炎</t>
  </si>
  <si>
    <t>许泓宇</t>
  </si>
  <si>
    <t>411023200607045570</t>
  </si>
  <si>
    <t>411003103601</t>
  </si>
  <si>
    <t>许昌市建安区椹涧乡邓辛庄1组</t>
  </si>
  <si>
    <t>6236605512246215</t>
  </si>
  <si>
    <t>胡彩云</t>
  </si>
  <si>
    <t>41102319550728604X</t>
  </si>
  <si>
    <t>许昌市建安区榆林乡大魏庄4组</t>
  </si>
  <si>
    <t>623059413305928297</t>
  </si>
  <si>
    <t>魏双才</t>
  </si>
  <si>
    <t>411023195108276012</t>
  </si>
  <si>
    <t>623059413303718278</t>
  </si>
  <si>
    <t>魏雪雪</t>
  </si>
  <si>
    <t>411023200303056043</t>
  </si>
  <si>
    <t>6236605510644825</t>
  </si>
  <si>
    <t>411023193103046024</t>
  </si>
  <si>
    <t>河南省许昌市建安区大魏庄四组</t>
  </si>
  <si>
    <t>623059413302899582</t>
  </si>
  <si>
    <t>王三</t>
  </si>
  <si>
    <t>411023198704196119</t>
  </si>
  <si>
    <t>623059413302855519</t>
  </si>
  <si>
    <t>刘亚锦</t>
  </si>
  <si>
    <t>410426197906123108</t>
  </si>
  <si>
    <t>411003023005</t>
  </si>
  <si>
    <t>河南省许昌市建安区管庄5组</t>
  </si>
  <si>
    <t>623059413305771291</t>
  </si>
  <si>
    <t>王民安</t>
  </si>
  <si>
    <t>411023196312211552</t>
  </si>
  <si>
    <t>411003151702</t>
  </si>
  <si>
    <t>河南省许昌市建安区陈曹乡王庄村2组</t>
  </si>
  <si>
    <t>623059413300215153</t>
  </si>
  <si>
    <t>王留记</t>
  </si>
  <si>
    <t>411023195007131519</t>
  </si>
  <si>
    <t>411003151701</t>
  </si>
  <si>
    <t>河南省许昌市建安区陈曹乡王庄村1组</t>
  </si>
  <si>
    <t>623059413300443458</t>
  </si>
  <si>
    <t>袁雪芹</t>
  </si>
  <si>
    <t>411023196803191568</t>
  </si>
  <si>
    <t>623059413300217233</t>
  </si>
  <si>
    <t>计学海</t>
  </si>
  <si>
    <t>411023197211161538</t>
  </si>
  <si>
    <t>411003153508</t>
  </si>
  <si>
    <t>河南省许昌市建安区陈曹乡前柏杨8组</t>
  </si>
  <si>
    <t>623059413300166919</t>
  </si>
  <si>
    <t>杜军梅</t>
  </si>
  <si>
    <t>411023197511261581</t>
  </si>
  <si>
    <t>411003152603</t>
  </si>
  <si>
    <t>河南省许昌市建安区陈曹乡南北街三组</t>
  </si>
  <si>
    <t>6217211708002355003</t>
  </si>
  <si>
    <t>高翠梅</t>
  </si>
  <si>
    <t>411023195005101527</t>
  </si>
  <si>
    <t>623059413300449091</t>
  </si>
  <si>
    <t>411023195407111541</t>
  </si>
  <si>
    <t>623059413300449125</t>
  </si>
  <si>
    <t>李中池</t>
  </si>
  <si>
    <t>411023194411060519</t>
  </si>
  <si>
    <t>411003082801</t>
  </si>
  <si>
    <t>河南省许昌市建安区张潘镇水田村1组</t>
  </si>
  <si>
    <t>623059413300860636</t>
  </si>
  <si>
    <t>程小丹</t>
  </si>
  <si>
    <t>411023198510210541</t>
  </si>
  <si>
    <t>411003081803</t>
  </si>
  <si>
    <t>河南省许昌市建安区张潘镇校尉张村3组</t>
  </si>
  <si>
    <t>623059413300950056</t>
  </si>
  <si>
    <t>555</t>
  </si>
  <si>
    <t>段玉花</t>
  </si>
  <si>
    <t>411023195207110528</t>
  </si>
  <si>
    <t>411003082407</t>
  </si>
  <si>
    <t>河南省许昌市建安区张潘镇焦庄村7组</t>
  </si>
  <si>
    <t>623059413300968173</t>
  </si>
  <si>
    <t>汪更林</t>
  </si>
  <si>
    <t>411023196807230552</t>
  </si>
  <si>
    <t>623059413500508829</t>
  </si>
  <si>
    <t>赵云龙</t>
  </si>
  <si>
    <t>411023201006010318</t>
  </si>
  <si>
    <t>411003082301</t>
  </si>
  <si>
    <t>河南省许昌市建安区张潘镇盆南村1组</t>
  </si>
  <si>
    <t>623059413305765418</t>
  </si>
  <si>
    <t>赵云浩</t>
  </si>
  <si>
    <t>411023201306110353</t>
  </si>
  <si>
    <t>623059413305793725</t>
  </si>
  <si>
    <t>赵卓雅</t>
  </si>
  <si>
    <t>41102320061103708x</t>
  </si>
  <si>
    <t>623059413305815957</t>
  </si>
  <si>
    <t>许秀菊</t>
  </si>
  <si>
    <t>411023193807034523</t>
  </si>
  <si>
    <t>411003071805</t>
  </si>
  <si>
    <t>河南省许昌市建安区桂村乡贺张村5组</t>
  </si>
  <si>
    <t>623059413302148253</t>
  </si>
  <si>
    <t>赵保军</t>
  </si>
  <si>
    <t>411023197608185554</t>
  </si>
  <si>
    <t>许昌市建安区椹涧乡门刘2组</t>
  </si>
  <si>
    <t>6217975030003283951</t>
  </si>
  <si>
    <t>员中才</t>
  </si>
  <si>
    <t>411023197005065035</t>
  </si>
  <si>
    <t>411003162704</t>
  </si>
  <si>
    <t>河南省许昌市建安区灵井镇刘庄村4组</t>
  </si>
  <si>
    <t>6217975030002570812</t>
  </si>
  <si>
    <t>李金章</t>
  </si>
  <si>
    <t>411023196412165055</t>
  </si>
  <si>
    <t>411003160704</t>
  </si>
  <si>
    <t>河南省许昌市建安区灵井镇李井村4组</t>
  </si>
  <si>
    <t>6217975030004714343</t>
  </si>
  <si>
    <t>983</t>
  </si>
  <si>
    <t>王连堂</t>
  </si>
  <si>
    <t>411023196001215011</t>
  </si>
  <si>
    <t>6217975030002363259</t>
  </si>
  <si>
    <t>孔令辉</t>
  </si>
  <si>
    <t>411023198410035053</t>
  </si>
  <si>
    <t>411003161311</t>
  </si>
  <si>
    <t>河南省许昌市建安区灵井镇泉店村11组</t>
  </si>
  <si>
    <t>6217975030002338103</t>
  </si>
  <si>
    <t>孔乐涵</t>
  </si>
  <si>
    <t>41102320100605023X</t>
  </si>
  <si>
    <t>623059413305556924</t>
  </si>
  <si>
    <t>张路成</t>
  </si>
  <si>
    <t>411023197005165036</t>
  </si>
  <si>
    <t>623059413305889093</t>
  </si>
  <si>
    <t>陈兴如</t>
  </si>
  <si>
    <t>411023195708281018</t>
  </si>
  <si>
    <t>411003120701</t>
  </si>
  <si>
    <t>河南省许昌市建安区五女店镇桃杖村1组</t>
  </si>
  <si>
    <t>6217975030002811513</t>
  </si>
  <si>
    <t>411023194612271048</t>
  </si>
  <si>
    <t>411003123303</t>
  </si>
  <si>
    <t>河南省许昌市建安区五女店镇坡卢村3组</t>
  </si>
  <si>
    <t>6217975030002804914</t>
  </si>
  <si>
    <t>杨景顺</t>
  </si>
  <si>
    <t>411023196810255056</t>
  </si>
  <si>
    <t>411003160706</t>
  </si>
  <si>
    <t>河南省许昌市建安区灵井镇李井村6组</t>
  </si>
  <si>
    <t>6217975030002485474</t>
  </si>
  <si>
    <t>郑其山</t>
  </si>
  <si>
    <t>411023196307085053</t>
  </si>
  <si>
    <t>6217974960020882149</t>
  </si>
  <si>
    <t>董根坡</t>
  </si>
  <si>
    <t>411023196204256059</t>
  </si>
  <si>
    <t>623059413305456380</t>
  </si>
  <si>
    <t>411023195203176036</t>
  </si>
  <si>
    <t>河南省许昌市建安区刘王寨3组</t>
  </si>
  <si>
    <t>623059413302866334</t>
  </si>
  <si>
    <t>杨保勤</t>
  </si>
  <si>
    <t>41102319480418052x</t>
  </si>
  <si>
    <t>411003081801</t>
  </si>
  <si>
    <t>河南省许昌市建安区张潘镇校尉张村1组</t>
  </si>
  <si>
    <t>623059413300954488</t>
  </si>
  <si>
    <t>沈焕英</t>
  </si>
  <si>
    <t>411023194703150540</t>
  </si>
  <si>
    <t>411003082702</t>
  </si>
  <si>
    <t>河南省许昌市建安区张潘镇陶庄村2组</t>
  </si>
  <si>
    <t>623059413300867839</t>
  </si>
  <si>
    <t>2023年7月取消人员</t>
  </si>
  <si>
    <t>钱秀萍</t>
  </si>
  <si>
    <t>411023195409150560</t>
  </si>
  <si>
    <t>411003082803</t>
  </si>
  <si>
    <t>河南省许昌市建安区张潘镇水田村3组</t>
  </si>
  <si>
    <t>623059413303486868</t>
  </si>
  <si>
    <t>赵留成</t>
  </si>
  <si>
    <t>411023194301227015</t>
  </si>
  <si>
    <t>河南省许昌市建安区蒋李集镇张崔吴一组</t>
  </si>
  <si>
    <t>6217975030003702026</t>
  </si>
  <si>
    <t>刘梅兰</t>
  </si>
  <si>
    <t>411023194603137023</t>
  </si>
  <si>
    <t>6217975030003698596</t>
  </si>
  <si>
    <t>崔现成</t>
  </si>
  <si>
    <t>411023195301177059</t>
  </si>
  <si>
    <t>411003032801</t>
  </si>
  <si>
    <t>河南省许昌市建安区蒋李集镇寇庄村一组</t>
  </si>
  <si>
    <t>6217975030003514678</t>
  </si>
  <si>
    <t>蒋焕玲</t>
  </si>
  <si>
    <t>411023195207077027</t>
  </si>
  <si>
    <t>6217975030003515238</t>
  </si>
  <si>
    <t>李庆安</t>
  </si>
  <si>
    <t>411023196805217012</t>
  </si>
  <si>
    <t>6217568000123463588</t>
  </si>
  <si>
    <t>史保路</t>
  </si>
  <si>
    <t>411023196909287058</t>
  </si>
  <si>
    <t>411003030206</t>
  </si>
  <si>
    <t>河南省许昌市建安区蒋李集镇史楼村6组</t>
  </si>
  <si>
    <t>6217975030003585173</t>
  </si>
  <si>
    <t>刘小燕</t>
  </si>
  <si>
    <t>411023197910297020</t>
  </si>
  <si>
    <t>6217975030003584440</t>
  </si>
  <si>
    <t>史梦阳</t>
  </si>
  <si>
    <t>411023200702147073</t>
  </si>
  <si>
    <t>6236605512491316</t>
  </si>
  <si>
    <t>何朝伍</t>
  </si>
  <si>
    <t>411023198503047010</t>
  </si>
  <si>
    <t>411003030201</t>
  </si>
  <si>
    <t>河南省许昌市建安区蒋李集镇史楼1组</t>
  </si>
  <si>
    <t>623059413303791184</t>
  </si>
  <si>
    <t>何佳熹</t>
  </si>
  <si>
    <t>41102320130813034X</t>
  </si>
  <si>
    <t>623059413305728564</t>
  </si>
  <si>
    <t>何锦熹</t>
  </si>
  <si>
    <t>41102320160214032X</t>
  </si>
  <si>
    <t>623059413305728572</t>
  </si>
  <si>
    <t>史长春</t>
  </si>
  <si>
    <t>411023195804097018</t>
  </si>
  <si>
    <t>河南省许昌市建安区蒋李集镇史楼村7组</t>
  </si>
  <si>
    <t>6217975030003585314</t>
  </si>
  <si>
    <t>巩国安</t>
  </si>
  <si>
    <t>411023197403117072</t>
  </si>
  <si>
    <t>河南省许昌市建安区蒋李集镇史楼村1组</t>
  </si>
  <si>
    <t>6217975030003582378</t>
  </si>
  <si>
    <t>王晓红</t>
  </si>
  <si>
    <t>411023197411107069</t>
  </si>
  <si>
    <t>6217975030003588631</t>
  </si>
  <si>
    <t>李小明</t>
  </si>
  <si>
    <t>411023198005257015</t>
  </si>
  <si>
    <t>411003032911</t>
  </si>
  <si>
    <t>河南省许昌市建安区蒋李集镇李士坊村11组</t>
  </si>
  <si>
    <t>6217975030003568161</t>
  </si>
  <si>
    <t>巩国宏</t>
  </si>
  <si>
    <t>411023196807147011</t>
  </si>
  <si>
    <t>河南省许昌市建安区蒋李集镇辛庄6组</t>
  </si>
  <si>
    <t>6217975030003648385</t>
  </si>
  <si>
    <t>袁俊盈</t>
  </si>
  <si>
    <t>411023196401157519</t>
  </si>
  <si>
    <t>411003060202</t>
  </si>
  <si>
    <t>河南省许昌市建安区艾庄乡袁庄二组</t>
  </si>
  <si>
    <t>623059413301279497</t>
  </si>
  <si>
    <t>丁润婷</t>
  </si>
  <si>
    <t>411023200502233022</t>
  </si>
  <si>
    <t>6236605512204073</t>
  </si>
  <si>
    <t>许昌市建安区椹涧乡菜园村8组</t>
  </si>
  <si>
    <t>6217975030003427442</t>
  </si>
  <si>
    <t>杨梓童</t>
  </si>
  <si>
    <t>411023201903250215</t>
  </si>
  <si>
    <t>411003101005</t>
  </si>
  <si>
    <t>许昌市建安区椹涧乡菜园村5组</t>
  </si>
  <si>
    <t>18637401856</t>
  </si>
  <si>
    <t>623059413305339123</t>
  </si>
  <si>
    <t>1096</t>
  </si>
  <si>
    <t>甲流</t>
  </si>
  <si>
    <t>202305新增</t>
  </si>
  <si>
    <t>赵佩丽</t>
  </si>
  <si>
    <t>411023200205015520</t>
  </si>
  <si>
    <t>411003100808</t>
  </si>
  <si>
    <t>许昌市建安区椹涧乡宁庄8组</t>
  </si>
  <si>
    <t>6236605512253054</t>
  </si>
  <si>
    <t>杨晓东</t>
  </si>
  <si>
    <t>411023200407167530</t>
  </si>
  <si>
    <t>411003102904</t>
  </si>
  <si>
    <t>许昌市建安区椹涧乡长店4组</t>
  </si>
  <si>
    <t>6236605512237362</t>
  </si>
  <si>
    <t>411023200510285519</t>
  </si>
  <si>
    <t>411003103504</t>
  </si>
  <si>
    <t>许昌市建安区椹涧乡杨庄4组</t>
  </si>
  <si>
    <t>6236605512227892</t>
  </si>
  <si>
    <t>李培洋</t>
  </si>
  <si>
    <t>411023200509295517</t>
  </si>
  <si>
    <t>许昌市建安区椹涧乡铁张4组</t>
  </si>
  <si>
    <t>6217211708002835319</t>
  </si>
  <si>
    <t>车祸后遗症</t>
  </si>
  <si>
    <t>赵凯杰</t>
  </si>
  <si>
    <t>411023200208055536</t>
  </si>
  <si>
    <t>411003102604</t>
  </si>
  <si>
    <t>许昌市建安区椹涧乡僧李4组</t>
  </si>
  <si>
    <t>6217214402043307390</t>
  </si>
  <si>
    <t>颜文静</t>
  </si>
  <si>
    <t>411023200101215587</t>
  </si>
  <si>
    <t>411003101503</t>
  </si>
  <si>
    <t>许昌市建安区椹涧乡庙张3组</t>
  </si>
  <si>
    <t>6236605511109398</t>
  </si>
  <si>
    <t>张婷婷</t>
  </si>
  <si>
    <t>411023200611015542</t>
  </si>
  <si>
    <t>411003102111</t>
  </si>
  <si>
    <t>许昌市建安区椹涧乡军张7组</t>
  </si>
  <si>
    <t>6236605512707604</t>
  </si>
  <si>
    <t>张彦杰</t>
  </si>
  <si>
    <t>411023200205185511</t>
  </si>
  <si>
    <t>许昌市建安区椹涧乡坡张1组</t>
  </si>
  <si>
    <t>6236605512252304</t>
  </si>
  <si>
    <t>钱广卫</t>
  </si>
  <si>
    <t>411023197203025536</t>
  </si>
  <si>
    <t>411003102405</t>
  </si>
  <si>
    <t>许昌市建安区椹涧乡西辛庄4组</t>
  </si>
  <si>
    <t>623059413304103660</t>
  </si>
  <si>
    <t>许昌市建安区椹涧乡军张6组</t>
  </si>
  <si>
    <t>6217975030003391705</t>
  </si>
  <si>
    <t>李会增</t>
  </si>
  <si>
    <t>411023197308305534</t>
  </si>
  <si>
    <t>411003101701</t>
  </si>
  <si>
    <t>许昌市建安区椹涧乡钱庙1组</t>
  </si>
  <si>
    <t>623059413304163771</t>
  </si>
  <si>
    <t>孙志民</t>
  </si>
  <si>
    <t>411023197507215574</t>
  </si>
  <si>
    <t>411003100304</t>
  </si>
  <si>
    <t>许昌市建安区椹涧乡南头4组</t>
  </si>
  <si>
    <t>6217975030003085810</t>
  </si>
  <si>
    <t>许法杰</t>
  </si>
  <si>
    <t>411023198001075599</t>
  </si>
  <si>
    <t>6217975030003228006</t>
  </si>
  <si>
    <t>薛占松</t>
  </si>
  <si>
    <t>411023197611245538</t>
  </si>
  <si>
    <t>许昌市建安区椹涧乡孙庄3组</t>
  </si>
  <si>
    <t>6217975030003101096</t>
  </si>
  <si>
    <t>张耀增</t>
  </si>
  <si>
    <t>411023197309165596</t>
  </si>
  <si>
    <t>6217975030003394022</t>
  </si>
  <si>
    <t>835</t>
  </si>
  <si>
    <t>张书英</t>
  </si>
  <si>
    <t>411023196205135523</t>
  </si>
  <si>
    <t>411003103105</t>
  </si>
  <si>
    <t>许昌市建安区椹涧乡黄庙4组</t>
  </si>
  <si>
    <t>623059413304149143</t>
  </si>
  <si>
    <t>1020</t>
  </si>
  <si>
    <t>视力一级残、肾衰</t>
  </si>
  <si>
    <t>徐均杰</t>
  </si>
  <si>
    <t>411023197001220018</t>
  </si>
  <si>
    <t>河南省许昌市建安区将官池镇湖徐村六组</t>
  </si>
  <si>
    <t>623059413301895664</t>
  </si>
  <si>
    <t>唐水建</t>
  </si>
  <si>
    <t>411023196212290011</t>
  </si>
  <si>
    <t>411003140703</t>
  </si>
  <si>
    <t>河南省许昌市建安区将官池镇石庄村3组</t>
  </si>
  <si>
    <t>623059413301848705</t>
  </si>
  <si>
    <t>马雪丽</t>
  </si>
  <si>
    <t>41132320010926382X</t>
  </si>
  <si>
    <t>河南省许昌市建安区姬家营5组</t>
  </si>
  <si>
    <t>6236605512555045</t>
  </si>
  <si>
    <t>高彩香</t>
  </si>
  <si>
    <t>411023196603116045</t>
  </si>
  <si>
    <t>623059413302884584</t>
  </si>
  <si>
    <t>朱晓鹏</t>
  </si>
  <si>
    <t>411023197302266060</t>
  </si>
  <si>
    <t>411003020603</t>
  </si>
  <si>
    <t>河南省许昌市建安区西榆林3组</t>
  </si>
  <si>
    <t>623059413301575944</t>
  </si>
  <si>
    <t>黄甜甜</t>
  </si>
  <si>
    <t>41102320060201656X</t>
  </si>
  <si>
    <t>6236605512041509</t>
  </si>
  <si>
    <t>陈小培</t>
  </si>
  <si>
    <t>410426197802063067</t>
  </si>
  <si>
    <t>411003022902</t>
  </si>
  <si>
    <t>河南省许昌市建安区桓坡2组</t>
  </si>
  <si>
    <t>623059413304575164</t>
  </si>
  <si>
    <t>肢体残</t>
  </si>
  <si>
    <t>许雷强</t>
  </si>
  <si>
    <t>41102319821205603x</t>
  </si>
  <si>
    <t>411003022702</t>
  </si>
  <si>
    <t>河南省许昌市建安区柏庄二组</t>
  </si>
  <si>
    <t>623059413303689081</t>
  </si>
  <si>
    <t>残病</t>
  </si>
  <si>
    <t>姜天赐</t>
  </si>
  <si>
    <t>411023200210176070</t>
  </si>
  <si>
    <t>623059413305983805</t>
  </si>
  <si>
    <t>王省伟</t>
  </si>
  <si>
    <t>411023200106256556</t>
  </si>
  <si>
    <t>河南省许昌市建安区胡庄一组</t>
  </si>
  <si>
    <t>6236605512447706</t>
  </si>
  <si>
    <t>肠癌</t>
  </si>
  <si>
    <t>芦金胜</t>
  </si>
  <si>
    <t>411023195308211010</t>
  </si>
  <si>
    <t>411003123208</t>
  </si>
  <si>
    <t>河南省许昌市建安区五女店镇柏茗村8组</t>
  </si>
  <si>
    <t>6217975030002788687</t>
  </si>
  <si>
    <t>508</t>
  </si>
  <si>
    <t>唐书芳</t>
  </si>
  <si>
    <t>411023194908155628</t>
  </si>
  <si>
    <t>汉</t>
  </si>
  <si>
    <t>许昌市建安区椹涧乡沙张村6组</t>
  </si>
  <si>
    <t>13503749970</t>
  </si>
  <si>
    <t>6217975030006287280</t>
  </si>
  <si>
    <t>1112</t>
  </si>
  <si>
    <t>智力二级残</t>
  </si>
  <si>
    <t>杨书莹</t>
  </si>
  <si>
    <t>411082197902026642</t>
  </si>
  <si>
    <t>411003060104</t>
  </si>
  <si>
    <t>河南省许昌市建安区艾庄乡艾庄村四组</t>
  </si>
  <si>
    <t>623059413302455930</t>
  </si>
  <si>
    <t>海伊萌</t>
  </si>
  <si>
    <t>411023201008290560</t>
  </si>
  <si>
    <t>6236605512498329</t>
  </si>
  <si>
    <t>陈红记</t>
  </si>
  <si>
    <t>411023195007165057</t>
  </si>
  <si>
    <t>6217975030005017332</t>
  </si>
  <si>
    <t>李培东</t>
  </si>
  <si>
    <t>411023195107185055</t>
  </si>
  <si>
    <t>6217975030002479212</t>
  </si>
  <si>
    <t>王其振</t>
  </si>
  <si>
    <t>411023194310265056</t>
  </si>
  <si>
    <t>6217975030002523738</t>
  </si>
  <si>
    <t>李晓冰</t>
  </si>
  <si>
    <t>411023198004107090</t>
  </si>
  <si>
    <t>蒋李集镇双塔寺5组</t>
  </si>
  <si>
    <t>15037463033</t>
  </si>
  <si>
    <t>623059413304748001</t>
  </si>
  <si>
    <t>2023.06</t>
  </si>
  <si>
    <t>2023年8月取消人员</t>
  </si>
  <si>
    <t>王改英</t>
  </si>
  <si>
    <t>41102319651013608X</t>
  </si>
  <si>
    <t>许昌市建安区榆林乡阮王村2组</t>
  </si>
  <si>
    <t>623059413301579847</t>
  </si>
  <si>
    <t>因病、因残</t>
  </si>
  <si>
    <t>李屈英</t>
  </si>
  <si>
    <t>411023196211246035</t>
  </si>
  <si>
    <t>411003021303</t>
  </si>
  <si>
    <t>河南省许昌市建安区花李村3组</t>
  </si>
  <si>
    <t>623059413305327458</t>
  </si>
  <si>
    <t>听力一级;</t>
  </si>
  <si>
    <t>姜彦超</t>
  </si>
  <si>
    <t>411023197403116053</t>
  </si>
  <si>
    <t>411003021903</t>
  </si>
  <si>
    <t>河南省许昌市建安区姜庄3组</t>
  </si>
  <si>
    <t>623059413303668929</t>
  </si>
  <si>
    <t>精神三级;</t>
  </si>
  <si>
    <t>杨占锋</t>
  </si>
  <si>
    <t>411023196908085032</t>
  </si>
  <si>
    <t>6217975030002440610</t>
  </si>
  <si>
    <t>1014</t>
  </si>
  <si>
    <t>411003160903</t>
  </si>
  <si>
    <t>河南省许昌市建安区灵井镇郭店村3组</t>
  </si>
  <si>
    <t>6217975030002414516</t>
  </si>
  <si>
    <t>言语二级;</t>
  </si>
  <si>
    <t>杨润涵</t>
  </si>
  <si>
    <t>411023200701307055</t>
  </si>
  <si>
    <t>411003160310</t>
  </si>
  <si>
    <t>河南省许昌市建安区灵井镇大郑村10组</t>
  </si>
  <si>
    <t>623059413305871489</t>
  </si>
  <si>
    <t>肢体二级;</t>
  </si>
  <si>
    <t>史俊伟</t>
  </si>
  <si>
    <t>41102319730217705X</t>
  </si>
  <si>
    <t>411003030204</t>
  </si>
  <si>
    <t>河南省许昌市建安区蒋李集镇史楼村4组</t>
  </si>
  <si>
    <t>6217975030003586361</t>
  </si>
  <si>
    <t>张玉广</t>
  </si>
  <si>
    <t>41102319800123705X</t>
  </si>
  <si>
    <t>411003033103</t>
  </si>
  <si>
    <t>河南省许昌市建安区蒋李集镇上坡3组</t>
  </si>
  <si>
    <t>6217211708001499620</t>
  </si>
  <si>
    <t>和新民</t>
  </si>
  <si>
    <t>411023195812307011</t>
  </si>
  <si>
    <t>411003032405</t>
  </si>
  <si>
    <t>蒋李集镇谷庄五组</t>
  </si>
  <si>
    <t>6217975030003480474</t>
  </si>
  <si>
    <t>202301</t>
  </si>
  <si>
    <t>孙改焕</t>
  </si>
  <si>
    <t>411323195505053847</t>
  </si>
  <si>
    <t>411003033506</t>
  </si>
  <si>
    <t>河南省许昌市建安区蒋李集镇下寨村6组</t>
  </si>
  <si>
    <t>6217975030003703875</t>
  </si>
  <si>
    <t>朱长岭</t>
  </si>
  <si>
    <t>411023193605157015</t>
  </si>
  <si>
    <t>411003031508</t>
  </si>
  <si>
    <t>河南省许昌市建安区蒋李集镇朱集8组</t>
  </si>
  <si>
    <t>6217975030003693571</t>
  </si>
  <si>
    <t>安风英</t>
  </si>
  <si>
    <t>411023193703067064</t>
  </si>
  <si>
    <t>6217975030003686005</t>
  </si>
  <si>
    <t>金琳</t>
  </si>
  <si>
    <t>411323199703203840</t>
  </si>
  <si>
    <t>411003033612</t>
  </si>
  <si>
    <t>河南省许昌市建安区蒋李集镇金营12组</t>
  </si>
  <si>
    <t>623059413305598165</t>
  </si>
  <si>
    <t>郑二平</t>
  </si>
  <si>
    <t>411023197402077021</t>
  </si>
  <si>
    <t>411003030605</t>
  </si>
  <si>
    <t>许昌市建安区蒋李集镇三皇庙</t>
  </si>
  <si>
    <t>6217975030004024107</t>
  </si>
  <si>
    <t>775</t>
  </si>
  <si>
    <t>马秀雨</t>
  </si>
  <si>
    <t>411023200006037049</t>
  </si>
  <si>
    <t>411003032508</t>
  </si>
  <si>
    <t>河南省许昌市建安区蒋李集镇大何村八组</t>
  </si>
  <si>
    <t>6236605512494690</t>
  </si>
  <si>
    <t>4110030330</t>
  </si>
  <si>
    <t>蒋李集镇大黄一组</t>
  </si>
  <si>
    <t>18937457223</t>
  </si>
  <si>
    <t>798</t>
  </si>
  <si>
    <t>202307</t>
  </si>
  <si>
    <t>徐新甫</t>
  </si>
  <si>
    <t>411023193807157013</t>
  </si>
  <si>
    <t>6217975030003579614</t>
  </si>
  <si>
    <t>张长义</t>
  </si>
  <si>
    <t>411023194510097034</t>
  </si>
  <si>
    <t>411003032403</t>
  </si>
  <si>
    <t>河南省许昌市建安区蒋李集镇谷庄村3组</t>
  </si>
  <si>
    <t>6217975030003483957</t>
  </si>
  <si>
    <t>蒋书娜</t>
  </si>
  <si>
    <t>411023197302227029</t>
  </si>
  <si>
    <t>411003030308</t>
  </si>
  <si>
    <t>河南省许昌市建安区蒋李集镇刘庄村八组</t>
  </si>
  <si>
    <t>623059413305772323</t>
  </si>
  <si>
    <t>董宝宝</t>
  </si>
  <si>
    <t>411023199610017030</t>
  </si>
  <si>
    <t>623059413303736445</t>
  </si>
  <si>
    <t>王玉连</t>
  </si>
  <si>
    <t>411023193602223021</t>
  </si>
  <si>
    <t>411003052901</t>
  </si>
  <si>
    <t>河南省许昌市建安区小召乡郑杨村一组</t>
  </si>
  <si>
    <t>623059413300766759</t>
  </si>
  <si>
    <t>肢体一级;</t>
  </si>
  <si>
    <t>潘雨晨</t>
  </si>
  <si>
    <t>411023200007207521</t>
  </si>
  <si>
    <t>411003060301</t>
  </si>
  <si>
    <t>河南省许昌市建安区艾庄乡码头魏1组</t>
  </si>
  <si>
    <t>623059413304468964</t>
  </si>
  <si>
    <t>魏龙龙</t>
  </si>
  <si>
    <t>411023200112027055</t>
  </si>
  <si>
    <t>411003060304</t>
  </si>
  <si>
    <t>河南省许昌市建安区艾庄乡码头魏4组</t>
  </si>
  <si>
    <t>04</t>
  </si>
  <si>
    <t>6214672550002822239</t>
  </si>
  <si>
    <t>王兴基</t>
  </si>
  <si>
    <t>411023200505185556</t>
  </si>
  <si>
    <t>411003060802</t>
  </si>
  <si>
    <t>河南省许昌市建安区艾庄乡鲁湾2组</t>
  </si>
  <si>
    <t>623059413305782306</t>
  </si>
  <si>
    <t>211</t>
  </si>
  <si>
    <t>徐冰杨</t>
  </si>
  <si>
    <t>41102320011019751X</t>
  </si>
  <si>
    <t>411003060201</t>
  </si>
  <si>
    <t>河南省许昌市建安区艾庄乡袁庄一组</t>
  </si>
  <si>
    <t>623059413304470440</t>
  </si>
  <si>
    <t>齐文帅</t>
  </si>
  <si>
    <t>411023199310051552</t>
  </si>
  <si>
    <t>411003153505</t>
  </si>
  <si>
    <t>河南省许昌市建安区陈曹乡前柏杨五组</t>
  </si>
  <si>
    <t>623059413304600921</t>
  </si>
  <si>
    <t>精神二级;</t>
  </si>
  <si>
    <t>张新芳</t>
  </si>
  <si>
    <t>411023196306035513</t>
  </si>
  <si>
    <t>许昌市建安区椹涧乡沙张3组</t>
  </si>
  <si>
    <t>6217975030003171370</t>
  </si>
  <si>
    <t>听力二级;</t>
  </si>
  <si>
    <t>杨宪</t>
  </si>
  <si>
    <t>411023196304055553</t>
  </si>
  <si>
    <t>许昌市建安区椹涧乡杨庙3组</t>
  </si>
  <si>
    <t>623059413304138765</t>
  </si>
  <si>
    <t>肢体四级;</t>
  </si>
  <si>
    <t>1025</t>
  </si>
  <si>
    <t>崔明甫</t>
  </si>
  <si>
    <t>411023197610115619</t>
  </si>
  <si>
    <t>411003100901</t>
  </si>
  <si>
    <t>许昌市建安区椹涧乡水潮店村1组</t>
  </si>
  <si>
    <t>6217975030003408830</t>
  </si>
  <si>
    <t>听力四级;言语二级;</t>
  </si>
  <si>
    <t>1064</t>
  </si>
  <si>
    <t>多重二级</t>
  </si>
  <si>
    <t>员宛彦</t>
  </si>
  <si>
    <t>411023201612010369</t>
  </si>
  <si>
    <t>623059413305831137</t>
  </si>
  <si>
    <t>鼻咽恶性肿瘤</t>
  </si>
  <si>
    <t>李松炎</t>
  </si>
  <si>
    <t>41102319530217401X</t>
  </si>
  <si>
    <t>411003090701</t>
  </si>
  <si>
    <t>河南省许昌市建安区河街乡柿张1组</t>
  </si>
  <si>
    <t>623059413305927216</t>
  </si>
  <si>
    <t>112</t>
  </si>
  <si>
    <t>张新立</t>
  </si>
  <si>
    <t>411023195101104015</t>
  </si>
  <si>
    <t>411003090703</t>
  </si>
  <si>
    <t>河南省许昌市建安区河街乡柿张3组</t>
  </si>
  <si>
    <t>623059413304576634</t>
  </si>
  <si>
    <t>113</t>
  </si>
  <si>
    <t>徐记周</t>
  </si>
  <si>
    <t>411023195207080031</t>
  </si>
  <si>
    <t>411003141809</t>
  </si>
  <si>
    <t>河南省许昌市建安区将官池镇秋湖村9组</t>
  </si>
  <si>
    <t>623059413302491323</t>
  </si>
  <si>
    <t>韩廷五</t>
  </si>
  <si>
    <t>411023196603094552</t>
  </si>
  <si>
    <t>411003072103</t>
  </si>
  <si>
    <t>河南省许昌市建安区桂村乡周胡村3组</t>
  </si>
  <si>
    <t>623059413302179977</t>
  </si>
  <si>
    <t>597</t>
  </si>
  <si>
    <t>张志华</t>
  </si>
  <si>
    <t>411023196812104518</t>
  </si>
  <si>
    <t>411003071506</t>
  </si>
  <si>
    <t>河南省许昌市建安区桂村乡于寨村6组</t>
  </si>
  <si>
    <t>623059413305801783</t>
  </si>
  <si>
    <t>监测户</t>
  </si>
  <si>
    <t>411023200310127030</t>
  </si>
  <si>
    <t>623059413305801775</t>
  </si>
  <si>
    <t>安全忠</t>
  </si>
  <si>
    <t>411023196905134513</t>
  </si>
  <si>
    <t>623059413305817839</t>
  </si>
  <si>
    <t>683</t>
  </si>
  <si>
    <t>主动脉夹层、
冠心病等</t>
  </si>
  <si>
    <t>41102320080326923X</t>
  </si>
  <si>
    <t>623059413305817847</t>
  </si>
  <si>
    <t>411023200906050345</t>
  </si>
  <si>
    <t>623059413305817821</t>
  </si>
  <si>
    <t>周子星</t>
  </si>
  <si>
    <t>41102320001029104X</t>
  </si>
  <si>
    <t>6236605510579351</t>
  </si>
  <si>
    <t>彭艳华</t>
  </si>
  <si>
    <t>411023197703020061</t>
  </si>
  <si>
    <t>许昌市建安区五女店镇周店村</t>
  </si>
  <si>
    <t>623059413306017769</t>
  </si>
  <si>
    <t>202305</t>
  </si>
  <si>
    <t>周语馨</t>
  </si>
  <si>
    <t>411023201712140320</t>
  </si>
  <si>
    <t>623059413305853602</t>
  </si>
  <si>
    <t>周彭辉</t>
  </si>
  <si>
    <t>411023200811131011</t>
  </si>
  <si>
    <t>6236605512643692</t>
  </si>
  <si>
    <t>田改</t>
  </si>
  <si>
    <t>411023194406151029</t>
  </si>
  <si>
    <t>许昌市建安区五女店镇北街村</t>
  </si>
  <si>
    <t>6217975030004097624</t>
  </si>
  <si>
    <t>张记磊</t>
  </si>
  <si>
    <t>411023197504151050</t>
  </si>
  <si>
    <t>411003123210</t>
  </si>
  <si>
    <t>河南省许昌市建安区五女店镇柏茗村10组</t>
  </si>
  <si>
    <t>623059413304233699</t>
  </si>
  <si>
    <t>410</t>
  </si>
  <si>
    <t>沈四奇</t>
  </si>
  <si>
    <t>411023197508201019</t>
  </si>
  <si>
    <t>411003120705</t>
  </si>
  <si>
    <t>河南省许昌市建安区五女店镇桃杖村5组</t>
  </si>
  <si>
    <t>623059413304240736</t>
  </si>
  <si>
    <t>肢体三级;</t>
  </si>
  <si>
    <t>刘莲</t>
  </si>
  <si>
    <t>411023194807091020</t>
  </si>
  <si>
    <t>河南省许昌市建安区五女店镇刘崔吴4组</t>
  </si>
  <si>
    <t>6217975030004071660</t>
  </si>
  <si>
    <t>白万方</t>
  </si>
  <si>
    <t>411023194111201033</t>
  </si>
  <si>
    <t>6217975030004657914</t>
  </si>
  <si>
    <t>刘铁锯</t>
  </si>
  <si>
    <t>411023194707270531</t>
  </si>
  <si>
    <t>411003081804</t>
  </si>
  <si>
    <t>河南省许昌市建安区张潘镇校尉张村4组</t>
  </si>
  <si>
    <t>623059413305985297</t>
  </si>
  <si>
    <t>刘改英</t>
  </si>
  <si>
    <t>41102319680914560X</t>
  </si>
  <si>
    <t>411003100911</t>
  </si>
  <si>
    <t>许昌市建安区椹涧乡水潮店8组</t>
  </si>
  <si>
    <t>6217975030003411909</t>
  </si>
  <si>
    <t>411003151603</t>
  </si>
  <si>
    <t>河南省许昌市建安区陈曹乡后艾3组</t>
  </si>
  <si>
    <t>623059413305928321</t>
  </si>
  <si>
    <t>智力二级;</t>
  </si>
  <si>
    <t>常青</t>
  </si>
  <si>
    <t>411023200602166066</t>
  </si>
  <si>
    <t>6236605512892034</t>
  </si>
  <si>
    <t>张怡晨</t>
  </si>
  <si>
    <t>411023200707316067</t>
  </si>
  <si>
    <t>河南省许昌市建安区榆林贾庄10</t>
  </si>
  <si>
    <t>6217975030006529772</t>
  </si>
  <si>
    <t>翟家豪</t>
  </si>
  <si>
    <t>411023200805096571</t>
  </si>
  <si>
    <t>许昌市建安区椹涧乡长店5组</t>
  </si>
  <si>
    <t>6236605510544041</t>
  </si>
  <si>
    <t>离婚脑梗</t>
  </si>
  <si>
    <t>2023年9月取消人员</t>
  </si>
  <si>
    <t>赵雨润</t>
  </si>
  <si>
    <t>411023200004081011</t>
  </si>
  <si>
    <t>411003123202</t>
  </si>
  <si>
    <t>河南省许昌市建安区五女店镇柏茗村2组</t>
  </si>
  <si>
    <t>623059413305996336</t>
  </si>
  <si>
    <t>李景源</t>
  </si>
  <si>
    <t>411023200207127518</t>
  </si>
  <si>
    <t>411003060602</t>
  </si>
  <si>
    <t>河南省许昌市建安区艾庄乡聂庄村二组</t>
  </si>
  <si>
    <t>623059413306002118</t>
  </si>
  <si>
    <t>范松山</t>
  </si>
  <si>
    <t>411023195103267512</t>
  </si>
  <si>
    <t>411003060105</t>
  </si>
  <si>
    <t>3</t>
  </si>
  <si>
    <t>河南省许昌市建安区艾庄乡艾庄村五组</t>
  </si>
  <si>
    <t>623059413302453307</t>
  </si>
  <si>
    <t>杨慈英</t>
  </si>
  <si>
    <t>411023195412237528</t>
  </si>
  <si>
    <t>623059413302455823</t>
  </si>
  <si>
    <t>马俊杰</t>
  </si>
  <si>
    <t>411023195203317513</t>
  </si>
  <si>
    <t>411003060305</t>
  </si>
  <si>
    <t>河南省许昌市建安区艾庄乡码头魏村五组</t>
  </si>
  <si>
    <t>623059413301271403</t>
  </si>
  <si>
    <t>安晓栋</t>
  </si>
  <si>
    <t>411023198109074512</t>
  </si>
  <si>
    <t>411003070601</t>
  </si>
  <si>
    <t>河南省许昌市建安区桂村乡石桥杨1组</t>
  </si>
  <si>
    <t>623059413302109776</t>
  </si>
  <si>
    <t>精神病、监测户</t>
  </si>
  <si>
    <t>安书欣</t>
  </si>
  <si>
    <t>411023195202034511</t>
  </si>
  <si>
    <t>623059413302109487</t>
  </si>
  <si>
    <t>袁巧玲</t>
  </si>
  <si>
    <t>411023195610084526</t>
  </si>
  <si>
    <t>623059413302118215</t>
  </si>
  <si>
    <t>史民妮</t>
  </si>
  <si>
    <t>411023193102161522</t>
  </si>
  <si>
    <t>411003152003</t>
  </si>
  <si>
    <t>河南省许昌市建安区陈曹乡伍连村3组</t>
  </si>
  <si>
    <t>623059413301815522</t>
  </si>
  <si>
    <t>刘永刚</t>
  </si>
  <si>
    <t>411023197605201539</t>
  </si>
  <si>
    <t>411003153001</t>
  </si>
  <si>
    <t>河南省许昌市建安区陈曹乡三村村1组</t>
  </si>
  <si>
    <t>623059413301808360</t>
  </si>
  <si>
    <t>刘巧合</t>
  </si>
  <si>
    <t>41102320091216025X</t>
  </si>
  <si>
    <t>411003150502</t>
  </si>
  <si>
    <t>河南省许昌市建安区陈曹乡刘寨村2组</t>
  </si>
  <si>
    <t>6236605512871756</t>
  </si>
  <si>
    <t>杨建勋</t>
  </si>
  <si>
    <t>411023196306023010</t>
  </si>
  <si>
    <t>411003053102</t>
  </si>
  <si>
    <t>河南省许昌市建安区小召乡洼李村二组</t>
  </si>
  <si>
    <t>623059413303008498</t>
  </si>
  <si>
    <t>王学建</t>
  </si>
  <si>
    <t>411023195403083010</t>
  </si>
  <si>
    <t>411003050305</t>
  </si>
  <si>
    <t>河南省许昌市建安区小召乡朱庄村五组</t>
  </si>
  <si>
    <t>623059413303025831</t>
  </si>
  <si>
    <t>侯根荣</t>
  </si>
  <si>
    <t>411023192908186011</t>
  </si>
  <si>
    <t>623059413301572701</t>
  </si>
  <si>
    <t>刘战朝</t>
  </si>
  <si>
    <t>411023196706096016</t>
  </si>
  <si>
    <t>411003022004</t>
  </si>
  <si>
    <t>河南省许昌市建安区刘王寨四组</t>
  </si>
  <si>
    <t>623059413301601005</t>
  </si>
  <si>
    <t>许昌市建安区榆林乡西榆林1组</t>
  </si>
  <si>
    <t>623059413301575662</t>
  </si>
  <si>
    <t>202209</t>
  </si>
  <si>
    <t>张利萍</t>
  </si>
  <si>
    <t>411002198002204020</t>
  </si>
  <si>
    <t>623059413305983649</t>
  </si>
  <si>
    <t>朱文滔</t>
  </si>
  <si>
    <t>411023201608180031</t>
  </si>
  <si>
    <t>623059413303659605</t>
  </si>
  <si>
    <t>朱艺文</t>
  </si>
  <si>
    <t>411023201307030443</t>
  </si>
  <si>
    <t>623059413305996435</t>
  </si>
  <si>
    <t>黄铁檩</t>
  </si>
  <si>
    <t>411023197105276032</t>
  </si>
  <si>
    <t>河南省许昌市建安区扁担黄1组</t>
  </si>
  <si>
    <t>623059413305348686</t>
  </si>
  <si>
    <t>刘金杏</t>
  </si>
  <si>
    <t>41102320000719576X</t>
  </si>
  <si>
    <t>411003022701</t>
  </si>
  <si>
    <t>河南省许昌市建安区柏庄村1组</t>
  </si>
  <si>
    <t>6236605510524738</t>
  </si>
  <si>
    <t>姬乐婷</t>
  </si>
  <si>
    <t>411023200512136082</t>
  </si>
  <si>
    <t>411003022511</t>
  </si>
  <si>
    <t>河南省许昌市建安区扁担黄9组</t>
  </si>
  <si>
    <t>6236605512047837</t>
  </si>
  <si>
    <t>魏涵月</t>
  </si>
  <si>
    <t>411023200501066621</t>
  </si>
  <si>
    <t>411003021705</t>
  </si>
  <si>
    <t>河南省许昌市建安区大魏庄5组</t>
  </si>
  <si>
    <t>6236605512843557</t>
  </si>
  <si>
    <t>李珊珊</t>
  </si>
  <si>
    <t>411023200107016060</t>
  </si>
  <si>
    <t>6236605512693952</t>
  </si>
  <si>
    <t>魏亚琪</t>
  </si>
  <si>
    <t>411023200004236044</t>
  </si>
  <si>
    <t>河南省许昌市建安区大魏庄4组</t>
  </si>
  <si>
    <t>623059413305328019</t>
  </si>
  <si>
    <t>魏韩博</t>
  </si>
  <si>
    <t>411023200308276037</t>
  </si>
  <si>
    <t>623059413303716819</t>
  </si>
  <si>
    <t>董桂超</t>
  </si>
  <si>
    <t>411023200403116031</t>
  </si>
  <si>
    <t>6236605512027169</t>
  </si>
  <si>
    <t>张朋辉</t>
  </si>
  <si>
    <t>411023200510156055</t>
  </si>
  <si>
    <t>411003021408</t>
  </si>
  <si>
    <t>河南省许昌市建安区马张8组</t>
  </si>
  <si>
    <t>6236605512025023</t>
  </si>
  <si>
    <t>李大勇</t>
  </si>
  <si>
    <t>411023200311306030</t>
  </si>
  <si>
    <t>623059413305983631</t>
  </si>
  <si>
    <t>李金甜</t>
  </si>
  <si>
    <t>411023200209116564</t>
  </si>
  <si>
    <t>411003022312</t>
  </si>
  <si>
    <t>河南省许昌市建安区司庄12组</t>
  </si>
  <si>
    <t>623059413305735643</t>
  </si>
  <si>
    <t>792</t>
  </si>
  <si>
    <t>残</t>
  </si>
  <si>
    <t>李大堂</t>
  </si>
  <si>
    <t>411023194703096070</t>
  </si>
  <si>
    <t>411003021906</t>
  </si>
  <si>
    <t>河南省许昌市建安区姜庄6组</t>
  </si>
  <si>
    <t>623059413301608141</t>
  </si>
  <si>
    <t>孙记妮</t>
  </si>
  <si>
    <t>411023195103016086</t>
  </si>
  <si>
    <t>623059413301611046</t>
  </si>
  <si>
    <t>潘子军</t>
  </si>
  <si>
    <t>411023197602196017</t>
  </si>
  <si>
    <t>623059413302889724</t>
  </si>
  <si>
    <t>桓会光</t>
  </si>
  <si>
    <t>411023197709126107</t>
  </si>
  <si>
    <t>623059413301698050</t>
  </si>
  <si>
    <t>张旭晨</t>
  </si>
  <si>
    <t>41102320141025033X</t>
  </si>
  <si>
    <t>623059413303679165</t>
  </si>
  <si>
    <t>白艳军</t>
  </si>
  <si>
    <t>411023197607015510</t>
  </si>
  <si>
    <t>411003102903</t>
  </si>
  <si>
    <t>许昌市建安区椹涧乡长店3组</t>
  </si>
  <si>
    <t>6217975030003322791</t>
  </si>
  <si>
    <t>899</t>
  </si>
  <si>
    <t>重型脑损伤</t>
  </si>
  <si>
    <t>贺巧霞</t>
  </si>
  <si>
    <t>411023196811133528</t>
  </si>
  <si>
    <t>623059413302317346</t>
  </si>
  <si>
    <t>杜军峰</t>
  </si>
  <si>
    <t>411023196507093517</t>
  </si>
  <si>
    <t>许昌市建安区苏桥镇陈堂村3组</t>
  </si>
  <si>
    <t>623059413302787084</t>
  </si>
  <si>
    <t>白细胞增多</t>
  </si>
  <si>
    <t>司琳豪</t>
  </si>
  <si>
    <t>411023200206236536</t>
  </si>
  <si>
    <t>411003112903</t>
  </si>
  <si>
    <t>建安区苏桥镇司堂村3组</t>
  </si>
  <si>
    <t>6236605511925017</t>
  </si>
  <si>
    <t>356</t>
  </si>
  <si>
    <t>户主肺癌死亡</t>
  </si>
  <si>
    <t>司法忠</t>
  </si>
  <si>
    <t>411023195201023511</t>
  </si>
  <si>
    <t>建安区苏桥镇司堂村二组</t>
  </si>
  <si>
    <t>15936361778</t>
  </si>
  <si>
    <t>623059413302319375</t>
  </si>
  <si>
    <t>455</t>
  </si>
  <si>
    <t>202306</t>
  </si>
  <si>
    <t>司保欣</t>
  </si>
  <si>
    <t>41102319720519355X</t>
  </si>
  <si>
    <t>建安区苏桥镇司堂3组</t>
  </si>
  <si>
    <t>623059413302571926</t>
  </si>
  <si>
    <t>常春月</t>
  </si>
  <si>
    <t>411023196804173521</t>
  </si>
  <si>
    <t>623059413302568633</t>
  </si>
  <si>
    <t>351</t>
  </si>
  <si>
    <t>户主颈动脉瘤</t>
  </si>
  <si>
    <t>刘保州</t>
  </si>
  <si>
    <t>411023196404253557</t>
  </si>
  <si>
    <t>623059413302318013</t>
  </si>
  <si>
    <t>337</t>
  </si>
  <si>
    <t>脑挫伤</t>
  </si>
  <si>
    <t>司军伟</t>
  </si>
  <si>
    <t>411023197402233514</t>
  </si>
  <si>
    <t>623059413302320134</t>
  </si>
  <si>
    <t>常焕平</t>
  </si>
  <si>
    <t>411023197210123580</t>
  </si>
  <si>
    <t>623059413302568674</t>
  </si>
  <si>
    <t>李广磊</t>
  </si>
  <si>
    <t>411023198810137059</t>
  </si>
  <si>
    <t>4110030311</t>
  </si>
  <si>
    <t>许昌市建安区蒋李集镇鸿雁李</t>
  </si>
  <si>
    <t>6217975030006283958</t>
  </si>
  <si>
    <t>因病，因残</t>
  </si>
  <si>
    <t>史书铭</t>
  </si>
  <si>
    <t>411023194807077018</t>
  </si>
  <si>
    <t>411003030203</t>
  </si>
  <si>
    <t>河南省许昌市建安区蒋李集镇史楼3组</t>
  </si>
  <si>
    <t>6217975030003586874</t>
  </si>
  <si>
    <t>499</t>
  </si>
  <si>
    <t>411003032703</t>
  </si>
  <si>
    <t>河南省许昌市建安区蒋李集镇赵河村三组</t>
  </si>
  <si>
    <t>6217975030003547330</t>
  </si>
  <si>
    <t>蒋建军</t>
  </si>
  <si>
    <t>41102319690222701X</t>
  </si>
  <si>
    <t>411003032003</t>
  </si>
  <si>
    <t>建安区蒋李集镇蒋东</t>
  </si>
  <si>
    <t>6217975030003526474</t>
  </si>
  <si>
    <t>谷爽</t>
  </si>
  <si>
    <t>411023200109137026</t>
  </si>
  <si>
    <t>河南省许昌市建安区蒋李集镇谷庄村一组</t>
  </si>
  <si>
    <t>6236605510463788</t>
  </si>
  <si>
    <t>赵广德</t>
  </si>
  <si>
    <t>41102319791006709X</t>
  </si>
  <si>
    <t>411003030704</t>
  </si>
  <si>
    <t>河南省许昌市建安区蒋李集镇老官赵4组</t>
  </si>
  <si>
    <t>6217975030003614973</t>
  </si>
  <si>
    <t>闭合性胸外伤</t>
  </si>
  <si>
    <t>张秀玲</t>
  </si>
  <si>
    <t>411023194610087028</t>
  </si>
  <si>
    <t>6217975030003458306</t>
  </si>
  <si>
    <t>陈荣法</t>
  </si>
  <si>
    <t>411023195705097012</t>
  </si>
  <si>
    <t>411003031407</t>
  </si>
  <si>
    <t>蒋李集镇赵堂村7组</t>
  </si>
  <si>
    <t>6216224910007599869</t>
  </si>
  <si>
    <t>史孟华</t>
  </si>
  <si>
    <t>411023199301180029</t>
  </si>
  <si>
    <t>623059413304489515</t>
  </si>
  <si>
    <t>孙同灿</t>
  </si>
  <si>
    <t>411023197008170017</t>
  </si>
  <si>
    <t>411003140904</t>
  </si>
  <si>
    <t>河南省许昌市建安区蒋官池镇大胡庄4组</t>
  </si>
  <si>
    <t>623059413301924357</t>
  </si>
  <si>
    <t>蒋官池镇</t>
  </si>
  <si>
    <t>徐金超</t>
  </si>
  <si>
    <t>411023199803130013</t>
  </si>
  <si>
    <t>6236605512082305</t>
  </si>
  <si>
    <t>鲁东升</t>
  </si>
  <si>
    <t>411023195611255032</t>
  </si>
  <si>
    <t>411003160604</t>
  </si>
  <si>
    <t>河南省许昌市建安区灵井镇湾鲁村4组</t>
  </si>
  <si>
    <t>6217975030002597195</t>
  </si>
  <si>
    <t>鲁云鹏</t>
  </si>
  <si>
    <t>411023198807015034</t>
  </si>
  <si>
    <t>6217975030002598557</t>
  </si>
  <si>
    <t>慕国才</t>
  </si>
  <si>
    <t>411023196305035079</t>
  </si>
  <si>
    <t>411003162802</t>
  </si>
  <si>
    <t>河南省许昌市建安区灵井镇大慕庄2组</t>
  </si>
  <si>
    <t>6217975030002591040</t>
  </si>
  <si>
    <t>肝囊肿</t>
  </si>
  <si>
    <t>杨天才</t>
  </si>
  <si>
    <t>411023195607185019</t>
  </si>
  <si>
    <t>411003162102</t>
  </si>
  <si>
    <t>河南省许昌市建安区灵井镇杨堂村2组</t>
  </si>
  <si>
    <t>6217975030004031748</t>
  </si>
  <si>
    <t>周俊超</t>
  </si>
  <si>
    <t>411023196503117059</t>
  </si>
  <si>
    <t>623059413304220480</t>
  </si>
  <si>
    <t>411003090602</t>
  </si>
  <si>
    <t>河南省许昌市建安区河街乡大路李村2组</t>
  </si>
  <si>
    <t>623059413301548644</t>
  </si>
  <si>
    <t>125</t>
  </si>
  <si>
    <t>孙付军</t>
  </si>
  <si>
    <t>411023196301264018</t>
  </si>
  <si>
    <t>河南省许昌市建安区河街乡叶庄</t>
  </si>
  <si>
    <t>623059413301405977</t>
  </si>
  <si>
    <t>142</t>
  </si>
  <si>
    <t>岳玉花</t>
  </si>
  <si>
    <t>411023195609106046</t>
  </si>
  <si>
    <t>411003021505</t>
  </si>
  <si>
    <t>河南省许昌市建安区贾庄5组</t>
  </si>
  <si>
    <t>623059413301730408</t>
  </si>
  <si>
    <t>2023年10月取消人员</t>
  </si>
  <si>
    <t>韩香花</t>
  </si>
  <si>
    <t>411023196411084544</t>
  </si>
  <si>
    <t>411003090806</t>
  </si>
  <si>
    <t>河南省许昌市建安区河街乡逯寨6组</t>
  </si>
  <si>
    <t>623059413305365540</t>
  </si>
  <si>
    <t>115</t>
  </si>
  <si>
    <t>魏文奇</t>
  </si>
  <si>
    <t>411023196206114011</t>
  </si>
  <si>
    <t>623059413306056536</t>
  </si>
  <si>
    <t>141</t>
  </si>
  <si>
    <t>4110030904</t>
  </si>
  <si>
    <t>623059413301385161</t>
  </si>
  <si>
    <t>411003120107</t>
  </si>
  <si>
    <t>河南省许昌市建安区五女店镇北街村7组</t>
  </si>
  <si>
    <t>6217975030004103455</t>
  </si>
  <si>
    <t>陈书金</t>
  </si>
  <si>
    <t>411023196203051035</t>
  </si>
  <si>
    <t>411003122903</t>
  </si>
  <si>
    <t>河南省许昌市建安区五女店镇老庄陈村3组</t>
  </si>
  <si>
    <t>623059413305794400</t>
  </si>
  <si>
    <t>刘铁强</t>
  </si>
  <si>
    <t>411023197705235015</t>
  </si>
  <si>
    <t>6217975030002368571</t>
  </si>
  <si>
    <t>670</t>
  </si>
  <si>
    <t>王双惠</t>
  </si>
  <si>
    <t>411023198411214547</t>
  </si>
  <si>
    <t>6217975030002371500</t>
  </si>
  <si>
    <t>刘景堂</t>
  </si>
  <si>
    <t>411023197110035110</t>
  </si>
  <si>
    <t>411003161601</t>
  </si>
  <si>
    <t>河南省许昌市建安区灵井镇易刘村1组</t>
  </si>
  <si>
    <t>6217975030002358614</t>
  </si>
  <si>
    <t>霍中原</t>
  </si>
  <si>
    <t>411023200304135026</t>
  </si>
  <si>
    <t>河南省许昌市建安区灵井镇霍庄村8组</t>
  </si>
  <si>
    <t>6236605512142984</t>
  </si>
  <si>
    <t>齐会玲</t>
  </si>
  <si>
    <t>411023197201151520</t>
  </si>
  <si>
    <t>411003153303</t>
  </si>
  <si>
    <t>河南省许昌市建安区陈曹乡计门村3组</t>
  </si>
  <si>
    <t>623059413300176702</t>
  </si>
  <si>
    <t>张利涛</t>
  </si>
  <si>
    <t>41102319961113153X</t>
  </si>
  <si>
    <t>411003153203</t>
  </si>
  <si>
    <t>河南省许昌市建安区陈曹乡前李村3组</t>
  </si>
  <si>
    <t>623059413303957686</t>
  </si>
  <si>
    <t>李成才</t>
  </si>
  <si>
    <t>411023196401153518</t>
  </si>
  <si>
    <t>411003113302</t>
  </si>
  <si>
    <t>建安区苏桥镇磨李2组</t>
  </si>
  <si>
    <t>623059413304340866</t>
  </si>
  <si>
    <t>司巧</t>
  </si>
  <si>
    <t>411023193902133546</t>
  </si>
  <si>
    <t>411003113009</t>
  </si>
  <si>
    <t>建安区苏桥镇王彦庄9组</t>
  </si>
  <si>
    <t>623059413302420918</t>
  </si>
  <si>
    <t>346</t>
  </si>
  <si>
    <t>623059413303015105</t>
  </si>
  <si>
    <t>鲁水才</t>
  </si>
  <si>
    <t>41102319651028455X</t>
  </si>
  <si>
    <t>411003070904</t>
  </si>
  <si>
    <t>河南省许昌市建安区桂村乡吕庄村4组</t>
  </si>
  <si>
    <t>623059413304014073</t>
  </si>
  <si>
    <t>686</t>
  </si>
  <si>
    <t>铁清枝</t>
  </si>
  <si>
    <t>411023195006127526</t>
  </si>
  <si>
    <t>411003060103</t>
  </si>
  <si>
    <t>河南省许昌市建安区艾庄乡艾庄村三组</t>
  </si>
  <si>
    <t>623059413301316133</t>
  </si>
  <si>
    <t>刘贺嘉</t>
  </si>
  <si>
    <t>411023201301150110</t>
  </si>
  <si>
    <t>河南省许昌市建安区榆林乡刘王寨四组</t>
  </si>
  <si>
    <t>623059413303664118</t>
  </si>
  <si>
    <t>韩银超</t>
  </si>
  <si>
    <t>411023198610196070</t>
  </si>
  <si>
    <t>411003022401</t>
  </si>
  <si>
    <t>河南省许昌市建安区前韩1组</t>
  </si>
  <si>
    <t>623059413301597716</t>
  </si>
  <si>
    <t>魏富洋</t>
  </si>
  <si>
    <t>411023200701246053</t>
  </si>
  <si>
    <t>6236605512842518</t>
  </si>
  <si>
    <t>彭喜翠</t>
  </si>
  <si>
    <t>411023193706125047</t>
  </si>
  <si>
    <t>411003162706</t>
  </si>
  <si>
    <t>河南省许昌市建安区灵井镇刘庄村6组</t>
  </si>
  <si>
    <t>6217975030002568410</t>
  </si>
  <si>
    <t>王宝增</t>
  </si>
  <si>
    <t>411023196310084537</t>
  </si>
  <si>
    <t>623059413302174739</t>
  </si>
  <si>
    <t>马付庆</t>
  </si>
  <si>
    <t>411023195810256097</t>
  </si>
  <si>
    <t>623059413303343176</t>
  </si>
  <si>
    <t>刘长江</t>
  </si>
  <si>
    <t>411023198009166014</t>
  </si>
  <si>
    <t>411003020102</t>
  </si>
  <si>
    <t>河南省许昌市建安区后韩2组</t>
  </si>
  <si>
    <t>623059413301766568</t>
  </si>
  <si>
    <t>868</t>
  </si>
  <si>
    <t>魏陶力</t>
  </si>
  <si>
    <t>411023196206166030</t>
  </si>
  <si>
    <t>411003021702</t>
  </si>
  <si>
    <t>河南省许昌市建安区大魏庄二组</t>
  </si>
  <si>
    <t>623059413302901487</t>
  </si>
  <si>
    <t>王子修</t>
  </si>
  <si>
    <t>411023196309184514</t>
  </si>
  <si>
    <t>623059413302052778</t>
  </si>
  <si>
    <t>2023年11月取消人员</t>
  </si>
  <si>
    <t>周明勋</t>
  </si>
  <si>
    <t>411023194806161031</t>
  </si>
  <si>
    <t>411003120209</t>
  </si>
  <si>
    <t>河南省许昌市建安区五女店镇西街村9组</t>
  </si>
  <si>
    <t>6217975030004121028</t>
  </si>
  <si>
    <t>504</t>
  </si>
  <si>
    <t>李建召</t>
  </si>
  <si>
    <t>411023196608201038</t>
  </si>
  <si>
    <t>411003120104</t>
  </si>
  <si>
    <t>河南省许昌市建安区五女店镇北街村4组</t>
  </si>
  <si>
    <t>623059413304188141</t>
  </si>
  <si>
    <t>李景伟</t>
  </si>
  <si>
    <t>411023198209151036</t>
  </si>
  <si>
    <t>411003122205</t>
  </si>
  <si>
    <t>河南省许昌市建安区五女店镇大二郎庙5组</t>
  </si>
  <si>
    <t>6217975030002840322</t>
  </si>
  <si>
    <t>李伟华</t>
  </si>
  <si>
    <t>411023197310171037</t>
  </si>
  <si>
    <t>6217975030002841239</t>
  </si>
  <si>
    <t>丁爱红</t>
  </si>
  <si>
    <t>411023196701040523</t>
  </si>
  <si>
    <t>411003082802</t>
  </si>
  <si>
    <t>河南省许昌市建安区张潘镇水田村2组</t>
  </si>
  <si>
    <t>623059413303590545</t>
  </si>
  <si>
    <t>汪林超</t>
  </si>
  <si>
    <t>411023197508190532</t>
  </si>
  <si>
    <t>411003080503</t>
  </si>
  <si>
    <t>河南省许昌市建安区张潘镇前汪村3组</t>
  </si>
  <si>
    <t>623059413300912817</t>
  </si>
  <si>
    <t>赵翠玲</t>
  </si>
  <si>
    <t>411023196611080548</t>
  </si>
  <si>
    <t>411003080102</t>
  </si>
  <si>
    <t>河南省许昌市建安区张潘镇张一村2组</t>
  </si>
  <si>
    <t>623059413300930736</t>
  </si>
  <si>
    <t>520</t>
  </si>
  <si>
    <t>徐民杰</t>
  </si>
  <si>
    <t>41102320000825053X</t>
  </si>
  <si>
    <t>411003082103</t>
  </si>
  <si>
    <t>河南省许昌市建安区张潘镇铁炉村3组</t>
  </si>
  <si>
    <t>6228232059001200473</t>
  </si>
  <si>
    <t>杨巧云</t>
  </si>
  <si>
    <t>411023196410167567</t>
  </si>
  <si>
    <t>411003060101</t>
  </si>
  <si>
    <t>河南省许昌市建安区艾庄乡艾庄村一组</t>
  </si>
  <si>
    <t>623059413301316828</t>
  </si>
  <si>
    <t>233</t>
  </si>
  <si>
    <t>韦小景</t>
  </si>
  <si>
    <t>411023197002214525</t>
  </si>
  <si>
    <t>411003090803</t>
  </si>
  <si>
    <t>河南省许昌市建安区河街乡逯寨3组</t>
  </si>
  <si>
    <t>623059413301533950</t>
  </si>
  <si>
    <t>魏文堂</t>
  </si>
  <si>
    <t>411023195110284011</t>
  </si>
  <si>
    <t>623059413302505296</t>
  </si>
  <si>
    <t>88</t>
  </si>
  <si>
    <t>张翠玲</t>
  </si>
  <si>
    <t>411023195406157046</t>
  </si>
  <si>
    <t>411003031209</t>
  </si>
  <si>
    <t>河南省许昌市建安区蒋李集镇圪垱9组</t>
  </si>
  <si>
    <t>6217975030003642511</t>
  </si>
  <si>
    <t>夏彩霞</t>
  </si>
  <si>
    <t>411023197203047129</t>
  </si>
  <si>
    <t>6217975030003570431</t>
  </si>
  <si>
    <t>411003032702</t>
  </si>
  <si>
    <t>河南省许昌市建安区蒋李集镇赵河村二组</t>
  </si>
  <si>
    <t>6217975030003548148</t>
  </si>
  <si>
    <t>李建荣</t>
  </si>
  <si>
    <t>411023194607075536</t>
  </si>
  <si>
    <t>411003103807</t>
  </si>
  <si>
    <t>许昌市建安区椹涧乡沟杨7组</t>
  </si>
  <si>
    <t>6217975030003208305</t>
  </si>
  <si>
    <t>41102319441128554X</t>
  </si>
  <si>
    <t>411003102704</t>
  </si>
  <si>
    <t>许昌市建安区椹涧乡常庄四组</t>
  </si>
  <si>
    <t>6217975030003318591</t>
  </si>
  <si>
    <t>1071</t>
  </si>
  <si>
    <t>左肺腺癌</t>
  </si>
  <si>
    <t>李炜冰</t>
  </si>
  <si>
    <t>411023200003225511</t>
  </si>
  <si>
    <t>623059413304150083</t>
  </si>
  <si>
    <t>金自强</t>
  </si>
  <si>
    <t>412927195104203831</t>
  </si>
  <si>
    <t>411003103904</t>
  </si>
  <si>
    <t>许昌市建安区椹涧乡朱山4组</t>
  </si>
  <si>
    <t>6217975030003441096</t>
  </si>
  <si>
    <t>988</t>
  </si>
  <si>
    <t>411003101802</t>
  </si>
  <si>
    <t>许昌市建安区椹涧乡水牛吕2组</t>
  </si>
  <si>
    <t>623059413304113636</t>
  </si>
  <si>
    <r>
      <rPr>
        <sz val="9"/>
        <color indexed="8"/>
        <rFont val="Arial"/>
        <charset val="0"/>
      </rPr>
      <t xml:space="preserve"> </t>
    </r>
    <r>
      <rPr>
        <sz val="9"/>
        <color indexed="8"/>
        <rFont val="宋体"/>
        <charset val="134"/>
      </rPr>
      <t>张秋平</t>
    </r>
  </si>
  <si>
    <t>411023196801035545</t>
  </si>
  <si>
    <t>许昌市建安区椹涧乡杨庄村1组</t>
  </si>
  <si>
    <t>623059413304128378</t>
  </si>
  <si>
    <t>411003102311</t>
  </si>
  <si>
    <t>许昌市建安区椹涧乡南张5组</t>
  </si>
  <si>
    <t>6217975030003402015</t>
  </si>
  <si>
    <t>魏占峰</t>
  </si>
  <si>
    <t>411023197905246018</t>
  </si>
  <si>
    <t>411003022305</t>
  </si>
  <si>
    <t>河南省许昌市建安区司庄5组</t>
  </si>
  <si>
    <t>623059413301706986</t>
  </si>
  <si>
    <t>许昌市建安区榆林乡小宋5组</t>
  </si>
  <si>
    <t>原档案848</t>
  </si>
  <si>
    <t>2022.12月恢复</t>
  </si>
  <si>
    <t>桓学明</t>
  </si>
  <si>
    <t>411023194210256013</t>
  </si>
  <si>
    <t>411003022909</t>
  </si>
  <si>
    <t>河南省许昌市建安区桓坡9组</t>
  </si>
  <si>
    <t>623059413301671933</t>
  </si>
  <si>
    <t>韩家兴</t>
  </si>
  <si>
    <t>411023201012220071</t>
  </si>
  <si>
    <t>623059413305503934</t>
  </si>
  <si>
    <t>韩婷婷</t>
  </si>
  <si>
    <t>411023201211210060</t>
  </si>
  <si>
    <t>623059413305503942</t>
  </si>
  <si>
    <t>623059413302652700</t>
  </si>
  <si>
    <t>信文献</t>
  </si>
  <si>
    <t>411023197006111531</t>
  </si>
  <si>
    <t>411003151002</t>
  </si>
  <si>
    <t>河南省许昌市建安区陈曹乡河信村2组</t>
  </si>
  <si>
    <t>623059413300202722</t>
  </si>
  <si>
    <t>齐伦山</t>
  </si>
  <si>
    <t>411023196702231516</t>
  </si>
  <si>
    <t>411003153501</t>
  </si>
  <si>
    <t>许昌市建安区陈曹乡前柏杨</t>
  </si>
  <si>
    <t>623059413300169053</t>
  </si>
  <si>
    <t>陆付宾</t>
  </si>
  <si>
    <t>411023197210041518</t>
  </si>
  <si>
    <t>411003152704</t>
  </si>
  <si>
    <t>许昌市建安区陈曹乡小陆庄4组</t>
  </si>
  <si>
    <t>623059413300394529</t>
  </si>
  <si>
    <t>202308</t>
  </si>
  <si>
    <t>陆慧聪</t>
  </si>
  <si>
    <t>411023200405131526</t>
  </si>
  <si>
    <t>6236605512296624</t>
  </si>
  <si>
    <t>陈彦玲</t>
  </si>
  <si>
    <t>411023196511075063</t>
  </si>
  <si>
    <t>6217975030002373605</t>
  </si>
  <si>
    <t>李金凤</t>
  </si>
  <si>
    <t>411023199204082523</t>
  </si>
  <si>
    <t>623059413304368719</t>
  </si>
  <si>
    <t>霍金芳</t>
  </si>
  <si>
    <t>411081197309165047</t>
  </si>
  <si>
    <t>411003161503</t>
  </si>
  <si>
    <t>河南省许昌市建安区灵井镇霍庄村3组</t>
  </si>
  <si>
    <t>6217975030002595975</t>
  </si>
  <si>
    <t>特殊病</t>
  </si>
  <si>
    <t>杨桂菊</t>
  </si>
  <si>
    <t>411023196409295043</t>
  </si>
  <si>
    <t>6217975030002563593</t>
  </si>
  <si>
    <t>202307新增</t>
  </si>
  <si>
    <t>孙琳林</t>
  </si>
  <si>
    <t>411023198502265200</t>
  </si>
  <si>
    <t>411003161207</t>
  </si>
  <si>
    <t>河南省许昌市建安区灵井镇小宫村7组</t>
  </si>
  <si>
    <t>623059413305719217</t>
  </si>
  <si>
    <t>996</t>
  </si>
  <si>
    <t>202212恢复</t>
  </si>
  <si>
    <t>史根停</t>
  </si>
  <si>
    <t>411023196403155015</t>
  </si>
  <si>
    <t>6217975030004402261</t>
  </si>
  <si>
    <t>665</t>
  </si>
  <si>
    <t>李新法</t>
  </si>
  <si>
    <t>411023195410035017</t>
  </si>
  <si>
    <t>411003162106</t>
  </si>
  <si>
    <t>河南省许昌市建安区灵井镇杨堂6组</t>
  </si>
  <si>
    <t>6217975030002491191</t>
  </si>
  <si>
    <t>985</t>
  </si>
  <si>
    <t>郑明堂</t>
  </si>
  <si>
    <t>411023194607035016</t>
  </si>
  <si>
    <t>411003161205</t>
  </si>
  <si>
    <t>河南省许昌市建安区灵井镇小宫村5组</t>
  </si>
  <si>
    <t>6217975030002553578</t>
  </si>
  <si>
    <t>史晓龙</t>
  </si>
  <si>
    <t>411023198902170032</t>
  </si>
  <si>
    <t>623059413305981148</t>
  </si>
  <si>
    <t>李伟涛</t>
  </si>
  <si>
    <t>411023198112171532</t>
  </si>
  <si>
    <t>623059413300339664</t>
  </si>
  <si>
    <t>李卫杰</t>
  </si>
  <si>
    <t>411023196309031550</t>
  </si>
  <si>
    <t>411003153103</t>
  </si>
  <si>
    <t>河南省许昌市建安区陈曹乡陈曹村3组</t>
  </si>
  <si>
    <t>623059413300339722</t>
  </si>
  <si>
    <t>屈水宽</t>
  </si>
  <si>
    <t>411023193910043014</t>
  </si>
  <si>
    <t>411003052602</t>
  </si>
  <si>
    <t>河南省许昌市建安区小召乡小屈村二组</t>
  </si>
  <si>
    <t>623059413303048288</t>
  </si>
  <si>
    <t>2023年12月取消人员</t>
  </si>
  <si>
    <t>卢珍珍</t>
  </si>
  <si>
    <t>41102319860915106X</t>
  </si>
  <si>
    <t>6217975030002802850</t>
  </si>
  <si>
    <t>孙小记</t>
  </si>
  <si>
    <t>411023199004031019</t>
  </si>
  <si>
    <t>411003123106</t>
  </si>
  <si>
    <t>河南省许昌市建安区五女店镇周店村6组</t>
  </si>
  <si>
    <t>6217975030002773309</t>
  </si>
  <si>
    <t>杜松伟</t>
  </si>
  <si>
    <t>411023197612023574</t>
  </si>
  <si>
    <t>411003112701</t>
  </si>
  <si>
    <t>建安区苏桥镇西张1组</t>
  </si>
  <si>
    <t>623059413302564699</t>
  </si>
  <si>
    <t>王长法</t>
  </si>
  <si>
    <t>411023195206163513</t>
  </si>
  <si>
    <t>许昌市建安区苏桥镇武庄村3组</t>
  </si>
  <si>
    <t>623059413302413350</t>
  </si>
  <si>
    <t>450</t>
  </si>
  <si>
    <t>王改连</t>
  </si>
  <si>
    <t>411023195409103561</t>
  </si>
  <si>
    <t>623059413302413681</t>
  </si>
  <si>
    <t>王改琴</t>
  </si>
  <si>
    <t>411023195907103521</t>
  </si>
  <si>
    <t>411003113012</t>
  </si>
  <si>
    <t>建安区苏桥镇王彦庄村12组</t>
  </si>
  <si>
    <t>623059413302421304</t>
  </si>
  <si>
    <t>331</t>
  </si>
  <si>
    <t>李耐妮</t>
  </si>
  <si>
    <t>411023195509017046</t>
  </si>
  <si>
    <t>河南省许昌市建安区蒋李集镇三皇庙5组</t>
  </si>
  <si>
    <t>6217975030003509777</t>
  </si>
  <si>
    <t>李小芬</t>
  </si>
  <si>
    <t>411023198207257021</t>
  </si>
  <si>
    <t>4110030304</t>
  </si>
  <si>
    <t>许昌市建安区蒋李集镇郑蔺</t>
  </si>
  <si>
    <t>623059413303787166</t>
  </si>
  <si>
    <t>202304</t>
  </si>
  <si>
    <t>朱银岗</t>
  </si>
  <si>
    <t>41102319631027703X</t>
  </si>
  <si>
    <t>许昌市建安区蒋李集镇朱集</t>
  </si>
  <si>
    <t>6228232059001849972</t>
  </si>
  <si>
    <t>769</t>
  </si>
  <si>
    <t>王朝品</t>
  </si>
  <si>
    <t>411023197309027038</t>
  </si>
  <si>
    <t>411003032301</t>
  </si>
  <si>
    <t>河南省许昌市建安区蒋李集镇孟庄村1组</t>
  </si>
  <si>
    <t>6217975030003622588</t>
  </si>
  <si>
    <t>赵超锋</t>
  </si>
  <si>
    <t>411023197301317057</t>
  </si>
  <si>
    <t>411003031504</t>
  </si>
  <si>
    <t>河南省许昌市建安区蒋李集镇朱集村4组</t>
  </si>
  <si>
    <t>6217975030003691989</t>
  </si>
  <si>
    <t>何振恒</t>
  </si>
  <si>
    <t>411023196512187059</t>
  </si>
  <si>
    <t>411003032204</t>
  </si>
  <si>
    <t>河南省许昌市建安区蒋李集镇岗城村4组</t>
  </si>
  <si>
    <t>6217975030003491927</t>
  </si>
  <si>
    <t>何天恩</t>
  </si>
  <si>
    <t>41102320010228703X</t>
  </si>
  <si>
    <t>6236605510443996</t>
  </si>
  <si>
    <t>吴志花</t>
  </si>
  <si>
    <t>411023196509277045</t>
  </si>
  <si>
    <t>6217975030003497528</t>
  </si>
  <si>
    <t>程正阳</t>
  </si>
  <si>
    <t>411023200003094013</t>
  </si>
  <si>
    <t>411003090604</t>
  </si>
  <si>
    <t>河南省许昌市建安区河街乡大路李4组</t>
  </si>
  <si>
    <t>623059413304087004</t>
  </si>
  <si>
    <t>张翼龙</t>
  </si>
  <si>
    <t>411023200412144018</t>
  </si>
  <si>
    <t>411003090704</t>
  </si>
  <si>
    <t>河南省许昌市建安区河街乡柿张4组</t>
  </si>
  <si>
    <t>6236605512135723</t>
  </si>
  <si>
    <t>杨利娜</t>
  </si>
  <si>
    <t>411023197806264544</t>
  </si>
  <si>
    <t>623059413302658707</t>
  </si>
  <si>
    <t>常超杰</t>
  </si>
  <si>
    <t>411023200210044537</t>
  </si>
  <si>
    <t>623059413305784484</t>
  </si>
  <si>
    <t>韦金方</t>
  </si>
  <si>
    <t>411023193507084510</t>
  </si>
  <si>
    <t>623059413302138478</t>
  </si>
  <si>
    <t>411023196610204537</t>
  </si>
  <si>
    <t>411003071106</t>
  </si>
  <si>
    <t>河南省许昌市建安区桂村乡桂西村6组</t>
  </si>
  <si>
    <t>623059413302650175</t>
  </si>
  <si>
    <t>李雅丽</t>
  </si>
  <si>
    <t>411023198003044526</t>
  </si>
  <si>
    <t>411003072003</t>
  </si>
  <si>
    <t>河南省许昌市建安区桂村乡韦路口村3组</t>
  </si>
  <si>
    <t>623059413302676824</t>
  </si>
  <si>
    <t>陈天福</t>
  </si>
  <si>
    <t>411023196405014515</t>
  </si>
  <si>
    <t>411003071802</t>
  </si>
  <si>
    <t>河南省许昌市建安区桂村乡贺张村2组</t>
  </si>
  <si>
    <t>623059413302141563</t>
  </si>
  <si>
    <t>607</t>
  </si>
  <si>
    <t>董妮</t>
  </si>
  <si>
    <t>411023195606151546</t>
  </si>
  <si>
    <t>411003151402</t>
  </si>
  <si>
    <t>河南省许昌市建安区陈曹乡屈庄村2组</t>
  </si>
  <si>
    <t>623059413301824151</t>
  </si>
  <si>
    <t>于根森</t>
  </si>
  <si>
    <t>411023194903011537</t>
  </si>
  <si>
    <t>411003150404</t>
  </si>
  <si>
    <t>河南省许昌市建安区陈曹乡东赵庄村</t>
  </si>
  <si>
    <t>623059413300477522</t>
  </si>
  <si>
    <t>杨金汉</t>
  </si>
  <si>
    <t>411023194806265017</t>
  </si>
  <si>
    <t>411003161901</t>
  </si>
  <si>
    <t>河南省许昌市建安区灵井镇小庄杨村1组</t>
  </si>
  <si>
    <t>6217975030002471607</t>
  </si>
  <si>
    <t>202311</t>
  </si>
  <si>
    <t>郑玉玲</t>
  </si>
  <si>
    <t>411023195412015028</t>
  </si>
  <si>
    <t>6217975030002474080</t>
  </si>
  <si>
    <t>李建华</t>
  </si>
  <si>
    <t>411023197407234049</t>
  </si>
  <si>
    <t>411003162602</t>
  </si>
  <si>
    <t>河南省许昌市建安区灵井镇韩庄村2组</t>
  </si>
  <si>
    <t>6217975030002610618</t>
  </si>
  <si>
    <t>林菲菲</t>
  </si>
  <si>
    <t>41102320071225506X</t>
  </si>
  <si>
    <t>623059413305755526</t>
  </si>
  <si>
    <t>宋勇祯</t>
  </si>
  <si>
    <t>411023200405095019</t>
  </si>
  <si>
    <t>411003161401</t>
  </si>
  <si>
    <t>河南省许昌市建安区灵井镇大墙王1组</t>
  </si>
  <si>
    <t>6236605512141119</t>
  </si>
  <si>
    <t>韩国安</t>
  </si>
  <si>
    <t>411023196303055033</t>
  </si>
  <si>
    <t>411003162601</t>
  </si>
  <si>
    <t>河南省许昌市建安区灵井镇韩庄村1组</t>
  </si>
  <si>
    <t>6217975030002603613</t>
  </si>
  <si>
    <t>692</t>
  </si>
  <si>
    <t>张春荣</t>
  </si>
  <si>
    <t>411023196412235068</t>
  </si>
  <si>
    <t>6217975030004771798</t>
  </si>
  <si>
    <t>黄秀勤</t>
  </si>
  <si>
    <t>411323196905043888</t>
  </si>
  <si>
    <t>411003033501</t>
  </si>
  <si>
    <t>许昌市建安区蒋李集镇下寨</t>
  </si>
  <si>
    <t>623059413303838613</t>
  </si>
  <si>
    <t>张金香</t>
  </si>
  <si>
    <t>411023194203186029</t>
  </si>
  <si>
    <t>623059413301641621</t>
  </si>
  <si>
    <t>张会芳</t>
  </si>
  <si>
    <t>411023196105106012</t>
  </si>
  <si>
    <t>411003021801</t>
  </si>
  <si>
    <t>河南省许昌市建安区榆林石猴张1组</t>
  </si>
  <si>
    <t>623059413301633313</t>
  </si>
  <si>
    <t>张银伟</t>
  </si>
  <si>
    <t>411023197002193074</t>
  </si>
  <si>
    <t>411003052405</t>
  </si>
  <si>
    <t>河南省许昌市建安区小召乡河沿张村五组</t>
  </si>
  <si>
    <t>623059413303017051</t>
  </si>
  <si>
    <t>咽喉癌</t>
  </si>
  <si>
    <t>贾利霞</t>
  </si>
  <si>
    <t>411023198105182022</t>
  </si>
  <si>
    <t>411003052402</t>
  </si>
  <si>
    <t>河南省许昌市建安区小召乡河沿张村二组</t>
  </si>
  <si>
    <t>623059413300712092</t>
  </si>
  <si>
    <t>河南省许昌市建安区小召乡洼李村五组</t>
  </si>
  <si>
    <t>623059413303860914</t>
  </si>
  <si>
    <t>陈晓霞</t>
  </si>
  <si>
    <t>411023196503016063</t>
  </si>
  <si>
    <t>411003022907</t>
  </si>
  <si>
    <t>河南省许昌市建安区桓坡7组</t>
  </si>
  <si>
    <t>623059413302880368</t>
  </si>
  <si>
    <t>吴增才</t>
  </si>
  <si>
    <t>411023196303237531</t>
  </si>
  <si>
    <t>411003022202</t>
  </si>
  <si>
    <t>河南省许昌市建安区西吴庄2组</t>
  </si>
  <si>
    <t>623059413301748814</t>
  </si>
  <si>
    <t>樊子贤</t>
  </si>
  <si>
    <t>411023196309066016</t>
  </si>
  <si>
    <t>411003022802</t>
  </si>
  <si>
    <t>河南省许昌市建安区榆林樊庄2组</t>
  </si>
  <si>
    <t>623059413301761981</t>
  </si>
  <si>
    <t>王建妮</t>
  </si>
  <si>
    <t>411023196310085599</t>
  </si>
  <si>
    <t>411003102502</t>
  </si>
  <si>
    <t>许昌市建安区椹涧乡刘集2组</t>
  </si>
  <si>
    <t>6217975030003152321</t>
  </si>
  <si>
    <t>刘保增</t>
  </si>
  <si>
    <t>411023196305225534</t>
  </si>
  <si>
    <t>许昌市建安区椹涧乡门刘3组</t>
  </si>
  <si>
    <t>6217975030003279751</t>
  </si>
  <si>
    <t>6217975030003164383</t>
  </si>
  <si>
    <t>张永良</t>
  </si>
  <si>
    <t>411023197203205537</t>
  </si>
  <si>
    <t>411003101405</t>
  </si>
  <si>
    <t>许昌市建安区椹涧乡程庄5组</t>
  </si>
  <si>
    <t>6217975030003180843</t>
  </si>
  <si>
    <t>411023197810155543</t>
  </si>
  <si>
    <t>6217975030003161272</t>
  </si>
  <si>
    <t>赵凯乐</t>
  </si>
  <si>
    <t>411023201006130256</t>
  </si>
  <si>
    <t>6236605512708438</t>
  </si>
  <si>
    <t>李秀娥</t>
  </si>
  <si>
    <t>41132319610721382X</t>
  </si>
  <si>
    <t>411003103902</t>
  </si>
  <si>
    <t>许昌市建安区椹涧乡朱山2组</t>
  </si>
  <si>
    <t>623059413305459103</t>
  </si>
  <si>
    <t>许昌市建安区椹涧乡常庄村5组</t>
  </si>
  <si>
    <t>6217975030005509544</t>
  </si>
  <si>
    <t>吕建明</t>
  </si>
  <si>
    <t>411023196112185556</t>
  </si>
  <si>
    <t>411003101803</t>
  </si>
  <si>
    <t>许昌市建安区椹涧乡水牛吕3组</t>
  </si>
  <si>
    <t>6217975030003183060</t>
  </si>
  <si>
    <t>979</t>
  </si>
  <si>
    <t>张付有</t>
  </si>
  <si>
    <t>41102319500908551X</t>
  </si>
  <si>
    <t>411003101505</t>
  </si>
  <si>
    <t>许昌市建安区椹涧乡庙张5组</t>
  </si>
  <si>
    <t>6217975030003192053</t>
  </si>
  <si>
    <t>张素红</t>
  </si>
  <si>
    <t>411023197104285025</t>
  </si>
  <si>
    <t>6217975030003180561</t>
  </si>
  <si>
    <t>张明轩</t>
  </si>
  <si>
    <t>411023200503305534</t>
  </si>
  <si>
    <t>6236605512232819</t>
  </si>
  <si>
    <t>王芳</t>
  </si>
  <si>
    <t>411023196802047062</t>
  </si>
  <si>
    <t>河南省许昌市建安区蒋李集镇岗申村四组</t>
  </si>
  <si>
    <t>6217975030003634419</t>
  </si>
  <si>
    <t>张绍宗</t>
  </si>
  <si>
    <t>411023194811075517</t>
  </si>
  <si>
    <t>6217975030003392596</t>
  </si>
  <si>
    <t>991</t>
  </si>
  <si>
    <t>张喆</t>
  </si>
  <si>
    <t>411023201306160537</t>
  </si>
  <si>
    <t>623059413304156353</t>
  </si>
  <si>
    <t>周晓旭</t>
  </si>
  <si>
    <t>411023199111184512</t>
  </si>
  <si>
    <t>411003060404</t>
  </si>
  <si>
    <t>河南省许昌市建安区艾庄乡杜宋村四组</t>
  </si>
  <si>
    <t>623059413304475142</t>
  </si>
  <si>
    <t>王冬冬</t>
  </si>
  <si>
    <t>411023199812036037</t>
  </si>
  <si>
    <t>河南省许昌市建安区艾庄乡鲁湾村二组</t>
  </si>
  <si>
    <t>623059413305835534</t>
  </si>
  <si>
    <t>238</t>
  </si>
  <si>
    <t>张文举</t>
  </si>
  <si>
    <t>411023200810095653</t>
  </si>
  <si>
    <t>许昌市建安区榆林乡管庄10组</t>
  </si>
  <si>
    <t>623059413306011630</t>
  </si>
  <si>
    <t>202304新增</t>
  </si>
  <si>
    <t>张文静</t>
  </si>
  <si>
    <t>411023200909270263</t>
  </si>
  <si>
    <t>623059413305858049</t>
  </si>
  <si>
    <t>张靖文</t>
  </si>
  <si>
    <t>411023201107190354</t>
  </si>
  <si>
    <t>623059413303703403</t>
  </si>
  <si>
    <t>2024年1月取消人员</t>
  </si>
  <si>
    <t>王文罕</t>
  </si>
  <si>
    <t>411023200506247026</t>
  </si>
  <si>
    <t>411003032704</t>
  </si>
  <si>
    <t>河南省许昌市建安区蒋李集镇赵河村四组</t>
  </si>
  <si>
    <t>6236605512831180</t>
  </si>
  <si>
    <t>已毕业</t>
  </si>
  <si>
    <t>张清芝</t>
  </si>
  <si>
    <t>411023193810077014</t>
  </si>
  <si>
    <t>河南省许昌市建安区蒋李集镇谷庄村三组</t>
  </si>
  <si>
    <t>6217975030003485010</t>
  </si>
  <si>
    <t>周现卫</t>
  </si>
  <si>
    <t>411023197303267073</t>
  </si>
  <si>
    <t>411003031307</t>
  </si>
  <si>
    <t>河南省许昌市建安区蒋李集镇沟张村七组</t>
  </si>
  <si>
    <t>623059413303824423</t>
  </si>
  <si>
    <t>周贝贝</t>
  </si>
  <si>
    <t>411023200308044543</t>
  </si>
  <si>
    <t>411003070404</t>
  </si>
  <si>
    <t>河南省许昌市建安区桂村乡周沟村4组</t>
  </si>
  <si>
    <t>6236605512144451</t>
  </si>
  <si>
    <t>202212</t>
  </si>
  <si>
    <t>安建叶</t>
  </si>
  <si>
    <t>411023196303074533</t>
  </si>
  <si>
    <t>411003070301</t>
  </si>
  <si>
    <t>河南省许昌市建安区桂村乡小郑村1组</t>
  </si>
  <si>
    <t>6217975030006285474</t>
  </si>
  <si>
    <t>张小红</t>
  </si>
  <si>
    <t>411023196803024583</t>
  </si>
  <si>
    <t>623059413302187863</t>
  </si>
  <si>
    <t>慢性肾衰</t>
  </si>
  <si>
    <t>安文治</t>
  </si>
  <si>
    <t>411023194805214517</t>
  </si>
  <si>
    <t>411003070907</t>
  </si>
  <si>
    <t>许昌市建安区桂村乡吕庄村7组</t>
  </si>
  <si>
    <t>623059413304603206</t>
  </si>
  <si>
    <t>安梅莲</t>
  </si>
  <si>
    <t>411023194805194528</t>
  </si>
  <si>
    <t>623059413304603214</t>
  </si>
  <si>
    <t>刘洪建</t>
  </si>
  <si>
    <t>411023195602274514</t>
  </si>
  <si>
    <t>411003071202</t>
  </si>
  <si>
    <t>河南省许昌市建安区桂村乡桂东村2组</t>
  </si>
  <si>
    <t>623059413302015692</t>
  </si>
  <si>
    <t>秦留升</t>
  </si>
  <si>
    <t>411023193909171510</t>
  </si>
  <si>
    <t>411003150206</t>
  </si>
  <si>
    <t>河南省许昌市建安区陈曹乡许东村6组</t>
  </si>
  <si>
    <t>6214721708000514643</t>
  </si>
  <si>
    <t>李海全</t>
  </si>
  <si>
    <t>411023196310111558</t>
  </si>
  <si>
    <t>411003154107</t>
  </si>
  <si>
    <t>河南省许昌市建安区陈曹乡西靳庄村7组</t>
  </si>
  <si>
    <t>623059413303926921</t>
  </si>
  <si>
    <t>靳新德</t>
  </si>
  <si>
    <t>411023196310021552</t>
  </si>
  <si>
    <t>623059413300259300</t>
  </si>
  <si>
    <t>838</t>
  </si>
  <si>
    <t>明子栋</t>
  </si>
  <si>
    <t>411023193212051519</t>
  </si>
  <si>
    <t>411003150901</t>
  </si>
  <si>
    <t>河南省许昌市建安区陈曹乡老信村1组</t>
  </si>
  <si>
    <t>623059413301820761</t>
  </si>
  <si>
    <t>李爱针</t>
  </si>
  <si>
    <t>411023194804061547</t>
  </si>
  <si>
    <t>411003150305</t>
  </si>
  <si>
    <t>河南省许昌市建安区陈曹乡许西村5组</t>
  </si>
  <si>
    <t>623059413300449596</t>
  </si>
  <si>
    <t>薛保宾</t>
  </si>
  <si>
    <t>411023196612083513</t>
  </si>
  <si>
    <t>411003113105</t>
  </si>
  <si>
    <t>许昌市建安区苏桥镇侯王村5组</t>
  </si>
  <si>
    <t>623059413302776830</t>
  </si>
  <si>
    <t>449</t>
  </si>
  <si>
    <t>武豪杰</t>
  </si>
  <si>
    <t>411023197608093553</t>
  </si>
  <si>
    <t>411003113301</t>
  </si>
  <si>
    <t>建安区苏桥镇磨李村1组</t>
  </si>
  <si>
    <t>623059413302821701</t>
  </si>
  <si>
    <t>西安商品房，烟酒店</t>
  </si>
  <si>
    <t>334</t>
  </si>
  <si>
    <t>李玉勤</t>
  </si>
  <si>
    <t>411023197409053540</t>
  </si>
  <si>
    <t>623059413302387927</t>
  </si>
  <si>
    <t>陈玉霞</t>
  </si>
  <si>
    <t>411023193907293565</t>
  </si>
  <si>
    <t>建安区苏桥镇司堂5组</t>
  </si>
  <si>
    <t>623059413302317015</t>
  </si>
  <si>
    <t>张益民</t>
  </si>
  <si>
    <r>
      <rPr>
        <sz val="9"/>
        <color indexed="8"/>
        <rFont val="Arial"/>
        <charset val="0"/>
      </rPr>
      <t>41102319950614</t>
    </r>
    <r>
      <rPr>
        <sz val="9"/>
        <rFont val="Arial"/>
        <charset val="0"/>
      </rPr>
      <t>5518</t>
    </r>
  </si>
  <si>
    <r>
      <rPr>
        <sz val="11"/>
        <color indexed="8"/>
        <rFont val="仿宋"/>
        <charset val="134"/>
      </rPr>
      <t>4</t>
    </r>
    <r>
      <rPr>
        <sz val="11"/>
        <color indexed="8"/>
        <rFont val="宋体"/>
        <charset val="134"/>
      </rPr>
      <t>11003100803</t>
    </r>
  </si>
  <si>
    <t>许昌市建安区椹涧乡宁庄村3组</t>
  </si>
  <si>
    <r>
      <rPr>
        <sz val="11"/>
        <color indexed="8"/>
        <rFont val="仿宋"/>
        <charset val="134"/>
      </rPr>
      <t>0</t>
    </r>
    <r>
      <rPr>
        <sz val="11"/>
        <rFont val="宋体"/>
        <charset val="134"/>
      </rPr>
      <t>3</t>
    </r>
  </si>
  <si>
    <r>
      <rPr>
        <sz val="9"/>
        <color indexed="8"/>
        <rFont val="Arial"/>
        <charset val="0"/>
      </rPr>
      <t>6230594133</t>
    </r>
    <r>
      <rPr>
        <sz val="9"/>
        <rFont val="Arial"/>
        <charset val="0"/>
      </rPr>
      <t>05948642</t>
    </r>
  </si>
  <si>
    <t>1101</t>
  </si>
  <si>
    <t>2023.6</t>
  </si>
  <si>
    <t>张学伟</t>
  </si>
  <si>
    <t>411023197503045512</t>
  </si>
  <si>
    <t>6217975030003195346</t>
  </si>
  <si>
    <t>任卫峰</t>
  </si>
  <si>
    <t>411023197710134016</t>
  </si>
  <si>
    <t>411003090402</t>
  </si>
  <si>
    <t>河南省许昌市建安区河街乡大任庄2组</t>
  </si>
  <si>
    <t>623059413301387613</t>
  </si>
  <si>
    <t>程刚</t>
  </si>
  <si>
    <t>411023198902164011</t>
  </si>
  <si>
    <t>623059413306046131</t>
  </si>
  <si>
    <t>吴喜拴</t>
  </si>
  <si>
    <t>411023195905220521</t>
  </si>
  <si>
    <t>411003080602</t>
  </si>
  <si>
    <t>河南省许昌市建安区张潘镇后汪村2组</t>
  </si>
  <si>
    <t>623059413303529063</t>
  </si>
  <si>
    <t>王栓</t>
  </si>
  <si>
    <t>411122195804286512</t>
  </si>
  <si>
    <t>623059413305318010</t>
  </si>
  <si>
    <t>席飞羊</t>
  </si>
  <si>
    <t>41102320030203052x</t>
  </si>
  <si>
    <t>411003081002</t>
  </si>
  <si>
    <t>河南省许昌市建安区张潘镇寨张村2组</t>
  </si>
  <si>
    <t>6236605512085373</t>
  </si>
  <si>
    <t>务工</t>
  </si>
  <si>
    <t>孟其侠</t>
  </si>
  <si>
    <t>41102319670916052X</t>
  </si>
  <si>
    <t>411003082408</t>
  </si>
  <si>
    <t>河南省许昌市建安区张潘镇焦庄村8组</t>
  </si>
  <si>
    <t>623059413303522324</t>
  </si>
  <si>
    <t>董星雅</t>
  </si>
  <si>
    <t>411023200406296605</t>
  </si>
  <si>
    <t>6236605512087676</t>
  </si>
  <si>
    <t>郑改妮</t>
  </si>
  <si>
    <t>411023195201316541</t>
  </si>
  <si>
    <t>623059413301613828</t>
  </si>
  <si>
    <t>李杰</t>
  </si>
  <si>
    <t>411023194003166015</t>
  </si>
  <si>
    <t>河南省许昌市建安区姜庄1组</t>
  </si>
  <si>
    <t>623059413302867811</t>
  </si>
  <si>
    <t>朱伟民</t>
  </si>
  <si>
    <t>411023197108156052</t>
  </si>
  <si>
    <t>411003020704</t>
  </si>
  <si>
    <t>河南省许昌市建安区东榆林7组</t>
  </si>
  <si>
    <t>623059413305727889</t>
  </si>
  <si>
    <t>郑浩然</t>
  </si>
  <si>
    <t>411023197908185038</t>
  </si>
  <si>
    <t>6217975030002420745</t>
  </si>
  <si>
    <t>李书敏</t>
  </si>
  <si>
    <t>411023196207145047</t>
  </si>
  <si>
    <t>411003160507</t>
  </si>
  <si>
    <t>河南省许昌市建安区灵井镇灵北村7组</t>
  </si>
  <si>
    <t>6217975030004820611</t>
  </si>
  <si>
    <t>郑守鹏</t>
  </si>
  <si>
    <t>411023200503087055</t>
  </si>
  <si>
    <t>6236605512537381</t>
  </si>
  <si>
    <t>411023200502087061</t>
  </si>
  <si>
    <t>河南省许昌市建安区灵井镇杨堂村6组</t>
  </si>
  <si>
    <t>623059413305984399</t>
  </si>
  <si>
    <t>毕业务工</t>
  </si>
  <si>
    <t>王浩</t>
  </si>
  <si>
    <t>411023200501115016</t>
  </si>
  <si>
    <t>6217975030005211240</t>
  </si>
  <si>
    <t>何帆</t>
  </si>
  <si>
    <t>411023200003275017</t>
  </si>
  <si>
    <t>6236605512814988</t>
  </si>
  <si>
    <t>韩芳</t>
  </si>
  <si>
    <t>610422199111140060</t>
  </si>
  <si>
    <t>411003160205</t>
  </si>
  <si>
    <t>河南省许昌市建安区灵井镇李庄村5组</t>
  </si>
  <si>
    <t>623059413304447737</t>
  </si>
  <si>
    <t>张志强</t>
  </si>
  <si>
    <t>411023198909103174</t>
  </si>
  <si>
    <t>411003052203</t>
  </si>
  <si>
    <t>河南省许昌市建安区小召乡唐杨村三组</t>
  </si>
  <si>
    <t>623059413303848810</t>
  </si>
  <si>
    <t>刘林涛</t>
  </si>
  <si>
    <t>411023200101113011</t>
  </si>
  <si>
    <t>411003053002</t>
  </si>
  <si>
    <t>河南省许昌市建安区小召乡段墓村二组</t>
  </si>
  <si>
    <t>6236605512222901</t>
  </si>
  <si>
    <t>赵俊芬</t>
  </si>
  <si>
    <t>411023198704157566</t>
  </si>
  <si>
    <t>411003060406</t>
  </si>
  <si>
    <t>河南省许昌市建安区艾庄乡杜宋六组</t>
  </si>
  <si>
    <t>623059413306099411</t>
  </si>
  <si>
    <t>郑学德</t>
  </si>
  <si>
    <t>411023194905117511</t>
  </si>
  <si>
    <t>411003060603</t>
  </si>
  <si>
    <t>河南省许昌市建安区艾庄乡聂庄社区三组</t>
  </si>
  <si>
    <t>623059413301305169</t>
  </si>
  <si>
    <t>257</t>
  </si>
  <si>
    <t>411023198111230545</t>
  </si>
  <si>
    <t>623059413304618816</t>
  </si>
  <si>
    <t>常秋英</t>
  </si>
  <si>
    <t>411023196208305524</t>
  </si>
  <si>
    <t>411003102709</t>
  </si>
  <si>
    <t>许昌市建安区椹涧乡常庄村7组</t>
  </si>
  <si>
    <t>623059413304638012</t>
  </si>
  <si>
    <t>张法林</t>
  </si>
  <si>
    <t>411023196309220511</t>
  </si>
  <si>
    <t>411003081903</t>
  </si>
  <si>
    <t>河南省许昌市建安区张潘镇坡张村3组</t>
  </si>
  <si>
    <t>623059413305762951</t>
  </si>
  <si>
    <t>474</t>
  </si>
  <si>
    <t>李江涛</t>
  </si>
  <si>
    <t>411023198005166076</t>
  </si>
  <si>
    <t>623059413304656642</t>
  </si>
  <si>
    <t>刘保军</t>
  </si>
  <si>
    <t>411023196610283511</t>
  </si>
  <si>
    <t>建安区苏桥镇东张1组</t>
  </si>
  <si>
    <t>623059413303442838</t>
  </si>
  <si>
    <t>杜伟杰</t>
  </si>
  <si>
    <t>411023196902243597</t>
  </si>
  <si>
    <t>623059413305353108</t>
  </si>
  <si>
    <t>蔡俊有</t>
  </si>
  <si>
    <t>411023195312237512</t>
  </si>
  <si>
    <t>623059413305407524</t>
  </si>
  <si>
    <t>199</t>
  </si>
  <si>
    <t>田松志</t>
  </si>
  <si>
    <t>41102319510302553X</t>
  </si>
  <si>
    <t>6217975030003318120</t>
  </si>
  <si>
    <t>户主病妻子精神病</t>
  </si>
  <si>
    <t>2024年2月取消人员</t>
  </si>
  <si>
    <t>411023195508114522</t>
  </si>
  <si>
    <t>411003071003</t>
  </si>
  <si>
    <t>河南省许昌市建安区桂村乡肖庄村3组</t>
  </si>
  <si>
    <t>623059413302156058</t>
  </si>
  <si>
    <t>张彩艳</t>
  </si>
  <si>
    <t>411023197407104586</t>
  </si>
  <si>
    <t>623059413302121698</t>
  </si>
  <si>
    <t>周连卫</t>
  </si>
  <si>
    <t>411023197605064511</t>
  </si>
  <si>
    <t>623059413302089861</t>
  </si>
  <si>
    <t>杨黑妮</t>
  </si>
  <si>
    <t>411023195007011541</t>
  </si>
  <si>
    <t>411003152906</t>
  </si>
  <si>
    <t>河南省许昌市建安区陈曹乡杨刘村6组</t>
  </si>
  <si>
    <t>623059413300434119</t>
  </si>
  <si>
    <t>马理想</t>
  </si>
  <si>
    <t>411023200712091528</t>
  </si>
  <si>
    <t>411003152901</t>
  </si>
  <si>
    <t>河南省许昌市建安区陈曹乡杨刘村1组</t>
  </si>
  <si>
    <t>6236605512307991</t>
  </si>
  <si>
    <t>经济收入高</t>
  </si>
  <si>
    <t>马向阳</t>
  </si>
  <si>
    <t>411023201310160011</t>
  </si>
  <si>
    <t>623059413303903953</t>
  </si>
  <si>
    <t>杨新军</t>
  </si>
  <si>
    <t>411023197906081577</t>
  </si>
  <si>
    <t>411003152905</t>
  </si>
  <si>
    <t>河南省许昌市建安区陈曹乡杨刘村5组</t>
  </si>
  <si>
    <t>623059413300188111</t>
  </si>
  <si>
    <t>杨思莹</t>
  </si>
  <si>
    <t>411023200909270140</t>
  </si>
  <si>
    <t>6236605512307637</t>
  </si>
  <si>
    <t>杨思羽</t>
  </si>
  <si>
    <t>411023201312290020</t>
  </si>
  <si>
    <t>623059413305506671</t>
  </si>
  <si>
    <t>杜君玲</t>
  </si>
  <si>
    <t>411023197810101561</t>
  </si>
  <si>
    <t>623059413300182338</t>
  </si>
  <si>
    <t>条件改变</t>
  </si>
  <si>
    <t>高雪妮</t>
  </si>
  <si>
    <t>411023194711131542</t>
  </si>
  <si>
    <t>411003152402</t>
  </si>
  <si>
    <t>河南省许昌市建安区陈曹乡双楼张村2组</t>
  </si>
  <si>
    <t>623059413300464900</t>
  </si>
  <si>
    <t>候彩兰</t>
  </si>
  <si>
    <t>411023194202241524</t>
  </si>
  <si>
    <t>623059413300449224</t>
  </si>
  <si>
    <t>王海交</t>
  </si>
  <si>
    <t>41102319651103101X</t>
  </si>
  <si>
    <t>411003122102</t>
  </si>
  <si>
    <t>河南省许昌市建安区五女店镇大王寨村2组</t>
  </si>
  <si>
    <t>6217975030002751529</t>
  </si>
  <si>
    <t>食道癌，无劳动能力</t>
  </si>
  <si>
    <t>刘玉振</t>
  </si>
  <si>
    <t>411023193202281070</t>
  </si>
  <si>
    <t>6217975030002771808</t>
  </si>
  <si>
    <t>张思佳</t>
  </si>
  <si>
    <t>411023200311197065</t>
  </si>
  <si>
    <t>河南省许昌市建安区蒋李集镇大黄村1组</t>
  </si>
  <si>
    <t>6214672550002759795</t>
  </si>
  <si>
    <t>成员毕业</t>
  </si>
  <si>
    <t>赵志超</t>
  </si>
  <si>
    <t>411023198909207053</t>
  </si>
  <si>
    <t>411003031401</t>
  </si>
  <si>
    <t>河南省许昌市建安区蒋李集镇赵堂1组</t>
  </si>
  <si>
    <t>6217975030003451558</t>
  </si>
  <si>
    <t>视力四级残</t>
  </si>
  <si>
    <t>陈亚</t>
  </si>
  <si>
    <t>411122198610020525</t>
  </si>
  <si>
    <t>623059413303821254</t>
  </si>
  <si>
    <t>623059413305835450</t>
  </si>
  <si>
    <t>李延垒</t>
  </si>
  <si>
    <t>411023198702135531</t>
  </si>
  <si>
    <t>411003103302</t>
  </si>
  <si>
    <t>许昌市建安区椹涧乡金庙2组</t>
  </si>
  <si>
    <t>623059413304130556</t>
  </si>
  <si>
    <t>411003103004</t>
  </si>
  <si>
    <t>许昌市建安区椹涧乡任庄4组</t>
  </si>
  <si>
    <t>623059413304143955</t>
  </si>
  <si>
    <t>918</t>
  </si>
  <si>
    <t>许昌市建安区椹涧乡孙庄村8组</t>
  </si>
  <si>
    <t>1142</t>
  </si>
  <si>
    <t>脑肿瘤</t>
  </si>
  <si>
    <r>
      <rPr>
        <sz val="10"/>
        <color indexed="8"/>
        <rFont val="仿宋"/>
        <charset val="134"/>
      </rPr>
      <t>2024.1</t>
    </r>
    <r>
      <rPr>
        <sz val="10"/>
        <rFont val="仿宋"/>
        <charset val="134"/>
      </rPr>
      <t>新增</t>
    </r>
  </si>
  <si>
    <t>赵小哲</t>
  </si>
  <si>
    <t>411023197802090014</t>
  </si>
  <si>
    <t>411003141603</t>
  </si>
  <si>
    <t>河南省许昌市建安区将官池镇王店村3组</t>
  </si>
  <si>
    <t>623059413301866624</t>
  </si>
  <si>
    <t>赵付亮</t>
  </si>
  <si>
    <t>411023196401267515</t>
  </si>
  <si>
    <t>411003060102</t>
  </si>
  <si>
    <t>河南省许昌市建安区艾庄乡艾庄村二组</t>
  </si>
  <si>
    <t>623059413301317412</t>
  </si>
  <si>
    <t>牛春红</t>
  </si>
  <si>
    <t>411023197002147529</t>
  </si>
  <si>
    <t>411003060904</t>
  </si>
  <si>
    <t>河南省许昌市建安区艾庄乡西王村四组</t>
  </si>
  <si>
    <t>623059413301306035</t>
  </si>
  <si>
    <t>240</t>
  </si>
  <si>
    <t>人在国外</t>
  </si>
  <si>
    <t>王墨林</t>
  </si>
  <si>
    <t>41102320100303041X</t>
  </si>
  <si>
    <t>6236605512596734</t>
  </si>
  <si>
    <t>李秀玉</t>
  </si>
  <si>
    <t>411023194912085028</t>
  </si>
  <si>
    <t>411003160506</t>
  </si>
  <si>
    <t>河南省许昌市建安区灵井镇灵北村6组</t>
  </si>
  <si>
    <t>6217975030002505248</t>
  </si>
  <si>
    <t>722</t>
  </si>
  <si>
    <t>李秋敏</t>
  </si>
  <si>
    <t>411023196007035089</t>
  </si>
  <si>
    <t>411003160802</t>
  </si>
  <si>
    <t>河南省许昌市建安区灵井镇岗王村2组</t>
  </si>
  <si>
    <t>6217975030002520148</t>
  </si>
  <si>
    <t>王国申</t>
  </si>
  <si>
    <t>411023196006035036</t>
  </si>
  <si>
    <t>6217975030002522599</t>
  </si>
  <si>
    <t>慕丙炎</t>
  </si>
  <si>
    <t>411023195512265032</t>
  </si>
  <si>
    <t>6217975030002590554</t>
  </si>
  <si>
    <t>常谦妮</t>
  </si>
  <si>
    <t>411023192210156064</t>
  </si>
  <si>
    <t>411003021905</t>
  </si>
  <si>
    <t>河南省许昌市建安区姜庄5组</t>
  </si>
  <si>
    <t>623059413301604595</t>
  </si>
  <si>
    <t>王红垒</t>
  </si>
  <si>
    <t>411023197804136012</t>
  </si>
  <si>
    <t>411003020702</t>
  </si>
  <si>
    <t>河南省许昌市建安区榆林东榆林2组</t>
  </si>
  <si>
    <t>623059413303656221</t>
  </si>
  <si>
    <t>安聚全</t>
  </si>
  <si>
    <t>411023195509096039</t>
  </si>
  <si>
    <t>河南省许昌市建安区大路张5组</t>
  </si>
  <si>
    <t>623059413302888858</t>
  </si>
  <si>
    <t>杜根拴</t>
  </si>
  <si>
    <t>411023196309206154</t>
  </si>
  <si>
    <t>411003020104</t>
  </si>
  <si>
    <t>河南省许昌市建安区胡庄4组</t>
  </si>
  <si>
    <t>623059413301555367</t>
  </si>
  <si>
    <t>王闪妮</t>
  </si>
  <si>
    <t>411023194506207069</t>
  </si>
  <si>
    <t>411003030902</t>
  </si>
  <si>
    <t>河南省许昌市建安区蒋李集镇程庄村2组</t>
  </si>
  <si>
    <t>6217975030003604693</t>
  </si>
  <si>
    <t>田香</t>
  </si>
  <si>
    <t>411023194010250549</t>
  </si>
  <si>
    <t>411003082003</t>
  </si>
  <si>
    <t>河南省许昌市建安区张潘镇谢庄村3组</t>
  </si>
  <si>
    <t>623059413300892431</t>
  </si>
  <si>
    <t>吴红军</t>
  </si>
  <si>
    <t>411023197407156191</t>
  </si>
  <si>
    <t>411003022208</t>
  </si>
  <si>
    <t>河南省许昌市建安区榆林乡西吴庄村8组</t>
  </si>
  <si>
    <t>623059413301746867</t>
  </si>
  <si>
    <t>998</t>
  </si>
  <si>
    <t>刘青举</t>
  </si>
  <si>
    <t>411023195308076031</t>
  </si>
  <si>
    <t>623059413301693119</t>
  </si>
  <si>
    <t>员小超</t>
  </si>
  <si>
    <t>411023199103255034</t>
  </si>
  <si>
    <t>411003162509</t>
  </si>
  <si>
    <t>河南省许昌市建安区灵井镇贠庄村9组</t>
  </si>
  <si>
    <t>6217975030002534743</t>
  </si>
  <si>
    <t>913</t>
  </si>
  <si>
    <t>以毕业</t>
  </si>
  <si>
    <t>员若晴</t>
  </si>
  <si>
    <t>41102320160927008X</t>
  </si>
  <si>
    <t>623059413304410594</t>
  </si>
  <si>
    <t>李佳林</t>
  </si>
  <si>
    <t>411023200511225040</t>
  </si>
  <si>
    <t>6236605512140624</t>
  </si>
  <si>
    <t>王永贵</t>
  </si>
  <si>
    <t>411023196309204511</t>
  </si>
  <si>
    <t>411003071907</t>
  </si>
  <si>
    <t>河南省许昌市建安区桂村乡东杜村7组</t>
  </si>
  <si>
    <t>623059413305767141</t>
  </si>
  <si>
    <t>584</t>
  </si>
  <si>
    <t>韦来福</t>
  </si>
  <si>
    <t>411023196312114517</t>
  </si>
  <si>
    <t>623059413302138650</t>
  </si>
  <si>
    <t>617</t>
  </si>
  <si>
    <t>陈国领</t>
  </si>
  <si>
    <t>411023196308071518</t>
  </si>
  <si>
    <t>411003152501</t>
  </si>
  <si>
    <t>河南省许昌市建安区陈曹乡陈谢村1组</t>
  </si>
  <si>
    <t>623059413300365552</t>
  </si>
  <si>
    <t>贺玉柱</t>
  </si>
  <si>
    <t>411023194604064516</t>
  </si>
  <si>
    <t>411003071809</t>
  </si>
  <si>
    <t>河南省许昌市建安区桂村乡贺张村9组</t>
  </si>
  <si>
    <t>623059413302144237</t>
  </si>
  <si>
    <t>2024年3月取消人员</t>
  </si>
  <si>
    <t>高小菊</t>
  </si>
  <si>
    <t>410401196707150064</t>
  </si>
  <si>
    <t>411003060503</t>
  </si>
  <si>
    <t>河南省许昌市建安区艾庄乡大牛村三组</t>
  </si>
  <si>
    <t>623059413303364107</t>
  </si>
  <si>
    <t>偏瘫脑梗</t>
  </si>
  <si>
    <t>鲁怡晴</t>
  </si>
  <si>
    <t>411082200309227245</t>
  </si>
  <si>
    <t>411003060805</t>
  </si>
  <si>
    <t>河南省许昌市建安区艾庄乡鲁湾五组</t>
  </si>
  <si>
    <t>6236605512410373</t>
  </si>
  <si>
    <t>陈金木</t>
  </si>
  <si>
    <t>41102319300626453X</t>
  </si>
  <si>
    <t>411003070305</t>
  </si>
  <si>
    <t>河南省许昌市建安区桂村乡小郑村5组</t>
  </si>
  <si>
    <t>623059413302070499</t>
  </si>
  <si>
    <t>411023195903157047</t>
  </si>
  <si>
    <t>蒋李集镇刘庄村一组</t>
  </si>
  <si>
    <t>6217975030003468032</t>
  </si>
  <si>
    <t>黄金旺</t>
  </si>
  <si>
    <t>411023196309087052</t>
  </si>
  <si>
    <t>411003031301</t>
  </si>
  <si>
    <t>河南省许昌市建安区蒋李集镇沟张村1组</t>
  </si>
  <si>
    <t>6217975030006290177</t>
  </si>
  <si>
    <t>朱俊友</t>
  </si>
  <si>
    <t>411023196711125010</t>
  </si>
  <si>
    <t>411003161303</t>
  </si>
  <si>
    <t>河南省许昌市建安区灵井镇泉店村3组</t>
  </si>
  <si>
    <t>6217975030002352252</t>
  </si>
  <si>
    <t>王晓双</t>
  </si>
  <si>
    <t>411023198312315078</t>
  </si>
  <si>
    <t>411003160102</t>
  </si>
  <si>
    <t>河南省许昌市建安区灵井镇灵南社区2组</t>
  </si>
  <si>
    <t>6217975030006539037</t>
  </si>
  <si>
    <t>员当枝</t>
  </si>
  <si>
    <t>411023193711155013</t>
  </si>
  <si>
    <t>6217975030006595146</t>
  </si>
  <si>
    <t>李静一</t>
  </si>
  <si>
    <t>411023200207055067</t>
  </si>
  <si>
    <t>411003160601</t>
  </si>
  <si>
    <t>河南省许昌市建安区灵井镇灵北村1组</t>
  </si>
  <si>
    <t>6236605512143479</t>
  </si>
  <si>
    <t>656</t>
  </si>
  <si>
    <t>沙玉振</t>
  </si>
  <si>
    <t>41102319580316301X</t>
  </si>
  <si>
    <t>411003052706</t>
  </si>
  <si>
    <t>河南省许昌市建安区小召乡赵庄村六组</t>
  </si>
  <si>
    <t>623059413300793670</t>
  </si>
  <si>
    <t>周秀兰</t>
  </si>
  <si>
    <t>411023195202043020</t>
  </si>
  <si>
    <t>411003052902</t>
  </si>
  <si>
    <t>河南省许昌市建安区小召乡郑杨村二组</t>
  </si>
  <si>
    <t>623059413303559227</t>
  </si>
  <si>
    <t>411023195103043025</t>
  </si>
  <si>
    <t>623059413303023935</t>
  </si>
  <si>
    <t>411023196804185557</t>
  </si>
  <si>
    <t>623059413304161460</t>
  </si>
  <si>
    <t>侯彩红</t>
  </si>
  <si>
    <t>411023196903015545</t>
  </si>
  <si>
    <t>411003102504</t>
  </si>
  <si>
    <t>许昌市建安区椹涧乡刘集4组</t>
  </si>
  <si>
    <t>6217975030005386042</t>
  </si>
  <si>
    <t>844</t>
  </si>
  <si>
    <t>张改罗</t>
  </si>
  <si>
    <t>41102319620815552X</t>
  </si>
  <si>
    <t>6217975030006286597</t>
  </si>
  <si>
    <t>申付更</t>
  </si>
  <si>
    <t>411023195801065512</t>
  </si>
  <si>
    <r>
      <rPr>
        <sz val="10"/>
        <color indexed="8"/>
        <rFont val="仿宋"/>
        <charset val="134"/>
      </rPr>
      <t>4</t>
    </r>
    <r>
      <rPr>
        <sz val="10"/>
        <rFont val="仿宋"/>
        <charset val="134"/>
      </rPr>
      <t>11003103303</t>
    </r>
  </si>
  <si>
    <t>椹涧乡金庙村3组</t>
  </si>
  <si>
    <t>18539056766</t>
  </si>
  <si>
    <t>6217975030003260470</t>
  </si>
  <si>
    <t>1123</t>
  </si>
  <si>
    <t>喷门恶性肿瘤</t>
  </si>
  <si>
    <r>
      <rPr>
        <sz val="10"/>
        <color indexed="8"/>
        <rFont val="仿宋"/>
        <charset val="134"/>
      </rPr>
      <t>2023.10</t>
    </r>
    <r>
      <rPr>
        <sz val="10"/>
        <rFont val="仿宋"/>
        <charset val="134"/>
      </rPr>
      <t>新增</t>
    </r>
  </si>
  <si>
    <t>周甲豪</t>
  </si>
  <si>
    <t>411023200802291515</t>
  </si>
  <si>
    <t>411003154002</t>
  </si>
  <si>
    <t>许昌市建安区陈曹乡武庄村2组</t>
  </si>
  <si>
    <t>623059413306156807</t>
  </si>
  <si>
    <t>无法打钱。黑卡</t>
  </si>
  <si>
    <t>411003153104</t>
  </si>
  <si>
    <t>河南省许昌市建安区陈曹乡陈曹村4组</t>
  </si>
  <si>
    <t>623059413303962728</t>
  </si>
  <si>
    <t>李洞</t>
  </si>
  <si>
    <t>411023195910201587</t>
  </si>
  <si>
    <t>411003154305</t>
  </si>
  <si>
    <t>河南省许昌市建安区陈曹乡尚庄村5组</t>
  </si>
  <si>
    <t>623059413300247149</t>
  </si>
  <si>
    <t>411023194803201528</t>
  </si>
  <si>
    <t>411003151901</t>
  </si>
  <si>
    <t>河南省许昌市建安区陈曹乡东靳庄村1组</t>
  </si>
  <si>
    <t>623059413300518705</t>
  </si>
  <si>
    <t>孙青山</t>
  </si>
  <si>
    <t>41102319610807153X</t>
  </si>
  <si>
    <t>河南省许昌市建安区陈曹乡孙拐村4组</t>
  </si>
  <si>
    <t>623059413301812156</t>
  </si>
  <si>
    <t>0</t>
  </si>
  <si>
    <t>邹利伟</t>
  </si>
  <si>
    <t>411023198703081539</t>
  </si>
  <si>
    <t>411003151102</t>
  </si>
  <si>
    <t>河南省许昌市建安区陈曹乡邹家村2组</t>
  </si>
  <si>
    <t>623059413301830851</t>
  </si>
  <si>
    <t>胡要清</t>
  </si>
  <si>
    <t>411023196904121518</t>
  </si>
  <si>
    <t>411003152103</t>
  </si>
  <si>
    <t>河南省许昌市建安区陈曹乡前孙汪村3组</t>
  </si>
  <si>
    <t>623059413306163324</t>
  </si>
  <si>
    <t>董福安</t>
  </si>
  <si>
    <t>411023196409096036</t>
  </si>
  <si>
    <t>623059413301677096</t>
  </si>
  <si>
    <t>和东方</t>
  </si>
  <si>
    <t>41102319830101603X</t>
  </si>
  <si>
    <t>411003021301</t>
  </si>
  <si>
    <t>河南省许昌市建安区花李1组</t>
  </si>
  <si>
    <t>623059413306038237</t>
  </si>
  <si>
    <t>周寨秀</t>
  </si>
  <si>
    <t>411023195307200547</t>
  </si>
  <si>
    <t>411003082401</t>
  </si>
  <si>
    <t>许昌市建安区张潘镇焦庄村1组</t>
  </si>
  <si>
    <t>623059413303524742</t>
  </si>
  <si>
    <t>路建新</t>
  </si>
  <si>
    <t>411023196810273078</t>
  </si>
  <si>
    <t>河南省许昌市建安区小召乡河沿张村七组</t>
  </si>
  <si>
    <t>623059413303013571</t>
  </si>
  <si>
    <t>202311新增</t>
  </si>
  <si>
    <t>郑自成</t>
  </si>
  <si>
    <t>411023196310275018</t>
  </si>
  <si>
    <t>411003161206</t>
  </si>
  <si>
    <t>河南省许昌市建安区灵井镇小宫村6组</t>
  </si>
  <si>
    <t>6217975030002556027</t>
  </si>
  <si>
    <t>汪文龙</t>
  </si>
  <si>
    <t>411023199803100519</t>
  </si>
  <si>
    <t>623059413303614626</t>
  </si>
  <si>
    <t>边明旺</t>
  </si>
  <si>
    <t>411023196605020514</t>
  </si>
  <si>
    <t>411003080806</t>
  </si>
  <si>
    <t>河南省许昌市建安区张潘镇张二村6组</t>
  </si>
  <si>
    <t>623059413303524874</t>
  </si>
  <si>
    <t>533</t>
  </si>
  <si>
    <t>2024年4月取消人员</t>
  </si>
  <si>
    <t>周玉红</t>
  </si>
  <si>
    <t>411023196611044029</t>
  </si>
  <si>
    <t>河南省许昌市建安区河街乡大路李2组</t>
  </si>
  <si>
    <t>623059413302522077</t>
  </si>
  <si>
    <t>于福生</t>
  </si>
  <si>
    <t>411023196403107515</t>
  </si>
  <si>
    <t>411003060208</t>
  </si>
  <si>
    <t>河南省许昌市建安区艾庄乡袁庄八组</t>
  </si>
  <si>
    <t>623059413301277954</t>
  </si>
  <si>
    <t xml:space="preserve">艾庄乡    </t>
  </si>
  <si>
    <t>司申林</t>
  </si>
  <si>
    <t>411023194005123510</t>
  </si>
  <si>
    <t>623059413302320605</t>
  </si>
  <si>
    <t>411023192810073529</t>
  </si>
  <si>
    <t>411003112503</t>
  </si>
  <si>
    <t>建安区苏桥镇双李村3组</t>
  </si>
  <si>
    <t>623059413302292671</t>
  </si>
  <si>
    <t>张启明</t>
  </si>
  <si>
    <t>411023196605203513</t>
  </si>
  <si>
    <t>411003112603</t>
  </si>
  <si>
    <t>许昌市建安区苏桥镇东张村3组</t>
  </si>
  <si>
    <t>623059413302562669</t>
  </si>
  <si>
    <t>卓水玲</t>
  </si>
  <si>
    <t>411023196205101040</t>
  </si>
  <si>
    <t>411003123305</t>
  </si>
  <si>
    <t>河南省许昌市建安区五女店镇坡卢村5组</t>
  </si>
  <si>
    <t>6217975030002805887</t>
  </si>
  <si>
    <t>沙水林</t>
  </si>
  <si>
    <t>411023194505231016</t>
  </si>
  <si>
    <t>411003121702</t>
  </si>
  <si>
    <t>河南省许昌市建安区五女店镇彭姚村2组</t>
  </si>
  <si>
    <t>6217975030002720433</t>
  </si>
  <si>
    <t>许澜澜</t>
  </si>
  <si>
    <t>411023200106251042</t>
  </si>
  <si>
    <t>411003121203</t>
  </si>
  <si>
    <t>河南省许昌市建安区五女店镇许庄村3组</t>
  </si>
  <si>
    <t>6236605512464065</t>
  </si>
  <si>
    <t>马林英</t>
  </si>
  <si>
    <t>411023196612011229</t>
  </si>
  <si>
    <t>411003071204</t>
  </si>
  <si>
    <t>河南省许昌市建安区桂村乡桂东村4组</t>
  </si>
  <si>
    <t>623059413302018480</t>
  </si>
  <si>
    <t>妻肢体2级
脑出血</t>
  </si>
  <si>
    <t>胡恒亮</t>
  </si>
  <si>
    <t>411023197602204558</t>
  </si>
  <si>
    <t>411003072107</t>
  </si>
  <si>
    <t>河南省许昌市建安区桂村乡周胡村7组</t>
  </si>
  <si>
    <t>623059413306099015</t>
  </si>
  <si>
    <t>王佳豪</t>
  </si>
  <si>
    <t>411023201003120319</t>
  </si>
  <si>
    <t>623059413305891354</t>
  </si>
  <si>
    <t>王警豪</t>
  </si>
  <si>
    <t>411023200610164554</t>
  </si>
  <si>
    <t>6217975030005303443</t>
  </si>
  <si>
    <t>李麦对</t>
  </si>
  <si>
    <t>411023194906124510</t>
  </si>
  <si>
    <t>623059413302172808</t>
  </si>
  <si>
    <t>598</t>
  </si>
  <si>
    <t>崔枝</t>
  </si>
  <si>
    <t>411023195703194548</t>
  </si>
  <si>
    <t>623059413302682509</t>
  </si>
  <si>
    <t>李璐璐</t>
  </si>
  <si>
    <t>411023200308204527</t>
  </si>
  <si>
    <t>411003070103</t>
  </si>
  <si>
    <t>河南省许昌市建安区桂村乡王门村3组</t>
  </si>
  <si>
    <t>623059413305740536</t>
  </si>
  <si>
    <t>李璐红</t>
  </si>
  <si>
    <t>610629200103021943</t>
  </si>
  <si>
    <t>6236605512828293</t>
  </si>
  <si>
    <t>袁秋平</t>
  </si>
  <si>
    <t>411023195807274526</t>
  </si>
  <si>
    <t>623059413302176676</t>
  </si>
  <si>
    <t>田留妮</t>
  </si>
  <si>
    <t>411023197403190544</t>
  </si>
  <si>
    <t>4110030827</t>
  </si>
  <si>
    <t>张潘镇陶庄村</t>
  </si>
  <si>
    <t>623059413303489342</t>
  </si>
  <si>
    <t>2023.9.1</t>
  </si>
  <si>
    <t>4110030336</t>
  </si>
  <si>
    <t>河南省许昌市建安区蒋李集镇金营村</t>
  </si>
  <si>
    <t>蔡豪棚</t>
  </si>
  <si>
    <t>411023200701025533</t>
  </si>
  <si>
    <t>411003102505</t>
  </si>
  <si>
    <t>许昌市建安区椹涧乡刘集5组</t>
  </si>
  <si>
    <t>6236605512793166</t>
  </si>
  <si>
    <t>900</t>
  </si>
  <si>
    <t>现已辍学，打工</t>
  </si>
  <si>
    <t>张晨媛</t>
  </si>
  <si>
    <t>411023200711175527</t>
  </si>
  <si>
    <t>411003101204</t>
  </si>
  <si>
    <t>许昌市建安区椹涧乡坡张4组</t>
  </si>
  <si>
    <t>6236605512225144</t>
  </si>
  <si>
    <t>姜海花</t>
  </si>
  <si>
    <t>411481198702070649</t>
  </si>
  <si>
    <t>623059413304137205</t>
  </si>
  <si>
    <t>宫颈癌</t>
  </si>
  <si>
    <t>202105</t>
  </si>
  <si>
    <t>万层恩</t>
  </si>
  <si>
    <t>411023194109161546</t>
  </si>
  <si>
    <t>623059413300498346</t>
  </si>
  <si>
    <t>常鱼祺</t>
  </si>
  <si>
    <t>411023201304070220</t>
  </si>
  <si>
    <t>411003154003</t>
  </si>
  <si>
    <t>河南省许昌市建安区陈曹乡武庄村3组</t>
  </si>
  <si>
    <t>623059413303997070</t>
  </si>
  <si>
    <t>宋应周</t>
  </si>
  <si>
    <t>411023197812036038</t>
  </si>
  <si>
    <t>411003021003</t>
  </si>
  <si>
    <t>河南省许昌市建安区小宋3组</t>
  </si>
  <si>
    <t>623059413301640383</t>
  </si>
  <si>
    <t>张子敬</t>
  </si>
  <si>
    <t>411023196312156012</t>
  </si>
  <si>
    <t>623059413301634873</t>
  </si>
  <si>
    <t>安铁战</t>
  </si>
  <si>
    <t>411023197010016131</t>
  </si>
  <si>
    <t>许昌市建安区榆林乡贾庄村4组</t>
  </si>
  <si>
    <t>623059413301722462</t>
  </si>
  <si>
    <t>安付站</t>
  </si>
  <si>
    <t>411023197407206072</t>
  </si>
  <si>
    <t>623059413301721381</t>
  </si>
  <si>
    <t>张占辉</t>
  </si>
  <si>
    <t>411023197902036058</t>
  </si>
  <si>
    <t>411003022101</t>
  </si>
  <si>
    <t>许昌市建安区榆林乡大路张村1组</t>
  </si>
  <si>
    <t>623059413302891951</t>
  </si>
  <si>
    <t>李承学</t>
  </si>
  <si>
    <t>411023201404290079</t>
  </si>
  <si>
    <t>623059413303962900</t>
  </si>
  <si>
    <t>屈长明</t>
  </si>
  <si>
    <t>411023197510173053</t>
  </si>
  <si>
    <t>411003052605</t>
  </si>
  <si>
    <t>河南省许昌市建安区小召乡小屈村五组</t>
  </si>
  <si>
    <t>6217975030006403598</t>
  </si>
  <si>
    <t>丁怡</t>
  </si>
  <si>
    <t>411023200104093028</t>
  </si>
  <si>
    <t>411003052705</t>
  </si>
  <si>
    <t>河南省许昌市建安区小召乡赵庄村五组</t>
  </si>
  <si>
    <t>6236605512615757</t>
  </si>
  <si>
    <t>张壮壮</t>
  </si>
  <si>
    <t>411023200412173011</t>
  </si>
  <si>
    <t>6236605512215970</t>
  </si>
  <si>
    <t>张松元</t>
  </si>
  <si>
    <t>411023195208123013</t>
  </si>
  <si>
    <t>623059413303016574</t>
  </si>
  <si>
    <t>马月花</t>
  </si>
  <si>
    <t>41102319540120304X</t>
  </si>
  <si>
    <t>623059413303014355</t>
  </si>
  <si>
    <t>庞改玲</t>
  </si>
  <si>
    <t>411023196809043021</t>
  </si>
  <si>
    <t>411003052403</t>
  </si>
  <si>
    <t>河南省许昌市建安区小召乡河沿张村三组</t>
  </si>
  <si>
    <t>623059413300713918</t>
  </si>
  <si>
    <t>家庭条件转好</t>
  </si>
  <si>
    <t>李小会</t>
  </si>
  <si>
    <t>411023197210293029</t>
  </si>
  <si>
    <t>623059413303012938</t>
  </si>
  <si>
    <t>248</t>
  </si>
  <si>
    <t>精神残疾三级</t>
  </si>
  <si>
    <t>张鑫博</t>
  </si>
  <si>
    <t>411023200809097678</t>
  </si>
  <si>
    <t>623059413305794392</t>
  </si>
  <si>
    <t>张宪昌</t>
  </si>
  <si>
    <t>411023195110303032</t>
  </si>
  <si>
    <t>411003052404</t>
  </si>
  <si>
    <t>河南省许昌市建安区小召乡河沿张村四组</t>
  </si>
  <si>
    <t>623059413303016764</t>
  </si>
  <si>
    <t>家庭条件转好（存款10万）</t>
  </si>
  <si>
    <t>411023195412203045</t>
  </si>
  <si>
    <t>623059413303014819</t>
  </si>
  <si>
    <t>尚小丹</t>
  </si>
  <si>
    <t>411023198401012028</t>
  </si>
  <si>
    <t>623059413300714189</t>
  </si>
  <si>
    <t>常年未在家居住</t>
  </si>
  <si>
    <t>张昊</t>
  </si>
  <si>
    <t>411023199903183016</t>
  </si>
  <si>
    <t>623059413303867901</t>
  </si>
  <si>
    <t>刘小琴</t>
  </si>
  <si>
    <t>411023197805155100</t>
  </si>
  <si>
    <t>6217974960020797685</t>
  </si>
  <si>
    <t>户内取消一人</t>
  </si>
  <si>
    <t>杨俊峰</t>
  </si>
  <si>
    <t>411023195809055052</t>
  </si>
  <si>
    <t>411003162104</t>
  </si>
  <si>
    <t>河南省许昌市建安区灵井镇杨堂村4组</t>
  </si>
  <si>
    <t>6217975030002496034</t>
  </si>
  <si>
    <t>条件好转取消低保</t>
  </si>
  <si>
    <t>张彩风</t>
  </si>
  <si>
    <t>411023195609265020</t>
  </si>
  <si>
    <t>6217975030002497370</t>
  </si>
  <si>
    <t>郝普春</t>
  </si>
  <si>
    <t>411023195602105083</t>
  </si>
  <si>
    <t>6217975030006292025</t>
  </si>
  <si>
    <t>孤寡</t>
  </si>
  <si>
    <t>周聚林</t>
  </si>
  <si>
    <t>411023193712095016</t>
  </si>
  <si>
    <t>6214721708000279072</t>
  </si>
  <si>
    <t>死亡取消一人</t>
  </si>
  <si>
    <t>张明贤</t>
  </si>
  <si>
    <t>411023196109295033</t>
  </si>
  <si>
    <t>411003160302</t>
  </si>
  <si>
    <t>河南省许昌市建安区灵井镇大郑村2组</t>
  </si>
  <si>
    <t>6217975030004701092</t>
  </si>
  <si>
    <t>1002</t>
  </si>
  <si>
    <t>死亡取消低保</t>
  </si>
  <si>
    <t>杨二红</t>
  </si>
  <si>
    <t>41102319650808505X</t>
  </si>
  <si>
    <t>6217975030002495648</t>
  </si>
  <si>
    <t>202401</t>
  </si>
  <si>
    <t>朱宣洁</t>
  </si>
  <si>
    <t>412701197408103527</t>
  </si>
  <si>
    <t>623059413304396918</t>
  </si>
  <si>
    <t>户主死亡取消低保</t>
  </si>
  <si>
    <t>刘学增</t>
  </si>
  <si>
    <t>411023197407195051</t>
  </si>
  <si>
    <t>4110031604</t>
  </si>
  <si>
    <t>河南省许昌市建安区灵井镇小慕庄村</t>
  </si>
  <si>
    <t>623059413305822623</t>
  </si>
  <si>
    <t>1006</t>
  </si>
  <si>
    <t>转特困取消低保</t>
  </si>
  <si>
    <t>慕浩然</t>
  </si>
  <si>
    <t>411023200807317091</t>
  </si>
  <si>
    <t>6236605512125922</t>
  </si>
  <si>
    <t>陈中民</t>
  </si>
  <si>
    <t>411023196111091013</t>
  </si>
  <si>
    <t>411003121503</t>
  </si>
  <si>
    <t>河南省许昌市建安区五女店镇苗店村3组</t>
  </si>
  <si>
    <t>6217975030002711754</t>
  </si>
  <si>
    <t>郭玉仙</t>
  </si>
  <si>
    <t>411023196107080047</t>
  </si>
  <si>
    <t>411003141901</t>
  </si>
  <si>
    <t>河南省许昌市建安区将官池镇湖徐村一组</t>
  </si>
  <si>
    <t>623059413302468057</t>
  </si>
  <si>
    <t>221</t>
  </si>
  <si>
    <t>监测户，残疾一级，1</t>
  </si>
  <si>
    <t>徐凯芳</t>
  </si>
  <si>
    <t>411023197306150567</t>
  </si>
  <si>
    <t>河南省许昌市建安区张潘镇焦庄村1组</t>
  </si>
  <si>
    <t>623059413303523116</t>
  </si>
  <si>
    <t>刘志民</t>
  </si>
  <si>
    <t>411023195109120554</t>
  </si>
  <si>
    <t>河南省许昌市建安区张潘镇寨张村4组</t>
  </si>
  <si>
    <t>623059413304554763</t>
  </si>
  <si>
    <t>2024年5月取消人员</t>
  </si>
  <si>
    <t>李近妮</t>
  </si>
  <si>
    <t>41102319350512702X</t>
  </si>
  <si>
    <t>411003032608</t>
  </si>
  <si>
    <t>河南省许昌市建安区蒋李集镇张宋8组</t>
  </si>
  <si>
    <t>6217975030003676725</t>
  </si>
  <si>
    <t>寇国成</t>
  </si>
  <si>
    <t>41102319560310703x</t>
  </si>
  <si>
    <t>6217975030003566066</t>
  </si>
  <si>
    <t>赵创业</t>
  </si>
  <si>
    <t>411023197911040518</t>
  </si>
  <si>
    <t>411003080302</t>
  </si>
  <si>
    <t>河南省许昌市建安区张潘镇赵庄村2组</t>
  </si>
  <si>
    <t>623059413305869103</t>
  </si>
  <si>
    <t>493</t>
  </si>
  <si>
    <t>赵依萌</t>
  </si>
  <si>
    <t>411023200707130529</t>
  </si>
  <si>
    <t>父女两人在外工作</t>
  </si>
  <si>
    <t>6217568000140640143</t>
  </si>
  <si>
    <t>韩泰熙</t>
  </si>
  <si>
    <t>411023200108210519</t>
  </si>
  <si>
    <t>参军</t>
  </si>
  <si>
    <t>6236605512036426</t>
  </si>
  <si>
    <t>王怀正</t>
  </si>
  <si>
    <t>411023195906200514</t>
  </si>
  <si>
    <t>河南省许昌市建安区张潘镇古城村</t>
  </si>
  <si>
    <t>623059413300818931</t>
  </si>
  <si>
    <t>郭三成</t>
  </si>
  <si>
    <t>411023196912070538</t>
  </si>
  <si>
    <t>411003081710</t>
  </si>
  <si>
    <t>河南省许昌市建安区张潘镇七级韩庄村10组</t>
  </si>
  <si>
    <t>623059413303624955</t>
  </si>
  <si>
    <t>李梅妞</t>
  </si>
  <si>
    <t>411023196708063082</t>
  </si>
  <si>
    <t>623059413303024164</t>
  </si>
  <si>
    <t>张秀针</t>
  </si>
  <si>
    <t>411023195308253026</t>
  </si>
  <si>
    <t>三层楼房</t>
  </si>
  <si>
    <t>623059413305448445</t>
  </si>
  <si>
    <t>张付妮</t>
  </si>
  <si>
    <t>411023195702043027</t>
  </si>
  <si>
    <t>收入稳定</t>
  </si>
  <si>
    <t>623059413300736596</t>
  </si>
  <si>
    <t>长年未在家居住</t>
  </si>
  <si>
    <t>623059413303024222</t>
  </si>
  <si>
    <t>王濠</t>
  </si>
  <si>
    <t>411023200804213019</t>
  </si>
  <si>
    <t>6236605512214163</t>
  </si>
  <si>
    <t>411023196306061025</t>
  </si>
  <si>
    <t>411003120105</t>
  </si>
  <si>
    <t>河南省许昌市建安区五女店镇北街村5组</t>
  </si>
  <si>
    <t>6217975030004100543</t>
  </si>
  <si>
    <t>徐圣光</t>
  </si>
  <si>
    <t>411023198708041018</t>
  </si>
  <si>
    <t>411003120201</t>
  </si>
  <si>
    <t>河南省许昌市建安区五女店镇西街村1组</t>
  </si>
  <si>
    <t>623059413304193984</t>
  </si>
  <si>
    <t>442</t>
  </si>
  <si>
    <t>姚文昌</t>
  </si>
  <si>
    <t>411023195212251050</t>
  </si>
  <si>
    <t>6217975030004108983</t>
  </si>
  <si>
    <t>赵狗女</t>
  </si>
  <si>
    <t>411023195803081022</t>
  </si>
  <si>
    <t>411003121902</t>
  </si>
  <si>
    <t>河南省许昌市建安区五女店镇新陈庄村2组</t>
  </si>
  <si>
    <t>6217975030002747485</t>
  </si>
  <si>
    <t>刘素红</t>
  </si>
  <si>
    <t>411023199911251082</t>
  </si>
  <si>
    <t>623059413305481735</t>
  </si>
  <si>
    <t>王书文</t>
  </si>
  <si>
    <t>411023195007101037</t>
  </si>
  <si>
    <t>6217975030002774422</t>
  </si>
  <si>
    <t>肢体四级</t>
  </si>
  <si>
    <t>张明亮</t>
  </si>
  <si>
    <t>411023198302251074</t>
  </si>
  <si>
    <t>411003121106</t>
  </si>
  <si>
    <t>许昌市建安区五女店镇冶庄村</t>
  </si>
  <si>
    <t>623059413305353942</t>
  </si>
  <si>
    <t>郭红义</t>
  </si>
  <si>
    <t>411023197603121033</t>
  </si>
  <si>
    <t>许昌市建安区五女店镇桃杖村</t>
  </si>
  <si>
    <t>6217975030002812545</t>
  </si>
  <si>
    <t>袁水杰</t>
  </si>
  <si>
    <t>411023197805281035</t>
  </si>
  <si>
    <t>许昌市建安区五女店镇白雉村</t>
  </si>
  <si>
    <t>6217975030002874875</t>
  </si>
  <si>
    <t>来玉妮</t>
  </si>
  <si>
    <t>411023195305071040</t>
  </si>
  <si>
    <t>411003120603</t>
  </si>
  <si>
    <t>河南省许昌市建安区五女店镇扶桥村3组</t>
  </si>
  <si>
    <t>6217975030002683979</t>
  </si>
  <si>
    <t>徐改云</t>
  </si>
  <si>
    <t>411023196509160023</t>
  </si>
  <si>
    <t>河南省许昌市建安蒋官池镇区王店3组</t>
  </si>
  <si>
    <t>623059413301865196</t>
  </si>
  <si>
    <t>唐秋玲</t>
  </si>
  <si>
    <t>411023194207275029</t>
  </si>
  <si>
    <t>411003161209</t>
  </si>
  <si>
    <t>河南省许昌市建安区灵井镇小宫村9组</t>
  </si>
  <si>
    <t>6217975030002545012</t>
  </si>
  <si>
    <t>4110031608</t>
  </si>
  <si>
    <t>河南省许昌市建安区灵井镇岗王村</t>
  </si>
  <si>
    <t>411023196404145070</t>
  </si>
  <si>
    <t>6217975030002670943</t>
  </si>
  <si>
    <t>761</t>
  </si>
  <si>
    <t>杨遂山</t>
  </si>
  <si>
    <t>411023197012045032</t>
  </si>
  <si>
    <t>6217975030002439802</t>
  </si>
  <si>
    <t>852</t>
  </si>
  <si>
    <t>卢凯</t>
  </si>
  <si>
    <t>411023198310254523</t>
  </si>
  <si>
    <t>623059413302136159</t>
  </si>
  <si>
    <t>542</t>
  </si>
  <si>
    <t>李姝怡</t>
  </si>
  <si>
    <t>411023200902160360</t>
  </si>
  <si>
    <t>6236605512480509</t>
  </si>
  <si>
    <t>张金妮</t>
  </si>
  <si>
    <t>411023195009084525</t>
  </si>
  <si>
    <t>411003072006</t>
  </si>
  <si>
    <t>河南省许昌市建安区桂村乡韦路口村6组</t>
  </si>
  <si>
    <t>女儿有车，有赡养能力</t>
  </si>
  <si>
    <t>623059413302677830</t>
  </si>
  <si>
    <t>562</t>
  </si>
  <si>
    <t>韦喜堂</t>
  </si>
  <si>
    <t>411023194912274515</t>
  </si>
  <si>
    <t>623059413302139310</t>
  </si>
  <si>
    <t>411023194803053529</t>
  </si>
  <si>
    <t>411003112508</t>
  </si>
  <si>
    <t>建安区苏桥镇双李八组</t>
  </si>
  <si>
    <t>623059413302284967</t>
  </si>
  <si>
    <t>李佳濠</t>
  </si>
  <si>
    <t>411023200510223510</t>
  </si>
  <si>
    <t>6236605511975038</t>
  </si>
  <si>
    <t>邹书林</t>
  </si>
  <si>
    <t>411023195601141517</t>
  </si>
  <si>
    <t>411003151101</t>
  </si>
  <si>
    <t>河南省许昌市建安区陈曹乡邹家村1组</t>
  </si>
  <si>
    <t>623059413300401373</t>
  </si>
  <si>
    <t>牛卫星</t>
  </si>
  <si>
    <t>411023198306095515</t>
  </si>
  <si>
    <t>411003100306</t>
  </si>
  <si>
    <t>许昌市建安区椹涧乡南头社区6组</t>
  </si>
  <si>
    <t>户主转特困</t>
  </si>
  <si>
    <t>6217975030003083344</t>
  </si>
  <si>
    <t>1091</t>
  </si>
  <si>
    <t>精神二级残</t>
  </si>
  <si>
    <t>任永卫</t>
  </si>
  <si>
    <t>411023197307045718</t>
  </si>
  <si>
    <t>411003103201</t>
  </si>
  <si>
    <t>许昌市建安区椹涧乡铁张1组</t>
  </si>
  <si>
    <t>妻子病情稳定取消</t>
  </si>
  <si>
    <t>6217975030003366012</t>
  </si>
  <si>
    <t>妻脑梗死</t>
  </si>
  <si>
    <t>吴君荣</t>
  </si>
  <si>
    <t>41102319731026652X</t>
  </si>
  <si>
    <t>6217975030003368760</t>
  </si>
  <si>
    <t>王宇岩</t>
  </si>
  <si>
    <t>41102320070824558X</t>
  </si>
  <si>
    <t>许昌市建安区椹涧乡杨庄1组</t>
  </si>
  <si>
    <t>6236605512227306</t>
  </si>
  <si>
    <t>宋会立</t>
  </si>
  <si>
    <t>411023195504215537</t>
  </si>
  <si>
    <t>411003100605</t>
  </si>
  <si>
    <t>许昌市建安区椹涧乡王信庄村5组</t>
  </si>
  <si>
    <t>户主死亡，变更户主朱秀枝</t>
  </si>
  <si>
    <t>6217975030003138353</t>
  </si>
  <si>
    <t>本人肢体一级残妻子视力二级</t>
  </si>
  <si>
    <t>王根付</t>
  </si>
  <si>
    <t>411023196306275576</t>
  </si>
  <si>
    <t>411003103607</t>
  </si>
  <si>
    <t>许昌市建安区椹涧乡邓辛庄7组</t>
  </si>
  <si>
    <t>6217975030003222991</t>
  </si>
  <si>
    <t>1008</t>
  </si>
  <si>
    <t>脑出血，瘫痪</t>
  </si>
  <si>
    <t>胡闪闪</t>
  </si>
  <si>
    <t>411023196603055561</t>
  </si>
  <si>
    <t>女儿工作，收入超低保线</t>
  </si>
  <si>
    <t>6217975030003296276</t>
  </si>
  <si>
    <t>914</t>
  </si>
  <si>
    <t>许昌市建安区椹涧乡水潮店2组</t>
  </si>
  <si>
    <t xml:space="preserve">户主死亡变更户主，席梦涵
</t>
  </si>
  <si>
    <t>6217975030003409887</t>
  </si>
  <si>
    <t>李美琴</t>
  </si>
  <si>
    <t>411023196602105547</t>
  </si>
  <si>
    <t>许昌市建安区椹涧乡时庄7组</t>
  </si>
  <si>
    <t>6217975030003235266</t>
  </si>
  <si>
    <t>967</t>
  </si>
  <si>
    <t>王梦雅</t>
  </si>
  <si>
    <t>411023200406095520</t>
  </si>
  <si>
    <t>6236605510168593</t>
  </si>
  <si>
    <t>41102319721225551X</t>
  </si>
  <si>
    <t>许昌市建安区椹涧乡邓辛庄村6组</t>
  </si>
  <si>
    <t>6217975030003224047</t>
  </si>
  <si>
    <t>1149</t>
  </si>
  <si>
    <t>2024.4</t>
  </si>
  <si>
    <t>赵广镐</t>
  </si>
  <si>
    <t>41102320061025703X</t>
  </si>
  <si>
    <t>儿子已经辍学</t>
  </si>
  <si>
    <t>6236605512816215</t>
  </si>
  <si>
    <t>张理想</t>
  </si>
  <si>
    <t>411023200605205622</t>
  </si>
  <si>
    <t>411003100801</t>
  </si>
  <si>
    <t>许昌市建安区椹涧乡宁庄1组</t>
  </si>
  <si>
    <t>大女儿已经辍学</t>
  </si>
  <si>
    <t>6236605512225185</t>
  </si>
  <si>
    <t>残疾二级</t>
  </si>
  <si>
    <t>杨文浩</t>
  </si>
  <si>
    <t>411023200002125519</t>
  </si>
  <si>
    <t>623059413304643061</t>
  </si>
  <si>
    <t>宋学安</t>
  </si>
  <si>
    <t>411023196507215537</t>
  </si>
  <si>
    <t>411003102503</t>
  </si>
  <si>
    <t>许昌市建安区椹涧乡刘集3组</t>
  </si>
  <si>
    <t>女儿已招教</t>
  </si>
  <si>
    <t>623059413304105236</t>
  </si>
  <si>
    <t>王文龙</t>
  </si>
  <si>
    <t>411023200703065539</t>
  </si>
  <si>
    <t>411003103803</t>
  </si>
  <si>
    <t>许昌市建安区椹涧乡沟杨3组</t>
  </si>
  <si>
    <t>6236605512815936</t>
  </si>
  <si>
    <t>胡玉香</t>
  </si>
  <si>
    <t>411023197202153544</t>
  </si>
  <si>
    <t>建安区苏桥镇侯王一组</t>
  </si>
  <si>
    <t>623059413302335116</t>
  </si>
  <si>
    <t>吕海莲</t>
  </si>
  <si>
    <t>411023196011245521</t>
  </si>
  <si>
    <t>623059413304140027</t>
  </si>
  <si>
    <t>宋海绍</t>
  </si>
  <si>
    <t>411023196705036011</t>
  </si>
  <si>
    <t>623059413303340263</t>
  </si>
  <si>
    <t>李泽睿</t>
  </si>
  <si>
    <t>411023201807140294</t>
  </si>
  <si>
    <t>411003023003</t>
  </si>
  <si>
    <t>河南省许昌市建安区管庄3组</t>
  </si>
  <si>
    <t>6228232056062141364</t>
  </si>
  <si>
    <t>869</t>
  </si>
  <si>
    <t>姜献忠</t>
  </si>
  <si>
    <t>411023196708136034</t>
  </si>
  <si>
    <t>623059413301607028</t>
  </si>
  <si>
    <t>王兆伟</t>
  </si>
  <si>
    <t>41102319731202601X</t>
  </si>
  <si>
    <t>411003022007</t>
  </si>
  <si>
    <t>河南省许昌市建安区榆林乡刘王寨村7组</t>
  </si>
  <si>
    <t>15037401375</t>
  </si>
  <si>
    <t>623059413301603316</t>
  </si>
  <si>
    <t>田香银</t>
  </si>
  <si>
    <t>411023196911230085</t>
  </si>
  <si>
    <t>河南省许昌市建安区将官池镇湖徐村8组</t>
  </si>
  <si>
    <t>623059413301890343</t>
  </si>
  <si>
    <t>194</t>
  </si>
  <si>
    <t>2024年6月取消人员</t>
  </si>
  <si>
    <t>杨占胜</t>
  </si>
  <si>
    <t>411023195607040514</t>
  </si>
  <si>
    <t>411003082601</t>
  </si>
  <si>
    <t>河南省许昌市建安区张潘镇杨寺村1组</t>
  </si>
  <si>
    <t>儿媳于2020年7月张潘镇商业街购房一套</t>
  </si>
  <si>
    <t>623059413300875147</t>
  </si>
  <si>
    <t>贾培云</t>
  </si>
  <si>
    <t>411023195805010527</t>
  </si>
  <si>
    <t>623059413300870544</t>
  </si>
  <si>
    <t>赵家珩</t>
  </si>
  <si>
    <t>411023201705070141</t>
  </si>
  <si>
    <t>父母购房</t>
  </si>
  <si>
    <t>623059413305454708</t>
  </si>
  <si>
    <t>陈建利</t>
  </si>
  <si>
    <t>411023197103020615</t>
  </si>
  <si>
    <t>411003080704</t>
  </si>
  <si>
    <t>河南省许昌市建安区张潘镇花沟村4组</t>
  </si>
  <si>
    <t>2021年6月购，房文峰南路以西、仓库路以东、瑞贝卡大道以北、文翰路以南，只交了首付，现在断供</t>
  </si>
  <si>
    <t>623059413303515237</t>
  </si>
  <si>
    <t>陈鑫瑶</t>
  </si>
  <si>
    <t>411023200312240520</t>
  </si>
  <si>
    <t>6236605512853697</t>
  </si>
  <si>
    <t>陈雯瑶</t>
  </si>
  <si>
    <t>411023200809087701</t>
  </si>
  <si>
    <t>6217568000215258318</t>
  </si>
  <si>
    <t>陈文强</t>
  </si>
  <si>
    <t>411023201201280874</t>
  </si>
  <si>
    <t>623059413303640613</t>
  </si>
  <si>
    <t>孙花玲</t>
  </si>
  <si>
    <t>411023196511300523</t>
  </si>
  <si>
    <t>411003082410</t>
  </si>
  <si>
    <t>弟弟徐斌皓购房</t>
  </si>
  <si>
    <t>623059413300970666</t>
  </si>
  <si>
    <t>李爱连</t>
  </si>
  <si>
    <t>411023193403240523</t>
  </si>
  <si>
    <t>河南省许昌市建安区张潘镇焦庄村10组</t>
  </si>
  <si>
    <t>623059413306060561</t>
  </si>
  <si>
    <t>441</t>
  </si>
  <si>
    <t>张冰</t>
  </si>
  <si>
    <t>411023200302220526</t>
  </si>
  <si>
    <t>623059413305805214</t>
  </si>
  <si>
    <t>张皓博</t>
  </si>
  <si>
    <t>411023200712080570</t>
  </si>
  <si>
    <t>6236605512639153</t>
  </si>
  <si>
    <t>陈怀科</t>
  </si>
  <si>
    <t>411023196604230536</t>
  </si>
  <si>
    <t>411003082409</t>
  </si>
  <si>
    <t>河南省许昌市建安区张潘镇焦庄村9组</t>
  </si>
  <si>
    <t>623059413303646115</t>
  </si>
  <si>
    <t>456</t>
  </si>
  <si>
    <t>焦怀中</t>
  </si>
  <si>
    <t>41102319740313055X</t>
  </si>
  <si>
    <t>411003082403</t>
  </si>
  <si>
    <t>河南省许昌市建安区张潘镇焦庄村3组</t>
  </si>
  <si>
    <t>儿子焦亚鹏购房</t>
  </si>
  <si>
    <t>623059413303520922</t>
  </si>
  <si>
    <t>466</t>
  </si>
  <si>
    <t>张改芳</t>
  </si>
  <si>
    <t>41102319700721054x</t>
  </si>
  <si>
    <t>411003082405</t>
  </si>
  <si>
    <t>河南省许昌市建安区张潘镇焦庄村5组</t>
  </si>
  <si>
    <t>配偶赵廷顺购房</t>
  </si>
  <si>
    <t>623059413300973116</t>
  </si>
  <si>
    <t>焦桂菊</t>
  </si>
  <si>
    <t>411023195503290527</t>
  </si>
  <si>
    <t>411003081411</t>
  </si>
  <si>
    <t>河南省许昌市建安区张潘镇门道张村11组</t>
  </si>
  <si>
    <t>儿子袁凯杰购房</t>
  </si>
  <si>
    <t>623059413303474567</t>
  </si>
  <si>
    <t>赵林山</t>
  </si>
  <si>
    <t>411023196308020518</t>
  </si>
  <si>
    <t>儿媳2020年7月张潘镇商业街购房一套</t>
  </si>
  <si>
    <t>623059413300949298</t>
  </si>
  <si>
    <t>张凯亮</t>
  </si>
  <si>
    <t>411023199405100513</t>
  </si>
  <si>
    <t>2021.1有房</t>
  </si>
  <si>
    <t>623059413303635860</t>
  </si>
  <si>
    <t>张俊甫</t>
  </si>
  <si>
    <t>411023196511080532</t>
  </si>
  <si>
    <t>411003082104</t>
  </si>
  <si>
    <t>河南省许昌市建安区张潘镇铁炉村4组</t>
  </si>
  <si>
    <t>女儿张芳芳外嫁，购有房，公积金</t>
  </si>
  <si>
    <t>623059413303495968</t>
  </si>
  <si>
    <t>王桂花</t>
  </si>
  <si>
    <t>411023196401140522</t>
  </si>
  <si>
    <t>623059413303495414</t>
  </si>
  <si>
    <t>张凯杰</t>
  </si>
  <si>
    <t>41102320100602033X</t>
  </si>
  <si>
    <t>623059413305315776</t>
  </si>
  <si>
    <t>张园园</t>
  </si>
  <si>
    <t>411023199005190580</t>
  </si>
  <si>
    <t>姐姐张芳芳外嫁，公积金</t>
  </si>
  <si>
    <t>623059413304716115</t>
  </si>
  <si>
    <t>张书香</t>
  </si>
  <si>
    <t>411023196007200523</t>
  </si>
  <si>
    <t>411003080101</t>
  </si>
  <si>
    <t>河南省许昌市建安区张潘镇张一村1组</t>
  </si>
  <si>
    <t>儿子购房</t>
  </si>
  <si>
    <t>623059413300930439</t>
  </si>
  <si>
    <t>袁红恩</t>
  </si>
  <si>
    <t>411023196707120516</t>
  </si>
  <si>
    <t>411003080205</t>
  </si>
  <si>
    <t>河南省许昌市建安区张潘镇张三村5组</t>
  </si>
  <si>
    <t>女儿外出广东打工，母亲购房</t>
  </si>
  <si>
    <t>623059413300899659</t>
  </si>
  <si>
    <t>袁电旗</t>
  </si>
  <si>
    <t>411023197006150514</t>
  </si>
  <si>
    <t>411003080204</t>
  </si>
  <si>
    <t>河南省许昌市建安区张潘镇张三村4组</t>
  </si>
  <si>
    <t>623059413303145514</t>
  </si>
  <si>
    <t>李纯瑞</t>
  </si>
  <si>
    <t>411023199910020514</t>
  </si>
  <si>
    <t>411003082605</t>
  </si>
  <si>
    <t>河南省许昌市建安区张潘镇杨寺村5组</t>
  </si>
  <si>
    <t>6217975030006398798</t>
  </si>
  <si>
    <t>董书枝</t>
  </si>
  <si>
    <t>411023195005200541</t>
  </si>
  <si>
    <t>411003082413</t>
  </si>
  <si>
    <t>河南省许昌市建安区张潘镇焦庄村13组</t>
  </si>
  <si>
    <t>623059413304587086</t>
  </si>
  <si>
    <t>刘家豪</t>
  </si>
  <si>
    <t>411023200712205513</t>
  </si>
  <si>
    <t>411003101911</t>
  </si>
  <si>
    <t>许昌市建安区椹涧乡瓦屋刘9组</t>
  </si>
  <si>
    <t>已经毕业</t>
  </si>
  <si>
    <t>6236605512130799</t>
  </si>
  <si>
    <t>1009</t>
  </si>
  <si>
    <t>父亲死亡，母病</t>
  </si>
  <si>
    <t>胡景童</t>
  </si>
  <si>
    <t>411023200909240339</t>
  </si>
  <si>
    <t>411003103301</t>
  </si>
  <si>
    <t>许昌市建安区椹涧乡金庙村1组</t>
  </si>
  <si>
    <t>白血病，父亲有抚养能力</t>
  </si>
  <si>
    <t>6236605512704312</t>
  </si>
  <si>
    <t>1135</t>
  </si>
  <si>
    <r>
      <rPr>
        <sz val="10"/>
        <color indexed="8"/>
        <rFont val="仿宋"/>
        <charset val="134"/>
      </rPr>
      <t>2023.12</t>
    </r>
    <r>
      <rPr>
        <sz val="10"/>
        <rFont val="仿宋"/>
        <charset val="134"/>
      </rPr>
      <t>新增</t>
    </r>
  </si>
  <si>
    <t>胡玉贤</t>
  </si>
  <si>
    <t>411023195112215546</t>
  </si>
  <si>
    <t>411003102107</t>
  </si>
  <si>
    <t>许昌市建安区椹涧乡军张4组</t>
  </si>
  <si>
    <t>女儿有赡养能力</t>
  </si>
  <si>
    <t>6217975030003386325</t>
  </si>
  <si>
    <t>李玉亭</t>
  </si>
  <si>
    <t>411023196001085536</t>
  </si>
  <si>
    <t>411003101002</t>
  </si>
  <si>
    <t>许昌市建安区椹涧乡菜园村2组</t>
  </si>
  <si>
    <t>6217975030003421445</t>
  </si>
  <si>
    <t>宋小会</t>
  </si>
  <si>
    <t>411023196107195522</t>
  </si>
  <si>
    <t>6217975030003424639</t>
  </si>
  <si>
    <t>杨金彦</t>
  </si>
  <si>
    <t>41102319610314551X</t>
  </si>
  <si>
    <t>411003102001</t>
  </si>
  <si>
    <t>许昌市建安区椹涧乡岗杨1组</t>
  </si>
  <si>
    <t>623059413306075734</t>
  </si>
  <si>
    <t>马改平</t>
  </si>
  <si>
    <t>411023196208285527</t>
  </si>
  <si>
    <t>6217975030003198167</t>
  </si>
  <si>
    <t>杨其铭</t>
  </si>
  <si>
    <t>411023199207126034</t>
  </si>
  <si>
    <t>623059413306043682</t>
  </si>
  <si>
    <t>张文旭</t>
  </si>
  <si>
    <t>411023200710125528</t>
  </si>
  <si>
    <t>411003100201</t>
  </si>
  <si>
    <t>许昌市建安区椹涧乡方庄1组</t>
  </si>
  <si>
    <t>母亲抚养人有赡养能力</t>
  </si>
  <si>
    <t>6217975030005383700</t>
  </si>
  <si>
    <t>黄香</t>
  </si>
  <si>
    <t>411023194803305562</t>
  </si>
  <si>
    <t>411003100206</t>
  </si>
  <si>
    <t>许昌市建安区椹涧乡方庄6组</t>
  </si>
  <si>
    <t>6217975030003122498</t>
  </si>
  <si>
    <t>411023195412305535</t>
  </si>
  <si>
    <t>411003100401</t>
  </si>
  <si>
    <t>许昌市建安区椹涧乡北头村1组</t>
  </si>
  <si>
    <t>6217975030003105535</t>
  </si>
  <si>
    <t>郭彩让</t>
  </si>
  <si>
    <t>41042519620330602X</t>
  </si>
  <si>
    <t>623059413305378543</t>
  </si>
  <si>
    <t>赵桂兰</t>
  </si>
  <si>
    <t>411023197109065582</t>
  </si>
  <si>
    <t>许昌市建安区椹涧乡钱庙村1组</t>
  </si>
  <si>
    <t>6217975030003408236</t>
  </si>
  <si>
    <t>1056</t>
  </si>
  <si>
    <t>张遂钦</t>
  </si>
  <si>
    <t>411023195005225511</t>
  </si>
  <si>
    <t>411003101501</t>
  </si>
  <si>
    <t>许昌市建安区椹涧乡庙张4组</t>
  </si>
  <si>
    <t>6217975030003194455</t>
  </si>
  <si>
    <t>737</t>
  </si>
  <si>
    <t>潘喜梅</t>
  </si>
  <si>
    <t>411023194307125028</t>
  </si>
  <si>
    <t>6217975030003189166</t>
  </si>
  <si>
    <t>薛松枝</t>
  </si>
  <si>
    <t>411023195506205527</t>
  </si>
  <si>
    <t>411003101504</t>
  </si>
  <si>
    <t>许昌市建安区椹涧乡庙张村4组</t>
  </si>
  <si>
    <t>儿子有 赡养能力</t>
  </si>
  <si>
    <t>6217975030003190156</t>
  </si>
  <si>
    <t>1086</t>
  </si>
  <si>
    <t>郑长坤</t>
  </si>
  <si>
    <t>411023195404185510</t>
  </si>
  <si>
    <t>6217975030003438134</t>
  </si>
  <si>
    <t>钱丙寅</t>
  </si>
  <si>
    <t>411023195807025538</t>
  </si>
  <si>
    <t>河南省许昌市建安区椹涧乡西辛庄村4组</t>
  </si>
  <si>
    <r>
      <rPr>
        <sz val="10"/>
        <color indexed="8"/>
        <rFont val="仿宋"/>
        <charset val="134"/>
      </rPr>
      <t>0</t>
    </r>
    <r>
      <rPr>
        <sz val="10"/>
        <rFont val="仿宋"/>
        <charset val="134"/>
      </rPr>
      <t>3</t>
    </r>
  </si>
  <si>
    <r>
      <rPr>
        <sz val="10"/>
        <color indexed="8"/>
        <rFont val="仿宋"/>
        <charset val="134"/>
      </rPr>
      <t>6</t>
    </r>
    <r>
      <rPr>
        <sz val="10"/>
        <rFont val="仿宋"/>
        <charset val="134"/>
      </rPr>
      <t>23059413306075767</t>
    </r>
  </si>
  <si>
    <t>1121</t>
  </si>
  <si>
    <r>
      <rPr>
        <sz val="10"/>
        <color indexed="8"/>
        <rFont val="仿宋"/>
        <charset val="134"/>
      </rPr>
      <t>2023.9.</t>
    </r>
    <r>
      <rPr>
        <sz val="10"/>
        <rFont val="仿宋"/>
        <charset val="134"/>
      </rPr>
      <t>新增</t>
    </r>
  </si>
  <si>
    <t>宋群召</t>
  </si>
  <si>
    <t>411023197010165516</t>
  </si>
  <si>
    <t>411003100709</t>
  </si>
  <si>
    <t>许昌市建安区椹涧乡前宋9组</t>
  </si>
  <si>
    <t>623059413304635489</t>
  </si>
  <si>
    <t>980</t>
  </si>
  <si>
    <t>范永仙</t>
  </si>
  <si>
    <r>
      <rPr>
        <sz val="10"/>
        <color indexed="8"/>
        <rFont val="仿宋"/>
        <charset val="134"/>
      </rPr>
      <t>411023195901</t>
    </r>
    <r>
      <rPr>
        <sz val="10"/>
        <rFont val="仿宋"/>
        <charset val="134"/>
      </rPr>
      <t>275525</t>
    </r>
  </si>
  <si>
    <r>
      <rPr>
        <sz val="10"/>
        <color indexed="8"/>
        <rFont val="仿宋"/>
        <charset val="134"/>
      </rPr>
      <t>4</t>
    </r>
    <r>
      <rPr>
        <sz val="10"/>
        <color indexed="8"/>
        <rFont val="仿宋"/>
        <charset val="134"/>
      </rPr>
      <t>11003100709</t>
    </r>
  </si>
  <si>
    <t>许昌市建安区椹涧乡前宋村9组</t>
  </si>
  <si>
    <r>
      <rPr>
        <sz val="10"/>
        <color indexed="8"/>
        <rFont val="仿宋"/>
        <charset val="134"/>
      </rPr>
      <t>0</t>
    </r>
    <r>
      <rPr>
        <sz val="10"/>
        <rFont val="仿宋"/>
        <charset val="134"/>
      </rPr>
      <t>2</t>
    </r>
  </si>
  <si>
    <r>
      <rPr>
        <sz val="10"/>
        <color indexed="8"/>
        <rFont val="仿宋"/>
        <charset val="134"/>
      </rPr>
      <t>62179750300</t>
    </r>
    <r>
      <rPr>
        <sz val="10"/>
        <rFont val="仿宋"/>
        <charset val="134"/>
      </rPr>
      <t>03295765</t>
    </r>
  </si>
  <si>
    <t>1102</t>
  </si>
  <si>
    <t>杨伟纳</t>
  </si>
  <si>
    <t>411023197106205607</t>
  </si>
  <si>
    <t>411003102101</t>
  </si>
  <si>
    <t>许昌市建安区椹涧乡军张1组</t>
  </si>
  <si>
    <t>6217975030003388719</t>
  </si>
  <si>
    <t>张书堂</t>
  </si>
  <si>
    <t>41102319560828553X</t>
  </si>
  <si>
    <t>411003102109</t>
  </si>
  <si>
    <t>许昌市建安区椹涧乡军张5组</t>
  </si>
  <si>
    <t>6217975030003392737</t>
  </si>
  <si>
    <t>宋风枝</t>
  </si>
  <si>
    <t>411023195412135521</t>
  </si>
  <si>
    <t>6217975030003387653</t>
  </si>
  <si>
    <t>罗改云</t>
  </si>
  <si>
    <t>411023196211185586</t>
  </si>
  <si>
    <t>许昌市建安区椹涧乡军张村</t>
  </si>
  <si>
    <t>儿子有赡养能力</t>
  </si>
  <si>
    <t>6217975030003387133</t>
  </si>
  <si>
    <t>1066</t>
  </si>
  <si>
    <t>智力四级</t>
  </si>
  <si>
    <t>许昌市建安区椹涧乡坡张2组</t>
  </si>
  <si>
    <t>6217975030003293158</t>
  </si>
  <si>
    <t>罗秀英</t>
  </si>
  <si>
    <t>411023195107215525</t>
  </si>
  <si>
    <t>6217975030003286764</t>
  </si>
  <si>
    <t>许昌市建安区椹涧乡程庄村1组</t>
  </si>
  <si>
    <t>1079</t>
  </si>
  <si>
    <t>朱建章</t>
  </si>
  <si>
    <t>411323195303123819</t>
  </si>
  <si>
    <t>411003103903</t>
  </si>
  <si>
    <t>许昌市建安区椹涧乡朱山3组</t>
  </si>
  <si>
    <t>6217975030003443001</t>
  </si>
  <si>
    <t>780</t>
  </si>
  <si>
    <t>马瑞敏</t>
  </si>
  <si>
    <t>411323195108053827</t>
  </si>
  <si>
    <t>6217975030003441500</t>
  </si>
  <si>
    <t>郑建有</t>
  </si>
  <si>
    <t>411323196311293855</t>
  </si>
  <si>
    <t>许昌市建安区椹涧乡朱山5组</t>
  </si>
  <si>
    <t>儿子、儿媳有赡养能力</t>
  </si>
  <si>
    <t>6217975030004652147</t>
  </si>
  <si>
    <t>门春兰</t>
  </si>
  <si>
    <t>411323196307183848</t>
  </si>
  <si>
    <t>6217975030004652014</t>
  </si>
  <si>
    <t>41102319570615551X</t>
  </si>
  <si>
    <t>411003102901</t>
  </si>
  <si>
    <t>许昌市建安区椹涧乡长店1组</t>
  </si>
  <si>
    <t>6217975030003329382</t>
  </si>
  <si>
    <t>张英</t>
  </si>
  <si>
    <t>411023196609025523</t>
  </si>
  <si>
    <t>6217975030003330711</t>
  </si>
  <si>
    <t>员明甫</t>
  </si>
  <si>
    <t>411023195505035511</t>
  </si>
  <si>
    <t>6217975030003416791</t>
  </si>
  <si>
    <t>席丽琴</t>
  </si>
  <si>
    <t>411023195803105549</t>
  </si>
  <si>
    <t>6217975030003414515</t>
  </si>
  <si>
    <t>席梦涵</t>
  </si>
  <si>
    <t>411023201112050305</t>
  </si>
  <si>
    <t>父亲有抚养能力</t>
  </si>
  <si>
    <t>623059413304166469</t>
  </si>
  <si>
    <t>6217975030003416924</t>
  </si>
  <si>
    <t>李东丽</t>
  </si>
  <si>
    <t>411023196910115544</t>
  </si>
  <si>
    <t>623059413306000781</t>
  </si>
  <si>
    <t>王付营</t>
  </si>
  <si>
    <t>411023195209025511</t>
  </si>
  <si>
    <t>6217975030003159672</t>
  </si>
  <si>
    <t>郑玉久</t>
  </si>
  <si>
    <t>411023195204165515</t>
  </si>
  <si>
    <t>411003102602</t>
  </si>
  <si>
    <t>许昌市建安区椹涧乡僧李2村</t>
  </si>
  <si>
    <t>6217975030003162155</t>
  </si>
  <si>
    <t>僧国正</t>
  </si>
  <si>
    <t>411023195502145539</t>
  </si>
  <si>
    <t>6217975030003158450</t>
  </si>
  <si>
    <t>王根枝</t>
  </si>
  <si>
    <t>411023196707155700</t>
  </si>
  <si>
    <t>许昌市建安区椹涧乡僧李村4组</t>
  </si>
  <si>
    <t>6217975030003159706</t>
  </si>
  <si>
    <t>1098</t>
  </si>
  <si>
    <t>张玉罗</t>
  </si>
  <si>
    <t>411023196108155602</t>
  </si>
  <si>
    <t>411003102206</t>
  </si>
  <si>
    <t>许昌市建安区椹涧乡沙张4组</t>
  </si>
  <si>
    <t>6217975030003171826</t>
  </si>
  <si>
    <t>999</t>
  </si>
  <si>
    <t>孔冰倩</t>
  </si>
  <si>
    <t>411023201605020323</t>
  </si>
  <si>
    <t>母亲有抚养能力</t>
  </si>
  <si>
    <t>623059413304093697</t>
  </si>
  <si>
    <t>范花英</t>
  </si>
  <si>
    <t>41102319670406554X</t>
  </si>
  <si>
    <t>许昌市建安区椹涧乡孙庄8组</t>
  </si>
  <si>
    <t>6217975030004389849</t>
  </si>
  <si>
    <t>411003103702</t>
  </si>
  <si>
    <t>许昌市建安区椹涧乡时庄2组</t>
  </si>
  <si>
    <t>6217975030003239847</t>
  </si>
  <si>
    <t>时思银</t>
  </si>
  <si>
    <t>411025200702122020</t>
  </si>
  <si>
    <t>6236605512227165</t>
  </si>
  <si>
    <t>张彩云</t>
  </si>
  <si>
    <t>411032195209035628</t>
  </si>
  <si>
    <t>6217975030003398809</t>
  </si>
  <si>
    <t>任建强</t>
  </si>
  <si>
    <t>411023198104095517</t>
  </si>
  <si>
    <t>411003103002</t>
  </si>
  <si>
    <t>许昌市建安区椹涧乡任庄2组</t>
  </si>
  <si>
    <t>妻子有扶养能力</t>
  </si>
  <si>
    <t>6217975030003341908</t>
  </si>
  <si>
    <t>宋冬冬</t>
  </si>
  <si>
    <t>411023198909225577</t>
  </si>
  <si>
    <t>许昌市建安区椹涧乡杨庙1组</t>
  </si>
  <si>
    <t>母亲有赡养能力</t>
  </si>
  <si>
    <t>623059413304137676</t>
  </si>
  <si>
    <t>杨战一</t>
  </si>
  <si>
    <t>411023196310175535</t>
  </si>
  <si>
    <t>6217975030006586442</t>
  </si>
  <si>
    <t>宋旭升</t>
  </si>
  <si>
    <t>411023197908275543</t>
  </si>
  <si>
    <t>河南省许昌市建安区椹涧乡杨庙村1组</t>
  </si>
  <si>
    <t>自己有能力</t>
  </si>
  <si>
    <t>6217975030003308543</t>
  </si>
  <si>
    <t>1118</t>
  </si>
  <si>
    <r>
      <rPr>
        <sz val="10"/>
        <color indexed="8"/>
        <rFont val="仿宋"/>
        <charset val="134"/>
      </rPr>
      <t>2023.8</t>
    </r>
    <r>
      <rPr>
        <sz val="10"/>
        <rFont val="仿宋"/>
        <charset val="134"/>
      </rPr>
      <t>新增</t>
    </r>
  </si>
  <si>
    <t>张鹏博</t>
  </si>
  <si>
    <t>41102320050625551X</t>
  </si>
  <si>
    <t>6236605512704932</t>
  </si>
  <si>
    <t>张皓霖</t>
  </si>
  <si>
    <t>411023200604035510</t>
  </si>
  <si>
    <t>623059413304628500</t>
  </si>
  <si>
    <t>张豪宇</t>
  </si>
  <si>
    <t>411023200206095710</t>
  </si>
  <si>
    <t>许昌市建安区椹涧乡铁张6组</t>
  </si>
  <si>
    <t>6236605512622183</t>
  </si>
  <si>
    <t>李飞</t>
  </si>
  <si>
    <t>411023199401225538</t>
  </si>
  <si>
    <t>411003103806</t>
  </si>
  <si>
    <t>许昌市建安区椹涧乡沟杨6组</t>
  </si>
  <si>
    <t>623059413304119096</t>
  </si>
  <si>
    <t>1027</t>
  </si>
  <si>
    <t>肢体一级残</t>
  </si>
  <si>
    <t>高许龙</t>
  </si>
  <si>
    <t>411023199804185518</t>
  </si>
  <si>
    <t>623059413304104593</t>
  </si>
  <si>
    <t>411023200503025516</t>
  </si>
  <si>
    <t>许昌市建安区椹涧乡水潮店3组</t>
  </si>
  <si>
    <t>6236605512247510</t>
  </si>
  <si>
    <t>王诗豪</t>
  </si>
  <si>
    <t>411023200603305515</t>
  </si>
  <si>
    <t>6236605512707125</t>
  </si>
  <si>
    <t>李珂江</t>
  </si>
  <si>
    <t>41102320050304707X</t>
  </si>
  <si>
    <t>许昌市建安区椹涧乡杨庙2组</t>
  </si>
  <si>
    <t>623059413304137494</t>
  </si>
  <si>
    <t>杨建立</t>
  </si>
  <si>
    <t>411023196603315570</t>
  </si>
  <si>
    <t>许昌市建安区椹涧乡南头2组</t>
  </si>
  <si>
    <t>6217975030003088186</t>
  </si>
  <si>
    <t>王国安</t>
  </si>
  <si>
    <t>411023196511305535</t>
  </si>
  <si>
    <t>623059413304126968</t>
  </si>
  <si>
    <t>1100</t>
  </si>
  <si>
    <t>肢体四级残，妻子癌症，儿子视力二级</t>
  </si>
  <si>
    <r>
      <rPr>
        <sz val="10"/>
        <color indexed="8"/>
        <rFont val="仿宋"/>
        <charset val="134"/>
      </rPr>
      <t xml:space="preserve"> </t>
    </r>
    <r>
      <rPr>
        <sz val="10"/>
        <color indexed="8"/>
        <rFont val="仿宋"/>
        <charset val="134"/>
      </rPr>
      <t>王东锋</t>
    </r>
  </si>
  <si>
    <t>411023200103105517</t>
  </si>
  <si>
    <t>623059413304126935</t>
  </si>
  <si>
    <t>罗鹏超</t>
  </si>
  <si>
    <t>411023201105310332</t>
  </si>
  <si>
    <t>411003100505</t>
  </si>
  <si>
    <t>许昌市建安区椹涧乡孙庄5组</t>
  </si>
  <si>
    <t>6236605512700716</t>
  </si>
  <si>
    <t>黄清树</t>
  </si>
  <si>
    <t>411023197007275511</t>
  </si>
  <si>
    <t>411003103710</t>
  </si>
  <si>
    <t>许昌市建安区椹涧乡时庄10组</t>
  </si>
  <si>
    <t>6217975030003233568</t>
  </si>
  <si>
    <t>张有正</t>
  </si>
  <si>
    <t>41102319510831551X</t>
  </si>
  <si>
    <t>411003100803</t>
  </si>
  <si>
    <t>许昌市建安区椹涧乡宁庄3组</t>
  </si>
  <si>
    <t>6217975030003275098</t>
  </si>
  <si>
    <t>范罗</t>
  </si>
  <si>
    <t>411023195508235527</t>
  </si>
  <si>
    <t>6217975030003265172</t>
  </si>
  <si>
    <t>罗付山</t>
  </si>
  <si>
    <t>411023196711085557</t>
  </si>
  <si>
    <t>许昌市建安区椹涧乡孙庄6组</t>
  </si>
  <si>
    <t>6217975030003094788</t>
  </si>
  <si>
    <t>王学立</t>
  </si>
  <si>
    <t>411023195809197034</t>
  </si>
  <si>
    <t>女儿有房产</t>
  </si>
  <si>
    <t>6217975030003456623</t>
  </si>
  <si>
    <t>吴桂珍</t>
  </si>
  <si>
    <t>411023196412227041</t>
  </si>
  <si>
    <t>河南省许昌市建安区蒋李集镇沟张1组</t>
  </si>
  <si>
    <t>6217975030003668466</t>
  </si>
  <si>
    <t>王巧云</t>
  </si>
  <si>
    <t>411023196806207043</t>
  </si>
  <si>
    <t>411003031304</t>
  </si>
  <si>
    <t>河南省许昌市建安区蒋李集镇沟张村4组</t>
  </si>
  <si>
    <t>儿子有房产</t>
  </si>
  <si>
    <t>6217975030003667948</t>
  </si>
  <si>
    <t>王民申</t>
  </si>
  <si>
    <t>41102319621015709X</t>
  </si>
  <si>
    <t>6217975030003667930</t>
  </si>
  <si>
    <t>陈瑞芬</t>
  </si>
  <si>
    <t>411023197510217087</t>
  </si>
  <si>
    <t>河南省许昌市建安区蒋李集镇辛庄村三组</t>
  </si>
  <si>
    <t>6217975030003647338</t>
  </si>
  <si>
    <t>刘佳乐</t>
  </si>
  <si>
    <t>41102320090618014X</t>
  </si>
  <si>
    <t>6236605512491993</t>
  </si>
  <si>
    <t>蒋保欣</t>
  </si>
  <si>
    <t>411023194911067012</t>
  </si>
  <si>
    <t>411003030601</t>
  </si>
  <si>
    <t>河南省许昌市建安区蒋李集镇三皇庙1组</t>
  </si>
  <si>
    <t>女儿有公积金</t>
  </si>
  <si>
    <t>6217975030003508779</t>
  </si>
  <si>
    <t>700</t>
  </si>
  <si>
    <t>孙保欣</t>
  </si>
  <si>
    <t>41102319480406705X</t>
  </si>
  <si>
    <t>6217975030003512730</t>
  </si>
  <si>
    <t>巩月琴</t>
  </si>
  <si>
    <t>411023195209097048</t>
  </si>
  <si>
    <t>411003031302</t>
  </si>
  <si>
    <t>河南省许昌市建安区蒋李集镇沟张2组</t>
  </si>
  <si>
    <t>女儿女婿是老师</t>
  </si>
  <si>
    <t>6217975030003663293</t>
  </si>
  <si>
    <t>因病（艾）</t>
  </si>
  <si>
    <t>程昂</t>
  </si>
  <si>
    <t>411023200012037010</t>
  </si>
  <si>
    <t>411003030905</t>
  </si>
  <si>
    <t>河南省许昌市建安区蒋李集镇程庄村5组</t>
  </si>
  <si>
    <t>母亲有房产</t>
  </si>
  <si>
    <t>6236605512198168</t>
  </si>
  <si>
    <t>徐嘉铖</t>
  </si>
  <si>
    <t>411023201202260090</t>
  </si>
  <si>
    <t>河南省许昌市建安区蒋李集镇程庄村六组</t>
  </si>
  <si>
    <t>623059413303797967</t>
  </si>
  <si>
    <t>忽法庆</t>
  </si>
  <si>
    <t>411023195601257018</t>
  </si>
  <si>
    <t>河南省许昌市建安区蒋李集镇程庄村二组</t>
  </si>
  <si>
    <t>儿媳有房产</t>
  </si>
  <si>
    <t>6217975030003600014</t>
  </si>
  <si>
    <t>陈文淼</t>
  </si>
  <si>
    <t>41102319550123701X</t>
  </si>
  <si>
    <t>411003032902</t>
  </si>
  <si>
    <t>河南省许昌市建安区蒋李集镇李士坊2组</t>
  </si>
  <si>
    <t>两个女儿有房产</t>
  </si>
  <si>
    <t>6217975030003562255</t>
  </si>
  <si>
    <t>519</t>
  </si>
  <si>
    <t>张玉琴</t>
  </si>
  <si>
    <t>411023195605127026</t>
  </si>
  <si>
    <t>6217975030003571496</t>
  </si>
  <si>
    <t>郭义红</t>
  </si>
  <si>
    <t>41102319670109701X</t>
  </si>
  <si>
    <t>411003032002</t>
  </si>
  <si>
    <t>河南省许昌市建安区蒋李集镇蒋东二组</t>
  </si>
  <si>
    <t>623059413303765667</t>
  </si>
  <si>
    <t>495</t>
  </si>
  <si>
    <t>何浩瑄</t>
  </si>
  <si>
    <t>411023201410130370</t>
  </si>
  <si>
    <t>411003032207</t>
  </si>
  <si>
    <t>河南省许昌市建安区蒋李集镇岗城村7组</t>
  </si>
  <si>
    <t>父亲有房产</t>
  </si>
  <si>
    <t>623059413303745222</t>
  </si>
  <si>
    <t>张新建</t>
  </si>
  <si>
    <t>411023196408207013</t>
  </si>
  <si>
    <t>411003030105</t>
  </si>
  <si>
    <t>河南省许昌市建安区蒋李集镇辛庄村5组</t>
  </si>
  <si>
    <t>儿子有公积金</t>
  </si>
  <si>
    <t>623059413303815405</t>
  </si>
  <si>
    <t>陈玉琴</t>
  </si>
  <si>
    <t>411023196409297022</t>
  </si>
  <si>
    <t>623059413306215348</t>
  </si>
  <si>
    <t>张宝山</t>
  </si>
  <si>
    <t>41102319480417703X</t>
  </si>
  <si>
    <t>河南省许昌市建安区蒋李集镇辛庄村五组</t>
  </si>
  <si>
    <t>6217975030004027076</t>
  </si>
  <si>
    <t>寇利勤</t>
  </si>
  <si>
    <t>411023197901037024</t>
  </si>
  <si>
    <t>丈夫有房产</t>
  </si>
  <si>
    <t>6217975030003548064</t>
  </si>
  <si>
    <t>蔺增明</t>
  </si>
  <si>
    <t>411023195012027011</t>
  </si>
  <si>
    <t>411003030404</t>
  </si>
  <si>
    <t>河南省许昌市建安区蒋李集镇郑蔺村四组</t>
  </si>
  <si>
    <t>6217975030003581735</t>
  </si>
  <si>
    <t>王桂连</t>
  </si>
  <si>
    <t>411023195303077027</t>
  </si>
  <si>
    <t>6217975030003577303</t>
  </si>
  <si>
    <t>祝春香</t>
  </si>
  <si>
    <t>411023195407177022</t>
  </si>
  <si>
    <t>411003030405</t>
  </si>
  <si>
    <t>河南省许昌市建安区蒋李集镇郑蔺村5组</t>
  </si>
  <si>
    <t>6217975030003581396</t>
  </si>
  <si>
    <t>孙春安</t>
  </si>
  <si>
    <t>411023195209207016</t>
  </si>
  <si>
    <t>411003032104</t>
  </si>
  <si>
    <t>河南省许昌市建安区蒋李集镇桃园武村4组</t>
  </si>
  <si>
    <t>两个女婿有房产</t>
  </si>
  <si>
    <t>6217975030003626480</t>
  </si>
  <si>
    <t>刘风菊</t>
  </si>
  <si>
    <t>41102319520518702X</t>
  </si>
  <si>
    <t>6217975030003625938</t>
  </si>
  <si>
    <t>赵刚强</t>
  </si>
  <si>
    <t>411023197301017054</t>
  </si>
  <si>
    <t>411003030702</t>
  </si>
  <si>
    <t>河南省许昌市建安区蒋李集镇老官赵2组</t>
  </si>
  <si>
    <t>6217975030003614940</t>
  </si>
  <si>
    <t>孟巧敏</t>
  </si>
  <si>
    <t>411023197601227029</t>
  </si>
  <si>
    <t>6217975030003612985</t>
  </si>
  <si>
    <t>彭伟民</t>
  </si>
  <si>
    <t>411023197007097014</t>
  </si>
  <si>
    <t>411003031202</t>
  </si>
  <si>
    <t>河南省许昌市建安区蒋李集镇圪垱村2组</t>
  </si>
  <si>
    <t>6217975030003639673</t>
  </si>
  <si>
    <t>王明花</t>
  </si>
  <si>
    <t>411023197310217082</t>
  </si>
  <si>
    <t>6217975030003640895</t>
  </si>
  <si>
    <t>李水灿</t>
  </si>
  <si>
    <t>41102319450325701X</t>
  </si>
  <si>
    <t>河南省许昌市建安区蒋李集镇圪当村七组</t>
  </si>
  <si>
    <t>6217975030003638337</t>
  </si>
  <si>
    <t>刘艳青</t>
  </si>
  <si>
    <t>411023195709067021</t>
  </si>
  <si>
    <t>411003031203</t>
  </si>
  <si>
    <t>河南省许昌市建安区蒋李集镇圪垱3组</t>
  </si>
  <si>
    <t>儿媳（张嘉雯母亲）有房产</t>
  </si>
  <si>
    <t>6217975030003639137</t>
  </si>
  <si>
    <t>202108.202112+1</t>
  </si>
  <si>
    <t>411023201007130282</t>
  </si>
  <si>
    <t>6214672550002850214</t>
  </si>
  <si>
    <t>朱娇娇</t>
  </si>
  <si>
    <t>411023200206227023</t>
  </si>
  <si>
    <t>河南省许昌市建安区蒋李集镇朱集村大朱7组</t>
  </si>
  <si>
    <t>母亲父亲都有房产</t>
  </si>
  <si>
    <t>623059413303832400</t>
  </si>
  <si>
    <t>朱万宾</t>
  </si>
  <si>
    <t>411023196609207036</t>
  </si>
  <si>
    <t>河南省许昌市建安区蒋李集镇朱集村大朱8组</t>
  </si>
  <si>
    <t>本人名下有房</t>
  </si>
  <si>
    <t>6217975030003695808</t>
  </si>
  <si>
    <t>谷朋云</t>
  </si>
  <si>
    <t>411023196303017045</t>
  </si>
  <si>
    <t>411003032507</t>
  </si>
  <si>
    <t>河南省许昌市建安区蒋李集镇大何7组</t>
  </si>
  <si>
    <t>6217975030003460823</t>
  </si>
  <si>
    <t>程秀花</t>
  </si>
  <si>
    <t>411023194404137020</t>
  </si>
  <si>
    <t>6217975030003617760</t>
  </si>
  <si>
    <t>孟宪文</t>
  </si>
  <si>
    <t>41102319550529701X</t>
  </si>
  <si>
    <t>有其他子女赡养</t>
  </si>
  <si>
    <t>6217975030003550037</t>
  </si>
  <si>
    <t>温晓</t>
  </si>
  <si>
    <t>411023200001117082</t>
  </si>
  <si>
    <t>411003030402</t>
  </si>
  <si>
    <t>河南省许昌市建安区蒋李集镇郑蔺村二组</t>
  </si>
  <si>
    <t xml:space="preserve"> 623059413305880274</t>
  </si>
  <si>
    <t>申海仓</t>
  </si>
  <si>
    <t>411023195212057012</t>
  </si>
  <si>
    <t>411003030403</t>
  </si>
  <si>
    <t>河南省许昌市建安区蒋李集镇郑蔺村三组</t>
  </si>
  <si>
    <t>6217975030003576339</t>
  </si>
  <si>
    <t>郭巧枝</t>
  </si>
  <si>
    <t>411023195402207026</t>
  </si>
  <si>
    <t>623059413306128467</t>
  </si>
  <si>
    <t>王红志</t>
  </si>
  <si>
    <t>411023195301157015</t>
  </si>
  <si>
    <t>6217975030003551175</t>
  </si>
  <si>
    <t>候喜风</t>
  </si>
  <si>
    <t>411023196801156523</t>
  </si>
  <si>
    <t>家庭收入稳定</t>
  </si>
  <si>
    <t>6217975030003547165</t>
  </si>
  <si>
    <t>寇宇琦</t>
  </si>
  <si>
    <t>411023200507117063</t>
  </si>
  <si>
    <t>家庭收入稳定，父亲有车</t>
  </si>
  <si>
    <t>623059413303773703</t>
  </si>
  <si>
    <t>孟丙乾</t>
  </si>
  <si>
    <t>411023194805017038</t>
  </si>
  <si>
    <t>411003032303</t>
  </si>
  <si>
    <t>河南省许昌市建安区蒋李集镇孟庄村3组</t>
  </si>
  <si>
    <t>大儿媳有房产</t>
  </si>
  <si>
    <t>6217975030003619030</t>
  </si>
  <si>
    <t>刘国生</t>
  </si>
  <si>
    <t>411023196003277056</t>
  </si>
  <si>
    <t>411003030607</t>
  </si>
  <si>
    <t>河南省许昌市建安区蒋李集镇三皇庙村7组</t>
  </si>
  <si>
    <t>大儿子、儿媳有房产</t>
  </si>
  <si>
    <t>6217975030003510510</t>
  </si>
  <si>
    <t>张国章</t>
  </si>
  <si>
    <t>411023193506207013</t>
  </si>
  <si>
    <t>河南省许昌市建安区蒋李集镇谷庄1组</t>
  </si>
  <si>
    <t>6217975030003484476</t>
  </si>
  <si>
    <t>张保江</t>
  </si>
  <si>
    <t>411023194710147016</t>
  </si>
  <si>
    <t>户主死亡取消</t>
  </si>
  <si>
    <t>6217975030003476878</t>
  </si>
  <si>
    <t>497</t>
  </si>
  <si>
    <t>巩玉仙</t>
  </si>
  <si>
    <t>41102319471007702x</t>
  </si>
  <si>
    <t>6217975030003473958</t>
  </si>
  <si>
    <t>于志敏</t>
  </si>
  <si>
    <t>411023197006197021</t>
  </si>
  <si>
    <t>411003032005</t>
  </si>
  <si>
    <t>许昌市建安区蒋李集镇蒋东</t>
  </si>
  <si>
    <t>家庭收入稳定，病情稳定</t>
  </si>
  <si>
    <t>6217975030003533025</t>
  </si>
  <si>
    <t>李启明</t>
  </si>
  <si>
    <t>411023198105247076</t>
  </si>
  <si>
    <t>411003032904</t>
  </si>
  <si>
    <t>河南省许昌市建安区蒋李集镇李士坊四组</t>
  </si>
  <si>
    <t>623059413305465803</t>
  </si>
  <si>
    <t>孙小培</t>
  </si>
  <si>
    <t>411023198308147024</t>
  </si>
  <si>
    <t>623059413303785574</t>
  </si>
  <si>
    <t>黄卫召</t>
  </si>
  <si>
    <t>411023197208087031</t>
  </si>
  <si>
    <t>411003033004</t>
  </si>
  <si>
    <t>河南省许昌市建安区蒋李集镇大黄村四组</t>
  </si>
  <si>
    <t>6217975030003555960</t>
  </si>
  <si>
    <t>孙桂民</t>
  </si>
  <si>
    <t>411023197801024154</t>
  </si>
  <si>
    <t>411003090303</t>
  </si>
  <si>
    <t>河南省许昌市建安区河街乡叶庄3组</t>
  </si>
  <si>
    <t>生活条件改善</t>
  </si>
  <si>
    <t>623059413301406041</t>
  </si>
  <si>
    <t>孙欣欣</t>
  </si>
  <si>
    <t>411023201103100307</t>
  </si>
  <si>
    <t>623059413305807103</t>
  </si>
  <si>
    <t>叶静</t>
  </si>
  <si>
    <t>411023200609194043</t>
  </si>
  <si>
    <t>411003090302</t>
  </si>
  <si>
    <t>河南省许昌市建安区河街乡叶庄2组</t>
  </si>
  <si>
    <t>623059413304064516</t>
  </si>
  <si>
    <t>王梓淇</t>
  </si>
  <si>
    <t>411023201004280058</t>
  </si>
  <si>
    <t>623059413304865243</t>
  </si>
  <si>
    <t>王梓渌</t>
  </si>
  <si>
    <t>411023201004280074</t>
  </si>
  <si>
    <t>623059413304865250</t>
  </si>
  <si>
    <t>411003090603</t>
  </si>
  <si>
    <t>河南省许昌市建安区河街乡大路李3组</t>
  </si>
  <si>
    <t>623059413301546721</t>
  </si>
  <si>
    <t>宋桂枝</t>
  </si>
  <si>
    <t>411023194605064024</t>
  </si>
  <si>
    <t>411003090601</t>
  </si>
  <si>
    <t>河南省许昌市建安区河街乡大路李1组</t>
  </si>
  <si>
    <t>623059413301550236</t>
  </si>
  <si>
    <t>任浩然</t>
  </si>
  <si>
    <t>411023200411124015</t>
  </si>
  <si>
    <t>411003090401</t>
  </si>
  <si>
    <t>河南省许昌市建安区河街乡大任庄1组</t>
  </si>
  <si>
    <r>
      <rPr>
        <sz val="10"/>
        <color indexed="8"/>
        <rFont val="仿宋"/>
        <charset val="134"/>
      </rPr>
      <t xml:space="preserve"> </t>
    </r>
    <r>
      <rPr>
        <sz val="10"/>
        <color indexed="8"/>
        <rFont val="仿宋"/>
        <charset val="134"/>
      </rPr>
      <t>任浩然</t>
    </r>
  </si>
  <si>
    <t>623059413305760062</t>
  </si>
  <si>
    <t>120</t>
  </si>
  <si>
    <t>任靖妍</t>
  </si>
  <si>
    <t>411023201208140241</t>
  </si>
  <si>
    <t>623059413305760070</t>
  </si>
  <si>
    <t>任海山</t>
  </si>
  <si>
    <t>411023195603254013</t>
  </si>
  <si>
    <t>623059413301385799</t>
  </si>
  <si>
    <t>104</t>
  </si>
  <si>
    <t>魏月玲</t>
  </si>
  <si>
    <t>411023195810144028</t>
  </si>
  <si>
    <t>623059413301390971</t>
  </si>
  <si>
    <t>李记民</t>
  </si>
  <si>
    <t>411023197209171016</t>
  </si>
  <si>
    <t>411003120205</t>
  </si>
  <si>
    <t>河南省许昌市建安区五女店镇西街村5组</t>
  </si>
  <si>
    <t>妻子与儿子都有购置房产</t>
  </si>
  <si>
    <t>6217975030004114502</t>
  </si>
  <si>
    <t>411023197106151186</t>
  </si>
  <si>
    <t>411003121705</t>
  </si>
  <si>
    <t>河南省许昌市建安区五女店镇彭姚村5组</t>
  </si>
  <si>
    <t>女婿有房</t>
  </si>
  <si>
    <t>6217975030002718015</t>
  </si>
  <si>
    <t>刘选民</t>
  </si>
  <si>
    <t>411023196003081010</t>
  </si>
  <si>
    <t>河南省许昌市建安区五女店镇新陈庄2组</t>
  </si>
  <si>
    <t>女儿有房</t>
  </si>
  <si>
    <t>6217975030004829505</t>
  </si>
  <si>
    <t>6217975030002796680</t>
  </si>
  <si>
    <t>赵明山</t>
  </si>
  <si>
    <t>411023195311211011</t>
  </si>
  <si>
    <t>411003120102</t>
  </si>
  <si>
    <t>河南省许昌市建安区五女店镇北街村2组</t>
  </si>
  <si>
    <t>儿子有房</t>
  </si>
  <si>
    <t>6217975030004109718</t>
  </si>
  <si>
    <t>肖根花</t>
  </si>
  <si>
    <t>411023196303291028</t>
  </si>
  <si>
    <t>4110031212</t>
  </si>
  <si>
    <t>许昌市建安区五女店镇许庄村</t>
  </si>
  <si>
    <t>儿媳有房，女儿有公司在缴纳住房公积金</t>
  </si>
  <si>
    <t>6217975030002833897</t>
  </si>
  <si>
    <t>韩凯娜</t>
  </si>
  <si>
    <t>411023198601071049</t>
  </si>
  <si>
    <t>623059413303473874</t>
  </si>
  <si>
    <t>411003122803</t>
  </si>
  <si>
    <t>河南省许昌市建安区五女店镇垒草庙村3组</t>
  </si>
  <si>
    <t>本人缴纳有职工养老金</t>
  </si>
  <si>
    <t>吕建安</t>
  </si>
  <si>
    <t>411023196311261056</t>
  </si>
  <si>
    <t>411003122901</t>
  </si>
  <si>
    <t>河南省许昌市建安区五女店镇老庄陈村1组</t>
  </si>
  <si>
    <t>6217975030004065779</t>
  </si>
  <si>
    <t>王洪昌</t>
  </si>
  <si>
    <t>411023196209281018</t>
  </si>
  <si>
    <t>411003122502</t>
  </si>
  <si>
    <t>河南省许昌市建安区五女店镇白雾庙李2组</t>
  </si>
  <si>
    <t>6217975030004086304</t>
  </si>
  <si>
    <t>周爱红</t>
  </si>
  <si>
    <t>411023196810071062</t>
  </si>
  <si>
    <t>6217975030004088441</t>
  </si>
  <si>
    <t>411023196804073117</t>
  </si>
  <si>
    <t>家庭情况转好</t>
  </si>
  <si>
    <t>623059413303866127</t>
  </si>
  <si>
    <t>计改花</t>
  </si>
  <si>
    <t>411023196802283102</t>
  </si>
  <si>
    <t>623059413303864239</t>
  </si>
  <si>
    <t>海恩坡</t>
  </si>
  <si>
    <t>411023196402053017</t>
  </si>
  <si>
    <t>411003052704</t>
  </si>
  <si>
    <t>河南省许昌市建安区小召乡赵庄村四组</t>
  </si>
  <si>
    <t>家庭情况转好，儿子买有商品房</t>
  </si>
  <si>
    <t>623059413303052512</t>
  </si>
  <si>
    <t>丁小平</t>
  </si>
  <si>
    <t>411023196605263049</t>
  </si>
  <si>
    <t>623059413303051928</t>
  </si>
  <si>
    <t>丁志明</t>
  </si>
  <si>
    <t>41102319571115305X</t>
  </si>
  <si>
    <t>411003052707</t>
  </si>
  <si>
    <t>河南省许昌市建安区小召乡赵庄村七组</t>
  </si>
  <si>
    <t>623059413300790981</t>
  </si>
  <si>
    <t>马梅</t>
  </si>
  <si>
    <t>411023196001083047</t>
  </si>
  <si>
    <t>623059413303054476</t>
  </si>
  <si>
    <t>李贵长</t>
  </si>
  <si>
    <t>411023194902053014</t>
  </si>
  <si>
    <t>411003053101</t>
  </si>
  <si>
    <t>河南省许昌市建安区小召乡洼李村一组</t>
  </si>
  <si>
    <t>家庭情况转好，儿子，儿媳都买有商品房</t>
  </si>
  <si>
    <t>623059413305447926</t>
  </si>
  <si>
    <t>尚琴梅</t>
  </si>
  <si>
    <t>411023194904063021</t>
  </si>
  <si>
    <t>623059413305415329</t>
  </si>
  <si>
    <t>李红奎</t>
  </si>
  <si>
    <t>411023198104073035</t>
  </si>
  <si>
    <t>623059413300681628</t>
  </si>
  <si>
    <t>李硕</t>
  </si>
  <si>
    <t>411023200611023016</t>
  </si>
  <si>
    <t>623059413201326083</t>
  </si>
  <si>
    <t>李雅鑫</t>
  </si>
  <si>
    <t>411023201307050284</t>
  </si>
  <si>
    <t>623059413303860351</t>
  </si>
  <si>
    <t>谢重开</t>
  </si>
  <si>
    <t>411023200109173510</t>
  </si>
  <si>
    <t>411003113002</t>
  </si>
  <si>
    <t>建安区苏桥镇吴村谢2组</t>
  </si>
  <si>
    <t>6236605512777946</t>
  </si>
  <si>
    <t>李得安</t>
  </si>
  <si>
    <t>411023196204204531</t>
  </si>
  <si>
    <t>623059413302145036</t>
  </si>
  <si>
    <t>杨合喜</t>
  </si>
  <si>
    <t>411023194112204535</t>
  </si>
  <si>
    <t>女婿屈军伟于2022年11月购置房产一处，价值五十五万元。</t>
  </si>
  <si>
    <t>623059413302661396</t>
  </si>
  <si>
    <t>579</t>
  </si>
  <si>
    <t>623059413302056399</t>
  </si>
  <si>
    <t>刘付山</t>
  </si>
  <si>
    <t>411023195912244513</t>
  </si>
  <si>
    <t>女婿宋新召自2018年1月购置房产一处，价值48万元。</t>
  </si>
  <si>
    <t>623059413302015098</t>
  </si>
  <si>
    <t>645</t>
  </si>
  <si>
    <t>刘洪辽</t>
  </si>
  <si>
    <t>411023194708084511</t>
  </si>
  <si>
    <t>儿媳陈玲琴于2023年12月购置房产一处，价值57万元。</t>
  </si>
  <si>
    <t>623059413302015700</t>
  </si>
  <si>
    <t>558</t>
  </si>
  <si>
    <t>鲁大妞</t>
  </si>
  <si>
    <t>411023194504094523</t>
  </si>
  <si>
    <t>623059413302018217</t>
  </si>
  <si>
    <t>董志锋</t>
  </si>
  <si>
    <t>411023196604304515</t>
  </si>
  <si>
    <t>411003072004</t>
  </si>
  <si>
    <t>河南省许昌市建安区桂村乡韦路口村4组</t>
  </si>
  <si>
    <t>配偶韦香玲在龙祥路裕祥花园购置房产一处。</t>
  </si>
  <si>
    <t>623059413302132935</t>
  </si>
  <si>
    <t>540</t>
  </si>
  <si>
    <t>候全义</t>
  </si>
  <si>
    <t>411023194602014515</t>
  </si>
  <si>
    <t>411003070101</t>
  </si>
  <si>
    <t>河南省许昌市建安区桂村乡王门村1组</t>
  </si>
  <si>
    <t>女儿侯海英,2021年6月购置房产一处，价值590297元。</t>
  </si>
  <si>
    <t>623059413306124045</t>
  </si>
  <si>
    <t>李秋月</t>
  </si>
  <si>
    <t>411023195411284525</t>
  </si>
  <si>
    <t>623059413302172956</t>
  </si>
  <si>
    <t>陈秀枝</t>
  </si>
  <si>
    <t>411023196501124589</t>
  </si>
  <si>
    <t>女儿马小旭有价值60万元房产,使用有住房公积金。</t>
  </si>
  <si>
    <t>623059413302059542</t>
  </si>
  <si>
    <t>伽笑鹤</t>
  </si>
  <si>
    <t>41102319670428454X</t>
  </si>
  <si>
    <t>女婿郑伟峰，购置房产一处，位置许昌市建安区苏桥镇昌盛路北侧。</t>
  </si>
  <si>
    <t>623059413302169333</t>
  </si>
  <si>
    <t>王美琴</t>
  </si>
  <si>
    <t>411023196512274582</t>
  </si>
  <si>
    <t>411003071004</t>
  </si>
  <si>
    <t>河南省许昌市建安区桂村乡肖庄村4组</t>
  </si>
  <si>
    <t>女儿肖会娜，购置房产一处，位置许昌恒丰路以西，文轩路以北。</t>
  </si>
  <si>
    <t>623059413302156272</t>
  </si>
  <si>
    <t>周孝义</t>
  </si>
  <si>
    <t>411023196605064517</t>
  </si>
  <si>
    <t>儿子周然使用有住房公积金。</t>
  </si>
  <si>
    <t>623059413302090125</t>
  </si>
  <si>
    <t>杨麦长</t>
  </si>
  <si>
    <t>411023195004214511</t>
  </si>
  <si>
    <t>411003070402</t>
  </si>
  <si>
    <t>河南省许昌市建安区桂村乡周沟村2组</t>
  </si>
  <si>
    <t>儿子杨文学购置房产一处，价值60万元</t>
  </si>
  <si>
    <t>623059413302668284</t>
  </si>
  <si>
    <t>522</t>
  </si>
  <si>
    <t>王红业</t>
  </si>
  <si>
    <t>411023196706254555</t>
  </si>
  <si>
    <t>411003070202</t>
  </si>
  <si>
    <t>河南省许昌市建安区桂村乡宫后村2组</t>
  </si>
  <si>
    <t>儿媳郑红于2021年11月购置房产一处，价值五十五万元。</t>
  </si>
  <si>
    <t>623059413302066000</t>
  </si>
  <si>
    <t>紫会丽</t>
  </si>
  <si>
    <t>41102319701124454X</t>
  </si>
  <si>
    <t>411003070204</t>
  </si>
  <si>
    <t>河南省许昌市建安区桂村乡宫后村4组</t>
  </si>
  <si>
    <t>女儿张咏梅在禹州市创业投资有限公司有住房公积金（最后缴费时间2023年11月），现在住房公积金在许昌市许州建设开发有限公司。</t>
  </si>
  <si>
    <t>623059413302069301</t>
  </si>
  <si>
    <t>张广智</t>
  </si>
  <si>
    <t>411023200512164518</t>
  </si>
  <si>
    <t>6236605512665182</t>
  </si>
  <si>
    <t>410327197401088221</t>
  </si>
  <si>
    <t>411003071604</t>
  </si>
  <si>
    <t>河南省许昌市建安区桂村乡老岗杨村4组</t>
  </si>
  <si>
    <t>儿子潘宇航在许昌市桂园28栋27层购置房产一处，价值48万元。</t>
  </si>
  <si>
    <t>623059413302675321</t>
  </si>
  <si>
    <t>潘宇航</t>
  </si>
  <si>
    <t>411023200105264511</t>
  </si>
  <si>
    <t>623059413304033214</t>
  </si>
  <si>
    <t>潘宇晨</t>
  </si>
  <si>
    <t>411023200904300240</t>
  </si>
  <si>
    <t>6236605512309336</t>
  </si>
  <si>
    <t>易国学</t>
  </si>
  <si>
    <t>411023197112024554</t>
  </si>
  <si>
    <t>411003071602</t>
  </si>
  <si>
    <t>河南省许昌市建安区桂村乡老岗杨村2组</t>
  </si>
  <si>
    <t>儿子易琼召在许昌市鹿鸣湖壹号和园购置房产一处，价值76万元。</t>
  </si>
  <si>
    <t>623059413302675586</t>
  </si>
  <si>
    <t>易重阳</t>
  </si>
  <si>
    <t>411023200310224578</t>
  </si>
  <si>
    <t>6236605512848721</t>
  </si>
  <si>
    <t>祁会珍</t>
  </si>
  <si>
    <t>411023197009284542</t>
  </si>
  <si>
    <t>623059413302128297</t>
  </si>
  <si>
    <t>易成林</t>
  </si>
  <si>
    <t>411023194709164513</t>
  </si>
  <si>
    <t>儿子易永茂在许昌七里店街南侧、龙祥路东侧购置房产一处，价值46万元。</t>
  </si>
  <si>
    <t>623059413306201785</t>
  </si>
  <si>
    <t>韦明木</t>
  </si>
  <si>
    <t>411023195211064536</t>
  </si>
  <si>
    <t>411003072108</t>
  </si>
  <si>
    <t>河南省许昌市建安区桂村乡周胡村8组</t>
  </si>
  <si>
    <t>女儿韦金针在东成区恒大绿洲小区20栋购房146.06平方一处。</t>
  </si>
  <si>
    <t>623059413302186386</t>
  </si>
  <si>
    <t xml:space="preserve">女儿东区南海街以北金石.星海湾13幢房产一处  ，五郎庙一组房产两层6间。  </t>
  </si>
  <si>
    <t>623059413302685544</t>
  </si>
  <si>
    <t>678</t>
  </si>
  <si>
    <t>韦广民</t>
  </si>
  <si>
    <t>411023197303024557</t>
  </si>
  <si>
    <t>女儿韦晓辉许昌管理学校任教</t>
  </si>
  <si>
    <t>623059413302186139</t>
  </si>
  <si>
    <t>儿子杨小涛在许昌市建安区许由办事处曹庄社区梦想城小区5号楼2楼205室购买房产一处。</t>
  </si>
  <si>
    <t>623059413302027127</t>
  </si>
  <si>
    <t>588</t>
  </si>
  <si>
    <t>户和视力2级妻肢体4级</t>
  </si>
  <si>
    <t>李国侠</t>
  </si>
  <si>
    <t>411023195809114526</t>
  </si>
  <si>
    <t>623059413304538931</t>
  </si>
  <si>
    <t>魏月梅</t>
  </si>
  <si>
    <t>411023195101144527</t>
  </si>
  <si>
    <t>儿媳姜玉贞购置房产一处，价值50万元。</t>
  </si>
  <si>
    <t>623059413302052885</t>
  </si>
  <si>
    <t>郑朝欣</t>
  </si>
  <si>
    <t>41102319430212451X</t>
  </si>
  <si>
    <t>女婿曹春卫在许昌市建安区三水路购置房产一处；女婿孙红秒在许昌市建安区三水路购置房产一处。</t>
  </si>
  <si>
    <t>623059413302667039</t>
  </si>
  <si>
    <t>杨秋芹</t>
  </si>
  <si>
    <t>411023194008224528</t>
  </si>
  <si>
    <t>623059413302666643</t>
  </si>
  <si>
    <t>411023194506154526</t>
  </si>
  <si>
    <t>411003070307</t>
  </si>
  <si>
    <t>河南省许昌市建安区桂村乡小郑村7组</t>
  </si>
  <si>
    <t>女婿杨建堂在许昌市魏都区灞陵路湖滨豪庭购置房产一处。</t>
  </si>
  <si>
    <t>623059413302665629</t>
  </si>
  <si>
    <t>杨书杰</t>
  </si>
  <si>
    <t>411023194702054514</t>
  </si>
  <si>
    <t>411003070308</t>
  </si>
  <si>
    <t>河南省许昌市建安区桂村乡小郑村8组</t>
  </si>
  <si>
    <t>儿媳陈素娟在禹州市滨河大道阳光城购置房产一处。</t>
  </si>
  <si>
    <t>623059413302079037</t>
  </si>
  <si>
    <t>616</t>
  </si>
  <si>
    <t>刘巧连</t>
  </si>
  <si>
    <t>411023195108114523</t>
  </si>
  <si>
    <t>623059413302074731</t>
  </si>
  <si>
    <t>张青平</t>
  </si>
  <si>
    <t>411023199302204547</t>
  </si>
  <si>
    <t>411003071807</t>
  </si>
  <si>
    <t>河南省许昌市建安区桂村乡贺张村7组</t>
  </si>
  <si>
    <t>张青平在许昌市建安区三水路东侧，尚集街南侧购买房屋一套。</t>
  </si>
  <si>
    <t>623059413303361798</t>
  </si>
  <si>
    <t>袁春琴</t>
  </si>
  <si>
    <t>411023196501244521</t>
  </si>
  <si>
    <t>411003071806</t>
  </si>
  <si>
    <t>河南省许昌市建安区桂村乡贺张村6组</t>
  </si>
  <si>
    <t>袁春琴女婿在许昌市建安区新许路与农贸路交汇处，购买房屋一套。</t>
  </si>
  <si>
    <t>623059413302149012</t>
  </si>
  <si>
    <t>586</t>
  </si>
  <si>
    <t>郭艳红</t>
  </si>
  <si>
    <t>411023198708095083</t>
  </si>
  <si>
    <t>411003070606</t>
  </si>
  <si>
    <t>河南省许昌市建安区桂村乡石桥杨6组</t>
  </si>
  <si>
    <t>6217975030002638411</t>
  </si>
  <si>
    <t>593</t>
  </si>
  <si>
    <t>郅保安</t>
  </si>
  <si>
    <t>411023196206214514</t>
  </si>
  <si>
    <t>411003070806</t>
  </si>
  <si>
    <t>河南省许昌市建安区桂村乡郅庄村6组</t>
  </si>
  <si>
    <t>儿媳庞亚平购置房产一处，价值50万元。</t>
  </si>
  <si>
    <t>623059413302054220</t>
  </si>
  <si>
    <t>类风湿性关节炎</t>
  </si>
  <si>
    <t>冯彩霞</t>
  </si>
  <si>
    <t>411023197002023542</t>
  </si>
  <si>
    <t>许昌市建安区苏桥镇王彦庄村12</t>
  </si>
  <si>
    <t>623059413302420397</t>
  </si>
  <si>
    <t>苏巧妮</t>
  </si>
  <si>
    <t>411023194010173547</t>
  </si>
  <si>
    <t>411003112502</t>
  </si>
  <si>
    <t>建安区苏桥镇双李2组</t>
  </si>
  <si>
    <t>623059413302292325</t>
  </si>
  <si>
    <t>623059413302288950</t>
  </si>
  <si>
    <t>333</t>
  </si>
  <si>
    <t>王长勋</t>
  </si>
  <si>
    <t>41102319721001603X</t>
  </si>
  <si>
    <t>河南省许昌市建安区榆林乡姜庄村5组</t>
  </si>
  <si>
    <t>623059413301611301</t>
  </si>
  <si>
    <t>1030</t>
  </si>
  <si>
    <t>曹海星</t>
  </si>
  <si>
    <t>411023198904176016</t>
  </si>
  <si>
    <t>623059413304667904</t>
  </si>
  <si>
    <t>葛永祥</t>
  </si>
  <si>
    <t>411023195206306019</t>
  </si>
  <si>
    <t>生活好转</t>
  </si>
  <si>
    <t>623059413302839513</t>
  </si>
  <si>
    <t>王改枝</t>
  </si>
  <si>
    <t>41102319580823602X</t>
  </si>
  <si>
    <t>411003020103</t>
  </si>
  <si>
    <t>河南省许昌市建安区胡庄3组</t>
  </si>
  <si>
    <t>623059413301561407</t>
  </si>
  <si>
    <t>杜克举</t>
  </si>
  <si>
    <t>411023195704116015</t>
  </si>
  <si>
    <t>623059413301555490</t>
  </si>
  <si>
    <t>王秋玲</t>
  </si>
  <si>
    <t>411023196408206168</t>
  </si>
  <si>
    <t>623059413301745117</t>
  </si>
  <si>
    <t>623059413304647070</t>
  </si>
  <si>
    <t>杨铁柱</t>
  </si>
  <si>
    <t>411023196010036015</t>
  </si>
  <si>
    <t>411003020407</t>
  </si>
  <si>
    <t>河南省许昌市建安区阮王7组</t>
  </si>
  <si>
    <t>623059413301583542</t>
  </si>
  <si>
    <t>姚亚凯</t>
  </si>
  <si>
    <t>411023200908130090</t>
  </si>
  <si>
    <t>6236605512435412</t>
  </si>
  <si>
    <t>828</t>
  </si>
  <si>
    <t>姬兴国</t>
  </si>
  <si>
    <t>411323197310013895</t>
  </si>
  <si>
    <t>411003023203</t>
  </si>
  <si>
    <t>河南省许昌市建安区姬家营3组</t>
  </si>
  <si>
    <t>623059413303146157</t>
  </si>
  <si>
    <t>411003021502</t>
  </si>
  <si>
    <t>河南省许昌市建安区贾庄2组</t>
  </si>
  <si>
    <t>623059413301726521</t>
  </si>
  <si>
    <t>411003021302</t>
  </si>
  <si>
    <t>河南省许昌市建安区花李2组</t>
  </si>
  <si>
    <t>623059413301593202</t>
  </si>
  <si>
    <t>李文文</t>
  </si>
  <si>
    <t>411023200012096045</t>
  </si>
  <si>
    <t>6236605512300525</t>
  </si>
  <si>
    <t>李娇文</t>
  </si>
  <si>
    <t>411023201112290106</t>
  </si>
  <si>
    <t>6236605512889840</t>
  </si>
  <si>
    <t>李家康</t>
  </si>
  <si>
    <t>411023201407070231</t>
  </si>
  <si>
    <t>623059413305771671</t>
  </si>
  <si>
    <t>郭妮</t>
  </si>
  <si>
    <t>411023194903096024</t>
  </si>
  <si>
    <t>623059413301624064</t>
  </si>
  <si>
    <t>河南省许昌市建安区榆林乡马张村3组</t>
  </si>
  <si>
    <t>202309</t>
  </si>
  <si>
    <t>河南省许昌市建安区榆林乡马张村1组</t>
  </si>
  <si>
    <t>河南省许昌市建安区榆林乡马张村2组</t>
  </si>
  <si>
    <t>桓铁柱</t>
  </si>
  <si>
    <t>411023195305026012</t>
  </si>
  <si>
    <t>411003022906</t>
  </si>
  <si>
    <t>河南省许昌市建安区桓坡6组</t>
  </si>
  <si>
    <t>623059413302883503</t>
  </si>
  <si>
    <t>桓西珍</t>
  </si>
  <si>
    <t>411023195203296038</t>
  </si>
  <si>
    <t>河南省许昌市建安区榆林桓坡7组</t>
  </si>
  <si>
    <t>623059413301671131</t>
  </si>
  <si>
    <t>李巧</t>
  </si>
  <si>
    <t>411023195406256044</t>
  </si>
  <si>
    <t>623059413302883792</t>
  </si>
  <si>
    <t>张蜀蜀</t>
  </si>
  <si>
    <t>411023194005056063</t>
  </si>
  <si>
    <t>623059413301675348</t>
  </si>
  <si>
    <t>魏然</t>
  </si>
  <si>
    <t>411023195608266021</t>
  </si>
  <si>
    <t>411003022001</t>
  </si>
  <si>
    <t>河南省许昌市建安区榆林乡刘王寨村1组</t>
  </si>
  <si>
    <t>623059413301603522</t>
  </si>
  <si>
    <t>秦巧云</t>
  </si>
  <si>
    <t>411023197208026028</t>
  </si>
  <si>
    <t>623059413301673996</t>
  </si>
  <si>
    <t>桓绍忠</t>
  </si>
  <si>
    <t>411023197407196070</t>
  </si>
  <si>
    <t>623059413301670604</t>
  </si>
  <si>
    <t>李子旺</t>
  </si>
  <si>
    <t>411023195402286019</t>
  </si>
  <si>
    <t>411003020809</t>
  </si>
  <si>
    <t>河南省许昌市建安区破庙王9组</t>
  </si>
  <si>
    <t>623059413301716621</t>
  </si>
  <si>
    <t>司秋平</t>
  </si>
  <si>
    <t>411023196610296021</t>
  </si>
  <si>
    <t>623059413305543542</t>
  </si>
  <si>
    <t>刘海敏</t>
  </si>
  <si>
    <t>411023196601046020</t>
  </si>
  <si>
    <t>411003022502</t>
  </si>
  <si>
    <t>河南省许昌市建安区扁担黄2组</t>
  </si>
  <si>
    <t>623059413301667469</t>
  </si>
  <si>
    <t>马巧花</t>
  </si>
  <si>
    <t>411023195205086042</t>
  </si>
  <si>
    <t>411003022509</t>
  </si>
  <si>
    <t>河南省许昌市建安区榆林扁担黄7组</t>
  </si>
  <si>
    <t>623059413301667857</t>
  </si>
  <si>
    <t>许学钦</t>
  </si>
  <si>
    <t>411023196302196010</t>
  </si>
  <si>
    <t>623059413301720136</t>
  </si>
  <si>
    <t>孙小孬</t>
  </si>
  <si>
    <t>411023199202126019</t>
  </si>
  <si>
    <t>411003020909</t>
  </si>
  <si>
    <t>河南省许昌市建安区岳庄9组</t>
  </si>
  <si>
    <t>623059413301774208</t>
  </si>
  <si>
    <t>丁万平</t>
  </si>
  <si>
    <t>420683197511037221</t>
  </si>
  <si>
    <t>623059413303724409</t>
  </si>
  <si>
    <t>孙阳光</t>
  </si>
  <si>
    <t>411023200501086032</t>
  </si>
  <si>
    <t>6217211708003169478</t>
  </si>
  <si>
    <t>黄广召</t>
  </si>
  <si>
    <t>411023197109066059</t>
  </si>
  <si>
    <t>河南省许昌市建安区扁担黄二组</t>
  </si>
  <si>
    <t>623059413301662825</t>
  </si>
  <si>
    <t>视力2残疾</t>
  </si>
  <si>
    <t>于凤霞</t>
  </si>
  <si>
    <t>411023197209036041</t>
  </si>
  <si>
    <t>623059413301669176</t>
  </si>
  <si>
    <t>朱三</t>
  </si>
  <si>
    <t>411023195507126038</t>
  </si>
  <si>
    <t>411003020703</t>
  </si>
  <si>
    <t>河南省河南省许昌市建安区东榆林3组</t>
  </si>
  <si>
    <t>623059413301571265</t>
  </si>
  <si>
    <t>897恢复</t>
  </si>
  <si>
    <t>202402</t>
  </si>
  <si>
    <t>申文安</t>
  </si>
  <si>
    <t>411023194802167030</t>
  </si>
  <si>
    <t>411003031004</t>
  </si>
  <si>
    <t>河南省许昌市建安区蒋李集镇东申四组</t>
  </si>
  <si>
    <t>6217975030003522218</t>
  </si>
  <si>
    <t>482</t>
  </si>
  <si>
    <t>赵根盈</t>
  </si>
  <si>
    <t>411023194109115013</t>
  </si>
  <si>
    <t>411003162005</t>
  </si>
  <si>
    <t>河南省许昌市建安区灵井镇寨杨村5组</t>
  </si>
  <si>
    <t>赵晴已毕业、赡养人有赡养能力，取消低保</t>
  </si>
  <si>
    <t>6217975030005464849</t>
  </si>
  <si>
    <t>945</t>
  </si>
  <si>
    <t>言3</t>
  </si>
  <si>
    <t>赵晴</t>
  </si>
  <si>
    <t>411023200111085042</t>
  </si>
  <si>
    <t>6236605512290346</t>
  </si>
  <si>
    <t>赵尚豪</t>
  </si>
  <si>
    <t>411023200503235011</t>
  </si>
  <si>
    <t>6217211708002796263</t>
  </si>
  <si>
    <t>韩晓强</t>
  </si>
  <si>
    <t>41102319841009511X</t>
  </si>
  <si>
    <t>入狱</t>
  </si>
  <si>
    <t>623059413305787271</t>
  </si>
  <si>
    <t>张延钊</t>
  </si>
  <si>
    <t>411023198406225014</t>
  </si>
  <si>
    <t>6217975030002671594</t>
  </si>
  <si>
    <t>604</t>
  </si>
  <si>
    <t>张新宇</t>
  </si>
  <si>
    <t>411023200711185012</t>
  </si>
  <si>
    <t>6236605510160822</t>
  </si>
  <si>
    <t>杨光辉</t>
  </si>
  <si>
    <t>411023196409295094</t>
  </si>
  <si>
    <t>河南省许昌市建安区灵井镇湾鲁村1组</t>
  </si>
  <si>
    <t>杨光辉死亡取消低保，保留妻子刘建敏低保</t>
  </si>
  <si>
    <t>6217975030002599845</t>
  </si>
  <si>
    <t>王国清</t>
  </si>
  <si>
    <t>411023196409185039</t>
  </si>
  <si>
    <t>妻子有房取消低保</t>
  </si>
  <si>
    <t>6217975030002377721</t>
  </si>
  <si>
    <t>赵国兰</t>
  </si>
  <si>
    <t>411023195701085030</t>
  </si>
  <si>
    <t>411003162904</t>
  </si>
  <si>
    <t>河南省许昌市建安区灵井镇老关赵4组</t>
  </si>
  <si>
    <t>赡养人有赡养能力，取消低保</t>
  </si>
  <si>
    <t>6217975030002451625</t>
  </si>
  <si>
    <t>彭爱云</t>
  </si>
  <si>
    <t>411023196009235041</t>
  </si>
  <si>
    <t>6217975030002448464</t>
  </si>
  <si>
    <t>6217975030002366278</t>
  </si>
  <si>
    <t>937</t>
  </si>
  <si>
    <t>刘改娥</t>
  </si>
  <si>
    <t>411023196308155041</t>
  </si>
  <si>
    <t>6217975030002368423</t>
  </si>
  <si>
    <t>6217975030002429068</t>
  </si>
  <si>
    <t>962</t>
  </si>
  <si>
    <t>杨桂荣</t>
  </si>
  <si>
    <t>411023195511075069</t>
  </si>
  <si>
    <t>6217975030002427633</t>
  </si>
  <si>
    <t>路廷灿身体健康取消低保，保留妻子员艳红低保</t>
  </si>
  <si>
    <t>6217975030002425942</t>
  </si>
  <si>
    <t>智3</t>
  </si>
  <si>
    <t>王炎付</t>
  </si>
  <si>
    <t>411023194802245019</t>
  </si>
  <si>
    <t>411003160404</t>
  </si>
  <si>
    <t>河南省许昌市建安区灵井镇小慕庄4组</t>
  </si>
  <si>
    <t>6217975030002563288</t>
  </si>
  <si>
    <t>员玉友</t>
  </si>
  <si>
    <t>411023196911175012</t>
  </si>
  <si>
    <t>6217975030002535393</t>
  </si>
  <si>
    <t>王小花</t>
  </si>
  <si>
    <t>411023197207245181</t>
  </si>
  <si>
    <t>6217975030002530360</t>
  </si>
  <si>
    <t>员鑫旭</t>
  </si>
  <si>
    <t>411023200205065237</t>
  </si>
  <si>
    <t>母亲有抚养能力，取消低保</t>
  </si>
  <si>
    <t>6236605511977877</t>
  </si>
  <si>
    <t>员才见</t>
  </si>
  <si>
    <t>411023196208065073</t>
  </si>
  <si>
    <t>儿子有正式工作，有赡养能力，取消低保</t>
  </si>
  <si>
    <t>6217975030002531491</t>
  </si>
  <si>
    <t>徐秀玲</t>
  </si>
  <si>
    <t>411023196211025101</t>
  </si>
  <si>
    <t>6217975030002530758</t>
  </si>
  <si>
    <t>王国法</t>
  </si>
  <si>
    <t>411023195001205011</t>
  </si>
  <si>
    <t>411003162208</t>
  </si>
  <si>
    <t>河南省许昌市建安区灵井镇纸张村8组</t>
  </si>
  <si>
    <t>6217975030002583369</t>
  </si>
  <si>
    <t>李春荣</t>
  </si>
  <si>
    <t>411023195303315021</t>
  </si>
  <si>
    <t>6217975030002579946</t>
  </si>
  <si>
    <t>1038</t>
  </si>
  <si>
    <t>李香兰</t>
  </si>
  <si>
    <t>411023195010125080</t>
  </si>
  <si>
    <t>家庭有稳定收入，取消低保</t>
  </si>
  <si>
    <t>6217975030004806990</t>
  </si>
  <si>
    <t>赵四卿</t>
  </si>
  <si>
    <t>411023195903055016</t>
  </si>
  <si>
    <t>411003161702</t>
  </si>
  <si>
    <t>河南省许昌市建安区灵井镇兴源铺2组</t>
  </si>
  <si>
    <t>儿女均有房产，有赡养能力，取消低保</t>
  </si>
  <si>
    <t>6217975030002633891</t>
  </si>
  <si>
    <t>家庭有稳定收入，无重大支出，取消低保</t>
  </si>
  <si>
    <t>6217975030002626523</t>
  </si>
  <si>
    <t>6217975030002621409</t>
  </si>
  <si>
    <t>生活困难</t>
  </si>
  <si>
    <t>郑长海</t>
  </si>
  <si>
    <t>41102319590107503X</t>
  </si>
  <si>
    <t>6214721708000233681</t>
  </si>
  <si>
    <t>803</t>
  </si>
  <si>
    <t>霍秋敏</t>
  </si>
  <si>
    <t>41102319600703502X</t>
  </si>
  <si>
    <t>6217975030002468926</t>
  </si>
  <si>
    <t>忽国成</t>
  </si>
  <si>
    <t>411023195710275012</t>
  </si>
  <si>
    <t>家庭无重大支出，赡养人有赡养能力取消低保</t>
  </si>
  <si>
    <t>6217975030002468322</t>
  </si>
  <si>
    <t>忽俊刚</t>
  </si>
  <si>
    <t>411023193503205012</t>
  </si>
  <si>
    <t>6217975030002468405</t>
  </si>
  <si>
    <t>王雪玲</t>
  </si>
  <si>
    <t>411023195512305022</t>
  </si>
  <si>
    <t>6217975030002471029</t>
  </si>
  <si>
    <t>411023194410155022</t>
  </si>
  <si>
    <t>女儿属财政供养人员，有赡养能力，取消低保</t>
  </si>
  <si>
    <t>6217975030002469882</t>
  </si>
  <si>
    <t>翟巧萍</t>
  </si>
  <si>
    <t>411023196810095021</t>
  </si>
  <si>
    <t>丈夫死亡后家庭无重大支出，取消低保</t>
  </si>
  <si>
    <t>6217975030004402246</t>
  </si>
  <si>
    <t>程风芝</t>
  </si>
  <si>
    <t>411023196506235026</t>
  </si>
  <si>
    <t>411003162103</t>
  </si>
  <si>
    <t>河南省许昌市建安区灵井镇杨堂村3组</t>
  </si>
  <si>
    <t>妻子程风芝身体健康取消低保</t>
  </si>
  <si>
    <t>6217975030002487314</t>
  </si>
  <si>
    <t>411023195401125045</t>
  </si>
  <si>
    <t>411003160501</t>
  </si>
  <si>
    <t>河南省许昌市建安区灵井镇灵北1组</t>
  </si>
  <si>
    <t>6217975030002512228</t>
  </si>
  <si>
    <t>李孟雨</t>
  </si>
  <si>
    <t>411023195802065012</t>
  </si>
  <si>
    <t>6217975030002504092</t>
  </si>
  <si>
    <t>康金花</t>
  </si>
  <si>
    <t>411023195711115029</t>
  </si>
  <si>
    <t>6217975030002502336</t>
  </si>
  <si>
    <t>常国顺</t>
  </si>
  <si>
    <t>411023195504205072</t>
  </si>
  <si>
    <t>6217975030002498808</t>
  </si>
  <si>
    <t>胡芝</t>
  </si>
  <si>
    <t>411023195501115020</t>
  </si>
  <si>
    <t>6217975030002502062</t>
  </si>
  <si>
    <t>王长柱</t>
  </si>
  <si>
    <t>411023194601125010</t>
  </si>
  <si>
    <t>6217975030002510263</t>
  </si>
  <si>
    <t>陈玉连</t>
  </si>
  <si>
    <t>411023194901205047</t>
  </si>
  <si>
    <t>6217975030004653673</t>
  </si>
  <si>
    <t>李合灿</t>
  </si>
  <si>
    <t>411023195403065015</t>
  </si>
  <si>
    <t>411003160602</t>
  </si>
  <si>
    <t>6217975030002503292</t>
  </si>
  <si>
    <t>655</t>
  </si>
  <si>
    <t>慕玉平</t>
  </si>
  <si>
    <t>411023195704165028</t>
  </si>
  <si>
    <t>6217975030002508820</t>
  </si>
  <si>
    <t>411023195510025035</t>
  </si>
  <si>
    <t>6217975030005511698</t>
  </si>
  <si>
    <t>411023195304275025</t>
  </si>
  <si>
    <t>6217975030002513671</t>
  </si>
  <si>
    <t>李天全</t>
  </si>
  <si>
    <t>411023195507275017</t>
  </si>
  <si>
    <t>6217975030004031888</t>
  </si>
  <si>
    <t>刘红敏</t>
  </si>
  <si>
    <t>411023196801115043</t>
  </si>
  <si>
    <t>6217975030002414888</t>
  </si>
  <si>
    <t>郭大永</t>
  </si>
  <si>
    <t>411023197503205037</t>
  </si>
  <si>
    <t>6217975030002408989</t>
  </si>
  <si>
    <t>929</t>
  </si>
  <si>
    <t>匡怀安</t>
  </si>
  <si>
    <t>411023196010265010</t>
  </si>
  <si>
    <t>411003160901</t>
  </si>
  <si>
    <t>河南省许昌市建安区灵井镇郭店村1组</t>
  </si>
  <si>
    <t>6217975030002412924</t>
  </si>
  <si>
    <t>丈夫去年购置房产，取消低保</t>
  </si>
  <si>
    <t>623059413304381779</t>
  </si>
  <si>
    <t>890</t>
  </si>
  <si>
    <t>韩庆军</t>
  </si>
  <si>
    <t>411023195205295039</t>
  </si>
  <si>
    <t>411003161006</t>
  </si>
  <si>
    <t>河南省许昌市建安区灵井镇陈庄村6组</t>
  </si>
  <si>
    <t>6217975030002639872</t>
  </si>
  <si>
    <t>905</t>
  </si>
  <si>
    <t>陈合聚</t>
  </si>
  <si>
    <t>411023195909075018</t>
  </si>
  <si>
    <t>411003161001</t>
  </si>
  <si>
    <t>河南省许昌市建安区灵井镇陈庄村1组</t>
  </si>
  <si>
    <t>6217975030002637199</t>
  </si>
  <si>
    <t>肖改连</t>
  </si>
  <si>
    <t>411023195909175043</t>
  </si>
  <si>
    <t>6217975030002644302</t>
  </si>
  <si>
    <t>陈红军</t>
  </si>
  <si>
    <t>411023196711225054</t>
  </si>
  <si>
    <t>6217975030002637215</t>
  </si>
  <si>
    <t>1044</t>
  </si>
  <si>
    <t>听1</t>
  </si>
  <si>
    <t>202306新增</t>
  </si>
  <si>
    <t>陈杰申</t>
  </si>
  <si>
    <t>411023195002085015</t>
  </si>
  <si>
    <t>411003162401</t>
  </si>
  <si>
    <t>6214721708000463635</t>
  </si>
  <si>
    <t>411023194706015045</t>
  </si>
  <si>
    <t>6217975030006521175</t>
  </si>
  <si>
    <t>郑春焕</t>
  </si>
  <si>
    <t>411023196410145026</t>
  </si>
  <si>
    <t>6217975030002646877</t>
  </si>
  <si>
    <t>段永志</t>
  </si>
  <si>
    <t>411023197101145078</t>
  </si>
  <si>
    <t>6217975030005488723</t>
  </si>
  <si>
    <t>肢1</t>
  </si>
  <si>
    <t>韩其明</t>
  </si>
  <si>
    <t>411023196508045058</t>
  </si>
  <si>
    <t>411003161004</t>
  </si>
  <si>
    <t>河南省许昌市建安区灵井镇陈庄村5组</t>
  </si>
  <si>
    <t>6217975030002639773</t>
  </si>
  <si>
    <t>郑彩焕</t>
  </si>
  <si>
    <t>411023196509035062</t>
  </si>
  <si>
    <t>6217975030002646810</t>
  </si>
  <si>
    <t>王子春</t>
  </si>
  <si>
    <t>411023196806215094</t>
  </si>
  <si>
    <t>河南省许昌市建安区灵井镇大郑村5组</t>
  </si>
  <si>
    <t>6217975030002656181</t>
  </si>
  <si>
    <t>吕桂贞</t>
  </si>
  <si>
    <t>411023196905155023</t>
  </si>
  <si>
    <t>6217975030002651901</t>
  </si>
  <si>
    <t>李凤玲</t>
  </si>
  <si>
    <t>41102319570919504X</t>
  </si>
  <si>
    <t>411003161310</t>
  </si>
  <si>
    <t>河南省许昌市建安区灵井镇泉店村10组</t>
  </si>
  <si>
    <t>6217975030002338814</t>
  </si>
  <si>
    <t>白虹建</t>
  </si>
  <si>
    <t>41102319611126501X</t>
  </si>
  <si>
    <t>6217975030002333047</t>
  </si>
  <si>
    <t>刘凤兰</t>
  </si>
  <si>
    <t>411023194010295026</t>
  </si>
  <si>
    <t>6217975030002341917</t>
  </si>
  <si>
    <t>张永聚</t>
  </si>
  <si>
    <t>411023196003035014</t>
  </si>
  <si>
    <t>411003161312</t>
  </si>
  <si>
    <t>河南省许昌市建安区灵井镇泉店村12组</t>
  </si>
  <si>
    <t>6217975030002349761</t>
  </si>
  <si>
    <t>杨铁元</t>
  </si>
  <si>
    <t>411023199910295075</t>
  </si>
  <si>
    <t>411003161308</t>
  </si>
  <si>
    <t>河南省许昌市建安区灵井镇泉店村8组</t>
  </si>
  <si>
    <t>父母有抚养能力，取消低保</t>
  </si>
  <si>
    <t>623059413304358181</t>
  </si>
  <si>
    <t>张国欣</t>
  </si>
  <si>
    <t>41102319741010507X</t>
  </si>
  <si>
    <t>623059413304358629</t>
  </si>
  <si>
    <t>刘辉峰</t>
  </si>
  <si>
    <t>411023197212155033</t>
  </si>
  <si>
    <t>6217975030002566588</t>
  </si>
  <si>
    <t>708</t>
  </si>
  <si>
    <t>黄炳淳</t>
  </si>
  <si>
    <t>411023201508060390</t>
  </si>
  <si>
    <t>河南省许昌市建安区灵井镇灵南村2组</t>
  </si>
  <si>
    <t>父母均为教师，有抚养能力，取消低保</t>
  </si>
  <si>
    <t>623059413304372836</t>
  </si>
  <si>
    <t>李华平</t>
  </si>
  <si>
    <t>411023195312135014</t>
  </si>
  <si>
    <t>411003160103</t>
  </si>
  <si>
    <t>河南省许昌市建安区灵井镇灵南村3组</t>
  </si>
  <si>
    <t>6217975030002386508</t>
  </si>
  <si>
    <t>化凤月</t>
  </si>
  <si>
    <t>411023196112125043</t>
  </si>
  <si>
    <t>6217975030004653111</t>
  </si>
  <si>
    <t>411023195307175054</t>
  </si>
  <si>
    <t>6217975030002484030</t>
  </si>
  <si>
    <t>张国乾</t>
  </si>
  <si>
    <t>411023194207055034</t>
  </si>
  <si>
    <t>411003162608</t>
  </si>
  <si>
    <t>河南省许昌市建安区灵井镇韩庄村8组</t>
  </si>
  <si>
    <t>6217975030002618454</t>
  </si>
  <si>
    <t>赵海江</t>
  </si>
  <si>
    <t>411023194906105010</t>
  </si>
  <si>
    <t>6217975030002442145</t>
  </si>
  <si>
    <t>947</t>
  </si>
  <si>
    <t>王聚才</t>
  </si>
  <si>
    <t>411023196709165013</t>
  </si>
  <si>
    <t>6217975030002435883</t>
  </si>
  <si>
    <t>1010</t>
  </si>
  <si>
    <t>6214721708000176161</t>
  </si>
  <si>
    <t>杨志业</t>
  </si>
  <si>
    <t>411023196909165018</t>
  </si>
  <si>
    <t>6217975030002440743</t>
  </si>
  <si>
    <t>1013</t>
  </si>
  <si>
    <t>赵孟甫</t>
  </si>
  <si>
    <t>411023194901025011</t>
  </si>
  <si>
    <t>6217975030002442848</t>
  </si>
  <si>
    <t>697</t>
  </si>
  <si>
    <t>赵青茂</t>
  </si>
  <si>
    <t>411023194712065014</t>
  </si>
  <si>
    <t>6217975030002443002</t>
  </si>
  <si>
    <t>王松玲</t>
  </si>
  <si>
    <t>411023195106075049</t>
  </si>
  <si>
    <t>6217975030002436170</t>
  </si>
  <si>
    <t>赵万岭</t>
  </si>
  <si>
    <t>411023194511145034</t>
  </si>
  <si>
    <t>6217975030002443358</t>
  </si>
  <si>
    <t>赵俊锋</t>
  </si>
  <si>
    <t>411023196510285077</t>
  </si>
  <si>
    <t>6217975030002442541</t>
  </si>
  <si>
    <t>1012</t>
  </si>
  <si>
    <t>徐莲枝</t>
  </si>
  <si>
    <t>411023196310205028</t>
  </si>
  <si>
    <t>6236605506923555</t>
  </si>
  <si>
    <t>刘国正</t>
  </si>
  <si>
    <t>411023195011215053</t>
  </si>
  <si>
    <t>6217975030002357889</t>
  </si>
  <si>
    <t>张广明</t>
  </si>
  <si>
    <t>411023196403185011</t>
  </si>
  <si>
    <t>6217975030002577817</t>
  </si>
  <si>
    <t>宋秋玲</t>
  </si>
  <si>
    <t>411023196404295028</t>
  </si>
  <si>
    <t>6217975030002575241</t>
  </si>
  <si>
    <t>宋建红</t>
  </si>
  <si>
    <t>411023197611225078</t>
  </si>
  <si>
    <t>411003162304</t>
  </si>
  <si>
    <t>河南省许昌市建安区灵井镇韦庄村4组</t>
  </si>
  <si>
    <t>6217975030002574970</t>
  </si>
  <si>
    <t>杜狗妮</t>
  </si>
  <si>
    <t>411023193511131527</t>
  </si>
  <si>
    <t>411003151706</t>
  </si>
  <si>
    <t>河南省许昌市建安区陈曹乡王庄村4组</t>
  </si>
  <si>
    <t>623059413300442427</t>
  </si>
  <si>
    <t>谢风岗</t>
  </si>
  <si>
    <t>411023195102101596</t>
  </si>
  <si>
    <t>411003152506</t>
  </si>
  <si>
    <t>许昌市建安区陈曹乡陈谢6组</t>
  </si>
  <si>
    <t>谢风岗死亡</t>
  </si>
  <si>
    <t>623059413300498601</t>
  </si>
  <si>
    <t>谢亚军</t>
  </si>
  <si>
    <t>411023198506021553</t>
  </si>
  <si>
    <t>623059413306209713</t>
  </si>
  <si>
    <t>屈广辉</t>
  </si>
  <si>
    <t>411023199004181519</t>
  </si>
  <si>
    <t>河南省许昌市建安区陈曹乡武庄2组</t>
  </si>
  <si>
    <t>623059413303997435</t>
  </si>
  <si>
    <t>623059413300360538</t>
  </si>
  <si>
    <t>尚银龙</t>
  </si>
  <si>
    <t>411023198711031531</t>
  </si>
  <si>
    <t>623059413300251505</t>
  </si>
  <si>
    <t>韦绍洲</t>
  </si>
  <si>
    <t>411023196512304550</t>
  </si>
  <si>
    <t>623059413302186535</t>
  </si>
  <si>
    <t>胰腺恶性肿瘤</t>
  </si>
  <si>
    <t>2024年7月取消人员</t>
  </si>
  <si>
    <t>411023196910187011</t>
  </si>
  <si>
    <t>411003031103</t>
  </si>
  <si>
    <t>河南省许昌市建安区蒋李集镇鸿雁李3组</t>
  </si>
  <si>
    <t>女儿有房产，在编老师，有赡养能力</t>
  </si>
  <si>
    <t>6217975030003657717</t>
  </si>
  <si>
    <t>刘延辉</t>
  </si>
  <si>
    <t>411023197602287058</t>
  </si>
  <si>
    <t>411003030502</t>
  </si>
  <si>
    <t>河南省许昌市建安区蒋李集镇张崔吴村2组</t>
  </si>
  <si>
    <t>女儿缴纳社保公积金，有赡养能力</t>
  </si>
  <si>
    <t>6217975030003698927</t>
  </si>
  <si>
    <t>王淼</t>
  </si>
  <si>
    <t>411023201405100177</t>
  </si>
  <si>
    <t>河南省许昌市建安区蒋李集镇张崔吴二组</t>
  </si>
  <si>
    <t>父亲缴纳公积金，有能力抚养</t>
  </si>
  <si>
    <t>623059413303836955</t>
  </si>
  <si>
    <t>720</t>
  </si>
  <si>
    <t>孔青琴</t>
  </si>
  <si>
    <t>411023196503017103</t>
  </si>
  <si>
    <t>6217975030003697523</t>
  </si>
  <si>
    <t>411023195903097013</t>
  </si>
  <si>
    <t>6217975030003697861</t>
  </si>
  <si>
    <t>徐套林</t>
  </si>
  <si>
    <t>411023194803227015</t>
  </si>
  <si>
    <t>411003032203</t>
  </si>
  <si>
    <t>河南省许昌市建安区蒋李集镇岗城3组</t>
  </si>
  <si>
    <t>徐套林死亡</t>
  </si>
  <si>
    <t>6217975030003497650</t>
  </si>
  <si>
    <t>于函溪</t>
  </si>
  <si>
    <t>411023201707220246</t>
  </si>
  <si>
    <t>411003030805</t>
  </si>
  <si>
    <t>河南省许昌市建安区蒋李集镇孙堂5组</t>
  </si>
  <si>
    <t>父亲有房产，有抚养能力</t>
  </si>
  <si>
    <t>623059413305772646</t>
  </si>
  <si>
    <t>赵安宇</t>
  </si>
  <si>
    <t>411023200810267021</t>
  </si>
  <si>
    <t>411003030703</t>
  </si>
  <si>
    <t>河南省许昌市建安区蒋李集镇老官赵村三组</t>
  </si>
  <si>
    <t>父亲有房产有车辆，有抚养能力</t>
  </si>
  <si>
    <t>623059413305831434</t>
  </si>
  <si>
    <t>廖晨熹</t>
  </si>
  <si>
    <t>411023201705180252</t>
  </si>
  <si>
    <t>411003030705</t>
  </si>
  <si>
    <t>河南省许昌市建安区蒋李集镇老官赵5组</t>
  </si>
  <si>
    <t>623059413305657219</t>
  </si>
  <si>
    <t>691</t>
  </si>
  <si>
    <t>史豪阳</t>
  </si>
  <si>
    <t>411023199811107016</t>
  </si>
  <si>
    <t>河南省许昌市建安区蒋李集镇史楼村七组</t>
  </si>
  <si>
    <t>成员史豪阳毕业取消低保</t>
  </si>
  <si>
    <t>623059413303792265</t>
  </si>
  <si>
    <t>武竞</t>
  </si>
  <si>
    <t>411023200302087024</t>
  </si>
  <si>
    <t>河南省许昌市建安区蒋李集镇桃园武三组</t>
  </si>
  <si>
    <t>成员武竞毕业取消低保</t>
  </si>
  <si>
    <t>623059413306043849</t>
  </si>
  <si>
    <t>李晓龙</t>
  </si>
  <si>
    <t>411023198809107039</t>
  </si>
  <si>
    <t>411003032205</t>
  </si>
  <si>
    <t>河南省许昌市建安区蒋李集镇岗城村五组</t>
  </si>
  <si>
    <t>有稳定收入</t>
  </si>
  <si>
    <t>623059413303748010</t>
  </si>
  <si>
    <t>李雨辰</t>
  </si>
  <si>
    <t>411023201604280297</t>
  </si>
  <si>
    <t>623059413303748176</t>
  </si>
  <si>
    <t>刘小鸽</t>
  </si>
  <si>
    <t>4110231986122402X</t>
  </si>
  <si>
    <t>6217975030003495415</t>
  </si>
  <si>
    <t>冯爱琴</t>
  </si>
  <si>
    <t>411023195507157088</t>
  </si>
  <si>
    <t>儿子有房产，有赡养能力</t>
  </si>
  <si>
    <t>6217975030003686971</t>
  </si>
  <si>
    <t>寇国增</t>
  </si>
  <si>
    <t>411023195011287014</t>
  </si>
  <si>
    <t>411003030602</t>
  </si>
  <si>
    <t>河南省许昌市建安区蒋李集镇三皇庙村2组</t>
  </si>
  <si>
    <t>户主去世，整户取消</t>
  </si>
  <si>
    <t>6217975030003509215</t>
  </si>
  <si>
    <t>寇清连</t>
  </si>
  <si>
    <t>411023195802257102</t>
  </si>
  <si>
    <t>6217975030003509462</t>
  </si>
  <si>
    <t>张海潮</t>
  </si>
  <si>
    <t>411023199404057015</t>
  </si>
  <si>
    <t>411003032210</t>
  </si>
  <si>
    <t>河南省许昌市建安区蒋李集镇岗城10组</t>
  </si>
  <si>
    <t>在看守所服刑</t>
  </si>
  <si>
    <t>623059413305713442</t>
  </si>
  <si>
    <t>苏哑吧</t>
  </si>
  <si>
    <t>411023194508107520</t>
  </si>
  <si>
    <t>411003060806</t>
  </si>
  <si>
    <t>河南省许昌市建安区艾庄乡鲁湾村六组</t>
  </si>
  <si>
    <t>长期不在本乡居住</t>
  </si>
  <si>
    <t>623059413304480431</t>
  </si>
  <si>
    <t>潘宝仓</t>
  </si>
  <si>
    <t>411023196805017512</t>
  </si>
  <si>
    <t>潘宝仓身体恢复，两个女儿均已成年，家庭条件好转。</t>
  </si>
  <si>
    <t>623059413301271643</t>
  </si>
  <si>
    <t>潘奥一</t>
  </si>
  <si>
    <t>411023200806017695</t>
  </si>
  <si>
    <t>6217975030006587010</t>
  </si>
  <si>
    <t>许昌市建安区五女店镇扶桥村</t>
  </si>
  <si>
    <t>6217975030002690305</t>
  </si>
  <si>
    <t>闫红立</t>
  </si>
  <si>
    <t>411023197009201030</t>
  </si>
  <si>
    <t>411003120703</t>
  </si>
  <si>
    <t>河南省许昌市建安区五女店镇桃杖3组</t>
  </si>
  <si>
    <t>社保卡冻结</t>
  </si>
  <si>
    <t>6217975030002818294</t>
  </si>
  <si>
    <t>李奕霖</t>
  </si>
  <si>
    <t>411023200310135516</t>
  </si>
  <si>
    <t>411003100910</t>
  </si>
  <si>
    <t>许昌市建安区椹涧乡水潮店村7组</t>
  </si>
  <si>
    <t>623059413305928610</t>
  </si>
  <si>
    <t>1088</t>
  </si>
  <si>
    <t>骨肉瘤</t>
  </si>
  <si>
    <t>姜天义</t>
  </si>
  <si>
    <t>411023200210176097</t>
  </si>
  <si>
    <t>6236605510296881</t>
  </si>
  <si>
    <t>411023198403020013</t>
  </si>
  <si>
    <t>623059413301961342</t>
  </si>
  <si>
    <t>徐国灿</t>
  </si>
  <si>
    <t>411023195408270077</t>
  </si>
  <si>
    <t>623059413301895086</t>
  </si>
  <si>
    <t>无劳动能力，俩儿子，一单身，一残疾</t>
  </si>
  <si>
    <t>朱振江</t>
  </si>
  <si>
    <t>411023196710280019</t>
  </si>
  <si>
    <t>411003140705</t>
  </si>
  <si>
    <t>许昌市建安区将官池南石庄5组</t>
  </si>
  <si>
    <t>623059413301854182</t>
  </si>
  <si>
    <t>李克栋</t>
  </si>
  <si>
    <t>411023195503224511</t>
  </si>
  <si>
    <t>411003071104</t>
  </si>
  <si>
    <t>河南省许昌市建安区桂村乡桂西村4组</t>
  </si>
  <si>
    <t>623059413302648781</t>
  </si>
  <si>
    <t>615</t>
  </si>
  <si>
    <t>马根法</t>
  </si>
  <si>
    <t>411023194311284515</t>
  </si>
  <si>
    <t>411003070801</t>
  </si>
  <si>
    <t>河南省许昌市建安区桂村乡郅庄村1组</t>
  </si>
  <si>
    <t>623059413302050640</t>
  </si>
  <si>
    <t>马同庆</t>
  </si>
  <si>
    <t>411023194505235033</t>
  </si>
  <si>
    <t>6217975030002559625</t>
  </si>
  <si>
    <t>李花荣</t>
  </si>
  <si>
    <t>411023194805195061</t>
  </si>
  <si>
    <t>6217975030002433425</t>
  </si>
  <si>
    <t>1015</t>
  </si>
  <si>
    <t>杨雪香</t>
  </si>
  <si>
    <t>411023197001185021</t>
  </si>
  <si>
    <t>6217975030002658534</t>
  </si>
  <si>
    <t>李梦浩</t>
  </si>
  <si>
    <t>411023200606063515</t>
  </si>
  <si>
    <t>411003112705</t>
  </si>
  <si>
    <t>建安区苏桥镇西张5组</t>
  </si>
  <si>
    <t>李梦浩、李梦宇均已毕业</t>
  </si>
  <si>
    <t>623059413305376299</t>
  </si>
  <si>
    <t>李梦宇</t>
  </si>
  <si>
    <t>411023200107113549</t>
  </si>
  <si>
    <t>6236605511928656</t>
  </si>
  <si>
    <t>杜虎怡</t>
  </si>
  <si>
    <t>411023200602187094</t>
  </si>
  <si>
    <t>杜虎怡已毕业</t>
  </si>
  <si>
    <t>6236605512912451</t>
  </si>
  <si>
    <t>张世洋</t>
  </si>
  <si>
    <t>411023200303203517</t>
  </si>
  <si>
    <t>411003112703</t>
  </si>
  <si>
    <t>建安区苏桥镇西张3组</t>
  </si>
  <si>
    <t>张世洋已毕业</t>
  </si>
  <si>
    <t>6236605512916999</t>
  </si>
  <si>
    <t>张瑞洋</t>
  </si>
  <si>
    <t>411023200301253510</t>
  </si>
  <si>
    <t>张瑞洋名下有车辆</t>
  </si>
  <si>
    <t>623059413305534681</t>
  </si>
  <si>
    <t>411023200207283529</t>
  </si>
  <si>
    <t>李佳佳已毕业</t>
  </si>
  <si>
    <t>6236605510297905</t>
  </si>
  <si>
    <t>朱陆缘</t>
  </si>
  <si>
    <t>411023200107143529</t>
  </si>
  <si>
    <t>411003113108</t>
  </si>
  <si>
    <t>建安区苏桥镇侯王村八组</t>
  </si>
  <si>
    <t>朱陆缘已毕业</t>
  </si>
  <si>
    <t>6236605512432518</t>
  </si>
  <si>
    <t>352</t>
  </si>
  <si>
    <t>李超男</t>
  </si>
  <si>
    <t>411023200109243523</t>
  </si>
  <si>
    <t>建安区苏桥镇磨李一组</t>
  </si>
  <si>
    <t>李超男2024即将毕业</t>
  </si>
  <si>
    <t>623059413304340825</t>
  </si>
  <si>
    <t>301</t>
  </si>
  <si>
    <t>411003113010</t>
  </si>
  <si>
    <t>建安区苏桥镇王彦庄10组</t>
  </si>
  <si>
    <t xml:space="preserve"> 家庭条件好转</t>
  </si>
  <si>
    <t>623059413302421627</t>
  </si>
  <si>
    <t>史建慧</t>
  </si>
  <si>
    <t>411023196912153560</t>
  </si>
  <si>
    <t>623059413302420835</t>
  </si>
  <si>
    <t>4110031233</t>
  </si>
  <si>
    <t>许昌市建安区五女店镇坡卢村</t>
  </si>
  <si>
    <t>杨风有</t>
  </si>
  <si>
    <t>411023195209191536</t>
  </si>
  <si>
    <t>623059413300434085</t>
  </si>
  <si>
    <t>李花根</t>
  </si>
  <si>
    <t>411023195511281524</t>
  </si>
  <si>
    <t>623059413306083548</t>
  </si>
  <si>
    <t>杜桂兰</t>
  </si>
  <si>
    <t>411023195211181521</t>
  </si>
  <si>
    <t>411003152608</t>
  </si>
  <si>
    <t>河南省许昌市建安区陈曹乡南北街村8组</t>
  </si>
  <si>
    <t>623059413300434960</t>
  </si>
  <si>
    <t>李保强</t>
  </si>
  <si>
    <t>411023197012081519</t>
  </si>
  <si>
    <t>623059413306040811</t>
  </si>
  <si>
    <t>411023196912081587</t>
  </si>
  <si>
    <t>核查出儿子有商品房</t>
  </si>
  <si>
    <t>623059413305786489</t>
  </si>
  <si>
    <t>李诗阳</t>
  </si>
  <si>
    <t>411023200111241543</t>
  </si>
  <si>
    <t>411003152609</t>
  </si>
  <si>
    <t>河南省许昌市建安区陈曹乡南北街村9组</t>
  </si>
  <si>
    <t>核查出父母有商品房</t>
  </si>
  <si>
    <t>623059413303907301</t>
  </si>
  <si>
    <t>李土安</t>
  </si>
  <si>
    <t>411023196909051512</t>
  </si>
  <si>
    <t>6217975030006527289</t>
  </si>
  <si>
    <t>李喜妮</t>
  </si>
  <si>
    <t>411023195102061563</t>
  </si>
  <si>
    <t>411003152604</t>
  </si>
  <si>
    <t>河南省许昌市建安区陈曹乡南北街村4组</t>
  </si>
  <si>
    <t>623059413300436098</t>
  </si>
  <si>
    <t>753</t>
  </si>
  <si>
    <t>万香</t>
  </si>
  <si>
    <t>411023197108201781</t>
  </si>
  <si>
    <t>623059413301816975</t>
  </si>
  <si>
    <t>赵慧莹</t>
  </si>
  <si>
    <t>411023200303171527</t>
  </si>
  <si>
    <t>411003152610</t>
  </si>
  <si>
    <t>河南省许昌市建安区陈曹乡南北街村10组</t>
  </si>
  <si>
    <t>6217975060022938517</t>
  </si>
  <si>
    <t>杜连针</t>
  </si>
  <si>
    <t>411023196302141562</t>
  </si>
  <si>
    <t>411003154102</t>
  </si>
  <si>
    <t>河南省许昌市建安区陈曹乡西靳庄村2组</t>
  </si>
  <si>
    <t>623059413300256884</t>
  </si>
  <si>
    <t>靳芳</t>
  </si>
  <si>
    <t>411023196109251532</t>
  </si>
  <si>
    <t>623059413300258195</t>
  </si>
  <si>
    <t>41102319530221152X</t>
  </si>
  <si>
    <t>411003153804</t>
  </si>
  <si>
    <t>河南省许昌市建安区陈曹乡郑拐村4组</t>
  </si>
  <si>
    <t>核查出配偶有商品房</t>
  </si>
  <si>
    <t>623059413300503012</t>
  </si>
  <si>
    <t>孙风连</t>
  </si>
  <si>
    <t>411023195111131527</t>
  </si>
  <si>
    <t>411003153803</t>
  </si>
  <si>
    <t>河南省许昌市建安区陈曹乡郑拐村3组</t>
  </si>
  <si>
    <t>623059413300503624</t>
  </si>
  <si>
    <t>王书才</t>
  </si>
  <si>
    <t>411023196008301510</t>
  </si>
  <si>
    <t>623059413500532084</t>
  </si>
  <si>
    <t>武金木</t>
  </si>
  <si>
    <t>411023195807241513</t>
  </si>
  <si>
    <t>623059413305367066</t>
  </si>
  <si>
    <t>杨玲</t>
  </si>
  <si>
    <t>411023196704171529</t>
  </si>
  <si>
    <t>623059413305656450</t>
  </si>
  <si>
    <t>张岩</t>
  </si>
  <si>
    <t>411023200706056531</t>
  </si>
  <si>
    <t>623059413303985521</t>
  </si>
  <si>
    <t>信秀玲</t>
  </si>
  <si>
    <t>411023196510201523</t>
  </si>
  <si>
    <t>411003150704</t>
  </si>
  <si>
    <t>河南省许昌市建安区陈曹乡俭南村4组</t>
  </si>
  <si>
    <t>623059413300352121</t>
  </si>
  <si>
    <t>信志强</t>
  </si>
  <si>
    <t>41102319490729153x</t>
  </si>
  <si>
    <t>411003150905</t>
  </si>
  <si>
    <t>河南省许昌市建安区陈曹乡老信村5组</t>
  </si>
  <si>
    <t>623059413301821819</t>
  </si>
  <si>
    <t>张丽</t>
  </si>
  <si>
    <t>411023195310041567</t>
  </si>
  <si>
    <t>623059413300493776</t>
  </si>
  <si>
    <t>郑书英</t>
  </si>
  <si>
    <t>411023196209161526</t>
  </si>
  <si>
    <t>623059413300399783</t>
  </si>
  <si>
    <t>李玉花</t>
  </si>
  <si>
    <t>41102319390222152X</t>
  </si>
  <si>
    <t>411003153604</t>
  </si>
  <si>
    <t>河南省许昌市建安区陈曹乡后柏杨村4组</t>
  </si>
  <si>
    <t>623059413300467796</t>
  </si>
  <si>
    <t>齐大现</t>
  </si>
  <si>
    <t>411023193808281518</t>
  </si>
  <si>
    <t>623059413300468075</t>
  </si>
  <si>
    <t>411023194504171541</t>
  </si>
  <si>
    <t>623059413304614252</t>
  </si>
  <si>
    <t>882</t>
  </si>
  <si>
    <t>计冰珂</t>
  </si>
  <si>
    <t>411023200507217128</t>
  </si>
  <si>
    <t>6236605512036731</t>
  </si>
  <si>
    <t>王丙申</t>
  </si>
  <si>
    <t>411023195311131556</t>
  </si>
  <si>
    <t>411003150306</t>
  </si>
  <si>
    <t>河南省许昌市建安区陈曹乡许西村6组</t>
  </si>
  <si>
    <t>623059413300450438</t>
  </si>
  <si>
    <t>王红伟</t>
  </si>
  <si>
    <t>411023197003041515</t>
  </si>
  <si>
    <t>411003151905</t>
  </si>
  <si>
    <t>河南省许昌市建安区陈曹乡东靳庄村5组</t>
  </si>
  <si>
    <t>623059413300421496</t>
  </si>
  <si>
    <t>徐凤英</t>
  </si>
  <si>
    <t>411023196102281544</t>
  </si>
  <si>
    <t>411003151501</t>
  </si>
  <si>
    <t>河南省许昌市建安区陈曹乡前艾村1组</t>
  </si>
  <si>
    <t>623059413305726550</t>
  </si>
  <si>
    <t>411003151601</t>
  </si>
  <si>
    <t>河南省许昌市建安区陈曹乡后艾村1组</t>
  </si>
  <si>
    <t>623059413305331963</t>
  </si>
  <si>
    <t>程浩轩</t>
  </si>
  <si>
    <t>411023201301150276</t>
  </si>
  <si>
    <t>623059413303959518</t>
  </si>
  <si>
    <t>864</t>
  </si>
  <si>
    <t>李尚祺</t>
  </si>
  <si>
    <t>411023201511010087</t>
  </si>
  <si>
    <t>411003152303</t>
  </si>
  <si>
    <t>河南省许昌市建安区陈曹乡万庄村3组</t>
  </si>
  <si>
    <t>623059413303974798</t>
  </si>
  <si>
    <t>智力残疾</t>
  </si>
  <si>
    <t>李银峰</t>
  </si>
  <si>
    <t>41102319440513151X</t>
  </si>
  <si>
    <t>411003152108</t>
  </si>
  <si>
    <t>河南省许昌市建安区陈曹乡前孙汪村8组</t>
  </si>
  <si>
    <t>623059413300460965</t>
  </si>
  <si>
    <t>谢永红</t>
  </si>
  <si>
    <t>411023197410021618</t>
  </si>
  <si>
    <t>河南省许昌市建安区陈曹乡陈谢村6组</t>
  </si>
  <si>
    <t>623059413300369828</t>
  </si>
  <si>
    <t>艾少庭</t>
  </si>
  <si>
    <t>411023195403151554</t>
  </si>
  <si>
    <t>411003151502</t>
  </si>
  <si>
    <t>河南省许昌市建安区陈曹乡前艾村2组</t>
  </si>
  <si>
    <t>女儿属财政供养人员</t>
  </si>
  <si>
    <t>623059413300512849</t>
  </si>
  <si>
    <t>史合套</t>
  </si>
  <si>
    <t>411023196511281510</t>
  </si>
  <si>
    <t>411003150106</t>
  </si>
  <si>
    <t>河南省许昌市建安区陈曹乡史庄村6组</t>
  </si>
  <si>
    <t>儿子属财政供养人员</t>
  </si>
  <si>
    <t>623059413300411588</t>
  </si>
  <si>
    <t>411003154309</t>
  </si>
  <si>
    <t>河南省许昌市建安区陈曹乡尚庄村9组</t>
  </si>
  <si>
    <t>配偶属财政供养人员</t>
  </si>
  <si>
    <t>623059413300457771</t>
  </si>
  <si>
    <t>康小双</t>
  </si>
  <si>
    <t>411023197305121561</t>
  </si>
  <si>
    <t>623059413300238387</t>
  </si>
  <si>
    <t>袁利伟</t>
  </si>
  <si>
    <t>411023201409180418</t>
  </si>
  <si>
    <t>623059413303919413</t>
  </si>
  <si>
    <t>袁懿伟</t>
  </si>
  <si>
    <t>411023200901260212</t>
  </si>
  <si>
    <t>6236605512303008</t>
  </si>
  <si>
    <t>刘建荣</t>
  </si>
  <si>
    <t>411023195112231554</t>
  </si>
  <si>
    <t>411003150202</t>
  </si>
  <si>
    <t>河南省许昌市建安区陈曹乡许东村2组</t>
  </si>
  <si>
    <t>核查出女儿有商品房</t>
  </si>
  <si>
    <t>6214721708000195492</t>
  </si>
  <si>
    <t>张缺妮</t>
  </si>
  <si>
    <t>411023195002281542</t>
  </si>
  <si>
    <t>623059413300448531</t>
  </si>
  <si>
    <t>万孟奇</t>
  </si>
  <si>
    <t>411023194911251557</t>
  </si>
  <si>
    <t>411003152302</t>
  </si>
  <si>
    <t>许昌市建安区陈曹乡万庄村2组</t>
  </si>
  <si>
    <t>16696861538   死亡</t>
  </si>
  <si>
    <t>623059413300496209</t>
  </si>
  <si>
    <t>史升平</t>
  </si>
  <si>
    <t>411023197708201531</t>
  </si>
  <si>
    <t>623059413300412263</t>
  </si>
  <si>
    <t>2024年8月取消人员</t>
  </si>
  <si>
    <t>王保猛</t>
  </si>
  <si>
    <t>411023197411144011</t>
  </si>
  <si>
    <t>623059413304864535</t>
  </si>
  <si>
    <t>刘辰赫</t>
  </si>
  <si>
    <t>411023201005200232</t>
  </si>
  <si>
    <t>411003123001</t>
  </si>
  <si>
    <t>河南省许昌市建安区五女店镇刘崔吴村1组</t>
  </si>
  <si>
    <t>6236605512184408</t>
  </si>
  <si>
    <t>郭松杰</t>
  </si>
  <si>
    <t>411023196405101053</t>
  </si>
  <si>
    <t>411003123201</t>
  </si>
  <si>
    <t>河南省许昌市建安区五女店镇柏茗村1组</t>
  </si>
  <si>
    <t>623059413305808713</t>
  </si>
  <si>
    <t>李军峰</t>
  </si>
  <si>
    <t>41102319680304754X</t>
  </si>
  <si>
    <t>623059413303521730</t>
  </si>
  <si>
    <t>李拢</t>
  </si>
  <si>
    <t>411023193002160522</t>
  </si>
  <si>
    <t>411003080601</t>
  </si>
  <si>
    <t>河南省许昌市建安区张潘镇后汪村1组</t>
  </si>
  <si>
    <t>623059413303528438</t>
  </si>
  <si>
    <t>安林锋</t>
  </si>
  <si>
    <t>411023197206254510</t>
  </si>
  <si>
    <t>411003070503</t>
  </si>
  <si>
    <t>河南省许昌市建安区桂村乡大安村3组</t>
  </si>
  <si>
    <t>623059413304027075</t>
  </si>
  <si>
    <t>闫广彬</t>
  </si>
  <si>
    <t>411023195702260056</t>
  </si>
  <si>
    <t>411003140903</t>
  </si>
  <si>
    <t>河南省许昌市建安区将官池镇大胡庄3组</t>
  </si>
  <si>
    <t>623059413304834322</t>
  </si>
  <si>
    <t>王蕊</t>
  </si>
  <si>
    <t>411023201304100020</t>
  </si>
  <si>
    <t>许昌市建安区陈曹乡王庄村3组</t>
  </si>
  <si>
    <t>623059413304680824</t>
  </si>
  <si>
    <t>无劳动力</t>
  </si>
  <si>
    <t>王文雅</t>
  </si>
  <si>
    <t>411023201412170181</t>
  </si>
  <si>
    <t>623059413305544458</t>
  </si>
  <si>
    <t>武花</t>
  </si>
  <si>
    <t>411023195302257069</t>
  </si>
  <si>
    <t>6217975030003552017</t>
  </si>
  <si>
    <t>贺彦峰</t>
  </si>
  <si>
    <t>41102319760414451X</t>
  </si>
  <si>
    <t>623059413302144062</t>
  </si>
  <si>
    <t>贺静亚</t>
  </si>
  <si>
    <t>41102320030612454X</t>
  </si>
  <si>
    <t>6236605512318618</t>
  </si>
  <si>
    <t>杨爱兰</t>
  </si>
  <si>
    <t>411023195403163547</t>
  </si>
  <si>
    <t>苏桥镇陈堂村八组</t>
  </si>
  <si>
    <t>623059413302794718</t>
  </si>
  <si>
    <t>户主去世，变更户主</t>
  </si>
  <si>
    <t>薛花兰</t>
  </si>
  <si>
    <t>411023195710133540</t>
  </si>
  <si>
    <t>411003112302</t>
  </si>
  <si>
    <t>苏桥镇陈堂村二组</t>
  </si>
  <si>
    <t>623059413302794676</t>
  </si>
  <si>
    <t>肢体三级残疾</t>
  </si>
  <si>
    <t>李全福</t>
  </si>
  <si>
    <t>411023195211183535</t>
  </si>
  <si>
    <t>411003112309</t>
  </si>
  <si>
    <t>苏桥镇陈堂村九组</t>
  </si>
  <si>
    <t>623059413305801734</t>
  </si>
  <si>
    <t>户主女儿有赡养能力</t>
  </si>
  <si>
    <t>妻子糖尿病，一子残疾</t>
  </si>
  <si>
    <t>王献亭</t>
  </si>
  <si>
    <t>411023197206053516</t>
  </si>
  <si>
    <t>河南省许昌市建安区苏桥镇陈堂村8组</t>
  </si>
  <si>
    <t>623059413304612108</t>
  </si>
  <si>
    <t>谢焕平</t>
  </si>
  <si>
    <t>411023197412053541</t>
  </si>
  <si>
    <t>建安区苏桥镇侯王1组</t>
  </si>
  <si>
    <t>623059413302338524</t>
  </si>
  <si>
    <t>王奇伟</t>
  </si>
  <si>
    <t>411023196708183535</t>
  </si>
  <si>
    <t>411003113107</t>
  </si>
  <si>
    <t>建安区苏桥镇侯王7组</t>
  </si>
  <si>
    <t>623059413302775642</t>
  </si>
  <si>
    <t>王喜先</t>
  </si>
  <si>
    <t>411023195702043561</t>
  </si>
  <si>
    <t>建安区苏桥镇侯王5组</t>
  </si>
  <si>
    <t>623059413302775790</t>
  </si>
  <si>
    <t>李金业</t>
  </si>
  <si>
    <t>411023196502083512</t>
  </si>
  <si>
    <t>411003112505</t>
  </si>
  <si>
    <t>建安区苏桥镇双李5组</t>
  </si>
  <si>
    <t>623059413302287671</t>
  </si>
  <si>
    <t>余风琴</t>
  </si>
  <si>
    <t>411023196503103546</t>
  </si>
  <si>
    <t>623059413302557362</t>
  </si>
  <si>
    <t>李国军</t>
  </si>
  <si>
    <t>411023196606033536</t>
  </si>
  <si>
    <t>建安区苏桥镇双李三组</t>
  </si>
  <si>
    <t>623059413302286806</t>
  </si>
  <si>
    <t>田凤兰</t>
  </si>
  <si>
    <t>41102319540605352X</t>
  </si>
  <si>
    <t>许昌市建安区苏桥镇双李村2组</t>
  </si>
  <si>
    <t>623059413302292424</t>
  </si>
  <si>
    <t>户主骨髓瘤妻子乳腺癌</t>
  </si>
  <si>
    <t>蔡更林</t>
  </si>
  <si>
    <t>41102319520704353X</t>
  </si>
  <si>
    <t>411003112907</t>
  </si>
  <si>
    <t>建安区苏桥镇司堂7组</t>
  </si>
  <si>
    <t>623059413302315563</t>
  </si>
  <si>
    <t>刘秋法</t>
  </si>
  <si>
    <t>411023197407283510</t>
  </si>
  <si>
    <t>411003112602</t>
  </si>
  <si>
    <t>建安区苏桥镇东张2组</t>
  </si>
  <si>
    <t>623059413302295625</t>
  </si>
  <si>
    <t>许昌金达劳务有限公司交养老保险</t>
  </si>
  <si>
    <t>常巧云</t>
  </si>
  <si>
    <t>41102319671215354X</t>
  </si>
  <si>
    <t>623059413302411610</t>
  </si>
  <si>
    <t>武合现</t>
  </si>
  <si>
    <t>411023195503163552</t>
  </si>
  <si>
    <t>411003113204</t>
  </si>
  <si>
    <t>苏桥镇武庄村4组</t>
  </si>
  <si>
    <t>623059413302416155</t>
  </si>
  <si>
    <t>2级残疾</t>
  </si>
  <si>
    <t>王应木</t>
  </si>
  <si>
    <t>411023194608213515</t>
  </si>
  <si>
    <t>411003112607</t>
  </si>
  <si>
    <t>建安区苏桥镇东张7组</t>
  </si>
  <si>
    <t>623059413302560465</t>
  </si>
  <si>
    <t>18337419572</t>
  </si>
  <si>
    <t>谢棉妮</t>
  </si>
  <si>
    <t>411023193907023565</t>
  </si>
  <si>
    <t>623059413303563757</t>
  </si>
  <si>
    <t>杨一豪</t>
  </si>
  <si>
    <t>411023200009095519</t>
  </si>
  <si>
    <t>411003101007</t>
  </si>
  <si>
    <t>许昌市建安区椹涧乡菜园村7组</t>
  </si>
  <si>
    <t>6236605512253740</t>
  </si>
  <si>
    <t>7月毕业</t>
  </si>
  <si>
    <t>朱佟</t>
  </si>
  <si>
    <t>411323200512083837</t>
  </si>
  <si>
    <t>411003103901</t>
  </si>
  <si>
    <t>许昌市建安区椹涧乡朱山1组</t>
  </si>
  <si>
    <t>6236605512243246</t>
  </si>
  <si>
    <t>儿子7月毕业</t>
  </si>
  <si>
    <t>白浩杰</t>
  </si>
  <si>
    <t>411023200104225510</t>
  </si>
  <si>
    <t>6236605512718601</t>
  </si>
  <si>
    <t>席晓沛</t>
  </si>
  <si>
    <t>411023200512235523</t>
  </si>
  <si>
    <t>6236605512734624</t>
  </si>
  <si>
    <t>女儿7月毕业</t>
  </si>
  <si>
    <t>王海龙</t>
  </si>
  <si>
    <t>411023200307305510</t>
  </si>
  <si>
    <t>411003102804</t>
  </si>
  <si>
    <t>许昌市建安区椹涧乡西耿4组</t>
  </si>
  <si>
    <t>6228232059003539076</t>
  </si>
  <si>
    <t>孙文豪</t>
  </si>
  <si>
    <t xml:space="preserve">41102320030624551X  </t>
  </si>
  <si>
    <t>6236605512254896</t>
  </si>
  <si>
    <t>父母双亡</t>
  </si>
  <si>
    <t>姜桂锋</t>
  </si>
  <si>
    <t>411023197010246041</t>
  </si>
  <si>
    <t>6217975030003234764</t>
  </si>
  <si>
    <t>黄梦姣</t>
  </si>
  <si>
    <t>411023200210045521</t>
  </si>
  <si>
    <t>6236605512735613</t>
  </si>
  <si>
    <t>杨梦真</t>
  </si>
  <si>
    <t>411023199401265564</t>
  </si>
  <si>
    <t>6217975030004392520</t>
  </si>
  <si>
    <t>外出，联系不上</t>
  </si>
  <si>
    <t>411323200412013815</t>
  </si>
  <si>
    <t>411003023201</t>
  </si>
  <si>
    <t>河南省许昌市建安区姬家营1组</t>
  </si>
  <si>
    <t>6236605512027565</t>
  </si>
  <si>
    <t>参加工作</t>
  </si>
  <si>
    <t>岳永新</t>
  </si>
  <si>
    <t>411023193607156016</t>
  </si>
  <si>
    <t>411003020902</t>
  </si>
  <si>
    <t>河南省许昌市建安区岳庄2组</t>
  </si>
  <si>
    <t>623059413301776625</t>
  </si>
  <si>
    <t>7.16死亡</t>
  </si>
  <si>
    <t>刘庆生</t>
  </si>
  <si>
    <t>411023198112156092</t>
  </si>
  <si>
    <t>411003022607</t>
  </si>
  <si>
    <t>河南省许昌市建安区岗刘7组</t>
  </si>
  <si>
    <t>623059413301693135</t>
  </si>
  <si>
    <t>范小忠</t>
  </si>
  <si>
    <t>411023198310236130</t>
  </si>
  <si>
    <t>411003020301</t>
  </si>
  <si>
    <t>河南省许昌市建安区后韩1组</t>
  </si>
  <si>
    <t>623059413301763581</t>
  </si>
  <si>
    <t>7.24死亡</t>
  </si>
  <si>
    <t>李停</t>
  </si>
  <si>
    <t>411023196404217054</t>
  </si>
  <si>
    <t>411003022304</t>
  </si>
  <si>
    <t>河南省许昌市建安区司庄4组</t>
  </si>
  <si>
    <t>623059413301699918</t>
  </si>
  <si>
    <t>7.31死亡</t>
  </si>
  <si>
    <t>2024年9月取消人员</t>
  </si>
  <si>
    <t>徐建成</t>
  </si>
  <si>
    <t>411023196603150032</t>
  </si>
  <si>
    <t>411003142107</t>
  </si>
  <si>
    <t xml:space="preserve">               </t>
  </si>
  <si>
    <t>许昌市建安区将官池镇董庄村7组</t>
  </si>
  <si>
    <t>623059413303434900</t>
  </si>
  <si>
    <t>收入困难</t>
  </si>
  <si>
    <t>徐风霞</t>
  </si>
  <si>
    <t>411023197007080028</t>
  </si>
  <si>
    <t>623059413303434884</t>
  </si>
  <si>
    <t>王秀金</t>
  </si>
  <si>
    <t>411023196612120046</t>
  </si>
  <si>
    <t>411003140403</t>
  </si>
  <si>
    <t>河南省许昌市建安区将官池镇羊圈村3组</t>
  </si>
  <si>
    <t>623059413305868287</t>
  </si>
  <si>
    <t>死亡238</t>
  </si>
  <si>
    <t xml:space="preserve">因病 </t>
  </si>
  <si>
    <t>冯铁民</t>
  </si>
  <si>
    <t>411023197607023051</t>
  </si>
  <si>
    <t>411003053005</t>
  </si>
  <si>
    <t>河南省许昌市建安区小召乡段墓村五组</t>
  </si>
  <si>
    <t>623059413300690041</t>
  </si>
  <si>
    <t>屈长申</t>
  </si>
  <si>
    <t>411023194807193019</t>
  </si>
  <si>
    <t>411003052803</t>
  </si>
  <si>
    <t>河南省许昌市建安区小召乡大屈村三组</t>
  </si>
  <si>
    <t>623059413300778770</t>
  </si>
  <si>
    <t>202408新增</t>
  </si>
  <si>
    <t>屈杨</t>
  </si>
  <si>
    <t>411023200006260013</t>
  </si>
  <si>
    <t>6236605512414037</t>
  </si>
  <si>
    <t>骨癌</t>
  </si>
  <si>
    <t>路坡</t>
  </si>
  <si>
    <t>41102319580302305X</t>
  </si>
  <si>
    <t>623059413300713330</t>
  </si>
  <si>
    <t>崔木山</t>
  </si>
  <si>
    <t>411023196111201518</t>
  </si>
  <si>
    <t>411003153704</t>
  </si>
  <si>
    <t>许昌市建安区陈曹乡关庄村4组</t>
  </si>
  <si>
    <t>15936391807</t>
  </si>
  <si>
    <t>623059413301828285</t>
  </si>
  <si>
    <t>高秀英</t>
  </si>
  <si>
    <t>411023196603201522</t>
  </si>
  <si>
    <t>623059413300391186</t>
  </si>
  <si>
    <t>肖广停</t>
  </si>
  <si>
    <t>411023196706291516</t>
  </si>
  <si>
    <t>411003151203</t>
  </si>
  <si>
    <t>河南省许昌市建安区陈曹乡闫寨店村3组</t>
  </si>
  <si>
    <t>623059413300209222</t>
  </si>
  <si>
    <t>司志辉</t>
  </si>
  <si>
    <t>411023197503126072</t>
  </si>
  <si>
    <t>411003022302</t>
  </si>
  <si>
    <t>河南省许昌市建安区榆林乡司庄村2组</t>
  </si>
  <si>
    <t>623059413301702324</t>
  </si>
  <si>
    <t>郭复娥</t>
  </si>
  <si>
    <t>411023194908136064</t>
  </si>
  <si>
    <t>623059413302880608</t>
  </si>
  <si>
    <t>魏晓利</t>
  </si>
  <si>
    <t>411023197007067544</t>
  </si>
  <si>
    <t>623059413305368817</t>
  </si>
  <si>
    <t>1041</t>
  </si>
  <si>
    <t>贾浩杰</t>
  </si>
  <si>
    <t>411023197107286015</t>
  </si>
  <si>
    <t>河南省许昌市建安区贾庄10组</t>
  </si>
  <si>
    <t>623059413301725325</t>
  </si>
  <si>
    <t>何金库</t>
  </si>
  <si>
    <t>411023200606135056</t>
  </si>
  <si>
    <t>411003162607</t>
  </si>
  <si>
    <t>河南省许昌市建安区灵井镇韩庄村7组</t>
  </si>
  <si>
    <t>623059413305760526</t>
  </si>
  <si>
    <t>已毕业参加工作</t>
  </si>
  <si>
    <t>411003160906</t>
  </si>
  <si>
    <t>河南省许昌市建安区灵井镇郭店村6组</t>
  </si>
  <si>
    <t>6217975030002422436</t>
  </si>
  <si>
    <t>条件好转，子女有赡养能力</t>
  </si>
  <si>
    <t>6217975030002418715</t>
  </si>
  <si>
    <t>继秀红</t>
  </si>
  <si>
    <t>411023196907205020</t>
  </si>
  <si>
    <t>623059413304353448</t>
  </si>
  <si>
    <t>张彩梅</t>
  </si>
  <si>
    <t>41102319610815508X</t>
  </si>
  <si>
    <t>411003161305</t>
  </si>
  <si>
    <t>河南省许昌市建安区灵井镇泉店村5组</t>
  </si>
  <si>
    <t>6217975030002347609</t>
  </si>
  <si>
    <t>张振伟</t>
  </si>
  <si>
    <t>411023197004115117</t>
  </si>
  <si>
    <t>411003161313</t>
  </si>
  <si>
    <t>河南省许昌市建安区灵井镇泉店村13组</t>
  </si>
  <si>
    <t>6217975030002350215</t>
  </si>
  <si>
    <t>张书立</t>
  </si>
  <si>
    <t>411023194502135010</t>
  </si>
  <si>
    <t>6217975030002348979</t>
  </si>
  <si>
    <t>马爱见</t>
  </si>
  <si>
    <t>411023196302135066</t>
  </si>
  <si>
    <t>411003161306</t>
  </si>
  <si>
    <t>河南省许昌市建安区灵井镇泉店村6组</t>
  </si>
  <si>
    <t>6217975030004401321</t>
  </si>
  <si>
    <t>条件好转，取消1人低保</t>
  </si>
  <si>
    <t>朱彩云</t>
  </si>
  <si>
    <t>411023195307145023</t>
  </si>
  <si>
    <t>6217975030002351445</t>
  </si>
  <si>
    <t>622</t>
  </si>
  <si>
    <t>朱国建</t>
  </si>
  <si>
    <t>411023196412055059</t>
  </si>
  <si>
    <t>411003161304</t>
  </si>
  <si>
    <t>河南省许昌市建安区灵井镇泉店村4组</t>
  </si>
  <si>
    <t>6217975030002351767</t>
  </si>
  <si>
    <t>骨髓炎</t>
  </si>
  <si>
    <t>刘鹏飞</t>
  </si>
  <si>
    <t>411023200107245031</t>
  </si>
  <si>
    <t>411003161606</t>
  </si>
  <si>
    <t>河南省许昌市建安区灵井镇易刘村6组</t>
  </si>
  <si>
    <t>6217975030005013919</t>
  </si>
  <si>
    <t>何运豪</t>
  </si>
  <si>
    <t>411023200712035016</t>
  </si>
  <si>
    <t>411003081707</t>
  </si>
  <si>
    <t>6236605512131490</t>
  </si>
  <si>
    <t>条件好转，取消低保</t>
  </si>
  <si>
    <t>202401恢复</t>
  </si>
  <si>
    <t>41102319630705453X</t>
  </si>
  <si>
    <t>411003071304</t>
  </si>
  <si>
    <t>河南省许昌市建安区桂村乡竹园马村4组</t>
  </si>
  <si>
    <t>623059413302060649</t>
  </si>
  <si>
    <t>腰椎间盘突出</t>
  </si>
  <si>
    <t>李志勇</t>
  </si>
  <si>
    <t>411023199204054557</t>
  </si>
  <si>
    <t>411003072002</t>
  </si>
  <si>
    <t>河南省许昌市建安区桂村乡韦路口村2组</t>
  </si>
  <si>
    <t>623059413304035599</t>
  </si>
  <si>
    <t>韦永强</t>
  </si>
  <si>
    <t>411023197508044519</t>
  </si>
  <si>
    <t>623059413305346789</t>
  </si>
  <si>
    <t>韦国军</t>
  </si>
  <si>
    <t>411023197412264592</t>
  </si>
  <si>
    <t>411003072007</t>
  </si>
  <si>
    <t>河南省许昌市建安区桂村乡韦路口村7组</t>
  </si>
  <si>
    <t>623059413302137926</t>
  </si>
  <si>
    <t>袁江楠</t>
  </si>
  <si>
    <t>411023200612317550</t>
  </si>
  <si>
    <t>411003060204</t>
  </si>
  <si>
    <t>河南省许昌市建安区艾庄乡袁庄4组</t>
  </si>
  <si>
    <t>6217975030006587085</t>
  </si>
  <si>
    <t>郑涵哲</t>
  </si>
  <si>
    <t>411023201506260153</t>
  </si>
  <si>
    <t>623059413305642351</t>
  </si>
  <si>
    <t>241</t>
  </si>
  <si>
    <t>一级言语残疾儿童</t>
  </si>
  <si>
    <t>魏春长</t>
  </si>
  <si>
    <t>41102319520318751X</t>
  </si>
  <si>
    <t>411003060303</t>
  </si>
  <si>
    <t>河南省许昌市建安区艾庄乡码头魏3组</t>
  </si>
  <si>
    <t>623059413302424969</t>
  </si>
  <si>
    <t>杨秋侠</t>
  </si>
  <si>
    <t>411023195507237520</t>
  </si>
  <si>
    <t>623059413301274035</t>
  </si>
  <si>
    <t>潘俊业</t>
  </si>
  <si>
    <t>411023197801157512</t>
  </si>
  <si>
    <t>河南省许昌市建安区艾庄乡码头魏5组</t>
  </si>
  <si>
    <t>623059413302424472</t>
  </si>
  <si>
    <t>户主  有房</t>
  </si>
  <si>
    <t>潘语馨</t>
  </si>
  <si>
    <t>411023201006280203</t>
  </si>
  <si>
    <t>6236605510325029</t>
  </si>
  <si>
    <t>潘鹏宇</t>
  </si>
  <si>
    <t>411023200212117058</t>
  </si>
  <si>
    <t>6236605510627143</t>
  </si>
  <si>
    <t>魏艺洋</t>
  </si>
  <si>
    <t>411023201511130150</t>
  </si>
  <si>
    <t>411003060302</t>
  </si>
  <si>
    <t>河南省许昌市建安区艾庄乡码头魏村二组</t>
  </si>
  <si>
    <t>623059413305381794</t>
  </si>
  <si>
    <t>户内有房</t>
  </si>
  <si>
    <t>鲁天星</t>
  </si>
  <si>
    <t>411023198407027511</t>
  </si>
  <si>
    <t>411003060804</t>
  </si>
  <si>
    <t>河南省许昌市建安区艾庄乡鲁湾4组</t>
  </si>
  <si>
    <t>623059413302449925</t>
  </si>
  <si>
    <t>袁郑壮</t>
  </si>
  <si>
    <t>411023199807197514</t>
  </si>
  <si>
    <t>河南省许昌市建安区艾庄乡聂庄三组</t>
  </si>
  <si>
    <t>623059413304764693</t>
  </si>
  <si>
    <t>243</t>
  </si>
  <si>
    <t>411003060207</t>
  </si>
  <si>
    <t>河南省许昌市建安区艾庄乡袁庄七组</t>
  </si>
  <si>
    <t>623059413301274928</t>
  </si>
  <si>
    <t>230</t>
  </si>
  <si>
    <t>安金平</t>
  </si>
  <si>
    <t>411023196810297547</t>
  </si>
  <si>
    <t>411003060306</t>
  </si>
  <si>
    <t>河南省许昌市建安区艾庄乡码头魏村六组</t>
  </si>
  <si>
    <t>623059413301270439</t>
  </si>
  <si>
    <t>周秀花</t>
  </si>
  <si>
    <t>411023193811107545</t>
  </si>
  <si>
    <t>623059413302425842</t>
  </si>
  <si>
    <t>马新锐</t>
  </si>
  <si>
    <t>411023197912022514</t>
  </si>
  <si>
    <t>623059413303125490</t>
  </si>
  <si>
    <t>马旭萌</t>
  </si>
  <si>
    <t>411023200807136565</t>
  </si>
  <si>
    <t>河南省许昌市建安区艾庄乡码头魏六组</t>
  </si>
  <si>
    <t>6236605512595082</t>
  </si>
  <si>
    <t>医疗教育支出大</t>
  </si>
  <si>
    <t>马旭静</t>
  </si>
  <si>
    <t>411023200807136581</t>
  </si>
  <si>
    <t>6236605512595074</t>
  </si>
  <si>
    <t>马文硕</t>
  </si>
  <si>
    <t>411023201909030010</t>
  </si>
  <si>
    <t>623059413306138946</t>
  </si>
  <si>
    <t>牛永恒</t>
  </si>
  <si>
    <t>411023197511207550</t>
  </si>
  <si>
    <t>411003060605</t>
  </si>
  <si>
    <t>河南省许昌市建安区艾庄乡聂庄村5组</t>
  </si>
  <si>
    <t>623059413302443779</t>
  </si>
  <si>
    <t>身体好转</t>
  </si>
  <si>
    <t>因病无劳动力</t>
  </si>
  <si>
    <t>岳印邦</t>
  </si>
  <si>
    <t>411023196304177518</t>
  </si>
  <si>
    <t>411003060903</t>
  </si>
  <si>
    <t>河南省许昌市建安区艾庄乡西王村三组</t>
  </si>
  <si>
    <t>623059413301307587</t>
  </si>
  <si>
    <t>623059413304531761</t>
  </si>
  <si>
    <t>215</t>
  </si>
  <si>
    <t>鲁怡景</t>
  </si>
  <si>
    <t>411023201112230453</t>
  </si>
  <si>
    <t>623059413304480274</t>
  </si>
  <si>
    <t>鲁怡笑</t>
  </si>
  <si>
    <t>411023200711306080</t>
  </si>
  <si>
    <t>6236605512861054</t>
  </si>
  <si>
    <t>王小丽</t>
  </si>
  <si>
    <t>411023197706257048</t>
  </si>
  <si>
    <t>河南省许昌市建安区蒋李集镇孟庄村一组</t>
  </si>
  <si>
    <t>6217975030003623214</t>
  </si>
  <si>
    <t>申顺旗</t>
  </si>
  <si>
    <t>41102319760219701X</t>
  </si>
  <si>
    <t>河南省许昌市建安区蒋李集镇东申村四组</t>
  </si>
  <si>
    <t>6217975030003522051</t>
  </si>
  <si>
    <t>申文超</t>
  </si>
  <si>
    <t>41102319640823701X</t>
  </si>
  <si>
    <t>411003031003</t>
  </si>
  <si>
    <t>河南省许昌市建安区蒋李集镇东申村三组</t>
  </si>
  <si>
    <t>6217975030003522226</t>
  </si>
  <si>
    <t>张青志</t>
  </si>
  <si>
    <t>411023194404087035</t>
  </si>
  <si>
    <t>411003030908</t>
  </si>
  <si>
    <t>河南省许昌市建安区蒋李集镇程庄村八组</t>
  </si>
  <si>
    <t>6217975030003608686</t>
  </si>
  <si>
    <t>张喜旺</t>
  </si>
  <si>
    <t>411023197604207015</t>
  </si>
  <si>
    <t>6217975030005021672</t>
  </si>
  <si>
    <t>武永杰</t>
  </si>
  <si>
    <t>411023197810267035</t>
  </si>
  <si>
    <t>河南省许昌市建安区蒋李集镇桃园武村三组</t>
  </si>
  <si>
    <t>6217975030003628221</t>
  </si>
  <si>
    <t>孙会敏</t>
  </si>
  <si>
    <t>411023196808167049</t>
  </si>
  <si>
    <t>411003030803</t>
  </si>
  <si>
    <t>河南省许昌市建安区蒋李集镇孙堂村3组</t>
  </si>
  <si>
    <t>6217975030003503416</t>
  </si>
  <si>
    <t>张喜月</t>
  </si>
  <si>
    <t>411023195704087023</t>
  </si>
  <si>
    <t>河南省许昌市建安区蒋李集镇沟张村四组</t>
  </si>
  <si>
    <t>623059413303823128</t>
  </si>
  <si>
    <t>赵亚飞</t>
  </si>
  <si>
    <t>41102320010503701X</t>
  </si>
  <si>
    <t>河南省许昌市建安区蒋李集镇老官赼村4组</t>
  </si>
  <si>
    <t>623059413304761244</t>
  </si>
  <si>
    <t>2024年10月取消人员</t>
  </si>
  <si>
    <t>刘红彬</t>
  </si>
  <si>
    <t>411023194809114513</t>
  </si>
  <si>
    <t>411003071203</t>
  </si>
  <si>
    <t>河南省许昌市建安区桂村乡桂东村3组</t>
  </si>
  <si>
    <t>623059413302015734</t>
  </si>
  <si>
    <t>不提供年审材料</t>
  </si>
  <si>
    <t>刘翔宇</t>
  </si>
  <si>
    <t>411023200612084515</t>
  </si>
  <si>
    <t>6236605510700122</t>
  </si>
  <si>
    <t>411023196707064534</t>
  </si>
  <si>
    <t>623059413304004835</t>
  </si>
  <si>
    <t>李国顺</t>
  </si>
  <si>
    <t>411023195711214510</t>
  </si>
  <si>
    <t>623059413302014174</t>
  </si>
  <si>
    <t>619</t>
  </si>
  <si>
    <t>王学法</t>
  </si>
  <si>
    <t>411023196403144551</t>
  </si>
  <si>
    <t>411003071205</t>
  </si>
  <si>
    <t>河南省许昌市建安区桂村乡桂东村5组</t>
  </si>
  <si>
    <t>623059413302019181</t>
  </si>
  <si>
    <t>转特困供养</t>
  </si>
  <si>
    <t>411003071103</t>
  </si>
  <si>
    <t>河南省许昌市建安区桂村乡桂西村3组</t>
  </si>
  <si>
    <t>623059413304009503</t>
  </si>
  <si>
    <t>李好妮</t>
  </si>
  <si>
    <t>411023195006014521</t>
  </si>
  <si>
    <t>623059413302145291</t>
  </si>
  <si>
    <t>9.5死亡</t>
  </si>
  <si>
    <t>张文彬</t>
  </si>
  <si>
    <t>411023198607294518</t>
  </si>
  <si>
    <t>411003071804</t>
  </si>
  <si>
    <t>河南省许昌市建安区桂村乡贺张村4组</t>
  </si>
  <si>
    <t>623059413306123286</t>
  </si>
  <si>
    <t>经济好转</t>
  </si>
  <si>
    <t>王明章</t>
  </si>
  <si>
    <t>411023196408054512</t>
  </si>
  <si>
    <t>623059413305435053</t>
  </si>
  <si>
    <t>放弃</t>
  </si>
  <si>
    <t>王艳丽</t>
  </si>
  <si>
    <t>411023200212204522</t>
  </si>
  <si>
    <t>6236605512410514</t>
  </si>
  <si>
    <t>411023197205154577</t>
  </si>
  <si>
    <t xml:space="preserve">河南省许昌市建安区桂村乡王门村7组 </t>
  </si>
  <si>
    <t>623059413302683234</t>
  </si>
  <si>
    <t>李小广</t>
  </si>
  <si>
    <t>411023198506114530</t>
  </si>
  <si>
    <t>623059413302135284</t>
  </si>
  <si>
    <t>642</t>
  </si>
  <si>
    <t>肝衰竭</t>
  </si>
  <si>
    <t>李嘉怡</t>
  </si>
  <si>
    <t>411023201602290168</t>
  </si>
  <si>
    <t>623059413304035409</t>
  </si>
  <si>
    <t>李嘉蕊</t>
  </si>
  <si>
    <t>411023201908120129</t>
  </si>
  <si>
    <t>623059413305314597</t>
  </si>
  <si>
    <t>李金发</t>
  </si>
  <si>
    <t>411023197103064511</t>
  </si>
  <si>
    <t>623059413302134832</t>
  </si>
  <si>
    <t>583</t>
  </si>
  <si>
    <t>623059413302134626</t>
  </si>
  <si>
    <t>李茂佳</t>
  </si>
  <si>
    <t>411023200912180170</t>
  </si>
  <si>
    <t>6236605512480467</t>
  </si>
  <si>
    <t>韩静</t>
  </si>
  <si>
    <t>411023200206294584</t>
  </si>
  <si>
    <t>623059413305878757</t>
  </si>
  <si>
    <t>父母有劳动能力</t>
  </si>
  <si>
    <t>韩菲</t>
  </si>
  <si>
    <t>411023201712310238</t>
  </si>
  <si>
    <t>623059413305766937</t>
  </si>
  <si>
    <t>畅凤先</t>
  </si>
  <si>
    <t>411023194510294521</t>
  </si>
  <si>
    <t>623059413302132331</t>
  </si>
  <si>
    <t>411023197311204523</t>
  </si>
  <si>
    <t>623059413305475307</t>
  </si>
  <si>
    <t>无提供资料</t>
  </si>
  <si>
    <t>李兰妮</t>
  </si>
  <si>
    <t>411023194706084542</t>
  </si>
  <si>
    <t>623059413302676675</t>
  </si>
  <si>
    <t>548</t>
  </si>
  <si>
    <t>411023200907060334</t>
  </si>
  <si>
    <t>6236605512313486</t>
  </si>
  <si>
    <t>韦玉法</t>
  </si>
  <si>
    <t>411023194501064513</t>
  </si>
  <si>
    <t>623059413302139831</t>
  </si>
  <si>
    <t>董现周</t>
  </si>
  <si>
    <t>411023195007207536</t>
  </si>
  <si>
    <t>623059413303361103</t>
  </si>
  <si>
    <t>韦红</t>
  </si>
  <si>
    <t>411023197305064560</t>
  </si>
  <si>
    <t>623059413302138247</t>
  </si>
  <si>
    <t>没提供年审资料</t>
  </si>
  <si>
    <t>蔡书侠</t>
  </si>
  <si>
    <t>411023194509304526</t>
  </si>
  <si>
    <t>623059413302048263</t>
  </si>
  <si>
    <t>韩舒平</t>
  </si>
  <si>
    <t>41102319711222453X</t>
  </si>
  <si>
    <t>623059413305864856</t>
  </si>
  <si>
    <t>514</t>
  </si>
  <si>
    <t>韩月侠</t>
  </si>
  <si>
    <t>411023197006084529</t>
  </si>
  <si>
    <t>623059413302180454</t>
  </si>
  <si>
    <t>病情好转，有劳
动能力</t>
  </si>
  <si>
    <t>周国林</t>
  </si>
  <si>
    <t>411023196401184517</t>
  </si>
  <si>
    <t>411003072104</t>
  </si>
  <si>
    <t>河南省许昌市建安区桂村乡周胡村4组</t>
  </si>
  <si>
    <t>623059413302188259</t>
  </si>
  <si>
    <t>周静</t>
  </si>
  <si>
    <t>411023200610084562</t>
  </si>
  <si>
    <t>411003072105</t>
  </si>
  <si>
    <t>河南省许昌市建安区桂村乡周胡村5组</t>
  </si>
  <si>
    <t>623059413304044476</t>
  </si>
  <si>
    <t>周福安</t>
  </si>
  <si>
    <t>411023197207224532</t>
  </si>
  <si>
    <t>623059413303560258</t>
  </si>
  <si>
    <t>张银妮</t>
  </si>
  <si>
    <t>411023196606294621</t>
  </si>
  <si>
    <t>411003072106</t>
  </si>
  <si>
    <t>河南省许昌市建安区桂村乡周胡村6组</t>
  </si>
  <si>
    <t>623059413302187921</t>
  </si>
  <si>
    <t>芦喜荣</t>
  </si>
  <si>
    <t>411023196101034541</t>
  </si>
  <si>
    <t>623059413302184696</t>
  </si>
  <si>
    <t>674</t>
  </si>
  <si>
    <t>关节炎</t>
  </si>
  <si>
    <t>张继</t>
  </si>
  <si>
    <t>411023196508274563</t>
  </si>
  <si>
    <t>623059413302187624</t>
  </si>
  <si>
    <t>675</t>
  </si>
  <si>
    <t>左乳癌</t>
  </si>
  <si>
    <t>马玉凤</t>
  </si>
  <si>
    <t>411023196311244520</t>
  </si>
  <si>
    <t>411003070603</t>
  </si>
  <si>
    <t>河南省许昌市建安区桂村乡石桥杨3组</t>
  </si>
  <si>
    <t>623059413305407698</t>
  </si>
  <si>
    <t>王爱玲</t>
  </si>
  <si>
    <t>411023196412274526</t>
  </si>
  <si>
    <t>河南省许昌市建安区桂村乡于寨村3组</t>
  </si>
  <si>
    <t>623059413302103696</t>
  </si>
  <si>
    <t>王学安</t>
  </si>
  <si>
    <t>411023196512235516</t>
  </si>
  <si>
    <t>411003100402</t>
  </si>
  <si>
    <t>许昌市建安区椹涧乡北头村2组</t>
  </si>
  <si>
    <t>6217975030004818920</t>
  </si>
  <si>
    <t>杨勇刚</t>
  </si>
  <si>
    <t>411023198009035559</t>
  </si>
  <si>
    <t>6217975030003252410</t>
  </si>
  <si>
    <t>肺大泡</t>
  </si>
  <si>
    <t>杨晓彤</t>
  </si>
  <si>
    <t>411023201208120347</t>
  </si>
  <si>
    <t>6236605512104901</t>
  </si>
  <si>
    <t>申绍芳</t>
  </si>
  <si>
    <t>41102319680918553X</t>
  </si>
  <si>
    <t>411003103502</t>
  </si>
  <si>
    <t>许昌市建安区椹涧乡杨庄村2组</t>
  </si>
  <si>
    <t>6217975030003248020</t>
  </si>
  <si>
    <t>黄志民</t>
  </si>
  <si>
    <t>411023197502215516</t>
  </si>
  <si>
    <t>6217975030006523932</t>
  </si>
  <si>
    <t>徐遂彦</t>
  </si>
  <si>
    <t>411023194211137518</t>
  </si>
  <si>
    <t>河南省许昌市建安区艾庄乡袁庄村一组</t>
  </si>
  <si>
    <t>623059413301277517</t>
  </si>
  <si>
    <t>2024.9</t>
  </si>
  <si>
    <t>袁月仁</t>
  </si>
  <si>
    <t>411023195801107516</t>
  </si>
  <si>
    <t>411003060205</t>
  </si>
  <si>
    <t>河南省许昌市建安区艾庄乡袁庄村五组</t>
  </si>
  <si>
    <t>623059413301280958</t>
  </si>
  <si>
    <t>刘小均</t>
  </si>
  <si>
    <t>411023197411257526</t>
  </si>
  <si>
    <t>411003060407</t>
  </si>
  <si>
    <t>河南省许昌市建安区艾庄乡杜宋7组</t>
  </si>
  <si>
    <t>623059413301283580</t>
  </si>
  <si>
    <t>宋红勋</t>
  </si>
  <si>
    <t>411023197108177515</t>
  </si>
  <si>
    <t>411003060410</t>
  </si>
  <si>
    <t>河南省许昌市建安区艾庄乡杜宋10组</t>
  </si>
  <si>
    <t>623059413305721536</t>
  </si>
  <si>
    <t>宋天佑</t>
  </si>
  <si>
    <t>41102319570809751X</t>
  </si>
  <si>
    <t>623059413301285171</t>
  </si>
  <si>
    <t>杜万昌</t>
  </si>
  <si>
    <t>411023194210227511</t>
  </si>
  <si>
    <t>411003060401</t>
  </si>
  <si>
    <t>河南省许昌市建安区艾庄乡杜宋村一组</t>
  </si>
  <si>
    <t>623059413301282467</t>
  </si>
  <si>
    <t>209</t>
  </si>
  <si>
    <t>刘明章</t>
  </si>
  <si>
    <t>41102319530313751X</t>
  </si>
  <si>
    <t>623059413305337267</t>
  </si>
  <si>
    <t>牛秀花</t>
  </si>
  <si>
    <t>411023195404077528</t>
  </si>
  <si>
    <t>623059413302443738</t>
  </si>
  <si>
    <t>249</t>
  </si>
  <si>
    <t>孙许广</t>
  </si>
  <si>
    <t>411081197912194598</t>
  </si>
  <si>
    <t>623059413301292466</t>
  </si>
  <si>
    <t>272</t>
  </si>
  <si>
    <t>周俊霞</t>
  </si>
  <si>
    <t>411023196905230089</t>
  </si>
  <si>
    <t>411003142106</t>
  </si>
  <si>
    <t>河南省许昌市建安区将官池镇董庄村6组</t>
  </si>
  <si>
    <t>623059413301969592</t>
  </si>
  <si>
    <t>条件不符合</t>
  </si>
  <si>
    <t>徐清江</t>
  </si>
  <si>
    <t>411023196211100052</t>
  </si>
  <si>
    <t>4110031418</t>
  </si>
  <si>
    <t>623059413301986265</t>
  </si>
  <si>
    <t>韩花云</t>
  </si>
  <si>
    <t>411023196306100602</t>
  </si>
  <si>
    <t>411003080705</t>
  </si>
  <si>
    <t>河南省许昌市建安区张潘镇花沟村5组</t>
  </si>
  <si>
    <t>623059413300960527</t>
  </si>
  <si>
    <t>死亡9.3</t>
  </si>
  <si>
    <t>常洪彦</t>
  </si>
  <si>
    <t>411024197507127028</t>
  </si>
  <si>
    <t>411003082501</t>
  </si>
  <si>
    <t>河南省许昌市建安区张潘镇城角徐村1组</t>
  </si>
  <si>
    <t>623059413300848599</t>
  </si>
  <si>
    <t>李桂芳</t>
  </si>
  <si>
    <t>411023192912113026</t>
  </si>
  <si>
    <t>623059413303012722</t>
  </si>
  <si>
    <t>霍秋帆</t>
  </si>
  <si>
    <t>411023200708283025</t>
  </si>
  <si>
    <t>6236605512206235</t>
  </si>
  <si>
    <t>张鸣轩</t>
  </si>
  <si>
    <t>411023200511113030</t>
  </si>
  <si>
    <t>623059413303866853</t>
  </si>
  <si>
    <t>刘麦莲</t>
  </si>
  <si>
    <t>411023195804151029</t>
  </si>
  <si>
    <t>河南省许昌市建安区五女店镇白雾庙李4组</t>
  </si>
  <si>
    <t>6217975030004084655</t>
  </si>
  <si>
    <t>张嘉朔</t>
  </si>
  <si>
    <t>411023201504130152</t>
  </si>
  <si>
    <t>411003033104</t>
  </si>
  <si>
    <t>河南省许昌市建安区蒋李集镇上坡村四组</t>
  </si>
  <si>
    <t>623059413306075197</t>
  </si>
  <si>
    <t>赔偿120万</t>
  </si>
  <si>
    <t>张子涵</t>
  </si>
  <si>
    <t>411023201306160326</t>
  </si>
  <si>
    <t>623059413305792206</t>
  </si>
  <si>
    <t>张山峰</t>
  </si>
  <si>
    <t>41102319741027157X</t>
  </si>
  <si>
    <t>生活改善，困难消除</t>
  </si>
  <si>
    <t>张佳雨</t>
  </si>
  <si>
    <t>41102320110704017X</t>
  </si>
  <si>
    <t>陈改焕</t>
  </si>
  <si>
    <t>411023197501081640</t>
  </si>
  <si>
    <t>张梦苑</t>
  </si>
  <si>
    <t>411023200512271524</t>
  </si>
  <si>
    <t>郝会超</t>
  </si>
  <si>
    <t>411023197512181532</t>
  </si>
  <si>
    <t>沈绕妮</t>
  </si>
  <si>
    <t>411023194510161526</t>
  </si>
  <si>
    <t>董凤针</t>
  </si>
  <si>
    <t>411023196106191562</t>
  </si>
  <si>
    <t>李梦鸽</t>
  </si>
  <si>
    <t>411023199808261522</t>
  </si>
  <si>
    <t>万书才</t>
  </si>
  <si>
    <t>411023195507141510</t>
  </si>
  <si>
    <t>陈水州</t>
  </si>
  <si>
    <t>623059413305791356</t>
  </si>
  <si>
    <t>陈梦豪死亡困难消除</t>
  </si>
  <si>
    <t>陈梦豪</t>
  </si>
  <si>
    <t>41102319680725153X</t>
  </si>
  <si>
    <t>张春英</t>
  </si>
  <si>
    <t>411023196810181544</t>
  </si>
  <si>
    <t>朱红旗</t>
  </si>
  <si>
    <t>411023195607161535</t>
  </si>
  <si>
    <t>谢买成</t>
  </si>
  <si>
    <t>41102319591012151X</t>
  </si>
  <si>
    <t>尚文华</t>
  </si>
  <si>
    <t>411023196303131526</t>
  </si>
  <si>
    <t>齐喜灿</t>
  </si>
  <si>
    <t>411023195210291534</t>
  </si>
  <si>
    <t>田秀菊</t>
  </si>
  <si>
    <t>411023196302151584</t>
  </si>
  <si>
    <t>段俊辉</t>
  </si>
  <si>
    <t>411203197712141594</t>
  </si>
  <si>
    <t>张菊妮</t>
  </si>
  <si>
    <t>411023196306071565</t>
  </si>
  <si>
    <t>孙红霞</t>
  </si>
  <si>
    <t>411023196810231580</t>
  </si>
  <si>
    <t>霍保智</t>
  </si>
  <si>
    <t>411023196806121645</t>
  </si>
  <si>
    <t>万勉妮</t>
  </si>
  <si>
    <t>411023194908101566</t>
  </si>
  <si>
    <t>齐勇强</t>
  </si>
  <si>
    <t>411023198006121574</t>
  </si>
  <si>
    <t>渠贝贝</t>
  </si>
  <si>
    <t>411023198610101668</t>
  </si>
  <si>
    <t>赵兰仃</t>
  </si>
  <si>
    <t>41102319650526153X</t>
  </si>
  <si>
    <t>邹建卫</t>
  </si>
  <si>
    <t>411023197502201632</t>
  </si>
  <si>
    <t>邹振洋</t>
  </si>
  <si>
    <t>411023200012021529</t>
  </si>
  <si>
    <t>肖慧玲</t>
  </si>
  <si>
    <t>41102319561204152X</t>
  </si>
  <si>
    <t>范书太</t>
  </si>
  <si>
    <t>411023194206191536</t>
  </si>
  <si>
    <t>申爱民</t>
  </si>
  <si>
    <t>411023196907281517</t>
  </si>
  <si>
    <t>武格妮</t>
  </si>
  <si>
    <t>411023194304211529</t>
  </si>
  <si>
    <t>张爱梅</t>
  </si>
  <si>
    <t>411023195809241525</t>
  </si>
  <si>
    <t>张瑞霞</t>
  </si>
  <si>
    <t>411023197302161541</t>
  </si>
  <si>
    <t>李欣然</t>
  </si>
  <si>
    <t>411023201101090440</t>
  </si>
  <si>
    <t>王娜</t>
  </si>
  <si>
    <t>411023200212201524</t>
  </si>
  <si>
    <t xml:space="preserve"> 王娜出嫁</t>
  </si>
  <si>
    <t>李计超</t>
  </si>
  <si>
    <t>411023197507201519</t>
  </si>
  <si>
    <t>李春杰</t>
  </si>
  <si>
    <t>411023198303051533</t>
  </si>
  <si>
    <t>李东朋</t>
  </si>
  <si>
    <t>411023200703281514</t>
  </si>
  <si>
    <t>李紫萱</t>
  </si>
  <si>
    <t>411023201501090183</t>
  </si>
  <si>
    <t>郑喜照</t>
  </si>
  <si>
    <t>41102319631111155X</t>
  </si>
  <si>
    <t>白风月</t>
  </si>
  <si>
    <t>411023197309071581</t>
  </si>
  <si>
    <t>郑景硕</t>
  </si>
  <si>
    <t>411023200711161512</t>
  </si>
  <si>
    <t>王源博</t>
  </si>
  <si>
    <t>411023200801066199</t>
  </si>
  <si>
    <t>王春凤</t>
  </si>
  <si>
    <t>411023196807151723</t>
  </si>
  <si>
    <t>艾德安</t>
  </si>
  <si>
    <t>411023196107211617</t>
  </si>
  <si>
    <t>王洋</t>
  </si>
  <si>
    <t>411023201103040092</t>
  </si>
  <si>
    <t>艾占强</t>
  </si>
  <si>
    <t>411023197409231570</t>
  </si>
  <si>
    <t>艾松江</t>
  </si>
  <si>
    <t>411023193708251514</t>
  </si>
  <si>
    <t>刘银秀</t>
  </si>
  <si>
    <t>41102319861010702X</t>
  </si>
  <si>
    <t>袁红军</t>
  </si>
  <si>
    <t>411023198204101531</t>
  </si>
  <si>
    <t>袁朝</t>
  </si>
  <si>
    <t>411023201210150158</t>
  </si>
  <si>
    <t>王俊霞</t>
  </si>
  <si>
    <t>411023196612061541</t>
  </si>
  <si>
    <t>袁亚磊</t>
  </si>
  <si>
    <t>41102319981211703X</t>
  </si>
  <si>
    <t>艾凌悦</t>
  </si>
  <si>
    <t>411023201905270084</t>
  </si>
  <si>
    <t>常金环</t>
  </si>
  <si>
    <t>411023195611221609</t>
  </si>
  <si>
    <t>刘东坡</t>
  </si>
  <si>
    <t>411023198612081533</t>
  </si>
  <si>
    <t>孙智德</t>
  </si>
  <si>
    <t>411023196705131553</t>
  </si>
  <si>
    <t>陆治帆</t>
  </si>
  <si>
    <t>411023200808101516</t>
  </si>
  <si>
    <t>411023196702201536</t>
  </si>
  <si>
    <t>李会娟</t>
  </si>
  <si>
    <t>411023199111271544</t>
  </si>
  <si>
    <t>李会娟出嫁</t>
  </si>
  <si>
    <t>李亚超</t>
  </si>
  <si>
    <t>41102320050620152X</t>
  </si>
  <si>
    <t>李亚美已工作</t>
  </si>
  <si>
    <t>李亚美</t>
  </si>
  <si>
    <t>张红见</t>
  </si>
  <si>
    <t xml:space="preserve">41102320020429154x </t>
  </si>
  <si>
    <t>张晶晶出嫁</t>
  </si>
  <si>
    <t>张晶晶</t>
  </si>
  <si>
    <t>屈红英</t>
  </si>
  <si>
    <t>41102320030222755X</t>
  </si>
  <si>
    <t>杜春洋</t>
  </si>
  <si>
    <t>朱桂玲</t>
  </si>
  <si>
    <t>411023196906081580</t>
  </si>
  <si>
    <t>户主换崔志豪</t>
  </si>
  <si>
    <t>徐小翠</t>
  </si>
  <si>
    <t>411023197408221530</t>
  </si>
  <si>
    <t>王现卫</t>
  </si>
  <si>
    <t>袁红春</t>
  </si>
  <si>
    <t>411023197512036060</t>
  </si>
  <si>
    <t>齐慧芳</t>
  </si>
  <si>
    <t>户内增加</t>
  </si>
  <si>
    <t>411023195603061553</t>
  </si>
  <si>
    <t>全家无劳动力</t>
  </si>
  <si>
    <t>张水田</t>
  </si>
  <si>
    <t>胡小歌</t>
  </si>
  <si>
    <t>母亲得病</t>
  </si>
  <si>
    <t>万英</t>
  </si>
  <si>
    <t>411023196910011622</t>
  </si>
  <si>
    <t>李红莉</t>
  </si>
  <si>
    <t>无就业条件</t>
  </si>
  <si>
    <t>吕贵祥</t>
  </si>
  <si>
    <t>411023197612011573</t>
  </si>
  <si>
    <t>李云亮</t>
  </si>
  <si>
    <t>父母有病</t>
  </si>
  <si>
    <t>李丙祥</t>
  </si>
  <si>
    <t>411023196404281558</t>
  </si>
  <si>
    <t>411023196504281563</t>
  </si>
  <si>
    <t>渠志平</t>
  </si>
  <si>
    <t>万坤生</t>
  </si>
  <si>
    <t>411023196310081539</t>
  </si>
  <si>
    <t>郑小华</t>
  </si>
  <si>
    <t>411023196702181619</t>
  </si>
  <si>
    <t>程军伟</t>
  </si>
  <si>
    <t>父母有病无就业条件</t>
  </si>
  <si>
    <t>程心甫</t>
  </si>
  <si>
    <t>411023195907051514</t>
  </si>
  <si>
    <t>潭书芳</t>
  </si>
  <si>
    <t>411023196406161541</t>
  </si>
  <si>
    <t>张双</t>
  </si>
  <si>
    <t>411023198712271529</t>
  </si>
  <si>
    <t>万春霞</t>
  </si>
  <si>
    <t>程红跃</t>
  </si>
  <si>
    <t>41102319690512151X</t>
  </si>
  <si>
    <t>李美英</t>
  </si>
  <si>
    <t>齐秋分</t>
  </si>
  <si>
    <t>411023200410051547</t>
  </si>
  <si>
    <t>魏喜玲</t>
  </si>
  <si>
    <t>齐爱民</t>
  </si>
  <si>
    <t>411023197111171536</t>
  </si>
  <si>
    <t>齐朝阳</t>
  </si>
  <si>
    <t>齐彦成</t>
  </si>
  <si>
    <t>411023196206211516</t>
  </si>
  <si>
    <t>田凤英</t>
  </si>
  <si>
    <t>411023196111201542</t>
  </si>
  <si>
    <t>于秀峰</t>
  </si>
  <si>
    <t>杜汶轩</t>
  </si>
  <si>
    <t>411023200710111513</t>
  </si>
  <si>
    <t>杜红见</t>
  </si>
  <si>
    <t>杜鹏飞</t>
  </si>
  <si>
    <t>411023200706271530</t>
  </si>
  <si>
    <t>刘春伟</t>
  </si>
  <si>
    <t>刘屹棽</t>
  </si>
  <si>
    <t>411023202210110070</t>
  </si>
  <si>
    <t>张益弘</t>
  </si>
  <si>
    <t>信菊</t>
  </si>
  <si>
    <t>411023195810261523</t>
  </si>
  <si>
    <t>信世杰</t>
  </si>
  <si>
    <t>邹卷</t>
  </si>
  <si>
    <t>411023196505021528</t>
  </si>
  <si>
    <t>邹东亮</t>
  </si>
  <si>
    <t>邹仁义</t>
  </si>
  <si>
    <t>411023195905271513</t>
  </si>
  <si>
    <t>411023195811151529</t>
  </si>
  <si>
    <t>李中杰</t>
  </si>
  <si>
    <t>李风兰</t>
  </si>
  <si>
    <t>411023196810091645</t>
  </si>
  <si>
    <t>赵书秀</t>
  </si>
  <si>
    <t>田巧先</t>
  </si>
  <si>
    <t>411023195002261541</t>
  </si>
  <si>
    <t>张梦娟</t>
  </si>
  <si>
    <t>郑玉鹏</t>
  </si>
  <si>
    <t>411023198710301579</t>
  </si>
  <si>
    <t>郑乙凡</t>
  </si>
  <si>
    <t>411023201312300153</t>
  </si>
  <si>
    <t>郑帅军</t>
  </si>
  <si>
    <t>郑明奇</t>
  </si>
  <si>
    <t>411023196209081534</t>
  </si>
  <si>
    <t>郑会平</t>
  </si>
  <si>
    <t>411023196704141565</t>
  </si>
  <si>
    <t>张保连</t>
  </si>
  <si>
    <t>张书名</t>
  </si>
  <si>
    <t>411023194504191518</t>
  </si>
  <si>
    <t>刘标</t>
  </si>
  <si>
    <t>刘国现</t>
  </si>
  <si>
    <t>411023195606061516</t>
  </si>
  <si>
    <t>信军涛</t>
  </si>
  <si>
    <t>王银玲</t>
  </si>
  <si>
    <t>41102319660415166X</t>
  </si>
  <si>
    <t>信保英</t>
  </si>
  <si>
    <t xml:space="preserve"> 艾新治</t>
  </si>
  <si>
    <t>411023194909271559</t>
  </si>
  <si>
    <t xml:space="preserve">党艳霞 </t>
  </si>
  <si>
    <t>收入低家庭条件差</t>
  </si>
  <si>
    <t>艾长有</t>
  </si>
  <si>
    <t>411024197801311532</t>
  </si>
  <si>
    <t>艾梦娜</t>
  </si>
  <si>
    <t>411023201003150200</t>
  </si>
  <si>
    <t>艾梦豪</t>
  </si>
  <si>
    <t>411023201304290135</t>
  </si>
  <si>
    <t>袁闯安</t>
  </si>
  <si>
    <t>赵春红</t>
  </si>
  <si>
    <t>411023197412241542</t>
  </si>
  <si>
    <t>袁志涛</t>
  </si>
  <si>
    <t>411023199809051551</t>
  </si>
  <si>
    <t>袁旭峰</t>
  </si>
  <si>
    <t>孙俊芳</t>
  </si>
  <si>
    <t>411023197608211644</t>
  </si>
  <si>
    <t>袁佳鑫</t>
  </si>
  <si>
    <t>411023200212271522</t>
  </si>
  <si>
    <t>袁佳琳</t>
  </si>
  <si>
    <t>411023200904040207</t>
  </si>
  <si>
    <t>张芳玲</t>
  </si>
  <si>
    <t>411023201711210091</t>
  </si>
  <si>
    <t>杨海源</t>
  </si>
  <si>
    <t>411023201504200237</t>
  </si>
  <si>
    <t>杨红娟</t>
  </si>
  <si>
    <t>411023199001061562</t>
  </si>
  <si>
    <t>孙耀杰</t>
  </si>
  <si>
    <t>孙桐桐</t>
  </si>
  <si>
    <t>411023200811037201</t>
  </si>
  <si>
    <t>特困转低保</t>
  </si>
  <si>
    <t>李易航</t>
  </si>
  <si>
    <t>411023201206200319</t>
  </si>
  <si>
    <t>李易峰</t>
  </si>
  <si>
    <t>411023201810190196</t>
  </si>
  <si>
    <t>丁红涛</t>
  </si>
  <si>
    <t>周家续</t>
  </si>
  <si>
    <t>411023200707181510</t>
  </si>
  <si>
    <t>李焕</t>
  </si>
  <si>
    <t>李永德</t>
  </si>
  <si>
    <t>411023196507211579</t>
  </si>
  <si>
    <t>恢复低保</t>
  </si>
  <si>
    <t>核查信息错误</t>
  </si>
  <si>
    <t>一户多残，生活困难</t>
  </si>
  <si>
    <t>重病无儿，生活困难</t>
  </si>
  <si>
    <t>葛省妮</t>
  </si>
  <si>
    <t>411023194111193520</t>
  </si>
  <si>
    <t>623059413302558105</t>
  </si>
  <si>
    <t>取消子女多</t>
  </si>
  <si>
    <t>武小花</t>
  </si>
  <si>
    <t>411023194910243563</t>
  </si>
  <si>
    <t>623059413302560556</t>
  </si>
  <si>
    <t>未报资料</t>
  </si>
  <si>
    <t>刘禹轩</t>
  </si>
  <si>
    <t>411023200811276237</t>
  </si>
  <si>
    <t>建安区苏桥镇东张村2组</t>
  </si>
  <si>
    <t>6236605512168641</t>
  </si>
  <si>
    <t>转为事实无人抚养儿童</t>
  </si>
  <si>
    <t>父亲死亡母亲改嫁</t>
  </si>
  <si>
    <t>王梦丹</t>
  </si>
  <si>
    <t>411023200706296607</t>
  </si>
  <si>
    <t>建安区苏桥镇东张村7组</t>
  </si>
  <si>
    <t>6236605512913442</t>
  </si>
  <si>
    <t>取消，不上学了</t>
  </si>
  <si>
    <t>谢秋平</t>
  </si>
  <si>
    <t>411023195010023543</t>
  </si>
  <si>
    <t>411003112604</t>
  </si>
  <si>
    <t>建安区苏桥镇东张村4组</t>
  </si>
  <si>
    <t>623059413302560663</t>
  </si>
  <si>
    <t>自愿取消</t>
  </si>
  <si>
    <t>张冰冰</t>
  </si>
  <si>
    <t>411023198907123518</t>
  </si>
  <si>
    <t>623059413302298017</t>
  </si>
  <si>
    <t>重残（多重）</t>
  </si>
  <si>
    <t>薛保琴</t>
  </si>
  <si>
    <t>411023196502173606</t>
  </si>
  <si>
    <t>建安区苏桥镇磨李村2组</t>
  </si>
  <si>
    <t>623059413302821933</t>
  </si>
  <si>
    <t>薛书亮</t>
  </si>
  <si>
    <t>411023196210133573</t>
  </si>
  <si>
    <t>411003113304</t>
  </si>
  <si>
    <t>建安区苏桥镇磨李4组</t>
  </si>
  <si>
    <t>623059413304342318</t>
  </si>
  <si>
    <t>299</t>
  </si>
  <si>
    <t>李伟民</t>
  </si>
  <si>
    <t>411023196101073559</t>
  </si>
  <si>
    <t>623059413302387521</t>
  </si>
  <si>
    <t>李成章</t>
  </si>
  <si>
    <t>411023195910183518</t>
  </si>
  <si>
    <t>建安区苏桥镇磨李村3组</t>
  </si>
  <si>
    <t>623059413302386366</t>
  </si>
  <si>
    <t>342</t>
  </si>
  <si>
    <t>妻子精神二级残</t>
  </si>
  <si>
    <t>李英奎</t>
  </si>
  <si>
    <t>411023196409143517</t>
  </si>
  <si>
    <t>623059413304341609</t>
  </si>
  <si>
    <t>左足多发肿块</t>
  </si>
  <si>
    <t>李佳星</t>
  </si>
  <si>
    <t>411023201901080048</t>
  </si>
  <si>
    <t>623059413305929857</t>
  </si>
  <si>
    <t>袁淑香</t>
  </si>
  <si>
    <t>411023194106153567</t>
  </si>
  <si>
    <t>411003113005</t>
  </si>
  <si>
    <t>建安区苏桥镇吴村谢5组</t>
  </si>
  <si>
    <t>623059413302330364</t>
  </si>
  <si>
    <t>谢志涛</t>
  </si>
  <si>
    <t>411023197902223531</t>
  </si>
  <si>
    <t>623059413302329721</t>
  </si>
  <si>
    <t>谢重树</t>
  </si>
  <si>
    <t>411023201212050396</t>
  </si>
  <si>
    <t>623059413304317609</t>
  </si>
  <si>
    <t>谢根正</t>
  </si>
  <si>
    <t>41102319670715357X</t>
  </si>
  <si>
    <t>411003113003</t>
  </si>
  <si>
    <t>建安区苏桥镇吴村谢3组</t>
  </si>
  <si>
    <t>623059413304593977</t>
  </si>
  <si>
    <t>谢国亭</t>
  </si>
  <si>
    <t>41102319610216353X</t>
  </si>
  <si>
    <t>623059413302327386</t>
  </si>
  <si>
    <t>谢水聚</t>
  </si>
  <si>
    <t>411023194209213534</t>
  </si>
  <si>
    <t>623059413302328640</t>
  </si>
  <si>
    <t>李改荣</t>
  </si>
  <si>
    <t>411023195103253524</t>
  </si>
  <si>
    <t>411003113007</t>
  </si>
  <si>
    <t>建安区苏桥镇吴村谢7组</t>
  </si>
  <si>
    <t>623059413302324698</t>
  </si>
  <si>
    <t>郑金彪</t>
  </si>
  <si>
    <t>411023193605163511</t>
  </si>
  <si>
    <t>建安区苏桥镇吴村谢8组</t>
  </si>
  <si>
    <t>623059413302331776</t>
  </si>
  <si>
    <t>郑付生</t>
  </si>
  <si>
    <t>411023197010153558</t>
  </si>
  <si>
    <t>623059413302331388</t>
  </si>
  <si>
    <t>411023196509093529</t>
  </si>
  <si>
    <t>623059413302330695</t>
  </si>
  <si>
    <t>439</t>
  </si>
  <si>
    <t>重颅脑损伤</t>
  </si>
  <si>
    <t>王宗合</t>
  </si>
  <si>
    <t>411023197111123518</t>
  </si>
  <si>
    <t>建安区苏桥镇侯王七组</t>
  </si>
  <si>
    <t>623059413302776111</t>
  </si>
  <si>
    <t>取消，换人</t>
  </si>
  <si>
    <t>翟治业</t>
  </si>
  <si>
    <t>411023194007243516</t>
  </si>
  <si>
    <t>建安区苏桥镇侯王村五组</t>
  </si>
  <si>
    <t>623059413302772698</t>
  </si>
  <si>
    <t>取消，二子儿女</t>
  </si>
  <si>
    <t>弥漫大B细胞淋巴瘤</t>
  </si>
  <si>
    <t>王保花</t>
  </si>
  <si>
    <t>411023195610053543</t>
  </si>
  <si>
    <t>623059413302775022</t>
  </si>
  <si>
    <t>2024.9.22火化取消</t>
  </si>
  <si>
    <t>谢金平</t>
  </si>
  <si>
    <t>411023195605193517</t>
  </si>
  <si>
    <t>建安区苏桥镇陈堂村八组</t>
  </si>
  <si>
    <t>623059413302794155</t>
  </si>
  <si>
    <t>不提供手续</t>
  </si>
  <si>
    <t>杜有法</t>
  </si>
  <si>
    <t>411023196709283538</t>
  </si>
  <si>
    <t>建安区苏桥镇陈堂村三组</t>
  </si>
  <si>
    <t>623059413302788751</t>
  </si>
  <si>
    <t>程华锋</t>
  </si>
  <si>
    <t>411023198008083516</t>
  </si>
  <si>
    <t>411003112801</t>
  </si>
  <si>
    <t>建安区苏桥镇程庄村一组</t>
  </si>
  <si>
    <t>623059413304801768</t>
  </si>
  <si>
    <t>取消，大额存款13万</t>
  </si>
  <si>
    <t>程小辉</t>
  </si>
  <si>
    <t>411023198202153514</t>
  </si>
  <si>
    <t>411003112802</t>
  </si>
  <si>
    <t>建安区苏桥镇程庄村二组</t>
  </si>
  <si>
    <t>623059413302815943</t>
  </si>
  <si>
    <t>正常务工，保三人，变户主</t>
  </si>
  <si>
    <t>程付志</t>
  </si>
  <si>
    <t>411023197002253516</t>
  </si>
  <si>
    <t>623059413302814680</t>
  </si>
  <si>
    <t>取消，不提供资料</t>
  </si>
  <si>
    <t>张梅针</t>
  </si>
  <si>
    <t>411023193402173525</t>
  </si>
  <si>
    <t>623059413302817980</t>
  </si>
  <si>
    <t>程耀中</t>
  </si>
  <si>
    <t>411023198206133537</t>
  </si>
  <si>
    <t>623059413302816180</t>
  </si>
  <si>
    <t>336</t>
  </si>
  <si>
    <t>取消，无支出</t>
  </si>
  <si>
    <t>程果</t>
  </si>
  <si>
    <t>411023200706163521</t>
  </si>
  <si>
    <t>411003112803</t>
  </si>
  <si>
    <t>建安区苏桥镇程庄村三组</t>
  </si>
  <si>
    <t>6236605512911461</t>
  </si>
  <si>
    <t>马喜娥</t>
  </si>
  <si>
    <t>411023195309123522</t>
  </si>
  <si>
    <t>623059413302817196</t>
  </si>
  <si>
    <t>王福成</t>
  </si>
  <si>
    <t>411023199512143551</t>
  </si>
  <si>
    <t>623059413304350428</t>
  </si>
  <si>
    <t>取消，上海打工</t>
  </si>
  <si>
    <t>杜保花</t>
  </si>
  <si>
    <t>411023195702193623</t>
  </si>
  <si>
    <t>建安区苏桥镇王彦庄12组</t>
  </si>
  <si>
    <t>623059413302420322</t>
  </si>
  <si>
    <t>蔡玉梅</t>
  </si>
  <si>
    <t>411023195409103588</t>
  </si>
  <si>
    <t>623059413305448163</t>
  </si>
  <si>
    <t>取消，一子一女</t>
  </si>
  <si>
    <t>王银州</t>
  </si>
  <si>
    <t>411023194809103515</t>
  </si>
  <si>
    <t>建安区苏桥镇王彦庄九组</t>
  </si>
  <si>
    <t>623059413302422435</t>
  </si>
  <si>
    <t>司秀娥</t>
  </si>
  <si>
    <t>411023194503143522</t>
  </si>
  <si>
    <t>623059413302420983</t>
  </si>
  <si>
    <t>306</t>
  </si>
  <si>
    <t>取消，三个儿子，
一个跑大车</t>
  </si>
  <si>
    <t>谢赖东</t>
  </si>
  <si>
    <t>411023194508143513</t>
  </si>
  <si>
    <t>623059413302837889</t>
  </si>
  <si>
    <t>307</t>
  </si>
  <si>
    <t>取消，换成谢长有</t>
  </si>
  <si>
    <t>王明俊</t>
  </si>
  <si>
    <t>411023193911133513</t>
  </si>
  <si>
    <t>623059413302421767</t>
  </si>
  <si>
    <t>316</t>
  </si>
  <si>
    <t>取消，三个儿子和王文欣一家</t>
  </si>
  <si>
    <t>王贷</t>
  </si>
  <si>
    <t>411023195103043519</t>
  </si>
  <si>
    <t>623059413302421239</t>
  </si>
  <si>
    <t>343</t>
  </si>
  <si>
    <t>谢国勋</t>
  </si>
  <si>
    <t>411023195204053513</t>
  </si>
  <si>
    <t>411003113011</t>
  </si>
  <si>
    <t>建安区苏桥镇王彦庄村11组</t>
  </si>
  <si>
    <t>623059413302837855</t>
  </si>
  <si>
    <t>取消，三个女儿，
无支出</t>
  </si>
  <si>
    <t>于改妞</t>
  </si>
  <si>
    <t>411023195308063548</t>
  </si>
  <si>
    <t>623059413302423045</t>
  </si>
  <si>
    <t>谢周现</t>
  </si>
  <si>
    <t>411023196411263534</t>
  </si>
  <si>
    <t>建安区苏桥镇王彦庄村12</t>
  </si>
  <si>
    <t>623059413302422914</t>
  </si>
  <si>
    <t>户主白血病</t>
  </si>
  <si>
    <t>王焕芝</t>
  </si>
  <si>
    <t>411023195107163526</t>
  </si>
  <si>
    <t>建安区苏桥镇王彦庄11组</t>
  </si>
  <si>
    <t>623059413302421486</t>
  </si>
  <si>
    <t>取消，资料不齐</t>
  </si>
  <si>
    <t>户主脑血管病</t>
  </si>
  <si>
    <t>黄建玲</t>
  </si>
  <si>
    <t>411023196411083541</t>
  </si>
  <si>
    <t>623059413302837160</t>
  </si>
  <si>
    <t>取消，有车</t>
  </si>
  <si>
    <t>房颤消融术后</t>
  </si>
  <si>
    <t>王广四</t>
  </si>
  <si>
    <t>411023195610053535</t>
  </si>
  <si>
    <t>623059413302837426</t>
  </si>
  <si>
    <t>李海鹏</t>
  </si>
  <si>
    <t>411023200108073518</t>
  </si>
  <si>
    <t>建安区苏桥镇双李3组</t>
  </si>
  <si>
    <t>623059413304300993</t>
  </si>
  <si>
    <t>无资料</t>
  </si>
  <si>
    <t>李保周</t>
  </si>
  <si>
    <t>411023195511173558</t>
  </si>
  <si>
    <t>6214721708000031705</t>
  </si>
  <si>
    <t>411023193909243510</t>
  </si>
  <si>
    <t>411003112506</t>
  </si>
  <si>
    <t>建安区苏桥镇双李6组</t>
  </si>
  <si>
    <t>623059413302289099</t>
  </si>
  <si>
    <t>李景月</t>
  </si>
  <si>
    <t>411023195201303513</t>
  </si>
  <si>
    <t>623059413302287747</t>
  </si>
  <si>
    <t>李留现</t>
  </si>
  <si>
    <t>411023193806143517</t>
  </si>
  <si>
    <t>411003112501</t>
  </si>
  <si>
    <t>建安区苏桥镇双李一组</t>
  </si>
  <si>
    <t>623059413302288158</t>
  </si>
  <si>
    <t>张秋花</t>
  </si>
  <si>
    <t>411023197010083588</t>
  </si>
  <si>
    <t>623059413302293554</t>
  </si>
  <si>
    <t>司风云</t>
  </si>
  <si>
    <t>411023195402043527</t>
  </si>
  <si>
    <t>411003112504</t>
  </si>
  <si>
    <t>建安区苏桥镇双李村4组</t>
  </si>
  <si>
    <t>623059413302291905</t>
  </si>
  <si>
    <t>李文强</t>
  </si>
  <si>
    <t>411023199712295576</t>
  </si>
  <si>
    <t>建安区苏桥镇双李村6组</t>
  </si>
  <si>
    <t>623059413304302072</t>
  </si>
  <si>
    <t>张春云</t>
  </si>
  <si>
    <t>411023195808253524</t>
  </si>
  <si>
    <t>623059413302557388</t>
  </si>
  <si>
    <t>张文周</t>
  </si>
  <si>
    <t>411023194907273577</t>
  </si>
  <si>
    <t>623059413302308337</t>
  </si>
  <si>
    <t>张志叶</t>
  </si>
  <si>
    <t>411023194712223510</t>
  </si>
  <si>
    <t>623059413304538816</t>
  </si>
  <si>
    <t>杜春艳</t>
  </si>
  <si>
    <t>41102320001109358X</t>
  </si>
  <si>
    <t>411003112704</t>
  </si>
  <si>
    <t>建安区苏桥镇西张4组</t>
  </si>
  <si>
    <t>623059413304306891</t>
  </si>
  <si>
    <t>李水先</t>
  </si>
  <si>
    <t>411023195102163527</t>
  </si>
  <si>
    <t>623059413303532828</t>
  </si>
  <si>
    <t>杜伟恒</t>
  </si>
  <si>
    <t>411023198204033532</t>
  </si>
  <si>
    <t>623059413304307568</t>
  </si>
  <si>
    <t>杜建龙</t>
  </si>
  <si>
    <t>411023199604083533</t>
  </si>
  <si>
    <t>623059413304307113</t>
  </si>
  <si>
    <t>刘桔子</t>
  </si>
  <si>
    <t>411023196705103560</t>
  </si>
  <si>
    <t>623059413302305176</t>
  </si>
  <si>
    <t>张金殿</t>
  </si>
  <si>
    <t>411023194702243550</t>
  </si>
  <si>
    <t>623059413302307487</t>
  </si>
  <si>
    <t>取消张金殿，保留铙秀英</t>
  </si>
  <si>
    <t>张许良</t>
  </si>
  <si>
    <t>411023199006273513</t>
  </si>
  <si>
    <t>623059413304309069</t>
  </si>
  <si>
    <t>张小周</t>
  </si>
  <si>
    <t>411023196509133535</t>
  </si>
  <si>
    <t>411003112706</t>
  </si>
  <si>
    <t>建安区苏桥镇西张6组</t>
  </si>
  <si>
    <t>623059413302308535</t>
  </si>
  <si>
    <t>取消张小周，保留杜春凤</t>
  </si>
  <si>
    <t>杜全志</t>
  </si>
  <si>
    <t>411023194908023510</t>
  </si>
  <si>
    <t>623059413303464428</t>
  </si>
  <si>
    <t>王猛</t>
  </si>
  <si>
    <t>411023199503267034</t>
  </si>
  <si>
    <t>建安区苏桥镇武庄3组</t>
  </si>
  <si>
    <t>623059413304346483</t>
  </si>
  <si>
    <t>291</t>
  </si>
  <si>
    <t>父亲名下2辆车</t>
  </si>
  <si>
    <t>杨瑞敏</t>
  </si>
  <si>
    <t>410728197710202540</t>
  </si>
  <si>
    <t>411003113205</t>
  </si>
  <si>
    <t>建安区苏桥镇武庄5组</t>
  </si>
  <si>
    <t>623059413302417054</t>
  </si>
  <si>
    <t>355</t>
  </si>
  <si>
    <t>取消，联系不上</t>
  </si>
  <si>
    <t>户主HIV</t>
  </si>
  <si>
    <t>韩福生</t>
  </si>
  <si>
    <t>411023194605053536</t>
  </si>
  <si>
    <t>623059413302569466</t>
  </si>
  <si>
    <t>无资料，取消</t>
  </si>
  <si>
    <t>肖梅芹</t>
  </si>
  <si>
    <t>411023194706023547</t>
  </si>
  <si>
    <t>623059413302575356</t>
  </si>
  <si>
    <t>刘宝亭</t>
  </si>
  <si>
    <t>411023195001043550</t>
  </si>
  <si>
    <t>623059413302570589</t>
  </si>
  <si>
    <t>李书花</t>
  </si>
  <si>
    <t>411023195802103525</t>
  </si>
  <si>
    <t>623059413305450425</t>
  </si>
  <si>
    <t>肖改红</t>
  </si>
  <si>
    <t>411023197205024545</t>
  </si>
  <si>
    <t>建安区苏桥镇司堂2组</t>
  </si>
  <si>
    <t>623059413302575323</t>
  </si>
  <si>
    <t>司文业</t>
  </si>
  <si>
    <t>411023196411223532</t>
  </si>
  <si>
    <t>623059413305683504</t>
  </si>
  <si>
    <t>317</t>
  </si>
  <si>
    <t>11月转五保，无资料</t>
  </si>
  <si>
    <t>谢丽超</t>
  </si>
  <si>
    <t>411023197910053544</t>
  </si>
  <si>
    <t>411003112909</t>
  </si>
  <si>
    <t>建安区苏桥镇司堂9组</t>
  </si>
  <si>
    <t>623059413302575505</t>
  </si>
  <si>
    <t>蔡丽娟</t>
  </si>
  <si>
    <t>411023197910223566</t>
  </si>
  <si>
    <t>623059413302315944</t>
  </si>
  <si>
    <t>右侧乳腺癌</t>
  </si>
  <si>
    <t>623059413302572155</t>
  </si>
  <si>
    <t>取消，
无子女银行存款情况</t>
  </si>
  <si>
    <t>刘桂兰</t>
  </si>
  <si>
    <t>41102319530829352X</t>
  </si>
  <si>
    <t>许昌市建安区苏桥镇司堂村9组</t>
  </si>
  <si>
    <t>623059413302318112</t>
  </si>
  <si>
    <t>司浩阳</t>
  </si>
  <si>
    <t>411023201208110253</t>
  </si>
  <si>
    <t>许昌市建安区苏桥镇司堂村5组</t>
  </si>
  <si>
    <t>6236605512676684</t>
  </si>
  <si>
    <t>因贫，智力四级残</t>
  </si>
  <si>
    <t>司东阳</t>
  </si>
  <si>
    <t>411023200805027074</t>
  </si>
  <si>
    <t>6236605512374124</t>
  </si>
  <si>
    <t>许昌市建安区苏桥镇司堂3组</t>
  </si>
  <si>
    <t>623059413306123229</t>
  </si>
  <si>
    <t>许昌市建安区苏桥镇司堂村3组</t>
  </si>
  <si>
    <t>周艳芳</t>
  </si>
  <si>
    <t>411023197307276022</t>
  </si>
  <si>
    <t>623059413305865713</t>
  </si>
  <si>
    <t>411023196106257015</t>
  </si>
  <si>
    <t>6217975030003699701</t>
  </si>
  <si>
    <t>2024.11取消</t>
  </si>
  <si>
    <t>黄四林</t>
  </si>
  <si>
    <t>411023195308056014</t>
  </si>
  <si>
    <t>411003021610</t>
  </si>
  <si>
    <t>河南省许昌市建安区白庙黄10组</t>
  </si>
  <si>
    <t>623059413301617092</t>
  </si>
  <si>
    <t>202104-1</t>
  </si>
  <si>
    <t>崔梦焓</t>
  </si>
  <si>
    <t>411023201202190184</t>
  </si>
  <si>
    <t>许昌市建安区椹涧乡沙张6组</t>
  </si>
  <si>
    <t>6236605512794222</t>
  </si>
  <si>
    <t>宋会军</t>
  </si>
  <si>
    <t>411023196711305011</t>
  </si>
  <si>
    <t>411003161504</t>
  </si>
  <si>
    <t>河南省许昌市建安区灵井镇郝庄村4组</t>
  </si>
  <si>
    <t>6217975030002369983</t>
  </si>
  <si>
    <t>202112+2</t>
  </si>
  <si>
    <t>李俊瑶</t>
  </si>
  <si>
    <t>411023199010065012</t>
  </si>
  <si>
    <t>河南省许昌市建安区灵井镇灵北村4组</t>
  </si>
  <si>
    <t>623059413304399110</t>
  </si>
  <si>
    <t>李明全</t>
  </si>
  <si>
    <t>411023195009115010</t>
  </si>
  <si>
    <t>6217975030002504159</t>
  </si>
  <si>
    <t>赵伟丽</t>
  </si>
  <si>
    <t>411081197703280027</t>
  </si>
  <si>
    <t>河南省许昌市建安区艾庄乡艾庄四组</t>
  </si>
  <si>
    <t>623059413301318162</t>
  </si>
  <si>
    <t>铁浩宇</t>
  </si>
  <si>
    <t>411023200510257518</t>
  </si>
  <si>
    <t>6236605512583591</t>
  </si>
  <si>
    <t>王巧枝</t>
  </si>
  <si>
    <t>411023196803097520</t>
  </si>
  <si>
    <t>许昌市建安区艾庄乡艾庄村一组</t>
  </si>
  <si>
    <t>623059413301316497</t>
  </si>
  <si>
    <t>牛怀德</t>
  </si>
  <si>
    <t>411023195202097512</t>
  </si>
  <si>
    <t>623059413301290833</t>
  </si>
  <si>
    <t>214</t>
  </si>
  <si>
    <t>死亡202410.21</t>
  </si>
  <si>
    <t>王昊</t>
  </si>
  <si>
    <t>411023199905257517</t>
  </si>
  <si>
    <t>411003060703</t>
  </si>
  <si>
    <t>河南省许昌市建安区艾庄乡谷杨村3组</t>
  </si>
  <si>
    <t>6217975030006291811</t>
  </si>
  <si>
    <t>213</t>
  </si>
  <si>
    <t>李娥妮</t>
  </si>
  <si>
    <t>411023193102253523</t>
  </si>
  <si>
    <t>623059413302304575</t>
  </si>
  <si>
    <t>死亡202410.18</t>
  </si>
  <si>
    <t>202410新增</t>
  </si>
  <si>
    <t>付喜梅</t>
  </si>
  <si>
    <t>411023195709183022</t>
  </si>
  <si>
    <t>411003052506</t>
  </si>
  <si>
    <t>河南省许昌市建安区小召乡绰韩村六组</t>
  </si>
  <si>
    <t>623059413300770835</t>
  </si>
  <si>
    <t>史银龙</t>
  </si>
  <si>
    <t>411023198912067039</t>
  </si>
  <si>
    <t>6217975030003587674</t>
  </si>
  <si>
    <t>自愿放弃</t>
  </si>
  <si>
    <t>史伟龙</t>
  </si>
  <si>
    <t>411023199004137032</t>
  </si>
  <si>
    <t>6217975030004817450</t>
  </si>
  <si>
    <t>史春尚</t>
  </si>
  <si>
    <t>411023195402027017</t>
  </si>
  <si>
    <t>6217975030003585397</t>
  </si>
  <si>
    <t>张英珊</t>
  </si>
  <si>
    <t>411023200208287046</t>
  </si>
  <si>
    <t>411003032601</t>
  </si>
  <si>
    <t>河南省许昌市建安区蒋李集镇张宋村1组</t>
  </si>
  <si>
    <t>6236605512738674</t>
  </si>
  <si>
    <t>孙有朋</t>
  </si>
  <si>
    <t>411023200103027010</t>
  </si>
  <si>
    <t>河南省许昌市建安区蒋李集镇三皇庙</t>
  </si>
  <si>
    <t>6236605512333302</t>
  </si>
  <si>
    <t>孟宇隆</t>
  </si>
  <si>
    <t>411023200912070350</t>
  </si>
  <si>
    <t>411003032302</t>
  </si>
  <si>
    <t>河南省许昌市建安区蒋李集镇孟庄2组</t>
  </si>
  <si>
    <t>623059413304763026</t>
  </si>
  <si>
    <t>田均超</t>
  </si>
  <si>
    <t>411023197802061512</t>
  </si>
  <si>
    <t>411003153004</t>
  </si>
  <si>
    <t>河南省许昌市建安区陈曹乡三村村4组</t>
  </si>
  <si>
    <t>623059413300292012</t>
  </si>
  <si>
    <t>1703营业执照恢复</t>
  </si>
  <si>
    <t>田明宇</t>
  </si>
  <si>
    <t>411023201001230135</t>
  </si>
  <si>
    <t>6236605512307504</t>
  </si>
  <si>
    <t>李思敬</t>
  </si>
  <si>
    <t>411023195411061516</t>
  </si>
  <si>
    <t>411003152602</t>
  </si>
  <si>
    <t>河南省许昌市建安区陈曹乡南北街村2组</t>
  </si>
  <si>
    <t>623059413300435983</t>
  </si>
  <si>
    <t>赵海伟</t>
  </si>
  <si>
    <t>411023197412281536</t>
  </si>
  <si>
    <t>623059413303909398</t>
  </si>
  <si>
    <t>计志强</t>
  </si>
  <si>
    <t>41102319740428151X</t>
  </si>
  <si>
    <t>河南省许昌市建安区陈曹乡南北街村3组</t>
  </si>
  <si>
    <t>623059413300191693</t>
  </si>
  <si>
    <t>李刚</t>
  </si>
  <si>
    <t>411023197501111571</t>
  </si>
  <si>
    <t>623059413305826202</t>
  </si>
  <si>
    <t>董桂亭</t>
  </si>
  <si>
    <t>411023193607020522</t>
  </si>
  <si>
    <t>411003081607</t>
  </si>
  <si>
    <t>河南省许昌市建安区张潘镇师庄村7组</t>
  </si>
  <si>
    <t>623059413303494532</t>
  </si>
  <si>
    <t>张怀生</t>
  </si>
  <si>
    <t>411023196404063534</t>
  </si>
  <si>
    <t>建安区苏桥镇东张村1组</t>
  </si>
  <si>
    <t>623059413302561885</t>
  </si>
  <si>
    <t>006</t>
  </si>
  <si>
    <t>张春芬</t>
  </si>
  <si>
    <t>411023198809110561</t>
  </si>
  <si>
    <t>许昌市建安区张潘镇陶庄村委会2组</t>
  </si>
  <si>
    <t>623059413300868696</t>
  </si>
  <si>
    <t>一户多残</t>
  </si>
  <si>
    <t>张佳怡</t>
  </si>
  <si>
    <t>411023201009140142</t>
  </si>
  <si>
    <t>6236605512059089</t>
  </si>
  <si>
    <t>王喜风</t>
  </si>
  <si>
    <t>411023195702170042</t>
  </si>
  <si>
    <t>河南省许昌市建安区将官池镇大胡庄村3组</t>
  </si>
  <si>
    <t>623059413301925552</t>
  </si>
  <si>
    <t>202312+1</t>
  </si>
  <si>
    <t>李小四</t>
  </si>
  <si>
    <t>411023197209296038</t>
  </si>
  <si>
    <t>411003023007</t>
  </si>
  <si>
    <t>河南省许昌市建安区管庄7组</t>
  </si>
  <si>
    <t>623059413305720835</t>
  </si>
  <si>
    <t>马治国</t>
  </si>
  <si>
    <t>411023196503304559</t>
  </si>
  <si>
    <t>许昌市建安区桂村乡竹园马村4组</t>
  </si>
  <si>
    <t>623059413302061829</t>
  </si>
  <si>
    <t>马国治</t>
  </si>
  <si>
    <t>411023196503304532</t>
  </si>
  <si>
    <t>623059413302060375</t>
  </si>
  <si>
    <t>董恒灿</t>
  </si>
  <si>
    <t>411023194809181054</t>
  </si>
  <si>
    <t>411003120802</t>
  </si>
  <si>
    <t>河南省许昌市建安区五女店镇桃杖董村2组</t>
  </si>
  <si>
    <t>6217975030004721744</t>
  </si>
  <si>
    <t>死亡202410.20</t>
  </si>
  <si>
    <t>411003122001</t>
  </si>
  <si>
    <t>河南省许昌市建安区五女店镇丁庄村1组</t>
  </si>
  <si>
    <t>6217568000128358536</t>
  </si>
  <si>
    <t>丁奕康</t>
  </si>
  <si>
    <t>411023200707291015</t>
  </si>
  <si>
    <t>6236605512638650</t>
  </si>
  <si>
    <t>2024.12取消</t>
  </si>
  <si>
    <t>朱国吉</t>
  </si>
  <si>
    <t>411323197209133833</t>
  </si>
  <si>
    <t>6217975030003442763</t>
  </si>
  <si>
    <t>死亡11.8</t>
  </si>
  <si>
    <t>吕志锋</t>
  </si>
  <si>
    <t>411023197807065512</t>
  </si>
  <si>
    <t>6217975030003158120</t>
  </si>
  <si>
    <t>靳战平</t>
  </si>
  <si>
    <t>411023198010245537</t>
  </si>
  <si>
    <t>411003102207</t>
  </si>
  <si>
    <t>许昌市建安区椹涧乡沙张村5组</t>
  </si>
  <si>
    <t>6217975030003165562</t>
  </si>
  <si>
    <t>病情稳定，收入超出</t>
  </si>
  <si>
    <t>骨髓增生</t>
  </si>
  <si>
    <t>靳烨</t>
  </si>
  <si>
    <t>411023201302280128</t>
  </si>
  <si>
    <t>623059413306210679</t>
  </si>
  <si>
    <t>许昌市建安区椹涧乡门刘村3组</t>
  </si>
  <si>
    <t>6217975030003280544</t>
  </si>
  <si>
    <t>张长河</t>
  </si>
  <si>
    <t>411023196411115574</t>
  </si>
  <si>
    <t>许昌市建安区椹涧乡坡张村1组</t>
  </si>
  <si>
    <t>6217975030003289461</t>
  </si>
  <si>
    <t>陈利红</t>
  </si>
  <si>
    <t>411023196907154585</t>
  </si>
  <si>
    <t>许昌市建安区桂村乡贺张村2组</t>
  </si>
  <si>
    <t>623059413302141456</t>
  </si>
  <si>
    <t>068</t>
  </si>
  <si>
    <t>张雪扬</t>
  </si>
  <si>
    <t>411023198812015063</t>
  </si>
  <si>
    <t>411003071503</t>
  </si>
  <si>
    <t>许昌市建安区桂村乡于寨村3组</t>
  </si>
  <si>
    <t>623059413305954897</t>
  </si>
  <si>
    <t>192</t>
  </si>
  <si>
    <t>屈改珍</t>
  </si>
  <si>
    <t>411023197208124525</t>
  </si>
  <si>
    <t>411003070408</t>
  </si>
  <si>
    <t>许昌市建安区桂村乡周沟村8组</t>
  </si>
  <si>
    <t>623059413302085422</t>
  </si>
  <si>
    <t>姜正德</t>
  </si>
  <si>
    <t>411023196404264512</t>
  </si>
  <si>
    <t>许昌市建安区桂村乡吕庄村6组</t>
  </si>
  <si>
    <t>623059413302037498</t>
  </si>
  <si>
    <t>姜正德黄耀丹转特困
姜成才姜润铭转事实
无人抚养儿童</t>
  </si>
  <si>
    <t>106</t>
  </si>
  <si>
    <t>黄耀丹</t>
  </si>
  <si>
    <t>411023198308133546</t>
  </si>
  <si>
    <t>623059413306219738</t>
  </si>
  <si>
    <t>姜成才</t>
  </si>
  <si>
    <t>411023201602250473</t>
  </si>
  <si>
    <t>623059413306219746</t>
  </si>
  <si>
    <t>姜润铭</t>
  </si>
  <si>
    <t>411023201905220175</t>
  </si>
  <si>
    <t>623059413305940516</t>
  </si>
  <si>
    <t>申德舟</t>
  </si>
  <si>
    <t>411023196404200017</t>
  </si>
  <si>
    <t>623059413301961946</t>
  </si>
  <si>
    <t>不符合条件</t>
  </si>
  <si>
    <t>411023196302160069</t>
  </si>
  <si>
    <t>许昌市建安区将官池镇董庄5组</t>
  </si>
  <si>
    <t>623059413301968842</t>
  </si>
  <si>
    <t>魏建民</t>
  </si>
  <si>
    <t>411023196311030012</t>
  </si>
  <si>
    <t>623059413302486182</t>
  </si>
  <si>
    <r>
      <rPr>
        <sz val="9"/>
        <color theme="1"/>
        <rFont val="方正书宋_GBK"/>
        <charset val="134"/>
      </rPr>
      <t>不符合条件</t>
    </r>
  </si>
  <si>
    <t>刘海博</t>
  </si>
  <si>
    <t>410425199709095542</t>
  </si>
  <si>
    <t>6217568000006128464</t>
  </si>
  <si>
    <t>孙志培</t>
  </si>
  <si>
    <t>411023199104230015</t>
  </si>
  <si>
    <t>623059413301879833</t>
  </si>
  <si>
    <t>202209-1换户主原孙龙文</t>
  </si>
  <si>
    <t>赵梦娇</t>
  </si>
  <si>
    <t>411023200201270049</t>
  </si>
  <si>
    <t>411003141602</t>
  </si>
  <si>
    <t>河南省许昌市建安区将官池镇王店村2组</t>
  </si>
  <si>
    <t>6236605510743825</t>
  </si>
  <si>
    <t>徐少贡</t>
  </si>
  <si>
    <t>411023196804190030</t>
  </si>
  <si>
    <t>411003141804</t>
  </si>
  <si>
    <t>河南省许昌市建安区将官池镇秋湖村4组</t>
  </si>
  <si>
    <t>623059413305925582</t>
  </si>
  <si>
    <t>大病股骨头坏死，儿子上初中</t>
  </si>
  <si>
    <t>李治刚</t>
  </si>
  <si>
    <t>411023197702274553</t>
  </si>
  <si>
    <t>411003071101</t>
  </si>
  <si>
    <t>许昌市建安区桂村乡桂西村1组</t>
  </si>
  <si>
    <t>623059413302023134</t>
  </si>
  <si>
    <t>411023198005093516</t>
  </si>
  <si>
    <t>623059413302290519</t>
  </si>
  <si>
    <t>朱铁全</t>
  </si>
  <si>
    <t>411023197208173079</t>
  </si>
  <si>
    <t>411003052501</t>
  </si>
  <si>
    <t>河南省许昌市建安区小召乡绰韩村一组</t>
  </si>
  <si>
    <t>623059413300776055</t>
  </si>
  <si>
    <t>赵小连</t>
  </si>
  <si>
    <t>411023197411083087</t>
  </si>
  <si>
    <t>623059413303039220</t>
  </si>
  <si>
    <t>孟德豪</t>
  </si>
  <si>
    <t>411023200701097131</t>
  </si>
  <si>
    <t>411003052305</t>
  </si>
  <si>
    <t>河南省许昌市建安区小召乡代庄村五组</t>
  </si>
  <si>
    <t>623059413305767844</t>
  </si>
  <si>
    <t>上班务工</t>
  </si>
  <si>
    <t>代帅兵</t>
  </si>
  <si>
    <t>411023200210143017</t>
  </si>
  <si>
    <t>6236605512867226</t>
  </si>
  <si>
    <t>刘凤云</t>
  </si>
  <si>
    <t>411023194703087529</t>
  </si>
  <si>
    <t>河南省许昌市建安区艾庄乡聂庄村三组</t>
  </si>
  <si>
    <t>623059413302443258</t>
  </si>
  <si>
    <t>经核实儿子条件好转，有赡养能力</t>
  </si>
  <si>
    <t>艾宏宪</t>
  </si>
  <si>
    <t>411023195304257513</t>
  </si>
  <si>
    <t>623059413301313056</t>
  </si>
  <si>
    <t>艾宏宪2024.11.12死亡</t>
  </si>
  <si>
    <t>魏闯</t>
  </si>
  <si>
    <t>411023198606177512</t>
  </si>
  <si>
    <t>河南省许昌市建安区艾庄乡码头魏四组</t>
  </si>
  <si>
    <t>623059413302424951</t>
  </si>
  <si>
    <t>张爱兰</t>
  </si>
  <si>
    <t>411023194103151523</t>
  </si>
  <si>
    <t>623059413301832493</t>
  </si>
  <si>
    <t>禄铁林</t>
  </si>
  <si>
    <t>41102319901008159X</t>
  </si>
  <si>
    <t>411003152801</t>
  </si>
  <si>
    <t>河南省许昌市建安区陈曹乡大禄庄村1组</t>
  </si>
  <si>
    <t>623059413300345752</t>
  </si>
  <si>
    <t>623059413306248299</t>
  </si>
  <si>
    <t>转事实无人抚养儿童</t>
  </si>
  <si>
    <t>刘翊飞</t>
  </si>
  <si>
    <t>411023200801231553</t>
  </si>
  <si>
    <t>6236605512307405</t>
  </si>
  <si>
    <t>411023194603071511</t>
  </si>
  <si>
    <t>411003152407</t>
  </si>
  <si>
    <t>河南省许昌市建安区陈曹乡双楼张村7组</t>
  </si>
  <si>
    <t>623059413300465550</t>
  </si>
  <si>
    <t>户主死亡，困难消除</t>
  </si>
  <si>
    <t>李海洋</t>
  </si>
  <si>
    <t>411023200011191534</t>
  </si>
  <si>
    <t>6236605512414680</t>
  </si>
  <si>
    <t>王志刚</t>
  </si>
  <si>
    <t>411023198204136013</t>
  </si>
  <si>
    <t>623059413301612614</t>
  </si>
  <si>
    <t>姬保拴</t>
  </si>
  <si>
    <t>411323197801283873</t>
  </si>
  <si>
    <t>411003023202</t>
  </si>
  <si>
    <t>河南省许昌市建安区姬家营2组</t>
  </si>
  <si>
    <t>623059413301777722</t>
  </si>
  <si>
    <t>儿子参加工作.名下有企业</t>
  </si>
  <si>
    <t>困难（两女出嫁）</t>
  </si>
  <si>
    <t>胡继伟</t>
  </si>
  <si>
    <t>411023197104146017</t>
  </si>
  <si>
    <t>许昌市建安区榆林乡胡庄村2组</t>
  </si>
  <si>
    <t>623059413301556803</t>
  </si>
  <si>
    <t>心肌梗死</t>
  </si>
  <si>
    <t>魏艺博</t>
  </si>
  <si>
    <t>411023200612216071</t>
  </si>
  <si>
    <t>411003021706</t>
  </si>
  <si>
    <t>许昌市建安区榆林乡大魏庄6组</t>
  </si>
  <si>
    <t>6236605512024604</t>
  </si>
  <si>
    <t>魏亚琳</t>
  </si>
  <si>
    <t>411023200004236028</t>
  </si>
  <si>
    <t>623059413303718997</t>
  </si>
  <si>
    <t>联系不上</t>
  </si>
  <si>
    <t>魏幼美</t>
  </si>
  <si>
    <t>411023200312196021</t>
  </si>
  <si>
    <t>河南省许昌市建安区榆林大魏庄三组</t>
  </si>
  <si>
    <t>623059413305896767</t>
  </si>
  <si>
    <t>已有劳动力有工作</t>
  </si>
  <si>
    <t>姬建冬</t>
  </si>
  <si>
    <t>411323196408133815</t>
  </si>
  <si>
    <t>623059413302911916</t>
  </si>
  <si>
    <t>儿子参加工作.生活好转</t>
  </si>
  <si>
    <t>刘瑞霞</t>
  </si>
  <si>
    <t>411323196603273864</t>
  </si>
  <si>
    <t>6214672590009426717</t>
  </si>
  <si>
    <t>王战盈</t>
  </si>
  <si>
    <t>411023198206266014</t>
  </si>
  <si>
    <t>411003020303</t>
  </si>
  <si>
    <t>河南省许昌市建安区后韩3组</t>
  </si>
  <si>
    <t>623059413301768325</t>
  </si>
  <si>
    <t>黄军良</t>
  </si>
  <si>
    <t>411023196408216016</t>
  </si>
  <si>
    <t>411003022504</t>
  </si>
  <si>
    <t>河南省许昌市建安区扁担黄4组</t>
  </si>
  <si>
    <t>623059413301663393</t>
  </si>
  <si>
    <t>低保转五保</t>
  </si>
  <si>
    <t>安静涵</t>
  </si>
  <si>
    <t>411023201204190241</t>
  </si>
  <si>
    <t>411003020106</t>
  </si>
  <si>
    <t>河南省许昌市建安区胡庄6组</t>
  </si>
  <si>
    <t>623059413305785051</t>
  </si>
  <si>
    <t>父母有房有车</t>
  </si>
  <si>
    <t>刘凤枝</t>
  </si>
  <si>
    <t>411023194210116029</t>
  </si>
  <si>
    <t>411003022107</t>
  </si>
  <si>
    <t>河南省许昌市建安区大路张7组</t>
  </si>
  <si>
    <t>623059413302889617</t>
  </si>
  <si>
    <t>保障期间买车</t>
  </si>
  <si>
    <t>李郁文</t>
  </si>
  <si>
    <t>411023201210100150</t>
  </si>
  <si>
    <t>411003020808</t>
  </si>
  <si>
    <t>河南省许昌市建安区破庙王8组</t>
  </si>
  <si>
    <t>623059413304669512</t>
  </si>
  <si>
    <t>保障期间买房</t>
  </si>
  <si>
    <t>777</t>
  </si>
  <si>
    <t>父死母失联</t>
  </si>
  <si>
    <t>赵香玲</t>
  </si>
  <si>
    <t>41102319451129606X</t>
  </si>
  <si>
    <t>411003020501</t>
  </si>
  <si>
    <t>河南省许昌市建安区殿后李村1组</t>
  </si>
  <si>
    <t>623059413301738294</t>
  </si>
  <si>
    <t>子女有房有车</t>
  </si>
  <si>
    <t>张金法</t>
  </si>
  <si>
    <t>411023196206266015</t>
  </si>
  <si>
    <t>623059413301563940</t>
  </si>
  <si>
    <t>有三个女儿</t>
  </si>
  <si>
    <t>411023196101076020</t>
  </si>
  <si>
    <t>623059413306211933</t>
  </si>
  <si>
    <t>安有顺</t>
  </si>
  <si>
    <t>411023193307156030</t>
  </si>
  <si>
    <t>623059413302838788</t>
  </si>
  <si>
    <t>有5个女儿</t>
  </si>
  <si>
    <t>许红英</t>
  </si>
  <si>
    <t>21122419610802440X</t>
  </si>
  <si>
    <t>411003020107</t>
  </si>
  <si>
    <t>河南省许昌市建安区胡庄7组</t>
  </si>
  <si>
    <t>623059413302843580</t>
  </si>
  <si>
    <t>三个女儿一个儿子</t>
  </si>
  <si>
    <t>徐海</t>
  </si>
  <si>
    <t>411023195509286019</t>
  </si>
  <si>
    <t>623059413303546844</t>
  </si>
  <si>
    <t>儿子儿媳均在务工</t>
  </si>
  <si>
    <t>1901+1</t>
  </si>
  <si>
    <t>魏偏妮</t>
  </si>
  <si>
    <t>411023196005226025</t>
  </si>
  <si>
    <t>623059413301562017</t>
  </si>
  <si>
    <t>刘萍</t>
  </si>
  <si>
    <t>411023195610106043</t>
  </si>
  <si>
    <t>623059413304646809</t>
  </si>
  <si>
    <t>老公是退休教师</t>
  </si>
  <si>
    <t>卢亚美</t>
  </si>
  <si>
    <t>410326198909274269</t>
  </si>
  <si>
    <t>许昌市建安区榆林乡贾庄村7组</t>
  </si>
  <si>
    <t>13733668287</t>
  </si>
  <si>
    <t>623059413306214481</t>
  </si>
  <si>
    <t>202407</t>
  </si>
  <si>
    <t>刘占辉</t>
  </si>
  <si>
    <t>411023197605186033</t>
  </si>
  <si>
    <t>623059413302887108</t>
  </si>
  <si>
    <t>11月28号死亡</t>
  </si>
  <si>
    <t>王素娟</t>
  </si>
  <si>
    <t>411023196904096025</t>
  </si>
  <si>
    <t>623059413301574806</t>
  </si>
  <si>
    <t>202303-1换户主</t>
  </si>
  <si>
    <t>白淼</t>
  </si>
  <si>
    <t>411023200108095039</t>
  </si>
  <si>
    <t>6217975030006535357</t>
  </si>
  <si>
    <t>毕业工作</t>
  </si>
  <si>
    <t>史双伟</t>
  </si>
  <si>
    <t>411023198307185037</t>
  </si>
  <si>
    <t>6217975030002403121</t>
  </si>
  <si>
    <t>宋金妮</t>
  </si>
  <si>
    <t>411023195106275040</t>
  </si>
  <si>
    <t>411003161404</t>
  </si>
  <si>
    <t>河南省许昌市建安区灵井镇大墙王4组</t>
  </si>
  <si>
    <t>6217975030002377168</t>
  </si>
  <si>
    <t>宋龙超</t>
  </si>
  <si>
    <t>411023198612195039</t>
  </si>
  <si>
    <t>411003161505</t>
  </si>
  <si>
    <t>许昌市建安区灵井镇郝庄村5组</t>
  </si>
  <si>
    <t>623059413304772357</t>
  </si>
  <si>
    <t>202408</t>
  </si>
  <si>
    <t>张亚利</t>
  </si>
  <si>
    <t>411023197512185066</t>
  </si>
  <si>
    <t>河南省许昌市建安区灵井镇小庄杨1组</t>
  </si>
  <si>
    <t>6217974950009781032</t>
  </si>
  <si>
    <t>复核取消</t>
  </si>
  <si>
    <t>1702+1</t>
  </si>
  <si>
    <t>张智平</t>
  </si>
  <si>
    <t>411023197311305041</t>
  </si>
  <si>
    <t>411003161905</t>
  </si>
  <si>
    <t>河南省许昌市建安区灵井镇小庄杨5组</t>
  </si>
  <si>
    <t>6217975030002473264</t>
  </si>
  <si>
    <t>慕佳瑞</t>
  </si>
  <si>
    <t>411023200112305027</t>
  </si>
  <si>
    <t>623059413305521407</t>
  </si>
  <si>
    <t>霍春荣</t>
  </si>
  <si>
    <t>411023195308155020</t>
  </si>
  <si>
    <t>6217975030002412056</t>
  </si>
  <si>
    <t>202202-1</t>
  </si>
  <si>
    <t>郭晓丽</t>
  </si>
  <si>
    <t>411023197102185047</t>
  </si>
  <si>
    <t>6217975030002410795</t>
  </si>
  <si>
    <t>宋成龙</t>
  </si>
  <si>
    <t>411023199303155054</t>
  </si>
  <si>
    <t>河南省许昌市建安区灵井镇韦庄4组</t>
  </si>
  <si>
    <t>623059413304424421</t>
  </si>
  <si>
    <t>王俊鹏</t>
  </si>
  <si>
    <t>411023197601265033</t>
  </si>
  <si>
    <t>6231520070001181071</t>
  </si>
  <si>
    <t>李建利</t>
  </si>
  <si>
    <t>411023198305016520</t>
  </si>
  <si>
    <t>623059413304448537</t>
  </si>
  <si>
    <t>梁嘉贺</t>
  </si>
  <si>
    <t>411023200602245012</t>
  </si>
  <si>
    <t>623059413305759973</t>
  </si>
  <si>
    <t>梁逸卓</t>
  </si>
  <si>
    <t>41102320031202502X</t>
  </si>
  <si>
    <t>623059413305805347</t>
  </si>
  <si>
    <t>李绍芳</t>
  </si>
  <si>
    <t>411023196503186011</t>
  </si>
  <si>
    <t>411003162702</t>
  </si>
  <si>
    <t>河南省许昌市建安区灵井镇刘庄村2组</t>
  </si>
  <si>
    <t>6217975030002565820</t>
  </si>
  <si>
    <t>郑家帅</t>
  </si>
  <si>
    <t>411023201310010179</t>
  </si>
  <si>
    <t>411003161204</t>
  </si>
  <si>
    <t>河南省许昌市建安区灵井镇小宫村4组</t>
  </si>
  <si>
    <t>623059413304417730</t>
  </si>
  <si>
    <t>李娜</t>
  </si>
  <si>
    <t>411023198406065065</t>
  </si>
  <si>
    <t>411003162803</t>
  </si>
  <si>
    <t>河南省许昌市建安区灵井镇大慕庄村3组</t>
  </si>
  <si>
    <t>623059413304428448</t>
  </si>
  <si>
    <t>荣超楠</t>
  </si>
  <si>
    <t>411023200304085049</t>
  </si>
  <si>
    <t>411003162302</t>
  </si>
  <si>
    <t>河南省许昌市建安区灵井镇韦庄村2组</t>
  </si>
  <si>
    <t>6236605512367193</t>
  </si>
  <si>
    <t>因病、残</t>
  </si>
  <si>
    <t>刘文娟</t>
  </si>
  <si>
    <t>411023196607045061</t>
  </si>
  <si>
    <t>6217975030002614057</t>
  </si>
  <si>
    <t>张宇恒</t>
  </si>
  <si>
    <t>411023200902060378</t>
  </si>
  <si>
    <t>411003161501</t>
  </si>
  <si>
    <t>河南省许昌市建安区灵井镇郝庄村1组</t>
  </si>
  <si>
    <t>6236605512127944</t>
  </si>
  <si>
    <t>张美涵</t>
  </si>
  <si>
    <t>411023201112230568</t>
  </si>
  <si>
    <t>623059413305758710</t>
  </si>
  <si>
    <t>许昌市建安区灵井镇李庄社区6组</t>
  </si>
  <si>
    <t>994</t>
  </si>
  <si>
    <t>李恩烁</t>
  </si>
  <si>
    <t>411023201108030184</t>
  </si>
  <si>
    <t>6217975060022933294</t>
  </si>
  <si>
    <t>6217975030005045960</t>
  </si>
  <si>
    <t>张合柱</t>
  </si>
  <si>
    <t>411023193405085010</t>
  </si>
  <si>
    <t>6217975030004030922</t>
  </si>
  <si>
    <t>202010-1</t>
  </si>
  <si>
    <t>王宗乾</t>
  </si>
  <si>
    <t>411023194705245017</t>
  </si>
  <si>
    <t>6217975030002524892</t>
  </si>
  <si>
    <t>王宗乾死亡</t>
  </si>
  <si>
    <t>王成香</t>
  </si>
  <si>
    <t>411023197512107084</t>
  </si>
  <si>
    <t>623059413304777166</t>
  </si>
  <si>
    <t>郑幸媛</t>
  </si>
  <si>
    <t>411023200710067161</t>
  </si>
  <si>
    <t>623059413305791075</t>
  </si>
  <si>
    <t>411003160702</t>
  </si>
  <si>
    <t>河南省许昌市建安区灵井镇李井村2组</t>
  </si>
  <si>
    <t>6217975030002475277</t>
  </si>
  <si>
    <t>员艳红</t>
  </si>
  <si>
    <t>411023196906085100</t>
  </si>
  <si>
    <t>623059413304775384</t>
  </si>
  <si>
    <t>950</t>
  </si>
  <si>
    <t>杨水河</t>
  </si>
  <si>
    <t>41102319561106501X</t>
  </si>
  <si>
    <t>6217975030002472001</t>
  </si>
  <si>
    <t>4110031206</t>
  </si>
  <si>
    <t>6217975030002681643</t>
  </si>
  <si>
    <t>卢风英</t>
  </si>
  <si>
    <t>411023195608131063</t>
  </si>
  <si>
    <t>411003120801</t>
  </si>
  <si>
    <t>河南省许昌市建安区五女店镇桃杖董村1组</t>
  </si>
  <si>
    <t>623059413304734795</t>
  </si>
  <si>
    <t>赵新民</t>
  </si>
  <si>
    <t>411023194612171039</t>
  </si>
  <si>
    <t>许昌市建安区五女店镇柏茗村</t>
  </si>
  <si>
    <t>6217975030002796102</t>
  </si>
  <si>
    <t>田爱枝</t>
  </si>
  <si>
    <t>411023196807251521</t>
  </si>
  <si>
    <t>6217975030002871376</t>
  </si>
  <si>
    <t>刘俊夺</t>
  </si>
  <si>
    <t>411023197312081035</t>
  </si>
  <si>
    <t>许昌市建安区五女店镇彭姚村</t>
  </si>
  <si>
    <t>6217975030006528907</t>
  </si>
  <si>
    <t>朱运丽</t>
  </si>
  <si>
    <t>411023197804181024</t>
  </si>
  <si>
    <t>411003121804</t>
  </si>
  <si>
    <t>河南省许昌市建安区五女店镇白雉村4组</t>
  </si>
  <si>
    <t>6217975030006329447</t>
  </si>
  <si>
    <t>高喜岭</t>
  </si>
  <si>
    <t>411023196510261016</t>
  </si>
  <si>
    <t>6217975030004082188</t>
  </si>
  <si>
    <t>2025.1取消</t>
  </si>
  <si>
    <t>冶学仁</t>
  </si>
  <si>
    <t>411023197807111013</t>
  </si>
  <si>
    <t>6217568000181402593</t>
  </si>
  <si>
    <t>杨小兵</t>
  </si>
  <si>
    <t>41102319871106101X</t>
  </si>
  <si>
    <t>6217975030002721514</t>
  </si>
  <si>
    <t>王付顺</t>
  </si>
  <si>
    <t>411023196308061010</t>
  </si>
  <si>
    <t>411003122307</t>
  </si>
  <si>
    <t>河南省许昌市建安区五女店镇军王7组</t>
  </si>
  <si>
    <t>623059413304255841</t>
  </si>
  <si>
    <t>张薇薇</t>
  </si>
  <si>
    <t>411023198706280023</t>
  </si>
  <si>
    <t>623059413305317467</t>
  </si>
  <si>
    <t xml:space="preserve">因病尿毒症，三小孩上学      </t>
  </si>
  <si>
    <t>袁建中</t>
  </si>
  <si>
    <t>411023197302030058</t>
  </si>
  <si>
    <t>许昌市建安区将官池镇羊圈3组</t>
  </si>
  <si>
    <t>13937415292</t>
  </si>
  <si>
    <t>623059413301880930</t>
  </si>
  <si>
    <t>贺雪妮</t>
  </si>
  <si>
    <t>411023195411020044</t>
  </si>
  <si>
    <t>411003142103</t>
  </si>
  <si>
    <t>许昌市建安区将官池镇董庄3组</t>
  </si>
  <si>
    <t>13523281655</t>
  </si>
  <si>
    <t>623059413305809372</t>
  </si>
  <si>
    <t>122</t>
  </si>
  <si>
    <t>董根堂</t>
  </si>
  <si>
    <t>411023195306260011</t>
  </si>
  <si>
    <t>623059413301958280</t>
  </si>
  <si>
    <t>鲁宏杰</t>
  </si>
  <si>
    <t>411023196812177530</t>
  </si>
  <si>
    <t>河南省许昌市建安区艾庄乡鲁湾村四组组</t>
  </si>
  <si>
    <t>623059413301310458</t>
  </si>
  <si>
    <t>程金城</t>
  </si>
  <si>
    <t>411023200207123517</t>
  </si>
  <si>
    <t>623059413304801834</t>
  </si>
  <si>
    <t>李锋业</t>
  </si>
  <si>
    <t>411023197303043539</t>
  </si>
  <si>
    <t>建安区苏桥镇磨李1组</t>
  </si>
  <si>
    <t>13137885325</t>
  </si>
  <si>
    <t>623059413302820190</t>
  </si>
  <si>
    <t>020</t>
  </si>
  <si>
    <t>刘金峰</t>
  </si>
  <si>
    <t>411023197610033533</t>
  </si>
  <si>
    <t>623059413302820919</t>
  </si>
  <si>
    <t>022</t>
  </si>
  <si>
    <t>李付志</t>
  </si>
  <si>
    <t>411023197311103570</t>
  </si>
  <si>
    <t>623059413302820208</t>
  </si>
  <si>
    <t>024</t>
  </si>
  <si>
    <t>杜文彪</t>
  </si>
  <si>
    <t>411023196402253537</t>
  </si>
  <si>
    <t>411003112301</t>
  </si>
  <si>
    <t>建安区苏桥镇陈堂村一组</t>
  </si>
  <si>
    <t>623059413302787787</t>
  </si>
  <si>
    <t>065</t>
  </si>
  <si>
    <t>张丙申</t>
  </si>
  <si>
    <t>411023195208293530</t>
  </si>
  <si>
    <t>411003112608</t>
  </si>
  <si>
    <t>建安区苏桥镇东张村八组</t>
  </si>
  <si>
    <t>623059413302561240</t>
  </si>
  <si>
    <t>户主张丙申死亡，整户取消</t>
  </si>
  <si>
    <t>014</t>
  </si>
  <si>
    <t>202112+1</t>
  </si>
  <si>
    <t>411023195003273528</t>
  </si>
  <si>
    <t>623059413302295161</t>
  </si>
  <si>
    <t>杜园园</t>
  </si>
  <si>
    <t>411023200202253531</t>
  </si>
  <si>
    <t>6236605512801415</t>
  </si>
  <si>
    <t>多重三级</t>
  </si>
  <si>
    <t>李国堂</t>
  </si>
  <si>
    <t>41102319510601553X</t>
  </si>
  <si>
    <t>623059413305377446</t>
  </si>
  <si>
    <t>011</t>
  </si>
  <si>
    <t>精神三级</t>
  </si>
  <si>
    <t>宋付军</t>
  </si>
  <si>
    <t>411023196707165538</t>
  </si>
  <si>
    <t>623059413304634524</t>
  </si>
  <si>
    <t>糖尿病并发症</t>
  </si>
  <si>
    <t>杨轩</t>
  </si>
  <si>
    <t>411023201310260450</t>
  </si>
  <si>
    <t>411003103304</t>
  </si>
  <si>
    <t>许昌市建安区椹涧乡金庙村2组</t>
  </si>
  <si>
    <t>623059413305600565</t>
  </si>
  <si>
    <t>家庭收入超</t>
  </si>
  <si>
    <t>095</t>
  </si>
  <si>
    <t>薛学亭</t>
  </si>
  <si>
    <t>411023196412025538</t>
  </si>
  <si>
    <t>623059413304096534</t>
  </si>
  <si>
    <t>户主转特困。变更户主薛建停</t>
  </si>
  <si>
    <t>听力二级</t>
  </si>
  <si>
    <t>刘鹏龙</t>
  </si>
  <si>
    <t>411023198905176050</t>
  </si>
  <si>
    <t>623059413303706026</t>
  </si>
  <si>
    <t>曾智慧</t>
  </si>
  <si>
    <t>430621199306201426</t>
  </si>
  <si>
    <t>623059413305377917</t>
  </si>
  <si>
    <t>41102319650705610X</t>
  </si>
  <si>
    <t>623059413301710236</t>
  </si>
  <si>
    <t>潘拐</t>
  </si>
  <si>
    <t>411023196707096034</t>
  </si>
  <si>
    <t>411003022108</t>
  </si>
  <si>
    <t>河南省许昌市建安区大路张8组</t>
  </si>
  <si>
    <t>623059413303550721</t>
  </si>
  <si>
    <t>儿女上班</t>
  </si>
  <si>
    <t>白晓粉</t>
  </si>
  <si>
    <t>411023197309202529</t>
  </si>
  <si>
    <t>623059413301709246</t>
  </si>
  <si>
    <t>生活好转.儿子已上班</t>
  </si>
  <si>
    <t>1904恢复1人</t>
  </si>
  <si>
    <t>202004换户主原石群茂</t>
  </si>
  <si>
    <t>石鹏飞</t>
  </si>
  <si>
    <t>411023199911096035</t>
  </si>
  <si>
    <t>6236605512388611</t>
  </si>
  <si>
    <t>石静仪</t>
  </si>
  <si>
    <t>411023200602226049</t>
  </si>
  <si>
    <t>6236605512029900</t>
  </si>
  <si>
    <t>李东申</t>
  </si>
  <si>
    <t>411023195208266014</t>
  </si>
  <si>
    <t>411003022105</t>
  </si>
  <si>
    <t>623059413302889344</t>
  </si>
  <si>
    <t>有劳动力</t>
  </si>
  <si>
    <t>白小瑞</t>
  </si>
  <si>
    <t>411023195310116020</t>
  </si>
  <si>
    <t>623059413301739482</t>
  </si>
  <si>
    <t>子女参加工作</t>
  </si>
  <si>
    <t>石晓伟</t>
  </si>
  <si>
    <t>623059413304674785</t>
  </si>
  <si>
    <t>魏利品</t>
  </si>
  <si>
    <t>411023198410216081</t>
  </si>
  <si>
    <t>623059413304675535</t>
  </si>
  <si>
    <t>张子贤</t>
  </si>
  <si>
    <t>411023196209096015</t>
  </si>
  <si>
    <t>623059413301750919</t>
  </si>
  <si>
    <t>706</t>
  </si>
  <si>
    <t>魏春玲</t>
  </si>
  <si>
    <t>411023196809106029</t>
  </si>
  <si>
    <t>623059413301745547</t>
  </si>
  <si>
    <t>411023195708266061</t>
  </si>
  <si>
    <t>河南省许昌市建安区榆林胡庄6组</t>
  </si>
  <si>
    <t>623059413302842707</t>
  </si>
  <si>
    <t>儿子参加工作</t>
  </si>
  <si>
    <t>牛惠芳</t>
  </si>
  <si>
    <t>411023197607156081</t>
  </si>
  <si>
    <t>河南省许昌市建安区榆林乡东榆林村6组</t>
  </si>
  <si>
    <t>623059413301568881</t>
  </si>
  <si>
    <t>12.14死亡</t>
  </si>
  <si>
    <t>202310</t>
  </si>
  <si>
    <t>孙香粉</t>
  </si>
  <si>
    <t>411023196711076087</t>
  </si>
  <si>
    <t>411003021101</t>
  </si>
  <si>
    <t>河南省许昌市建安区石庄村1组</t>
  </si>
  <si>
    <t>623059413301645952</t>
  </si>
  <si>
    <t>生活好转，已上班</t>
  </si>
  <si>
    <t>202302-1养老保险</t>
  </si>
  <si>
    <t>孙文龙</t>
  </si>
  <si>
    <t>411023200109096033</t>
  </si>
  <si>
    <t>6236605512194472</t>
  </si>
  <si>
    <t>王巧连</t>
  </si>
  <si>
    <t>411023193402196022</t>
  </si>
  <si>
    <t>623059413301646273</t>
  </si>
  <si>
    <t>韩法庆</t>
  </si>
  <si>
    <t>411023195605060511</t>
  </si>
  <si>
    <t>411003081705</t>
  </si>
  <si>
    <t>河南省许昌市建安区张潘镇七级韩庄村5组</t>
  </si>
  <si>
    <t>623059413300937053</t>
  </si>
  <si>
    <t>范保伟</t>
  </si>
  <si>
    <t>411023197008030532</t>
  </si>
  <si>
    <t>623059413300968215</t>
  </si>
  <si>
    <t>徐小芳</t>
  </si>
  <si>
    <t>411023199105130526</t>
  </si>
  <si>
    <t>623059413304554771</t>
  </si>
  <si>
    <t>胡占营</t>
  </si>
  <si>
    <t>411023197910270514</t>
  </si>
  <si>
    <t>411003082206</t>
  </si>
  <si>
    <t>河南省许昌市建安区张潘镇盆北村6组</t>
  </si>
  <si>
    <t>623059413305793600</t>
  </si>
  <si>
    <t>贾小丹</t>
  </si>
  <si>
    <t>411023198705050541</t>
  </si>
  <si>
    <t>623059413303587756</t>
  </si>
  <si>
    <t>623059413303427896</t>
  </si>
  <si>
    <t>231</t>
  </si>
  <si>
    <t>计云才</t>
  </si>
  <si>
    <t>411023197107061537</t>
  </si>
  <si>
    <t>411003153305</t>
  </si>
  <si>
    <t>河南省许昌市建安区陈曹乡计门村5组</t>
  </si>
  <si>
    <t>623059413303899078</t>
  </si>
  <si>
    <t>079</t>
  </si>
  <si>
    <t>623059413300435801</t>
  </si>
  <si>
    <t>李家豪</t>
  </si>
  <si>
    <t>411023200205251515</t>
  </si>
  <si>
    <t>411003150701</t>
  </si>
  <si>
    <t>河南省许昌市建安区陈曹乡俭南村1组</t>
  </si>
  <si>
    <t>623059413303967222</t>
  </si>
  <si>
    <t>281</t>
  </si>
  <si>
    <t>陈保鹏</t>
  </si>
  <si>
    <t>411023199007241038</t>
  </si>
  <si>
    <t>河南省许昌市建安区五女店镇扶桥2组</t>
  </si>
  <si>
    <t>6217975030002680942</t>
  </si>
  <si>
    <t>董保平</t>
  </si>
  <si>
    <t>411023197908063014</t>
  </si>
  <si>
    <t>411003053106</t>
  </si>
  <si>
    <t>河南省许昌市建安区小召乡洼李村六组</t>
  </si>
  <si>
    <t>623059413303004778</t>
  </si>
  <si>
    <t>申长明</t>
  </si>
  <si>
    <t>411023197107287034</t>
  </si>
  <si>
    <t>6217975030003631324</t>
  </si>
  <si>
    <t>蒋燕军</t>
  </si>
  <si>
    <t>411023197304117018</t>
  </si>
  <si>
    <t>411003032006</t>
  </si>
  <si>
    <t>河南省许昌市建安区蒋李集镇蒋东村六组</t>
  </si>
  <si>
    <t>623059413306057781</t>
  </si>
  <si>
    <t>何会敏</t>
  </si>
  <si>
    <t>411023197103117046</t>
  </si>
  <si>
    <t>411003032406</t>
  </si>
  <si>
    <t>河南省许昌市建安区蒋李集镇谷庄6组</t>
  </si>
  <si>
    <t>6217975030004831758</t>
  </si>
  <si>
    <t>李巧莲</t>
  </si>
  <si>
    <t>41102319660115702X</t>
  </si>
  <si>
    <t>411003032503</t>
  </si>
  <si>
    <t>河南省许昌市建安区蒋李集镇大何村三组</t>
  </si>
  <si>
    <t>623059413303732683</t>
  </si>
  <si>
    <t>马桂英</t>
  </si>
  <si>
    <t>41102319391202452X</t>
  </si>
  <si>
    <t>许昌市建安区桂村乡桂东村5组</t>
  </si>
  <si>
    <t>623059413302018415</t>
  </si>
  <si>
    <t>047</t>
  </si>
  <si>
    <t>急性缺血脑血管</t>
  </si>
  <si>
    <t>李倩雯</t>
  </si>
  <si>
    <t>411023201805220100</t>
  </si>
  <si>
    <t>411003070205</t>
  </si>
  <si>
    <t>许昌市建安区桂村乡宫后村5组</t>
  </si>
  <si>
    <t>623059413306059795</t>
  </si>
  <si>
    <t>李梅荣</t>
  </si>
  <si>
    <t>411023193311103521</t>
  </si>
  <si>
    <t>建安区苏桥镇陈堂村二组</t>
  </si>
  <si>
    <t>623059413305359923</t>
  </si>
  <si>
    <t>077</t>
  </si>
  <si>
    <t>赵静</t>
  </si>
  <si>
    <t>411023200210215025</t>
  </si>
  <si>
    <t>411003162901</t>
  </si>
  <si>
    <t>河南省许昌市建安区灵井镇老关赵1组</t>
  </si>
  <si>
    <t>6236605512363952</t>
  </si>
  <si>
    <t>唐秋慧</t>
  </si>
  <si>
    <t>411023197310275047</t>
  </si>
  <si>
    <t>6217975030002470641</t>
  </si>
  <si>
    <t>长期不在本地居住，监管不到</t>
  </si>
  <si>
    <t>遵田苗</t>
  </si>
  <si>
    <t>411023199806295024</t>
  </si>
  <si>
    <t>623059413304393303</t>
  </si>
  <si>
    <t>遵田壮</t>
  </si>
  <si>
    <t>411023200706235011</t>
  </si>
  <si>
    <t>623059413305591202</t>
  </si>
  <si>
    <t>远素芳</t>
  </si>
  <si>
    <t>41102319721215556X</t>
  </si>
  <si>
    <t>411003162905</t>
  </si>
  <si>
    <t>河南省许昌市建安区灵井镇老关赵5组</t>
  </si>
  <si>
    <t>623059413305726956</t>
  </si>
  <si>
    <t>张玉先</t>
  </si>
  <si>
    <t>411023195112055028</t>
  </si>
  <si>
    <t>6217975030004717338</t>
  </si>
  <si>
    <t>马俊涛转特困，张玉先其他子女有赡养能力</t>
  </si>
  <si>
    <t>马俊涛</t>
  </si>
  <si>
    <t>41102319860704501X</t>
  </si>
  <si>
    <t>623059413305433769</t>
  </si>
  <si>
    <t>刘源青</t>
  </si>
  <si>
    <t>411023200401035035</t>
  </si>
  <si>
    <t>6236605512123000</t>
  </si>
  <si>
    <t>赵佳鑫</t>
  </si>
  <si>
    <t>411023200205145026</t>
  </si>
  <si>
    <t>411003161602</t>
  </si>
  <si>
    <t>6236605512363283</t>
  </si>
  <si>
    <t>1032</t>
  </si>
  <si>
    <t>赵嘉爽</t>
  </si>
  <si>
    <t>411023200811236702</t>
  </si>
  <si>
    <t>6236605512126797</t>
  </si>
  <si>
    <t>慕明涛</t>
  </si>
  <si>
    <t>411023197701295096</t>
  </si>
  <si>
    <t>6217975030002592220</t>
  </si>
  <si>
    <t>霍法安</t>
  </si>
  <si>
    <t>411023196308225038</t>
  </si>
  <si>
    <t>411003161105</t>
  </si>
  <si>
    <t>河南省许昌市建安区灵井镇霍庄村5组</t>
  </si>
  <si>
    <t>623059413304387032</t>
  </si>
  <si>
    <t>员根淼</t>
  </si>
  <si>
    <t>411023196409145037</t>
  </si>
  <si>
    <t>6217974950009741945</t>
  </si>
  <si>
    <t>马志杰</t>
  </si>
  <si>
    <t>411023197908165010</t>
  </si>
  <si>
    <t>411003161102</t>
  </si>
  <si>
    <t>河南省许昌市建安区灵井镇霍庄村2组</t>
  </si>
  <si>
    <t>623059413304390242</t>
  </si>
  <si>
    <t>智三</t>
  </si>
  <si>
    <t>202312</t>
  </si>
  <si>
    <t>霍海杰</t>
  </si>
  <si>
    <t>411023198201185012</t>
  </si>
  <si>
    <t>6217975030002457804</t>
  </si>
  <si>
    <t>马琳昊</t>
  </si>
  <si>
    <t>411023200805207075</t>
  </si>
  <si>
    <t>6236605512426262</t>
  </si>
  <si>
    <t>梁怡杏</t>
  </si>
  <si>
    <t>411023201605230187</t>
  </si>
  <si>
    <t>许昌市建安区灵井镇易刘村7组</t>
  </si>
  <si>
    <t>623059413304363223</t>
  </si>
  <si>
    <t>颅内恶性肿瘤</t>
  </si>
  <si>
    <t>202409</t>
  </si>
  <si>
    <t>411003082002</t>
  </si>
  <si>
    <t>河南省许昌市建安区张潘镇谢庄村2组</t>
  </si>
  <si>
    <t>623059413300895343</t>
  </si>
  <si>
    <t>胡建中</t>
  </si>
  <si>
    <t>411023196411285530</t>
  </si>
  <si>
    <t>许昌市建安区椹涧乡金庙1组</t>
  </si>
  <si>
    <t>6217975030003256676</t>
  </si>
  <si>
    <t>089</t>
  </si>
  <si>
    <t>于天珍</t>
  </si>
  <si>
    <t>411023196104075023</t>
  </si>
  <si>
    <t>6217974960020808193</t>
  </si>
  <si>
    <t>贵州养老保险</t>
  </si>
  <si>
    <t>202007+1</t>
  </si>
  <si>
    <t>赵婷婷</t>
  </si>
  <si>
    <t>411023200409135022</t>
  </si>
  <si>
    <t>6236605512038307</t>
  </si>
  <si>
    <t>411023194102276025</t>
  </si>
  <si>
    <t>623059413301704031</t>
  </si>
  <si>
    <t>死亡12.27</t>
  </si>
  <si>
    <t>217</t>
  </si>
  <si>
    <t>202408-1换户主</t>
  </si>
  <si>
    <t>2025.2取消</t>
  </si>
  <si>
    <t>邹德安</t>
  </si>
  <si>
    <t>411023195011211511</t>
  </si>
  <si>
    <t>411003151004</t>
  </si>
  <si>
    <t>许昌市建安区陈曹乡邹家村四组</t>
  </si>
  <si>
    <t>623059413300510645</t>
  </si>
  <si>
    <t>202501</t>
  </si>
  <si>
    <t>黄喜才</t>
  </si>
  <si>
    <t>411023198108091599</t>
  </si>
  <si>
    <t>411003152403</t>
  </si>
  <si>
    <t>陈曹乡岗黄村3组</t>
  </si>
  <si>
    <t>19837486462</t>
  </si>
  <si>
    <t>623059413300304122</t>
  </si>
  <si>
    <t>伽翠风</t>
  </si>
  <si>
    <t>411023197109254527</t>
  </si>
  <si>
    <t>许昌市建安区桂村乡贺张村6组</t>
  </si>
  <si>
    <t>623059413302151646</t>
  </si>
  <si>
    <t>贺张20250102</t>
  </si>
  <si>
    <t>073</t>
  </si>
  <si>
    <t>卢梅花</t>
  </si>
  <si>
    <t>411023193704204526</t>
  </si>
  <si>
    <t>411003071906</t>
  </si>
  <si>
    <t>许昌市建安区桂村乡东杜村6组</t>
  </si>
  <si>
    <t>623059413302009984</t>
  </si>
  <si>
    <t>东杜202501</t>
  </si>
  <si>
    <t>029</t>
  </si>
  <si>
    <t>心梗脑梗</t>
  </si>
  <si>
    <t>202411-1</t>
  </si>
  <si>
    <t>郭凤英</t>
  </si>
  <si>
    <t>41102319520705452X</t>
  </si>
  <si>
    <t>411003071504</t>
  </si>
  <si>
    <t>许昌市建安区桂村乡于寨村4组</t>
  </si>
  <si>
    <t>623059413302100478</t>
  </si>
  <si>
    <t>卢国胜</t>
  </si>
  <si>
    <t>411023195708081059</t>
  </si>
  <si>
    <t>6217975030002799619</t>
  </si>
  <si>
    <t>411023194909181019</t>
  </si>
  <si>
    <t>411003122304</t>
  </si>
  <si>
    <t>河南省许昌市建安区五女店镇军王村4组</t>
  </si>
  <si>
    <t>6217975030002855098</t>
  </si>
  <si>
    <t>崔松山</t>
  </si>
  <si>
    <t>411023196302201019</t>
  </si>
  <si>
    <t>411003120302</t>
  </si>
  <si>
    <t>河南省许昌市建安区五女店镇南街村2组</t>
  </si>
  <si>
    <t>623059413304195393</t>
  </si>
  <si>
    <t>安志辉</t>
  </si>
  <si>
    <t>411023197912186017</t>
  </si>
  <si>
    <t>623059413301555151</t>
  </si>
  <si>
    <t>张冬</t>
  </si>
  <si>
    <t>41132319820909383X</t>
  </si>
  <si>
    <t>411003023204</t>
  </si>
  <si>
    <t>河南省许昌市建安区姬家营4组</t>
  </si>
  <si>
    <t>623059413301780908</t>
  </si>
  <si>
    <t>127</t>
  </si>
  <si>
    <t>李如妮</t>
  </si>
  <si>
    <t>411023194708060026</t>
  </si>
  <si>
    <t>411003021809</t>
  </si>
  <si>
    <t>河南省许昌市建安区石猴张9组</t>
  </si>
  <si>
    <t>623059413302872951</t>
  </si>
  <si>
    <t>1.5死亡</t>
  </si>
  <si>
    <t>308</t>
  </si>
  <si>
    <t>赵旗</t>
  </si>
  <si>
    <t>411023199611037033</t>
  </si>
  <si>
    <t>411003032408</t>
  </si>
  <si>
    <t>河南省许昌市建安区蒋李集镇谷庄村8组</t>
  </si>
  <si>
    <t>623059413304756327</t>
  </si>
  <si>
    <t>刘亚芳</t>
  </si>
  <si>
    <t>411023200810197246</t>
  </si>
  <si>
    <t>6236605512034157</t>
  </si>
  <si>
    <t>无法提供有效账号</t>
  </si>
  <si>
    <t>郑明顺</t>
  </si>
  <si>
    <t>411023196410035011</t>
  </si>
  <si>
    <t>许昌市建安区灵井镇小宫6组</t>
  </si>
  <si>
    <t>6217975030006289872</t>
  </si>
  <si>
    <t>202211</t>
  </si>
  <si>
    <t>李玉德</t>
  </si>
  <si>
    <t>41102319780314503X</t>
  </si>
  <si>
    <t>6217975030002666230</t>
  </si>
  <si>
    <t>条件好转，有劳动能力</t>
  </si>
  <si>
    <t>杨红停</t>
  </si>
  <si>
    <t>411023197108225070</t>
  </si>
  <si>
    <t>623059413304415817</t>
  </si>
  <si>
    <t>965</t>
  </si>
  <si>
    <t>刘长然</t>
  </si>
  <si>
    <t>411023195706185014</t>
  </si>
  <si>
    <t>411003161603</t>
  </si>
  <si>
    <t>河南省许昌市建安区灵井镇易刘村3组</t>
  </si>
  <si>
    <t>6217975030002357046</t>
  </si>
  <si>
    <t>202204-1</t>
  </si>
  <si>
    <t>河南省许昌市建安区灵井镇老关赵村2组</t>
  </si>
  <si>
    <t>牛银生</t>
  </si>
  <si>
    <t>411023194703175510</t>
  </si>
  <si>
    <t>411003103101</t>
  </si>
  <si>
    <t>许昌市建安区椹涧乡黄庙1组</t>
  </si>
  <si>
    <t>6217975030003353341</t>
  </si>
  <si>
    <t>张春玲</t>
  </si>
  <si>
    <t>411023194902115529</t>
  </si>
  <si>
    <t>6217975030004817542</t>
  </si>
  <si>
    <t>吴少娣</t>
  </si>
  <si>
    <t>411023196412220544</t>
  </si>
  <si>
    <t>411003081401</t>
  </si>
  <si>
    <t>许昌市建安区张潘镇门道张村1组</t>
  </si>
  <si>
    <t>6217211708003214316</t>
  </si>
  <si>
    <t>杨付江</t>
  </si>
  <si>
    <t>411023194908030518</t>
  </si>
  <si>
    <t>623059413300874272</t>
  </si>
  <si>
    <t>董凤花</t>
  </si>
  <si>
    <t>411023194911260541</t>
  </si>
  <si>
    <t>623059413300870221</t>
  </si>
  <si>
    <t>张艺涵</t>
  </si>
  <si>
    <t>411023200911090229</t>
  </si>
  <si>
    <t>411003023012</t>
  </si>
  <si>
    <t>河南省许昌市建安区榆林乡管庄12组</t>
  </si>
  <si>
    <t>6217974960020855434</t>
  </si>
  <si>
    <t>2025.3取消</t>
  </si>
  <si>
    <t>张志勇</t>
  </si>
  <si>
    <t>411023196502074536</t>
  </si>
  <si>
    <t>411003071706</t>
  </si>
  <si>
    <t>许昌市建安区桂村乡茂武张6组</t>
  </si>
  <si>
    <t>623059413302125087</t>
  </si>
  <si>
    <t>129</t>
  </si>
  <si>
    <t>黄雪花</t>
  </si>
  <si>
    <t>411023194012031542</t>
  </si>
  <si>
    <t>623059413301822262</t>
  </si>
  <si>
    <t>张书景</t>
  </si>
  <si>
    <t>411023196612317033</t>
  </si>
  <si>
    <t>河南省许昌市建安区蒋李集镇双塔寺村五组</t>
  </si>
  <si>
    <t>623059413304750395</t>
  </si>
  <si>
    <t>罗英</t>
  </si>
  <si>
    <t>411023195407257049</t>
  </si>
  <si>
    <t>411003032201</t>
  </si>
  <si>
    <t>6217975030003495522</t>
  </si>
  <si>
    <t>翟保侠</t>
  </si>
  <si>
    <t>411023196708210548</t>
  </si>
  <si>
    <t>623059413300854316</t>
  </si>
  <si>
    <t>谭小满</t>
  </si>
  <si>
    <t>522325196807010045</t>
  </si>
  <si>
    <t>411003080406</t>
  </si>
  <si>
    <t>河南省许昌市建安区张潘镇柳林董村6组</t>
  </si>
  <si>
    <t>623059413300904863</t>
  </si>
  <si>
    <t>刘秀英</t>
  </si>
  <si>
    <t>41102319670715074X</t>
  </si>
  <si>
    <t>411003082101</t>
  </si>
  <si>
    <t>河南省许昌市建安区张潘镇铁炉村1组</t>
  </si>
  <si>
    <t>623059413300887290</t>
  </si>
  <si>
    <t>夏翠玲</t>
  </si>
  <si>
    <t>419004197004014584</t>
  </si>
  <si>
    <t>623059413302450956</t>
  </si>
  <si>
    <t>肾病综合证</t>
  </si>
  <si>
    <t>赵桂妮</t>
  </si>
  <si>
    <t>411023195611167526</t>
  </si>
  <si>
    <t>411003060203</t>
  </si>
  <si>
    <t>许昌市建安区艾庄乡袁庄村三组</t>
  </si>
  <si>
    <t>15517399382</t>
  </si>
  <si>
    <t>623059413302429901</t>
  </si>
  <si>
    <t>2025.02.20火化</t>
  </si>
  <si>
    <t>41102313131</t>
  </si>
  <si>
    <t>因病(卵巢癌）</t>
  </si>
  <si>
    <t>尚花云</t>
  </si>
  <si>
    <t>411023194412054049</t>
  </si>
  <si>
    <t>河南省许昌市建安区河街乡叶庄二组</t>
  </si>
  <si>
    <t>623059413301405761</t>
  </si>
  <si>
    <t>67</t>
  </si>
  <si>
    <t>位桂梅</t>
  </si>
  <si>
    <t>411023194002151065</t>
  </si>
  <si>
    <t>6217975030002803890</t>
  </si>
  <si>
    <t>431</t>
  </si>
  <si>
    <t>王计祥</t>
  </si>
  <si>
    <t>411023194812231075</t>
  </si>
  <si>
    <t>6217975030002751982</t>
  </si>
  <si>
    <t>杜秀梅</t>
  </si>
  <si>
    <t>411023194410221069</t>
  </si>
  <si>
    <t>6217975030002838409</t>
  </si>
  <si>
    <t>王国有</t>
  </si>
  <si>
    <t>41102319671222351X</t>
  </si>
  <si>
    <t>15637419067</t>
  </si>
  <si>
    <t>623059413302421437</t>
  </si>
  <si>
    <t>死亡（2025.2.25）</t>
  </si>
  <si>
    <t>093</t>
  </si>
  <si>
    <t>徐金英</t>
  </si>
  <si>
    <t>411023196910103105</t>
  </si>
  <si>
    <t>623059413303542223</t>
  </si>
  <si>
    <t>大学毕业，家庭情况转好</t>
  </si>
  <si>
    <t>屈艺展</t>
  </si>
  <si>
    <t>411023200208223042</t>
  </si>
  <si>
    <t>6236605512906446</t>
  </si>
  <si>
    <t>屈展艺</t>
  </si>
  <si>
    <t>411023200208223026</t>
  </si>
  <si>
    <t>6236605512555961</t>
  </si>
  <si>
    <t>张民立</t>
  </si>
  <si>
    <t>411023196601025537</t>
  </si>
  <si>
    <t>411003103402</t>
  </si>
  <si>
    <t>许昌市建安区椹涧乡蜜蜂张村2组</t>
  </si>
  <si>
    <t>6217975030006395273</t>
  </si>
  <si>
    <t>户主2025.2.6死亡</t>
  </si>
  <si>
    <t>直肠恶性肿瘤</t>
  </si>
  <si>
    <t>202401+1</t>
  </si>
  <si>
    <t>孙素霞</t>
  </si>
  <si>
    <t>411023196511085544</t>
  </si>
  <si>
    <t>许昌市建安区椹涧乡蜜蜂张村3组</t>
  </si>
  <si>
    <t>6217975030005286440</t>
  </si>
  <si>
    <t>张春香</t>
  </si>
  <si>
    <t>41102319501004554X</t>
  </si>
  <si>
    <t>许昌市建安区椹涧乡军张3组</t>
  </si>
  <si>
    <t>6217975030003389162</t>
  </si>
  <si>
    <t>2025.2.14死亡</t>
  </si>
  <si>
    <t>202208-1</t>
  </si>
  <si>
    <t>常建红</t>
  </si>
  <si>
    <t>411023196701065536</t>
  </si>
  <si>
    <t>6217975030003313337</t>
  </si>
  <si>
    <t>019</t>
  </si>
  <si>
    <t>郭素芳</t>
  </si>
  <si>
    <t>411023197401275069</t>
  </si>
  <si>
    <t>6217975030002579292</t>
  </si>
  <si>
    <t>条件好转，子女赡养能力</t>
  </si>
  <si>
    <t>一级残</t>
  </si>
  <si>
    <t>王新宇</t>
  </si>
  <si>
    <t>411023200810147097</t>
  </si>
  <si>
    <t>6236605512127613</t>
  </si>
  <si>
    <t>韦小娜</t>
  </si>
  <si>
    <t>411023198606185061</t>
  </si>
  <si>
    <t>6217975030002576553</t>
  </si>
  <si>
    <t>朱晓垒</t>
  </si>
  <si>
    <t>411023197902095015</t>
  </si>
  <si>
    <t>6217975030002572362</t>
  </si>
  <si>
    <t>张玉龙</t>
  </si>
  <si>
    <t>411023198911126017</t>
  </si>
  <si>
    <t>411003021806</t>
  </si>
  <si>
    <t>许昌市建安区榆林乡石猴张6组</t>
  </si>
  <si>
    <t>623059413301634618</t>
  </si>
  <si>
    <t>杨校博</t>
  </si>
  <si>
    <t>411023200104105017</t>
  </si>
  <si>
    <t>6236605512416909</t>
  </si>
  <si>
    <t>家庭条件好转，残疾降级</t>
  </si>
  <si>
    <t>安秀玲</t>
  </si>
  <si>
    <t>411023194203225040</t>
  </si>
  <si>
    <t>河南省许昌市建安区灵井镇曹王村1组</t>
  </si>
  <si>
    <t>6217975030002422634</t>
  </si>
  <si>
    <t>2025.4取消</t>
  </si>
  <si>
    <t>牛土池</t>
  </si>
  <si>
    <t>411023193506167517</t>
  </si>
  <si>
    <t>411003060506</t>
  </si>
  <si>
    <t>河南省许昌市建安区艾庄乡大牛六组</t>
  </si>
  <si>
    <t>623059413302437367</t>
  </si>
  <si>
    <t>202112-1</t>
  </si>
  <si>
    <t>郭桂荣</t>
  </si>
  <si>
    <t>411023194009247529</t>
  </si>
  <si>
    <t>623059413301309559</t>
  </si>
  <si>
    <t>袁秀娥</t>
  </si>
  <si>
    <t>411023193910197523</t>
  </si>
  <si>
    <t>河南省许昌市建安区艾庄乡聂庄5组</t>
  </si>
  <si>
    <t>623059413302444967</t>
  </si>
  <si>
    <t>202112-1换户主牛景峰</t>
  </si>
  <si>
    <t>411023195301114517</t>
  </si>
  <si>
    <t>411003072102</t>
  </si>
  <si>
    <t>许昌市建安区桂村乡周胡村2组</t>
  </si>
  <si>
    <t>623059413302179951</t>
  </si>
  <si>
    <t>曹秋菊</t>
  </si>
  <si>
    <t>411023194609127029</t>
  </si>
  <si>
    <t>河南省许昌市建安区蒋李集镇辛庄3组</t>
  </si>
  <si>
    <t>623059413305922944</t>
  </si>
  <si>
    <t>王克涛</t>
  </si>
  <si>
    <t>41102319831005605X</t>
  </si>
  <si>
    <t>411003022005</t>
  </si>
  <si>
    <t>许昌市建安区榆林乡刘王寨5组</t>
  </si>
  <si>
    <t>623059413305323929</t>
  </si>
  <si>
    <t>311</t>
  </si>
  <si>
    <t>胃癌，</t>
  </si>
  <si>
    <t>员子亭</t>
  </si>
  <si>
    <t>411023196207245013</t>
  </si>
  <si>
    <t>411003162503</t>
  </si>
  <si>
    <t>河南省许昌市建安区灵井镇贠庄村3组</t>
  </si>
  <si>
    <t>6217975030002536086</t>
  </si>
  <si>
    <t>蒋辰宇</t>
  </si>
  <si>
    <t>41102320140914015X</t>
  </si>
  <si>
    <t>623059413304407822</t>
  </si>
  <si>
    <t>家庭条件好，父母有抚养能力</t>
  </si>
  <si>
    <t>4110031625</t>
  </si>
  <si>
    <t>河南省许昌市建安区灵井镇员庄村</t>
  </si>
  <si>
    <t>6217975030002527473</t>
  </si>
  <si>
    <t>员彩红</t>
  </si>
  <si>
    <t>411023197305285080</t>
  </si>
  <si>
    <t>411003162507</t>
  </si>
  <si>
    <t>河南省许昌市建安区灵井镇贠庄村7组</t>
  </si>
  <si>
    <t>6217975030002531509</t>
  </si>
  <si>
    <t>1043</t>
  </si>
  <si>
    <t>条件好转，儿子有赡养能力</t>
  </si>
  <si>
    <t>员建锋</t>
  </si>
  <si>
    <t>411023196312185059</t>
  </si>
  <si>
    <t>6217975030002532994</t>
  </si>
  <si>
    <t>有劳动能力，条件好转</t>
  </si>
  <si>
    <t>化月琴</t>
  </si>
  <si>
    <t>411023195807315025</t>
  </si>
  <si>
    <t>河南省许昌市建安区灵井镇易刘村2组</t>
  </si>
  <si>
    <t>6217975030002355289</t>
  </si>
  <si>
    <t>846</t>
  </si>
  <si>
    <t>刘新可</t>
  </si>
  <si>
    <t>411023198312275598</t>
  </si>
  <si>
    <t>411003101003</t>
  </si>
  <si>
    <t>许昌市建安区椹涧乡菜园村3组</t>
  </si>
  <si>
    <t>623059413304641800</t>
  </si>
  <si>
    <t>007</t>
  </si>
  <si>
    <t>智力三级残</t>
  </si>
  <si>
    <t>孙绍华</t>
  </si>
  <si>
    <t>411023197803305646</t>
  </si>
  <si>
    <t>许昌市建安区椹涧乡方庄5组</t>
  </si>
  <si>
    <t>6217975030003125434</t>
  </si>
  <si>
    <t>张战强</t>
  </si>
  <si>
    <t>411023197911055533</t>
  </si>
  <si>
    <t>411003102105</t>
  </si>
  <si>
    <t>许昌市建安区椹涧乡军张2组</t>
  </si>
  <si>
    <t>623059413304159878</t>
  </si>
  <si>
    <t>王福献</t>
  </si>
  <si>
    <t>411023197303253536</t>
  </si>
  <si>
    <t>河南省许昌市建安区苏桥镇陈堂村3组</t>
  </si>
  <si>
    <t>623059413306283957</t>
  </si>
  <si>
    <t>瘫痪</t>
  </si>
  <si>
    <t>202412新增</t>
  </si>
  <si>
    <t>刘文启</t>
  </si>
  <si>
    <t>411023197203103573</t>
  </si>
  <si>
    <t>623059413302295823</t>
  </si>
  <si>
    <t>胡改利</t>
  </si>
  <si>
    <t>411023197502123566</t>
  </si>
  <si>
    <t>623059413302385921</t>
  </si>
  <si>
    <t>031</t>
  </si>
  <si>
    <t>肢体一级残脑梗死</t>
  </si>
  <si>
    <t>司得录</t>
  </si>
  <si>
    <t>411023194109293514</t>
  </si>
  <si>
    <t>623059413302319268</t>
  </si>
  <si>
    <t>128</t>
  </si>
  <si>
    <t>尹志环</t>
  </si>
  <si>
    <t>411023200708257599</t>
  </si>
  <si>
    <t>411003052607</t>
  </si>
  <si>
    <t>河南省许昌市建安区小召乡小屈村七组</t>
  </si>
  <si>
    <t>623059413306181375</t>
  </si>
  <si>
    <t>王浩杰</t>
  </si>
  <si>
    <t>411023200801017135</t>
  </si>
  <si>
    <t>6236605512214080</t>
  </si>
  <si>
    <t>尚爱连</t>
  </si>
  <si>
    <t>411023194005011527</t>
  </si>
  <si>
    <t>411003150705</t>
  </si>
  <si>
    <t>河南省许昌市建安区陈曹乡俭南村5组</t>
  </si>
  <si>
    <t>623059413300492034</t>
  </si>
  <si>
    <t>091</t>
  </si>
  <si>
    <t>黄广才</t>
  </si>
  <si>
    <t>411023198008141536</t>
  </si>
  <si>
    <t>623059413300302266</t>
  </si>
  <si>
    <t>精神重残</t>
  </si>
  <si>
    <t>刘志安</t>
  </si>
  <si>
    <t>411023197312031054</t>
  </si>
  <si>
    <t>6217975030004797405</t>
  </si>
  <si>
    <t>416</t>
  </si>
  <si>
    <t>卢秀礼</t>
  </si>
  <si>
    <t>411023193811031018</t>
  </si>
  <si>
    <t>6217975030002802314</t>
  </si>
  <si>
    <t>430</t>
  </si>
  <si>
    <t>卢现超</t>
  </si>
  <si>
    <t>411023198303041079</t>
  </si>
  <si>
    <t>6217975030002801969</t>
  </si>
  <si>
    <t>433</t>
  </si>
  <si>
    <t>卢喜申</t>
  </si>
  <si>
    <t>411023196003101018</t>
  </si>
  <si>
    <t>411003123301</t>
  </si>
  <si>
    <t>河南省许昌市建安区五女店镇坡卢村1组</t>
  </si>
  <si>
    <t>6217975030002801951</t>
  </si>
  <si>
    <t>卢天义</t>
  </si>
  <si>
    <t>411023195801011012</t>
  </si>
  <si>
    <t>6217975030002801712</t>
  </si>
  <si>
    <t>卢新华</t>
  </si>
  <si>
    <t>411023195308091039</t>
  </si>
  <si>
    <t>411003123307</t>
  </si>
  <si>
    <t>河南省许昌市建安区五女店镇坡卢村7组</t>
  </si>
  <si>
    <t>6217975030002802223</t>
  </si>
  <si>
    <t>因病因残</t>
  </si>
  <si>
    <t>于邱</t>
  </si>
  <si>
    <t>411023196205271023</t>
  </si>
  <si>
    <t>411003122603</t>
  </si>
  <si>
    <t>河南省许昌市建安区五女店镇翟庄村3组</t>
  </si>
  <si>
    <t>6217975030004093524</t>
  </si>
  <si>
    <t>谢银静</t>
  </si>
  <si>
    <t>411023200011240543</t>
  </si>
  <si>
    <t>623059413306211602</t>
  </si>
  <si>
    <t>徐艺洋</t>
  </si>
  <si>
    <t>411023200107207051</t>
  </si>
  <si>
    <t>河南省许昌市建安区将官池镇董庄村7组</t>
  </si>
  <si>
    <t>6236605510552481</t>
  </si>
  <si>
    <t>韩文喜</t>
  </si>
  <si>
    <t>411023196503251012</t>
  </si>
  <si>
    <t>411003122501</t>
  </si>
  <si>
    <t>河南省许昌市建安区五女店镇白雾庙李1组</t>
  </si>
  <si>
    <t>6217975030004083053</t>
  </si>
  <si>
    <t>周俊民</t>
  </si>
  <si>
    <t>411023198010081050</t>
  </si>
  <si>
    <t>411003123103</t>
  </si>
  <si>
    <t>河南省许昌市建安区五女店镇周店村3组</t>
  </si>
  <si>
    <t>6217975030002779637</t>
  </si>
  <si>
    <t>2025.5取消</t>
  </si>
  <si>
    <t>牛有仁</t>
  </si>
  <si>
    <t>41102319510210755X</t>
  </si>
  <si>
    <t>411003060705</t>
  </si>
  <si>
    <t>许昌市建安区艾庄乡谷杨5组</t>
  </si>
  <si>
    <t>623059413301296749</t>
  </si>
  <si>
    <t>牛书周</t>
  </si>
  <si>
    <t>411023194911087515</t>
  </si>
  <si>
    <t>411003060505</t>
  </si>
  <si>
    <t>许昌市建安区艾庄乡大牛5组</t>
  </si>
  <si>
    <t>623059413302437292</t>
  </si>
  <si>
    <t>安喜芝</t>
  </si>
  <si>
    <t>411023195007134541</t>
  </si>
  <si>
    <t>411003071008</t>
  </si>
  <si>
    <t>许昌市建安区桂村乡肖庄村8组</t>
  </si>
  <si>
    <t>623059413302152081</t>
  </si>
  <si>
    <t>魏周甫</t>
  </si>
  <si>
    <t>411023194911266011</t>
  </si>
  <si>
    <t>许昌市建安区榆林乡岗刘村4组</t>
  </si>
  <si>
    <t>623059413301696088</t>
  </si>
  <si>
    <t>儿子上班</t>
  </si>
  <si>
    <t>1807+1</t>
  </si>
  <si>
    <t>魏鑫锋</t>
  </si>
  <si>
    <t>411023200302147111</t>
  </si>
  <si>
    <t>6236605512112763</t>
  </si>
  <si>
    <t>刘二勋</t>
  </si>
  <si>
    <t>411023196903206050</t>
  </si>
  <si>
    <t>许昌市建安区榆林乡岗刘村6组</t>
  </si>
  <si>
    <t>623059413303705283</t>
  </si>
  <si>
    <t>两个孩子上班</t>
  </si>
  <si>
    <t>202112+3</t>
  </si>
  <si>
    <t>刘米豪</t>
  </si>
  <si>
    <t>411023201005170299</t>
  </si>
  <si>
    <t>623059413305699559</t>
  </si>
  <si>
    <t>刘二倩</t>
  </si>
  <si>
    <t>411023200303107541</t>
  </si>
  <si>
    <t>623059413305380689</t>
  </si>
  <si>
    <t>刘真真</t>
  </si>
  <si>
    <t>41102320050415706X</t>
  </si>
  <si>
    <t>623059413305380697</t>
  </si>
  <si>
    <t>曹松业</t>
  </si>
  <si>
    <t>411023196609286037</t>
  </si>
  <si>
    <t>许昌市建安区榆林乡扁担黄9组</t>
  </si>
  <si>
    <t>623059413301661124</t>
  </si>
  <si>
    <t>2025.04.19死亡</t>
  </si>
  <si>
    <t>邓超锋</t>
  </si>
  <si>
    <t>41102319580408601X</t>
  </si>
  <si>
    <t>许昌市建安区榆林乡阮王7组</t>
  </si>
  <si>
    <t>623059413302852318</t>
  </si>
  <si>
    <t>2025.4.25死亡</t>
  </si>
  <si>
    <t>韩会珍</t>
  </si>
  <si>
    <t>411023197410127068</t>
  </si>
  <si>
    <t>许昌市建安区榆林乡胡庄4组</t>
  </si>
  <si>
    <t>623059413303335842</t>
  </si>
  <si>
    <t>张法才</t>
  </si>
  <si>
    <t>411023197103206014</t>
  </si>
  <si>
    <t>许昌市建安区榆林乡胡庄6组</t>
  </si>
  <si>
    <t>623059413304648136</t>
  </si>
  <si>
    <t>张紫旭</t>
  </si>
  <si>
    <t>411023201212070258</t>
  </si>
  <si>
    <t>623059413304648573</t>
  </si>
  <si>
    <t>胡梦涵</t>
  </si>
  <si>
    <t>411023201710210460</t>
  </si>
  <si>
    <t>许昌市建安区榆林乡胡庄1组</t>
  </si>
  <si>
    <t>623059413305883153</t>
  </si>
  <si>
    <t>379</t>
  </si>
  <si>
    <t>胡亚坤</t>
  </si>
  <si>
    <t>411023200105126012</t>
  </si>
  <si>
    <t>许昌市建安区榆林胡庄1组</t>
  </si>
  <si>
    <t>623059413305519724</t>
  </si>
  <si>
    <t>381</t>
  </si>
  <si>
    <t>王汛</t>
  </si>
  <si>
    <t>411023200101170032</t>
  </si>
  <si>
    <t>411003141601</t>
  </si>
  <si>
    <t>许昌市建安区将官池镇王店1组</t>
  </si>
  <si>
    <t>6236605512560706</t>
  </si>
  <si>
    <t>史彩霞</t>
  </si>
  <si>
    <t>411023197702120028</t>
  </si>
  <si>
    <t>许昌市建安区将官池镇湖徐吴庄3组</t>
  </si>
  <si>
    <t>623059413301889907</t>
  </si>
  <si>
    <t>202412增标</t>
  </si>
  <si>
    <t>王针</t>
  </si>
  <si>
    <t>411023195808097541</t>
  </si>
  <si>
    <t>411003152107</t>
  </si>
  <si>
    <t>陈曹乡前孙汪村7组</t>
  </si>
  <si>
    <t>15936327593</t>
  </si>
  <si>
    <t>623059413305308557</t>
  </si>
  <si>
    <t>牛雪连</t>
  </si>
  <si>
    <t>411023195207251603</t>
  </si>
  <si>
    <t>许昌市建安区陈曹乡前艾村二组</t>
  </si>
  <si>
    <t>623059413301832204</t>
  </si>
  <si>
    <t>420</t>
  </si>
  <si>
    <t>巩建民</t>
  </si>
  <si>
    <t>411023195305027015</t>
  </si>
  <si>
    <t>许昌市建安区蒋李集镇史楼1组</t>
  </si>
  <si>
    <t>623059413305867214</t>
  </si>
  <si>
    <t>孙莲花</t>
  </si>
  <si>
    <t>411023195210037026</t>
  </si>
  <si>
    <t>6217975030004700839</t>
  </si>
  <si>
    <t>张伟超</t>
  </si>
  <si>
    <t>41102319760301705X</t>
  </si>
  <si>
    <t>411003101402</t>
  </si>
  <si>
    <t>许昌市建安区蒋李集镇程庄</t>
  </si>
  <si>
    <t>623059413306102694</t>
  </si>
  <si>
    <t>杨铁成</t>
  </si>
  <si>
    <t>411023198104245511</t>
  </si>
  <si>
    <t>411003100903</t>
  </si>
  <si>
    <t>许昌市建安区椹涧乡水潮店村3组</t>
  </si>
  <si>
    <t>15136815337</t>
  </si>
  <si>
    <t>6217975030003415983</t>
  </si>
  <si>
    <t>391</t>
  </si>
  <si>
    <t>社保卡问题</t>
  </si>
  <si>
    <t>乔静娜</t>
  </si>
  <si>
    <t>411023200504275023</t>
  </si>
  <si>
    <t>许昌市建安区灵井镇纸张村6组</t>
  </si>
  <si>
    <t>6236605512127365</t>
  </si>
  <si>
    <t>赵保锋</t>
  </si>
  <si>
    <t>411023196908115019</t>
  </si>
  <si>
    <t>411003162204</t>
  </si>
  <si>
    <t>许昌市建安区灵井镇纸张村4组</t>
  </si>
  <si>
    <t>6217975030002587790</t>
  </si>
  <si>
    <t>毛小改</t>
  </si>
  <si>
    <t>410422197812191024</t>
  </si>
  <si>
    <t>许昌市建安区灵井镇韦庄村2组</t>
  </si>
  <si>
    <t>6217975030002573584</t>
  </si>
  <si>
    <t>荣江坤</t>
  </si>
  <si>
    <t>411023201004250270</t>
  </si>
  <si>
    <t>6236605512702472</t>
  </si>
  <si>
    <t>赵有杰</t>
  </si>
  <si>
    <t>411023197804225015</t>
  </si>
  <si>
    <t>许昌市建安区灵井镇寨杨村1组</t>
  </si>
  <si>
    <t>623059413304779980</t>
  </si>
  <si>
    <t>1702+3</t>
  </si>
  <si>
    <t>刘培星</t>
  </si>
  <si>
    <t>41102320041028501X</t>
  </si>
  <si>
    <t>许昌市建安区灵井镇灵北村5组</t>
  </si>
  <si>
    <t>6228232059004219173</t>
  </si>
  <si>
    <t>史喜俊</t>
  </si>
  <si>
    <t>411023196803245052</t>
  </si>
  <si>
    <t>许昌市建安区灵井镇史堂村3组</t>
  </si>
  <si>
    <t>6217975030002403337</t>
  </si>
  <si>
    <t>1031</t>
  </si>
  <si>
    <t>条件好转，无重大支出</t>
  </si>
  <si>
    <t>岳东岭</t>
  </si>
  <si>
    <t>411023196009055059</t>
  </si>
  <si>
    <t>许昌市建安区灵井镇史堂村2组</t>
  </si>
  <si>
    <t>6217975030002406090</t>
  </si>
  <si>
    <t>948</t>
  </si>
  <si>
    <t>听2</t>
  </si>
  <si>
    <t>儿子有赡养能力，无重大支出</t>
  </si>
  <si>
    <t>杨卓明</t>
  </si>
  <si>
    <t>411023200602175093</t>
  </si>
  <si>
    <t>许昌市建安区灵井镇小宫村8组</t>
  </si>
  <si>
    <t>623059413304416625</t>
  </si>
  <si>
    <t>无支出，父母有抚养能力</t>
  </si>
  <si>
    <t>杨长礼</t>
  </si>
  <si>
    <t>411023194605155014</t>
  </si>
  <si>
    <t>6217975030002546317</t>
  </si>
  <si>
    <t>子女有赡养能力取消</t>
  </si>
  <si>
    <t>202012+1</t>
  </si>
  <si>
    <t>戴二枝</t>
  </si>
  <si>
    <t>411023194806115027</t>
  </si>
  <si>
    <t>6217975030002537902</t>
  </si>
  <si>
    <t>史燚寒</t>
  </si>
  <si>
    <t>411023201405280120</t>
  </si>
  <si>
    <t>许昌市建安区灵井镇史堂村5组</t>
  </si>
  <si>
    <t>623059413306253919</t>
  </si>
  <si>
    <t>家庭条件好转，父母有抚养能力，无支出</t>
  </si>
  <si>
    <t>411023195103235051</t>
  </si>
  <si>
    <t>许昌市建安区灵井镇李庄村6组</t>
  </si>
  <si>
    <t>6217975030002664003</t>
  </si>
  <si>
    <t>家庭条件好转，子女有赡养能力</t>
  </si>
  <si>
    <t>杨利恕</t>
  </si>
  <si>
    <t>411023195307295080</t>
  </si>
  <si>
    <t>6217975030002669861</t>
  </si>
  <si>
    <t>史红装</t>
  </si>
  <si>
    <t>411023197005095015</t>
  </si>
  <si>
    <t>6217975030002402180</t>
  </si>
  <si>
    <t>未提供相关证明材料，暂停低保</t>
  </si>
  <si>
    <t>岳朝阳</t>
  </si>
  <si>
    <t>411023195502095033</t>
  </si>
  <si>
    <t>许昌市建安区灵井镇史堂社区1组</t>
  </si>
  <si>
    <t>6217975030002406082</t>
  </si>
  <si>
    <t>史保林</t>
  </si>
  <si>
    <t>411023194611015034</t>
  </si>
  <si>
    <t>许昌市建安区灵井镇史堂社区3组</t>
  </si>
  <si>
    <t>6217975030002401521</t>
  </si>
  <si>
    <t>970</t>
  </si>
  <si>
    <t>鲁改花</t>
  </si>
  <si>
    <t>411023196112025026</t>
  </si>
  <si>
    <t>6217975030002401000</t>
  </si>
  <si>
    <t>史建喜</t>
  </si>
  <si>
    <t>411023195704115012</t>
  </si>
  <si>
    <t>6217975030005210093</t>
  </si>
  <si>
    <t>史书亮</t>
  </si>
  <si>
    <t>41102319661026509X</t>
  </si>
  <si>
    <t>623059413305936126</t>
  </si>
  <si>
    <t>史建付</t>
  </si>
  <si>
    <t>411023195011195013</t>
  </si>
  <si>
    <t>6214721708000278348</t>
  </si>
  <si>
    <t>202401+2</t>
  </si>
  <si>
    <t>史军锋</t>
  </si>
  <si>
    <t>411023197602065017</t>
  </si>
  <si>
    <t>6217975030002402578</t>
  </si>
  <si>
    <t>史梦佳</t>
  </si>
  <si>
    <t>411023200901030425</t>
  </si>
  <si>
    <t>6236605512132035</t>
  </si>
  <si>
    <t>于国防</t>
  </si>
  <si>
    <t>411023196311205011</t>
  </si>
  <si>
    <t>许昌市建安区灵井镇史堂村1组</t>
  </si>
  <si>
    <t>6217975030002405902</t>
  </si>
  <si>
    <t>411023196305165041</t>
  </si>
  <si>
    <t>6217975030002405662</t>
  </si>
  <si>
    <t>王佳杏</t>
  </si>
  <si>
    <t>41102320090327022X</t>
  </si>
  <si>
    <t>许昌市建安区灵井镇史堂村4组</t>
  </si>
  <si>
    <t>6217975030005022191</t>
  </si>
  <si>
    <t>202108+1</t>
  </si>
  <si>
    <t>史喜恩</t>
  </si>
  <si>
    <t>411023196304245015</t>
  </si>
  <si>
    <t>623059413305773198</t>
  </si>
  <si>
    <t>919</t>
  </si>
  <si>
    <t>411023197901075039</t>
  </si>
  <si>
    <t>许昌市建安区灵井镇灵南村3组</t>
  </si>
  <si>
    <t>6217975030002386862</t>
  </si>
  <si>
    <t>941</t>
  </si>
  <si>
    <t>411023200507285016</t>
  </si>
  <si>
    <t>623059413305849717</t>
  </si>
  <si>
    <t>411023194502145016</t>
  </si>
  <si>
    <t>411003160101</t>
  </si>
  <si>
    <t>许昌市建安区灵井镇灵南村1组</t>
  </si>
  <si>
    <t>6217975030002393959</t>
  </si>
  <si>
    <t>411023194902285069</t>
  </si>
  <si>
    <t>6217975030002388330</t>
  </si>
  <si>
    <t>411003160105</t>
  </si>
  <si>
    <t>许昌市建安区灵井镇灵南村5组</t>
  </si>
  <si>
    <t>6217975030002389296</t>
  </si>
  <si>
    <t>王世龙</t>
  </si>
  <si>
    <t>411023199411235019</t>
  </si>
  <si>
    <t>许昌市建安区灵井镇灵南村2组</t>
  </si>
  <si>
    <t>6236605512116327</t>
  </si>
  <si>
    <t>王平军</t>
  </si>
  <si>
    <t>411023195105075012</t>
  </si>
  <si>
    <t>6217975030002394171</t>
  </si>
  <si>
    <t>马秀芹</t>
  </si>
  <si>
    <t>411023196302145029</t>
  </si>
  <si>
    <t>6217975030002390724</t>
  </si>
  <si>
    <t>王小强</t>
  </si>
  <si>
    <t>41102319790619503X</t>
  </si>
  <si>
    <t>623059413306247002</t>
  </si>
  <si>
    <t>872</t>
  </si>
  <si>
    <t>多残</t>
  </si>
  <si>
    <t>202201-1</t>
  </si>
  <si>
    <t>王俊超</t>
  </si>
  <si>
    <t>411023196201195019</t>
  </si>
  <si>
    <t>6217975030002393595</t>
  </si>
  <si>
    <t>王晶晶</t>
  </si>
  <si>
    <t>411023200510295020</t>
  </si>
  <si>
    <t>许昌市建安区灵井镇灵南社区2组</t>
  </si>
  <si>
    <t>6236605510225005</t>
  </si>
  <si>
    <t>41102319670529503X</t>
  </si>
  <si>
    <t>411003160104</t>
  </si>
  <si>
    <t>许昌市建安区灵井镇灵南村4组</t>
  </si>
  <si>
    <t>623059413304373438</t>
  </si>
  <si>
    <t>李鹏飞</t>
  </si>
  <si>
    <t>411023199904115015</t>
  </si>
  <si>
    <t>411003160107</t>
  </si>
  <si>
    <t>许昌市建安区灵井镇灵南村7组</t>
  </si>
  <si>
    <t>623059413304373487</t>
  </si>
  <si>
    <t>刘月玲</t>
  </si>
  <si>
    <t>411023195801205060</t>
  </si>
  <si>
    <t>许昌市建安区灵井镇曹王村1组</t>
  </si>
  <si>
    <t>6217975030002425751</t>
  </si>
  <si>
    <t>1702+2</t>
  </si>
  <si>
    <t>韩晓伟</t>
  </si>
  <si>
    <t>411023197012115037</t>
  </si>
  <si>
    <t>411003160108</t>
  </si>
  <si>
    <t>许昌市建安区灵井镇灵南村8组</t>
  </si>
  <si>
    <t>6217975030002384396</t>
  </si>
  <si>
    <t>赵小亮</t>
  </si>
  <si>
    <t>411023197003100511</t>
  </si>
  <si>
    <t>411003080303</t>
  </si>
  <si>
    <r>
      <rPr>
        <sz val="10"/>
        <color indexed="8"/>
        <rFont val="仿宋"/>
        <charset val="134"/>
      </rPr>
      <t>许昌市建安区张潘镇赵庄村</t>
    </r>
    <r>
      <rPr>
        <sz val="10"/>
        <rFont val="仿宋"/>
        <charset val="134"/>
      </rPr>
      <t>3组</t>
    </r>
  </si>
  <si>
    <t>623059413300934365</t>
  </si>
  <si>
    <t>杨春和</t>
  </si>
  <si>
    <t>411023197502130512</t>
  </si>
  <si>
    <t>许昌市建安区张潘镇坡张村3组</t>
  </si>
  <si>
    <t>623059413300890302</t>
  </si>
  <si>
    <t>杨玉彩</t>
  </si>
  <si>
    <t>411023197211060606</t>
  </si>
  <si>
    <t>411003080408</t>
  </si>
  <si>
    <t>许昌市建安区张潘镇柳林董8组</t>
  </si>
  <si>
    <t>623059413303145480</t>
  </si>
  <si>
    <t>外出打工有稳定收入</t>
  </si>
  <si>
    <t>范江奇</t>
  </si>
  <si>
    <t>411023199409130533</t>
  </si>
  <si>
    <t>623059413305890570</t>
  </si>
  <si>
    <t>韩文杰</t>
  </si>
  <si>
    <t>411023199312290530</t>
  </si>
  <si>
    <t>许昌市建安区张潘镇七级韩村7组</t>
  </si>
  <si>
    <t>623059413303627271</t>
  </si>
  <si>
    <t>孟玉梅</t>
  </si>
  <si>
    <t>411023194704240521</t>
  </si>
  <si>
    <t>623059413300940156</t>
  </si>
  <si>
    <t>田栓</t>
  </si>
  <si>
    <t>411023195212091026</t>
  </si>
  <si>
    <t>许昌市建安区五女店镇桃杖村1组</t>
  </si>
  <si>
    <t>6217975030002815258</t>
  </si>
  <si>
    <t>411003122602</t>
  </si>
  <si>
    <t>许昌市建安区五女店镇翟庄村2组</t>
  </si>
  <si>
    <t>6217568000196549594</t>
  </si>
  <si>
    <t>杨付生</t>
  </si>
  <si>
    <t>411023199912101019</t>
  </si>
  <si>
    <t>411003123404</t>
  </si>
  <si>
    <t>许昌市建安区五女店镇马棚杨4组</t>
  </si>
  <si>
    <t>6236605510777765</t>
  </si>
  <si>
    <t>已务工</t>
  </si>
  <si>
    <t>金雄卫</t>
  </si>
  <si>
    <t>411323196611273813</t>
  </si>
  <si>
    <t>许昌市建安区椹涧乡朱山村4组</t>
  </si>
  <si>
    <t>13782065329</t>
  </si>
  <si>
    <t>6217975030003441005</t>
  </si>
  <si>
    <t>383</t>
  </si>
  <si>
    <t>刘建芬</t>
  </si>
  <si>
    <t>411323196707073904</t>
  </si>
  <si>
    <t>6217975030003441450</t>
  </si>
  <si>
    <t>妻子有养老金</t>
  </si>
  <si>
    <t>刘巧妮</t>
  </si>
  <si>
    <t>411023194512123021</t>
  </si>
  <si>
    <t>许昌市建安区小召乡朱庄村三组</t>
  </si>
  <si>
    <t>623059413303024834</t>
  </si>
  <si>
    <t>从付杰</t>
  </si>
  <si>
    <t>411023196405280530</t>
  </si>
  <si>
    <t>411003082203</t>
  </si>
  <si>
    <t>许昌市建安区张潘镇盆北村3组</t>
  </si>
  <si>
    <t>623059413306083951</t>
  </si>
  <si>
    <t>郭亚娟</t>
  </si>
  <si>
    <t>411023197806081086</t>
  </si>
  <si>
    <t>411003123205</t>
  </si>
  <si>
    <t>许昌市建安区五女店镇柏茗村5组</t>
  </si>
  <si>
    <t>623059413304230521</t>
  </si>
  <si>
    <t>李生</t>
  </si>
  <si>
    <t>41102319690319159X</t>
  </si>
  <si>
    <t>411003150805</t>
  </si>
  <si>
    <t>许昌市建安区陈曹乡俭北村5组</t>
  </si>
  <si>
    <t>623059413301808949</t>
  </si>
  <si>
    <t>084</t>
  </si>
  <si>
    <t>王伟</t>
  </si>
  <si>
    <t>411023198610106151</t>
  </si>
  <si>
    <t>许昌市建安区榆林乡刘王寨3组</t>
  </si>
  <si>
    <t>623059413301602771</t>
  </si>
  <si>
    <t>444</t>
  </si>
  <si>
    <t>行政区划代码</t>
  </si>
  <si>
    <t>行政区划名称</t>
  </si>
  <si>
    <t>411003</t>
  </si>
  <si>
    <t>建安区</t>
  </si>
  <si>
    <t>41100302</t>
  </si>
  <si>
    <t>4110030201</t>
  </si>
  <si>
    <t>胡庄村</t>
  </si>
  <si>
    <t>一组</t>
  </si>
  <si>
    <t>二组</t>
  </si>
  <si>
    <t>三组</t>
  </si>
  <si>
    <t>四组</t>
  </si>
  <si>
    <t>五组</t>
  </si>
  <si>
    <t>六组</t>
  </si>
  <si>
    <t>七组</t>
  </si>
  <si>
    <t>4110030202</t>
  </si>
  <si>
    <t>大岗李村</t>
  </si>
  <si>
    <t>411003020201</t>
  </si>
  <si>
    <t>411003020202</t>
  </si>
  <si>
    <t>411003020203</t>
  </si>
  <si>
    <t>4110030203</t>
  </si>
  <si>
    <t>后韩村</t>
  </si>
  <si>
    <t>411003020302</t>
  </si>
  <si>
    <t>411003020304</t>
  </si>
  <si>
    <t>411003020305</t>
  </si>
  <si>
    <t>4110030204</t>
  </si>
  <si>
    <t>阮王村</t>
  </si>
  <si>
    <t>411003020401</t>
  </si>
  <si>
    <t>411003020404</t>
  </si>
  <si>
    <t>411003020405</t>
  </si>
  <si>
    <t>411003020408</t>
  </si>
  <si>
    <t>八组</t>
  </si>
  <si>
    <t>4110030205</t>
  </si>
  <si>
    <t>411003020502</t>
  </si>
  <si>
    <t>411003020503</t>
  </si>
  <si>
    <t>4110030206</t>
  </si>
  <si>
    <t>西榆林村</t>
  </si>
  <si>
    <t>411003020604</t>
  </si>
  <si>
    <t>4110030207</t>
  </si>
  <si>
    <t>东榆林村</t>
  </si>
  <si>
    <t>4110030208</t>
  </si>
  <si>
    <t>破庙王村</t>
  </si>
  <si>
    <t>411003020801</t>
  </si>
  <si>
    <t>411003020802</t>
  </si>
  <si>
    <t>411003020805</t>
  </si>
  <si>
    <t>411003020807</t>
  </si>
  <si>
    <t>九组</t>
  </si>
  <si>
    <t>4110030209</t>
  </si>
  <si>
    <t>岳庄村</t>
  </si>
  <si>
    <t>411003020901</t>
  </si>
  <si>
    <t>411003020903</t>
  </si>
  <si>
    <t>411003020904</t>
  </si>
  <si>
    <t>411003020905</t>
  </si>
  <si>
    <t>411003020906</t>
  </si>
  <si>
    <t>411003020907</t>
  </si>
  <si>
    <t>4110030210</t>
  </si>
  <si>
    <t>小宋村</t>
  </si>
  <si>
    <t>411003021001</t>
  </si>
  <si>
    <t>411003021004</t>
  </si>
  <si>
    <t>4110030211</t>
  </si>
  <si>
    <t>411003021103</t>
  </si>
  <si>
    <t>411003021104</t>
  </si>
  <si>
    <t>411003021105</t>
  </si>
  <si>
    <t>411003021106</t>
  </si>
  <si>
    <t>411003021107</t>
  </si>
  <si>
    <t>4110030212</t>
  </si>
  <si>
    <t>晁湾村</t>
  </si>
  <si>
    <t>411003021202</t>
  </si>
  <si>
    <t>411003021203</t>
  </si>
  <si>
    <t>411003021204</t>
  </si>
  <si>
    <t>411003021206</t>
  </si>
  <si>
    <t>4110030213</t>
  </si>
  <si>
    <t>花李村</t>
  </si>
  <si>
    <t>411003021304</t>
  </si>
  <si>
    <t>411003021305</t>
  </si>
  <si>
    <t>411003021306</t>
  </si>
  <si>
    <t>4110030214</t>
  </si>
  <si>
    <t>马张村</t>
  </si>
  <si>
    <t>411003021404</t>
  </si>
  <si>
    <t>411003021405</t>
  </si>
  <si>
    <t>411003021407</t>
  </si>
  <si>
    <t>4110030215</t>
  </si>
  <si>
    <t>贾庄村</t>
  </si>
  <si>
    <t>411003021501</t>
  </si>
  <si>
    <t>411003021506</t>
  </si>
  <si>
    <t>411003021508</t>
  </si>
  <si>
    <t>411003021509</t>
  </si>
  <si>
    <t>十组</t>
  </si>
  <si>
    <t>4110030216</t>
  </si>
  <si>
    <t>白庙黄村</t>
  </si>
  <si>
    <t>411003021601</t>
  </si>
  <si>
    <t>411003021602</t>
  </si>
  <si>
    <t>411003021604</t>
  </si>
  <si>
    <t>411003021606</t>
  </si>
  <si>
    <t>411003021607</t>
  </si>
  <si>
    <t>411003021608</t>
  </si>
  <si>
    <t>411003021609</t>
  </si>
  <si>
    <t>411003021611</t>
  </si>
  <si>
    <t>十一组</t>
  </si>
  <si>
    <t>4110030217</t>
  </si>
  <si>
    <t>大魏庄村</t>
  </si>
  <si>
    <t>411003021701</t>
  </si>
  <si>
    <t>4110030218</t>
  </si>
  <si>
    <t>石猴张村</t>
  </si>
  <si>
    <t>411003021802</t>
  </si>
  <si>
    <t>411003021803</t>
  </si>
  <si>
    <t>411003021805</t>
  </si>
  <si>
    <t>411003021808</t>
  </si>
  <si>
    <t>4110030219</t>
  </si>
  <si>
    <t>姜庄村</t>
  </si>
  <si>
    <t>411003021907</t>
  </si>
  <si>
    <t>4110030220</t>
  </si>
  <si>
    <t>刘王寨村</t>
  </si>
  <si>
    <t>411003022002</t>
  </si>
  <si>
    <t>411003022006</t>
  </si>
  <si>
    <t>4110030221</t>
  </si>
  <si>
    <t>大路张村</t>
  </si>
  <si>
    <t>411003022102</t>
  </si>
  <si>
    <t>411003022103</t>
  </si>
  <si>
    <t>411003022106</t>
  </si>
  <si>
    <t>411003022109</t>
  </si>
  <si>
    <t>4110030222</t>
  </si>
  <si>
    <t>西吴庄村</t>
  </si>
  <si>
    <t>411003022201</t>
  </si>
  <si>
    <t>411003022204</t>
  </si>
  <si>
    <t>411003022206</t>
  </si>
  <si>
    <t>411003022207</t>
  </si>
  <si>
    <t>411003022210</t>
  </si>
  <si>
    <t>4110030223</t>
  </si>
  <si>
    <t>司庄村</t>
  </si>
  <si>
    <t>411003022303</t>
  </si>
  <si>
    <t>411003022306</t>
  </si>
  <si>
    <t>411003022307</t>
  </si>
  <si>
    <t>411003022308</t>
  </si>
  <si>
    <t>411003022309</t>
  </si>
  <si>
    <t>411003022310</t>
  </si>
  <si>
    <t>411003022311</t>
  </si>
  <si>
    <t>十二组</t>
  </si>
  <si>
    <t>411003022313</t>
  </si>
  <si>
    <t>十三组</t>
  </si>
  <si>
    <t>411003022314</t>
  </si>
  <si>
    <t>十四组</t>
  </si>
  <si>
    <t>4110030224</t>
  </si>
  <si>
    <t>411003022402</t>
  </si>
  <si>
    <t>4110030225</t>
  </si>
  <si>
    <t>东黄村</t>
  </si>
  <si>
    <t>411003022503</t>
  </si>
  <si>
    <t>四（1）组</t>
  </si>
  <si>
    <t>411003022505</t>
  </si>
  <si>
    <t>四（2）组</t>
  </si>
  <si>
    <t>411003022506</t>
  </si>
  <si>
    <t>四（3）组</t>
  </si>
  <si>
    <t>411003022507</t>
  </si>
  <si>
    <t>411003022508</t>
  </si>
  <si>
    <t>411003022510</t>
  </si>
  <si>
    <t>4110030226</t>
  </si>
  <si>
    <t>411003022603</t>
  </si>
  <si>
    <t>4110030227</t>
  </si>
  <si>
    <t>柏庄村</t>
  </si>
  <si>
    <t>411003022703</t>
  </si>
  <si>
    <t>411003022704</t>
  </si>
  <si>
    <t>411003022705</t>
  </si>
  <si>
    <t>411003022706</t>
  </si>
  <si>
    <t>411003022707</t>
  </si>
  <si>
    <t>411003022708</t>
  </si>
  <si>
    <t>4110030228</t>
  </si>
  <si>
    <t>樊庄村</t>
  </si>
  <si>
    <t>411003022803</t>
  </si>
  <si>
    <t>4110030229</t>
  </si>
  <si>
    <t>桓坡村</t>
  </si>
  <si>
    <t>411003022901</t>
  </si>
  <si>
    <t>411003022903</t>
  </si>
  <si>
    <t>411003022904</t>
  </si>
  <si>
    <t>411003022905</t>
  </si>
  <si>
    <t>4110030230</t>
  </si>
  <si>
    <t>管庄村</t>
  </si>
  <si>
    <t>411003023001</t>
  </si>
  <si>
    <t>411003023002</t>
  </si>
  <si>
    <t>411003023004</t>
  </si>
  <si>
    <t>411003023006</t>
  </si>
  <si>
    <t>411003023008</t>
  </si>
  <si>
    <t>411003023009</t>
  </si>
  <si>
    <t>411003023011</t>
  </si>
  <si>
    <t>4110030231</t>
  </si>
  <si>
    <t>非农户纳税单位</t>
  </si>
  <si>
    <t>411003023101</t>
  </si>
  <si>
    <t>国有农场</t>
  </si>
  <si>
    <t>411003023102</t>
  </si>
  <si>
    <t>省劳改三所</t>
  </si>
  <si>
    <t>411003023103</t>
  </si>
  <si>
    <t>许昌市监狱</t>
  </si>
  <si>
    <t>4110030232</t>
  </si>
  <si>
    <t>姬家营村</t>
  </si>
  <si>
    <t>411003023206</t>
  </si>
  <si>
    <t>4110030299</t>
  </si>
  <si>
    <t>榆林乡本级</t>
  </si>
  <si>
    <t>41100303</t>
  </si>
  <si>
    <t>4110030301</t>
  </si>
  <si>
    <t>411003030101</t>
  </si>
  <si>
    <t>411003030102</t>
  </si>
  <si>
    <t>411003030104</t>
  </si>
  <si>
    <t>411003030107</t>
  </si>
  <si>
    <t>411003030108</t>
  </si>
  <si>
    <t>411003030202</t>
  </si>
  <si>
    <t>411003030205</t>
  </si>
  <si>
    <t>411003030208</t>
  </si>
  <si>
    <t>4110030303</t>
  </si>
  <si>
    <t>411003030301</t>
  </si>
  <si>
    <t>411003030302</t>
  </si>
  <si>
    <t>411003030303</t>
  </si>
  <si>
    <t>411003030304</t>
  </si>
  <si>
    <t>四东组</t>
  </si>
  <si>
    <t>411003030305</t>
  </si>
  <si>
    <t>四西组</t>
  </si>
  <si>
    <t>411003030306</t>
  </si>
  <si>
    <t>411003030307</t>
  </si>
  <si>
    <t>七东组</t>
  </si>
  <si>
    <t>411003030309</t>
  </si>
  <si>
    <t>七西组</t>
  </si>
  <si>
    <t>411003030310</t>
  </si>
  <si>
    <t>郑蔺</t>
  </si>
  <si>
    <t>411003030407</t>
  </si>
  <si>
    <t>411003030408</t>
  </si>
  <si>
    <t>411003030409</t>
  </si>
  <si>
    <t>411003030410</t>
  </si>
  <si>
    <t>411003030411</t>
  </si>
  <si>
    <t>411003030412</t>
  </si>
  <si>
    <t>十二（1）组</t>
  </si>
  <si>
    <t>411003030413</t>
  </si>
  <si>
    <t>十二（2）组</t>
  </si>
  <si>
    <t>411003030414</t>
  </si>
  <si>
    <t>411003030415</t>
  </si>
  <si>
    <t>411003030416</t>
  </si>
  <si>
    <t>十五组</t>
  </si>
  <si>
    <t>411003030417</t>
  </si>
  <si>
    <t>十六组</t>
  </si>
  <si>
    <t>4110030305</t>
  </si>
  <si>
    <t>张崔吴</t>
  </si>
  <si>
    <t>411003030504</t>
  </si>
  <si>
    <t>411003030505</t>
  </si>
  <si>
    <t>411003030506</t>
  </si>
  <si>
    <t>411003030507</t>
  </si>
  <si>
    <t>411003030508</t>
  </si>
  <si>
    <t>4110030306</t>
  </si>
  <si>
    <t>411003030603</t>
  </si>
  <si>
    <t>411003030606</t>
  </si>
  <si>
    <t>4110030307</t>
  </si>
  <si>
    <t>411003030701</t>
  </si>
  <si>
    <t>4110030308</t>
  </si>
  <si>
    <t>孙堂</t>
  </si>
  <si>
    <t>411003030801</t>
  </si>
  <si>
    <t>411003030802</t>
  </si>
  <si>
    <t>411003030804</t>
  </si>
  <si>
    <t>411003030806</t>
  </si>
  <si>
    <t>411003030807</t>
  </si>
  <si>
    <t>411003030808</t>
  </si>
  <si>
    <t>411003030809</t>
  </si>
  <si>
    <t>411003030811</t>
  </si>
  <si>
    <t>4110030309</t>
  </si>
  <si>
    <t>411003030901</t>
  </si>
  <si>
    <t>411003030903</t>
  </si>
  <si>
    <t>411003030907</t>
  </si>
  <si>
    <t>411003030909</t>
  </si>
  <si>
    <t>411003030910</t>
  </si>
  <si>
    <t>411003030911</t>
  </si>
  <si>
    <t>411003030912</t>
  </si>
  <si>
    <t>4110030310</t>
  </si>
  <si>
    <t>东申</t>
  </si>
  <si>
    <t>411003031001</t>
  </si>
  <si>
    <t>411003031002</t>
  </si>
  <si>
    <t>411003031101</t>
  </si>
  <si>
    <t>411003031102</t>
  </si>
  <si>
    <t>411003031104</t>
  </si>
  <si>
    <t>411003031105</t>
  </si>
  <si>
    <t>411003031106</t>
  </si>
  <si>
    <t>4110030312</t>
  </si>
  <si>
    <t>圪当</t>
  </si>
  <si>
    <t>411003031201</t>
  </si>
  <si>
    <t>411003031204</t>
  </si>
  <si>
    <t>411003031205</t>
  </si>
  <si>
    <t>411003031206</t>
  </si>
  <si>
    <t>411003031211</t>
  </si>
  <si>
    <t>411003031212</t>
  </si>
  <si>
    <t>4110030313</t>
  </si>
  <si>
    <t>411003031303</t>
  </si>
  <si>
    <t>411003031305</t>
  </si>
  <si>
    <t>411003031306</t>
  </si>
  <si>
    <t>4110030314</t>
  </si>
  <si>
    <t>411003031402</t>
  </si>
  <si>
    <t>411003031404</t>
  </si>
  <si>
    <t>411003031405</t>
  </si>
  <si>
    <t>411003031406</t>
  </si>
  <si>
    <t>411003031408</t>
  </si>
  <si>
    <t>411003031409</t>
  </si>
  <si>
    <t>411003031410</t>
  </si>
  <si>
    <t>411003031502</t>
  </si>
  <si>
    <t>411003031503</t>
  </si>
  <si>
    <t>411003031506</t>
  </si>
  <si>
    <t>4110030316</t>
  </si>
  <si>
    <t>411003031602</t>
  </si>
  <si>
    <t>411003031603</t>
  </si>
  <si>
    <t>411003031604</t>
  </si>
  <si>
    <t>411003031605</t>
  </si>
  <si>
    <t>411003031606</t>
  </si>
  <si>
    <t>411003031607</t>
  </si>
  <si>
    <t>411003031608</t>
  </si>
  <si>
    <t>4110030317</t>
  </si>
  <si>
    <t>411003031701</t>
  </si>
  <si>
    <t>411003031702</t>
  </si>
  <si>
    <t>411003031704</t>
  </si>
  <si>
    <t>411003031706</t>
  </si>
  <si>
    <t>411003031708</t>
  </si>
  <si>
    <t>411003031710</t>
  </si>
  <si>
    <t>411003031711</t>
  </si>
  <si>
    <t>4110030318</t>
  </si>
  <si>
    <t>411003031801</t>
  </si>
  <si>
    <t>411003031802</t>
  </si>
  <si>
    <t>411003031803</t>
  </si>
  <si>
    <t>411003031804</t>
  </si>
  <si>
    <t>411003031805</t>
  </si>
  <si>
    <t>4110030319</t>
  </si>
  <si>
    <t>岗申</t>
  </si>
  <si>
    <t>411003031901</t>
  </si>
  <si>
    <t>411003031903</t>
  </si>
  <si>
    <t>411003031905</t>
  </si>
  <si>
    <t>411003031906</t>
  </si>
  <si>
    <t>4110030320</t>
  </si>
  <si>
    <t>411003032001</t>
  </si>
  <si>
    <t>411003032004</t>
  </si>
  <si>
    <t>4110030321</t>
  </si>
  <si>
    <t>桃园武</t>
  </si>
  <si>
    <t>411003032101</t>
  </si>
  <si>
    <t>4110030322</t>
  </si>
  <si>
    <t>411003032202</t>
  </si>
  <si>
    <t>411003032206</t>
  </si>
  <si>
    <t>411003032208</t>
  </si>
  <si>
    <t>4110030323</t>
  </si>
  <si>
    <t>411003032304</t>
  </si>
  <si>
    <t>411003032305</t>
  </si>
  <si>
    <t>411003032306</t>
  </si>
  <si>
    <t>4110030324</t>
  </si>
  <si>
    <t>谷庄</t>
  </si>
  <si>
    <t>411003032402</t>
  </si>
  <si>
    <t>411003032404</t>
  </si>
  <si>
    <t>411003032407</t>
  </si>
  <si>
    <t>411003032409</t>
  </si>
  <si>
    <t>411003032410</t>
  </si>
  <si>
    <t>4110030325</t>
  </si>
  <si>
    <t>411003032501</t>
  </si>
  <si>
    <t>411003032502</t>
  </si>
  <si>
    <t>411003032505</t>
  </si>
  <si>
    <t>411003032506</t>
  </si>
  <si>
    <t>411003032509</t>
  </si>
  <si>
    <t>4110030326</t>
  </si>
  <si>
    <t>张宋</t>
  </si>
  <si>
    <t>411003032602</t>
  </si>
  <si>
    <t>411003032604</t>
  </si>
  <si>
    <t>411003032605</t>
  </si>
  <si>
    <t>411003032606</t>
  </si>
  <si>
    <t>411003032607</t>
  </si>
  <si>
    <t>411003032609</t>
  </si>
  <si>
    <t>4110030327</t>
  </si>
  <si>
    <t>4110030328</t>
  </si>
  <si>
    <t>寇庄</t>
  </si>
  <si>
    <t>411003032802</t>
  </si>
  <si>
    <t>411003032803</t>
  </si>
  <si>
    <t>411003032804</t>
  </si>
  <si>
    <t>411003032805</t>
  </si>
  <si>
    <t>4110030329</t>
  </si>
  <si>
    <t>411003032901</t>
  </si>
  <si>
    <t>411003032903</t>
  </si>
  <si>
    <t>411003032905</t>
  </si>
  <si>
    <t>411003032907</t>
  </si>
  <si>
    <t>411003032908</t>
  </si>
  <si>
    <t>411003032910</t>
  </si>
  <si>
    <t>411003032912</t>
  </si>
  <si>
    <t>411003033002</t>
  </si>
  <si>
    <t>411003033003</t>
  </si>
  <si>
    <t>411003033005</t>
  </si>
  <si>
    <t>411003033006</t>
  </si>
  <si>
    <t>411003033008</t>
  </si>
  <si>
    <t>411003033009</t>
  </si>
  <si>
    <t>九（1）组</t>
  </si>
  <si>
    <t>411003033010</t>
  </si>
  <si>
    <t>九（2）组</t>
  </si>
  <si>
    <t>4110030331</t>
  </si>
  <si>
    <t>上坡</t>
  </si>
  <si>
    <t>411003033101</t>
  </si>
  <si>
    <t>411003033105</t>
  </si>
  <si>
    <t>4110030332</t>
  </si>
  <si>
    <t>市农场</t>
  </si>
  <si>
    <t>411003033201</t>
  </si>
  <si>
    <t>一分场</t>
  </si>
  <si>
    <t>411003033202</t>
  </si>
  <si>
    <t>二分场</t>
  </si>
  <si>
    <t>411003033203</t>
  </si>
  <si>
    <t>三分场</t>
  </si>
  <si>
    <t>411003033204</t>
  </si>
  <si>
    <t>四分场</t>
  </si>
  <si>
    <t>411003033205</t>
  </si>
  <si>
    <t>科研中心</t>
  </si>
  <si>
    <t>4110030333</t>
  </si>
  <si>
    <t>农学院</t>
  </si>
  <si>
    <t>411003033301</t>
  </si>
  <si>
    <t>4110030334</t>
  </si>
  <si>
    <t>部队农场</t>
  </si>
  <si>
    <t>411003033401</t>
  </si>
  <si>
    <t>411003033402</t>
  </si>
  <si>
    <t>4110030335</t>
  </si>
  <si>
    <t>411003033502</t>
  </si>
  <si>
    <t>411003033503</t>
  </si>
  <si>
    <t>411003033504</t>
  </si>
  <si>
    <t>六祖</t>
  </si>
  <si>
    <t>411003033507</t>
  </si>
  <si>
    <t>411003033602</t>
  </si>
  <si>
    <t>411003033603</t>
  </si>
  <si>
    <t>411003033604</t>
  </si>
  <si>
    <t>411003033605</t>
  </si>
  <si>
    <t>411003033608</t>
  </si>
  <si>
    <t>411003033609</t>
  </si>
  <si>
    <t>411003033610</t>
  </si>
  <si>
    <t>4110030399</t>
  </si>
  <si>
    <t>蒋李集镇本级</t>
  </si>
  <si>
    <t>41100305</t>
  </si>
  <si>
    <t>4110030501</t>
  </si>
  <si>
    <t>南寨村</t>
  </si>
  <si>
    <t>411003050101</t>
  </si>
  <si>
    <t>411003050102</t>
  </si>
  <si>
    <t>411003050103</t>
  </si>
  <si>
    <t>411003050104</t>
  </si>
  <si>
    <t>411003050105</t>
  </si>
  <si>
    <t>411003050106</t>
  </si>
  <si>
    <t>4110030502</t>
  </si>
  <si>
    <t>北寨村</t>
  </si>
  <si>
    <t>411003050201</t>
  </si>
  <si>
    <t>411003050202</t>
  </si>
  <si>
    <t>411003050203</t>
  </si>
  <si>
    <t>411003050204</t>
  </si>
  <si>
    <t>411003050205</t>
  </si>
  <si>
    <t>411003050206</t>
  </si>
  <si>
    <t>411003050207</t>
  </si>
  <si>
    <t>411003050208</t>
  </si>
  <si>
    <t>411003050209</t>
  </si>
  <si>
    <t>4110030503</t>
  </si>
  <si>
    <t>411003050301</t>
  </si>
  <si>
    <t>411003050304</t>
  </si>
  <si>
    <t>411003050307</t>
  </si>
  <si>
    <t>4110030504</t>
  </si>
  <si>
    <t>毛里村</t>
  </si>
  <si>
    <t>411003050401</t>
  </si>
  <si>
    <t>411003050402</t>
  </si>
  <si>
    <t>411003050403</t>
  </si>
  <si>
    <t>411003050404</t>
  </si>
  <si>
    <t>411003050405</t>
  </si>
  <si>
    <t>411003050406</t>
  </si>
  <si>
    <t>4110030513</t>
  </si>
  <si>
    <t>屯里村</t>
  </si>
  <si>
    <t>411003051301</t>
  </si>
  <si>
    <t>411003051302</t>
  </si>
  <si>
    <t>411003051303</t>
  </si>
  <si>
    <t>411003051304</t>
  </si>
  <si>
    <t>411003051305</t>
  </si>
  <si>
    <t>411003051306</t>
  </si>
  <si>
    <t>411003051307</t>
  </si>
  <si>
    <t>411003051308</t>
  </si>
  <si>
    <t>4110030514</t>
  </si>
  <si>
    <t>斜店村</t>
  </si>
  <si>
    <t>411003051401</t>
  </si>
  <si>
    <t>411003051402</t>
  </si>
  <si>
    <t>411003051403</t>
  </si>
  <si>
    <t>411003051404</t>
  </si>
  <si>
    <t>411003051405</t>
  </si>
  <si>
    <t>411003051406</t>
  </si>
  <si>
    <t>4110030515</t>
  </si>
  <si>
    <t>岗曹村</t>
  </si>
  <si>
    <t>411003051501</t>
  </si>
  <si>
    <t>411003051502</t>
  </si>
  <si>
    <t>411003051503</t>
  </si>
  <si>
    <t>411003051504</t>
  </si>
  <si>
    <t>4110030516</t>
  </si>
  <si>
    <t>411003051601</t>
  </si>
  <si>
    <t>411003051602</t>
  </si>
  <si>
    <t>411003051603</t>
  </si>
  <si>
    <t>4110030517</t>
  </si>
  <si>
    <t>盐城村</t>
  </si>
  <si>
    <t>411003051701</t>
  </si>
  <si>
    <t>411003051702</t>
  </si>
  <si>
    <t>411003051703</t>
  </si>
  <si>
    <t>411003051704</t>
  </si>
  <si>
    <t>411003051705</t>
  </si>
  <si>
    <t>411003051706</t>
  </si>
  <si>
    <t>4110030518</t>
  </si>
  <si>
    <t>孙衡村</t>
  </si>
  <si>
    <t>411003051801</t>
  </si>
  <si>
    <t>411003051802</t>
  </si>
  <si>
    <t>411003051803</t>
  </si>
  <si>
    <t>411003051804</t>
  </si>
  <si>
    <t>411003051805</t>
  </si>
  <si>
    <t>4110030521</t>
  </si>
  <si>
    <t>411003052101</t>
  </si>
  <si>
    <t>411003052102</t>
  </si>
  <si>
    <t>411003052103</t>
  </si>
  <si>
    <t>411003052104</t>
  </si>
  <si>
    <t>411003052105</t>
  </si>
  <si>
    <t>4110030522</t>
  </si>
  <si>
    <t>唐杨村</t>
  </si>
  <si>
    <t>411003052201</t>
  </si>
  <si>
    <t>411003052202</t>
  </si>
  <si>
    <t>4110030523</t>
  </si>
  <si>
    <t>代庄村</t>
  </si>
  <si>
    <t>411003052301</t>
  </si>
  <si>
    <t>411003052302</t>
  </si>
  <si>
    <t>4110030524</t>
  </si>
  <si>
    <t>河沿张村</t>
  </si>
  <si>
    <t>411003052401</t>
  </si>
  <si>
    <t>411003052407</t>
  </si>
  <si>
    <t>4110030525</t>
  </si>
  <si>
    <t>绰韩村</t>
  </si>
  <si>
    <t>411003052502</t>
  </si>
  <si>
    <t>411003052503</t>
  </si>
  <si>
    <t>411003052504</t>
  </si>
  <si>
    <t>411003052505</t>
  </si>
  <si>
    <t>411003052507</t>
  </si>
  <si>
    <t>4110030526</t>
  </si>
  <si>
    <t>411003052601</t>
  </si>
  <si>
    <t>411003052603</t>
  </si>
  <si>
    <t>411003052604</t>
  </si>
  <si>
    <t>411003052606</t>
  </si>
  <si>
    <t>411003052608</t>
  </si>
  <si>
    <t>4110030527</t>
  </si>
  <si>
    <t>411003052701</t>
  </si>
  <si>
    <t>411003052702</t>
  </si>
  <si>
    <t>411003052703</t>
  </si>
  <si>
    <t>411003052708</t>
  </si>
  <si>
    <t>4110030528</t>
  </si>
  <si>
    <t>411003052802</t>
  </si>
  <si>
    <t>411003052805</t>
  </si>
  <si>
    <t>411003052806</t>
  </si>
  <si>
    <t>4110030529</t>
  </si>
  <si>
    <t>411003052903</t>
  </si>
  <si>
    <t>411003052904</t>
  </si>
  <si>
    <t>411003052905</t>
  </si>
  <si>
    <t>411003052906</t>
  </si>
  <si>
    <t>4110030530</t>
  </si>
  <si>
    <t>411003053003</t>
  </si>
  <si>
    <t>411003053004</t>
  </si>
  <si>
    <t>411003053006</t>
  </si>
  <si>
    <t>4110030531</t>
  </si>
  <si>
    <t>411003053103</t>
  </si>
  <si>
    <t>411003053104</t>
  </si>
  <si>
    <t>411003053107</t>
  </si>
  <si>
    <t>411003053108</t>
  </si>
  <si>
    <t>411003053109</t>
  </si>
  <si>
    <t>4110030599</t>
  </si>
  <si>
    <t>小召乡本级</t>
  </si>
  <si>
    <t>41100306</t>
  </si>
  <si>
    <t>4110030601</t>
  </si>
  <si>
    <t>4110030602</t>
  </si>
  <si>
    <t>411003060206</t>
  </si>
  <si>
    <t>4110030603</t>
  </si>
  <si>
    <t>4110030604</t>
  </si>
  <si>
    <t>411003060402</t>
  </si>
  <si>
    <t>411003060403</t>
  </si>
  <si>
    <t>411003060405</t>
  </si>
  <si>
    <t>411003060408</t>
  </si>
  <si>
    <t>411003060409</t>
  </si>
  <si>
    <t>4110030605</t>
  </si>
  <si>
    <t>411003060501</t>
  </si>
  <si>
    <t>4110030606</t>
  </si>
  <si>
    <t>411003060601</t>
  </si>
  <si>
    <t>411003060604</t>
  </si>
  <si>
    <t>411003060606</t>
  </si>
  <si>
    <t>411003060607</t>
  </si>
  <si>
    <t>4110030607</t>
  </si>
  <si>
    <t>411003060701</t>
  </si>
  <si>
    <t>411003060702</t>
  </si>
  <si>
    <t>411003060704</t>
  </si>
  <si>
    <t>4110030608</t>
  </si>
  <si>
    <t>411003060801</t>
  </si>
  <si>
    <t>411003060803</t>
  </si>
  <si>
    <t>4110030609</t>
  </si>
  <si>
    <t>411003060902</t>
  </si>
  <si>
    <t>4110030699</t>
  </si>
  <si>
    <t>艾庄乡本级</t>
  </si>
  <si>
    <t>41100307</t>
  </si>
  <si>
    <t>4110030701</t>
  </si>
  <si>
    <t>411003070102</t>
  </si>
  <si>
    <t>411003070106</t>
  </si>
  <si>
    <t>4110030702</t>
  </si>
  <si>
    <t>411003070201</t>
  </si>
  <si>
    <t>411003070203</t>
  </si>
  <si>
    <t>411003070206</t>
  </si>
  <si>
    <t>4110030703</t>
  </si>
  <si>
    <t>小郑村</t>
  </si>
  <si>
    <t>411003070302</t>
  </si>
  <si>
    <t>411003070303</t>
  </si>
  <si>
    <t>411003070304</t>
  </si>
  <si>
    <t>411003070306</t>
  </si>
  <si>
    <t>411003070309</t>
  </si>
  <si>
    <t>4110030704</t>
  </si>
  <si>
    <t>周沟村</t>
  </si>
  <si>
    <t>411003070401</t>
  </si>
  <si>
    <t>411003070403</t>
  </si>
  <si>
    <t>411003070406</t>
  </si>
  <si>
    <t>411003070407</t>
  </si>
  <si>
    <t>411003070409</t>
  </si>
  <si>
    <t>4110030705</t>
  </si>
  <si>
    <t>大安村</t>
  </si>
  <si>
    <t>411003070502</t>
  </si>
  <si>
    <t>411003070504</t>
  </si>
  <si>
    <t>411003070505</t>
  </si>
  <si>
    <t>411003070506</t>
  </si>
  <si>
    <t>411003070508</t>
  </si>
  <si>
    <t>411003070509</t>
  </si>
  <si>
    <t>4110030706</t>
  </si>
  <si>
    <t>桥杨村</t>
  </si>
  <si>
    <t>411003070602</t>
  </si>
  <si>
    <t>411003070604</t>
  </si>
  <si>
    <t>411003070605</t>
  </si>
  <si>
    <t>411003070607</t>
  </si>
  <si>
    <t>4110030707</t>
  </si>
  <si>
    <t>大杨村</t>
  </si>
  <si>
    <t>411003070701</t>
  </si>
  <si>
    <t>411003070704</t>
  </si>
  <si>
    <t>村民四组</t>
  </si>
  <si>
    <t>411003070705</t>
  </si>
  <si>
    <t>4110030708</t>
  </si>
  <si>
    <t>411003070803</t>
  </si>
  <si>
    <t>411003070807</t>
  </si>
  <si>
    <t>411003070808</t>
  </si>
  <si>
    <t>4110030709</t>
  </si>
  <si>
    <t>吕庄村</t>
  </si>
  <si>
    <t>411003070901</t>
  </si>
  <si>
    <t>411003070902</t>
  </si>
  <si>
    <t>411003070903</t>
  </si>
  <si>
    <t>411003070905</t>
  </si>
  <si>
    <t>411003070908</t>
  </si>
  <si>
    <t>411003070909</t>
  </si>
  <si>
    <t>411003070910</t>
  </si>
  <si>
    <t>411003070911</t>
  </si>
  <si>
    <t>411003070912</t>
  </si>
  <si>
    <t>411003070913</t>
  </si>
  <si>
    <t>4110030710</t>
  </si>
  <si>
    <t>411003071001</t>
  </si>
  <si>
    <t>411003071005</t>
  </si>
  <si>
    <t>411003071007</t>
  </si>
  <si>
    <t>411003071009</t>
  </si>
  <si>
    <t>411003071010</t>
  </si>
  <si>
    <t>4110030711</t>
  </si>
  <si>
    <t>411003071105</t>
  </si>
  <si>
    <t>4110030712</t>
  </si>
  <si>
    <t>桂东村</t>
  </si>
  <si>
    <t>4110030713</t>
  </si>
  <si>
    <t>元马村</t>
  </si>
  <si>
    <t>411003071301</t>
  </si>
  <si>
    <t>411003071303</t>
  </si>
  <si>
    <t>4110030714</t>
  </si>
  <si>
    <t>道杨村</t>
  </si>
  <si>
    <t>411003071404</t>
  </si>
  <si>
    <t>4110030715</t>
  </si>
  <si>
    <t>411003071501</t>
  </si>
  <si>
    <t>411003071502</t>
  </si>
  <si>
    <t>411003071505</t>
  </si>
  <si>
    <t>4110030716</t>
  </si>
  <si>
    <t>411003071601</t>
  </si>
  <si>
    <t>411003071603</t>
  </si>
  <si>
    <t>4110030717</t>
  </si>
  <si>
    <t>午张村</t>
  </si>
  <si>
    <t>411003071702</t>
  </si>
  <si>
    <t>411003071704</t>
  </si>
  <si>
    <t>411003071705</t>
  </si>
  <si>
    <t>4110030718</t>
  </si>
  <si>
    <t>贺张村</t>
  </si>
  <si>
    <t>411003071801</t>
  </si>
  <si>
    <t>411003071808</t>
  </si>
  <si>
    <t>4110030719</t>
  </si>
  <si>
    <t>东杜村</t>
  </si>
  <si>
    <t>411003071901</t>
  </si>
  <si>
    <t>411003071902</t>
  </si>
  <si>
    <t>411003071904</t>
  </si>
  <si>
    <t>411003071905</t>
  </si>
  <si>
    <t>411003071908</t>
  </si>
  <si>
    <t>4110030720</t>
  </si>
  <si>
    <t>路口村</t>
  </si>
  <si>
    <t>4110030721</t>
  </si>
  <si>
    <t>周胡村</t>
  </si>
  <si>
    <t>411003072101</t>
  </si>
  <si>
    <t>4110030799</t>
  </si>
  <si>
    <t>桂村乡本级</t>
  </si>
  <si>
    <t>41100308</t>
  </si>
  <si>
    <t>4110030801</t>
  </si>
  <si>
    <t>411003080103</t>
  </si>
  <si>
    <t>411003080104</t>
  </si>
  <si>
    <t>411003080105</t>
  </si>
  <si>
    <t>411003080106</t>
  </si>
  <si>
    <t>411003080107</t>
  </si>
  <si>
    <t>411003080108</t>
  </si>
  <si>
    <t>411003080109</t>
  </si>
  <si>
    <t>411003080110</t>
  </si>
  <si>
    <t>411003080111</t>
  </si>
  <si>
    <t>4110030802</t>
  </si>
  <si>
    <t>411003080201</t>
  </si>
  <si>
    <t>411003080202</t>
  </si>
  <si>
    <t>411003080203</t>
  </si>
  <si>
    <t>411003080206</t>
  </si>
  <si>
    <t>411003080207</t>
  </si>
  <si>
    <t>4110030803</t>
  </si>
  <si>
    <t>411003080301</t>
  </si>
  <si>
    <t>4110030804</t>
  </si>
  <si>
    <t>柳林董村</t>
  </si>
  <si>
    <t>411003080401</t>
  </si>
  <si>
    <t>411003080402</t>
  </si>
  <si>
    <t>411003080403</t>
  </si>
  <si>
    <t>411003080404</t>
  </si>
  <si>
    <t>411003080405</t>
  </si>
  <si>
    <t>411003080407</t>
  </si>
  <si>
    <t>411003080409</t>
  </si>
  <si>
    <t>411003080410</t>
  </si>
  <si>
    <t>4110030805</t>
  </si>
  <si>
    <t>411003080502</t>
  </si>
  <si>
    <t>411003080504</t>
  </si>
  <si>
    <t>411003080505</t>
  </si>
  <si>
    <t>411003080506</t>
  </si>
  <si>
    <t>411003080507</t>
  </si>
  <si>
    <t>411003080508</t>
  </si>
  <si>
    <t>4110030806</t>
  </si>
  <si>
    <t>411003080603</t>
  </si>
  <si>
    <t>411003080605</t>
  </si>
  <si>
    <t>4110030807</t>
  </si>
  <si>
    <t>411003080701</t>
  </si>
  <si>
    <t>411003080702</t>
  </si>
  <si>
    <t>411003080703</t>
  </si>
  <si>
    <t>411003080706</t>
  </si>
  <si>
    <t>411003080707</t>
  </si>
  <si>
    <t>411003080708</t>
  </si>
  <si>
    <t>411003080709</t>
  </si>
  <si>
    <t>4110030808</t>
  </si>
  <si>
    <t>411003080801</t>
  </si>
  <si>
    <t>411003080802</t>
  </si>
  <si>
    <t>411003080803</t>
  </si>
  <si>
    <t>411003080804</t>
  </si>
  <si>
    <t>411003080805</t>
  </si>
  <si>
    <t>411003080807</t>
  </si>
  <si>
    <t>4110030809</t>
  </si>
  <si>
    <t>411003080901</t>
  </si>
  <si>
    <t>411003080902</t>
  </si>
  <si>
    <t>411003080904</t>
  </si>
  <si>
    <t>411003080905</t>
  </si>
  <si>
    <t>411003080906</t>
  </si>
  <si>
    <t>411003080907</t>
  </si>
  <si>
    <t>411003080908</t>
  </si>
  <si>
    <t>4110030810</t>
  </si>
  <si>
    <t>寨张村</t>
  </si>
  <si>
    <t>411003081001</t>
  </si>
  <si>
    <t>411003081005</t>
  </si>
  <si>
    <t>4110030811</t>
  </si>
  <si>
    <t>411003081101</t>
  </si>
  <si>
    <t>411003081102</t>
  </si>
  <si>
    <t>411003081103</t>
  </si>
  <si>
    <t>411003081104</t>
  </si>
  <si>
    <t>411003081105</t>
  </si>
  <si>
    <t>4110030812</t>
  </si>
  <si>
    <t>411003081201</t>
  </si>
  <si>
    <t>411003081202</t>
  </si>
  <si>
    <t>411003081203</t>
  </si>
  <si>
    <t>4110030813</t>
  </si>
  <si>
    <t>411003081301</t>
  </si>
  <si>
    <t>411003081302</t>
  </si>
  <si>
    <t>411003081303</t>
  </si>
  <si>
    <t>411003081306</t>
  </si>
  <si>
    <t>411003081307</t>
  </si>
  <si>
    <t>411003081308</t>
  </si>
  <si>
    <t>411003081309</t>
  </si>
  <si>
    <t>411003081403</t>
  </si>
  <si>
    <t>411003081404</t>
  </si>
  <si>
    <t>411003081405</t>
  </si>
  <si>
    <t>411003081406</t>
  </si>
  <si>
    <t>411003081407</t>
  </si>
  <si>
    <t>411003081409</t>
  </si>
  <si>
    <t>411003081410</t>
  </si>
  <si>
    <t>4110030815</t>
  </si>
  <si>
    <t>411003081501</t>
  </si>
  <si>
    <t>411003081502</t>
  </si>
  <si>
    <t>411003081503</t>
  </si>
  <si>
    <t>411003081504</t>
  </si>
  <si>
    <t>4110030816</t>
  </si>
  <si>
    <t>411003081601</t>
  </si>
  <si>
    <t>411003081602</t>
  </si>
  <si>
    <t>411003081603</t>
  </si>
  <si>
    <t>411003081604</t>
  </si>
  <si>
    <t>411003081605</t>
  </si>
  <si>
    <t>411003081606</t>
  </si>
  <si>
    <t>411003081608</t>
  </si>
  <si>
    <t>411003081609</t>
  </si>
  <si>
    <t>411003081701</t>
  </si>
  <si>
    <t>411003081702</t>
  </si>
  <si>
    <t>411003081704</t>
  </si>
  <si>
    <t>411003081706</t>
  </si>
  <si>
    <t>411003081709</t>
  </si>
  <si>
    <t>411003081711</t>
  </si>
  <si>
    <t>4110030818</t>
  </si>
  <si>
    <t>411003081802</t>
  </si>
  <si>
    <t>411003081806</t>
  </si>
  <si>
    <t>411003081807</t>
  </si>
  <si>
    <t>4110030819</t>
  </si>
  <si>
    <t>411003081901</t>
  </si>
  <si>
    <t>411003081902</t>
  </si>
  <si>
    <t>4110030820</t>
  </si>
  <si>
    <t>411003082001</t>
  </si>
  <si>
    <t>411003082004</t>
  </si>
  <si>
    <t>4110030821</t>
  </si>
  <si>
    <t>铁炉村</t>
  </si>
  <si>
    <t>411003082102</t>
  </si>
  <si>
    <t>4110030822</t>
  </si>
  <si>
    <t>盆北</t>
  </si>
  <si>
    <t>411003082201</t>
  </si>
  <si>
    <t>411003082202</t>
  </si>
  <si>
    <t>411003082204</t>
  </si>
  <si>
    <t>411003082205</t>
  </si>
  <si>
    <t>4110030823</t>
  </si>
  <si>
    <t>411003082302</t>
  </si>
  <si>
    <t>411003082303</t>
  </si>
  <si>
    <t>411003082304</t>
  </si>
  <si>
    <t>411003082305</t>
  </si>
  <si>
    <t>4110030824</t>
  </si>
  <si>
    <t>411003082404</t>
  </si>
  <si>
    <t>411003082406</t>
  </si>
  <si>
    <t>411003082412</t>
  </si>
  <si>
    <t>411003082414</t>
  </si>
  <si>
    <t>4110030825</t>
  </si>
  <si>
    <t>城角徐</t>
  </si>
  <si>
    <t>411003082502</t>
  </si>
  <si>
    <t>411003082503</t>
  </si>
  <si>
    <t>411003082504</t>
  </si>
  <si>
    <t>411003082505</t>
  </si>
  <si>
    <t>4110030826</t>
  </si>
  <si>
    <t>411003082602</t>
  </si>
  <si>
    <t>411003082603</t>
  </si>
  <si>
    <t>陶庄</t>
  </si>
  <si>
    <t>411003082701</t>
  </si>
  <si>
    <t>411003082703</t>
  </si>
  <si>
    <t>411003082704</t>
  </si>
  <si>
    <t>411003082705</t>
  </si>
  <si>
    <t>4110030828</t>
  </si>
  <si>
    <t>411003082804</t>
  </si>
  <si>
    <t>411003082806</t>
  </si>
  <si>
    <t>411003082807</t>
  </si>
  <si>
    <t>411003082808</t>
  </si>
  <si>
    <t>411003082809</t>
  </si>
  <si>
    <t>4110030899</t>
  </si>
  <si>
    <t>张潘镇本级</t>
  </si>
  <si>
    <t>41100309</t>
  </si>
  <si>
    <t>4110030901</t>
  </si>
  <si>
    <t>贺庄村</t>
  </si>
  <si>
    <t>411003090101</t>
  </si>
  <si>
    <t>411003090102</t>
  </si>
  <si>
    <t>411003090103</t>
  </si>
  <si>
    <t>411003090104</t>
  </si>
  <si>
    <t>411003090105</t>
  </si>
  <si>
    <t>411003090106</t>
  </si>
  <si>
    <t>411003090107</t>
  </si>
  <si>
    <t>411003090108</t>
  </si>
  <si>
    <t>4110030903</t>
  </si>
  <si>
    <t>叶庄村</t>
  </si>
  <si>
    <t>411003090304</t>
  </si>
  <si>
    <t>411003090305</t>
  </si>
  <si>
    <t>411003090306</t>
  </si>
  <si>
    <t>大任庄村</t>
  </si>
  <si>
    <t>411003090403</t>
  </si>
  <si>
    <t>411003090405</t>
  </si>
  <si>
    <t>411003090406</t>
  </si>
  <si>
    <t>411003090407</t>
  </si>
  <si>
    <t>4110030905</t>
  </si>
  <si>
    <t>半坡铺村</t>
  </si>
  <si>
    <t>411003090501</t>
  </si>
  <si>
    <t>411003090502</t>
  </si>
  <si>
    <t>411003090503</t>
  </si>
  <si>
    <t>411003090504</t>
  </si>
  <si>
    <t>411003090505</t>
  </si>
  <si>
    <t>411003090506</t>
  </si>
  <si>
    <t>411003090507</t>
  </si>
  <si>
    <t>411003090508</t>
  </si>
  <si>
    <t>411003090509</t>
  </si>
  <si>
    <t>411003090510</t>
  </si>
  <si>
    <t>4110030906</t>
  </si>
  <si>
    <t>411003090605</t>
  </si>
  <si>
    <t>411003090606</t>
  </si>
  <si>
    <t>411003090607</t>
  </si>
  <si>
    <t>411003090608</t>
  </si>
  <si>
    <t>4110030907</t>
  </si>
  <si>
    <t>柿张村</t>
  </si>
  <si>
    <t>411003090705</t>
  </si>
  <si>
    <t>411003090706</t>
  </si>
  <si>
    <t>4110030908</t>
  </si>
  <si>
    <t>逯寨村</t>
  </si>
  <si>
    <t>411003090801</t>
  </si>
  <si>
    <t>411003090805</t>
  </si>
  <si>
    <t>4110030909</t>
  </si>
  <si>
    <t>白兔寺村</t>
  </si>
  <si>
    <t>411003090901</t>
  </si>
  <si>
    <t>411003090902</t>
  </si>
  <si>
    <t>411003090903</t>
  </si>
  <si>
    <t>411003090904</t>
  </si>
  <si>
    <t>411003090905</t>
  </si>
  <si>
    <t>411003090906</t>
  </si>
  <si>
    <t>411003090907</t>
  </si>
  <si>
    <t>411003090908</t>
  </si>
  <si>
    <t>4110030910</t>
  </si>
  <si>
    <t>祁庄村</t>
  </si>
  <si>
    <t>411003091001</t>
  </si>
  <si>
    <t>411003091002</t>
  </si>
  <si>
    <t>411003091003</t>
  </si>
  <si>
    <t>411003091004</t>
  </si>
  <si>
    <t>411003091005</t>
  </si>
  <si>
    <t>411003091006</t>
  </si>
  <si>
    <t>411003091007</t>
  </si>
  <si>
    <t>4110030911</t>
  </si>
  <si>
    <t>柏树李村</t>
  </si>
  <si>
    <t>411003091101</t>
  </si>
  <si>
    <t>411003091102</t>
  </si>
  <si>
    <t>411003091103</t>
  </si>
  <si>
    <t>411003091104</t>
  </si>
  <si>
    <t>411003091105</t>
  </si>
  <si>
    <t>4110030912</t>
  </si>
  <si>
    <t>河湾村</t>
  </si>
  <si>
    <t>411003091201</t>
  </si>
  <si>
    <t>411003091202</t>
  </si>
  <si>
    <t>411003091203</t>
  </si>
  <si>
    <t>4110030913</t>
  </si>
  <si>
    <t>双龙村</t>
  </si>
  <si>
    <t>411003091301</t>
  </si>
  <si>
    <t>411003091302</t>
  </si>
  <si>
    <t>411003091303</t>
  </si>
  <si>
    <t>4110030914</t>
  </si>
  <si>
    <t>南岸村</t>
  </si>
  <si>
    <t>411003091401</t>
  </si>
  <si>
    <t>411003091402</t>
  </si>
  <si>
    <t>411003091403</t>
  </si>
  <si>
    <t>411003091404</t>
  </si>
  <si>
    <t>411003091405</t>
  </si>
  <si>
    <t>411003091406</t>
  </si>
  <si>
    <t>411003091407</t>
  </si>
  <si>
    <t>411003091408</t>
  </si>
  <si>
    <t>4110030915</t>
  </si>
  <si>
    <t>北岸村</t>
  </si>
  <si>
    <t>411003091501</t>
  </si>
  <si>
    <t>411003091502</t>
  </si>
  <si>
    <t>411003091503</t>
  </si>
  <si>
    <t>411003091504</t>
  </si>
  <si>
    <t>411003091505</t>
  </si>
  <si>
    <t>4110030916</t>
  </si>
  <si>
    <t>付庄村</t>
  </si>
  <si>
    <t>411003091601</t>
  </si>
  <si>
    <t>411003091602</t>
  </si>
  <si>
    <t>411003091603</t>
  </si>
  <si>
    <t>411003091604</t>
  </si>
  <si>
    <t>411003091605</t>
  </si>
  <si>
    <t>4110030917</t>
  </si>
  <si>
    <t>小寨村</t>
  </si>
  <si>
    <t>411003091701</t>
  </si>
  <si>
    <t>411003091702</t>
  </si>
  <si>
    <t>411003091703</t>
  </si>
  <si>
    <t>411003091704</t>
  </si>
  <si>
    <t>4110030918</t>
  </si>
  <si>
    <t>王岗村</t>
  </si>
  <si>
    <t>411003091801</t>
  </si>
  <si>
    <t>411003091802</t>
  </si>
  <si>
    <t>411003091803</t>
  </si>
  <si>
    <t>411003091804</t>
  </si>
  <si>
    <t>411003091805</t>
  </si>
  <si>
    <t>411003091806</t>
  </si>
  <si>
    <t>411003091807</t>
  </si>
  <si>
    <t>411003091808</t>
  </si>
  <si>
    <t>4110030919</t>
  </si>
  <si>
    <t>夏庄村</t>
  </si>
  <si>
    <t>411003091901</t>
  </si>
  <si>
    <t>411003091902</t>
  </si>
  <si>
    <t>411003091903</t>
  </si>
  <si>
    <t>411003091904</t>
  </si>
  <si>
    <t>411003091905</t>
  </si>
  <si>
    <t>411003091906</t>
  </si>
  <si>
    <t>411003091907</t>
  </si>
  <si>
    <t>411003091908</t>
  </si>
  <si>
    <t>411003091909</t>
  </si>
  <si>
    <t>411003091910</t>
  </si>
  <si>
    <t>4110030920</t>
  </si>
  <si>
    <t>陈胡村</t>
  </si>
  <si>
    <t>411003092001</t>
  </si>
  <si>
    <t>411003092002</t>
  </si>
  <si>
    <t>411003092003</t>
  </si>
  <si>
    <t>411003092004</t>
  </si>
  <si>
    <t>411003092005</t>
  </si>
  <si>
    <t>411003092006</t>
  </si>
  <si>
    <t>411003092007</t>
  </si>
  <si>
    <t>4110030921</t>
  </si>
  <si>
    <t>沟王寨村</t>
  </si>
  <si>
    <t>411003092101</t>
  </si>
  <si>
    <t>411003092102</t>
  </si>
  <si>
    <t>411003092103</t>
  </si>
  <si>
    <t>411003092104</t>
  </si>
  <si>
    <t>4110030922</t>
  </si>
  <si>
    <t>槐大庙村</t>
  </si>
  <si>
    <t>411003092201</t>
  </si>
  <si>
    <t>411003092202</t>
  </si>
  <si>
    <t>411003092203</t>
  </si>
  <si>
    <t>411003092204</t>
  </si>
  <si>
    <t>411003092205</t>
  </si>
  <si>
    <t>411003092206</t>
  </si>
  <si>
    <t>4110030923</t>
  </si>
  <si>
    <t>郭庄村</t>
  </si>
  <si>
    <t>411003092301</t>
  </si>
  <si>
    <t>411003092302</t>
  </si>
  <si>
    <t>411003092303</t>
  </si>
  <si>
    <t>411003092304</t>
  </si>
  <si>
    <t>411003092305</t>
  </si>
  <si>
    <t>411003092306</t>
  </si>
  <si>
    <t>411003092307</t>
  </si>
  <si>
    <t>4110030924</t>
  </si>
  <si>
    <t>李门村</t>
  </si>
  <si>
    <t>411003092401</t>
  </si>
  <si>
    <t>411003092402</t>
  </si>
  <si>
    <t>411003092403</t>
  </si>
  <si>
    <t>411003092404</t>
  </si>
  <si>
    <t>411003092405</t>
  </si>
  <si>
    <t>4110030925</t>
  </si>
  <si>
    <t>陈杨村</t>
  </si>
  <si>
    <t>411003092501</t>
  </si>
  <si>
    <t>411003092502</t>
  </si>
  <si>
    <t>411003092503</t>
  </si>
  <si>
    <t>4110030926</t>
  </si>
  <si>
    <t>邢庄村</t>
  </si>
  <si>
    <t>411003092601</t>
  </si>
  <si>
    <t>411003092602</t>
  </si>
  <si>
    <t>411003092603</t>
  </si>
  <si>
    <t>411003092604</t>
  </si>
  <si>
    <t>411003092605</t>
  </si>
  <si>
    <t>4110030927</t>
  </si>
  <si>
    <t>县农一场</t>
  </si>
  <si>
    <t>411003092701</t>
  </si>
  <si>
    <t>4110030999</t>
  </si>
  <si>
    <t>河街乡本级</t>
  </si>
  <si>
    <t>41100310</t>
  </si>
  <si>
    <t>4110031001</t>
  </si>
  <si>
    <t>411003100101</t>
  </si>
  <si>
    <t>411003100102</t>
  </si>
  <si>
    <t>411003100103</t>
  </si>
  <si>
    <t>411003100105</t>
  </si>
  <si>
    <t>411003100106</t>
  </si>
  <si>
    <t>411003100107</t>
  </si>
  <si>
    <t>411003100160</t>
  </si>
  <si>
    <t>4110031002</t>
  </si>
  <si>
    <t>411003100202</t>
  </si>
  <si>
    <t>411003100204</t>
  </si>
  <si>
    <t>六（1）组</t>
  </si>
  <si>
    <t>411003100207</t>
  </si>
  <si>
    <t>六（2）组</t>
  </si>
  <si>
    <t>4110031003</t>
  </si>
  <si>
    <t>南头村</t>
  </si>
  <si>
    <t>411003100301</t>
  </si>
  <si>
    <t>411003100303</t>
  </si>
  <si>
    <t>411003100305</t>
  </si>
  <si>
    <t>411003100307</t>
  </si>
  <si>
    <t>4110031004</t>
  </si>
  <si>
    <t>北头村</t>
  </si>
  <si>
    <t>411003100403</t>
  </si>
  <si>
    <t>411003100404</t>
  </si>
  <si>
    <t>411003100405</t>
  </si>
  <si>
    <t>4110031005</t>
  </si>
  <si>
    <t>411003100501</t>
  </si>
  <si>
    <t>411003100504</t>
  </si>
  <si>
    <t>4110031006</t>
  </si>
  <si>
    <t>王信庄村</t>
  </si>
  <si>
    <t>411003100601</t>
  </si>
  <si>
    <t>411003100602</t>
  </si>
  <si>
    <t>411003100603</t>
  </si>
  <si>
    <t>411003100604</t>
  </si>
  <si>
    <t>4110031007</t>
  </si>
  <si>
    <t>411003100701</t>
  </si>
  <si>
    <t>411003100702</t>
  </si>
  <si>
    <t>411003100703</t>
  </si>
  <si>
    <t>411003100705</t>
  </si>
  <si>
    <t>4110031008</t>
  </si>
  <si>
    <t>宁庄村</t>
  </si>
  <si>
    <t>411003100802</t>
  </si>
  <si>
    <t>411003100804</t>
  </si>
  <si>
    <t>411003100807</t>
  </si>
  <si>
    <t>411003100809</t>
  </si>
  <si>
    <t>411003100810</t>
  </si>
  <si>
    <t>4110031009</t>
  </si>
  <si>
    <t>三{1}组</t>
  </si>
  <si>
    <t>411003100904</t>
  </si>
  <si>
    <t>三{2}组</t>
  </si>
  <si>
    <t>411003100905</t>
  </si>
  <si>
    <t>三{3}组</t>
  </si>
  <si>
    <t>411003100906</t>
  </si>
  <si>
    <t>六{1}组</t>
  </si>
  <si>
    <t>411003100909</t>
  </si>
  <si>
    <t>六{2}组</t>
  </si>
  <si>
    <t>4110031010</t>
  </si>
  <si>
    <t>菜园村</t>
  </si>
  <si>
    <t>411003101001</t>
  </si>
  <si>
    <t>411003101006</t>
  </si>
  <si>
    <t>4110031011</t>
  </si>
  <si>
    <t>411003101105</t>
  </si>
  <si>
    <t>4110031012</t>
  </si>
  <si>
    <t>411003101205</t>
  </si>
  <si>
    <t>411003101206</t>
  </si>
  <si>
    <t>411003101207</t>
  </si>
  <si>
    <t>4110031013</t>
  </si>
  <si>
    <t>门刘村</t>
  </si>
  <si>
    <t>411003101301</t>
  </si>
  <si>
    <t>一{1}组</t>
  </si>
  <si>
    <t>411003101302</t>
  </si>
  <si>
    <t>一{2}组</t>
  </si>
  <si>
    <t>二{1}组</t>
  </si>
  <si>
    <t>411003101304</t>
  </si>
  <si>
    <t>二{2}组</t>
  </si>
  <si>
    <t>411003101305</t>
  </si>
  <si>
    <t>二{3}组</t>
  </si>
  <si>
    <t>411003101307</t>
  </si>
  <si>
    <t>411003101308</t>
  </si>
  <si>
    <t>4110031014</t>
  </si>
  <si>
    <t>411003101403</t>
  </si>
  <si>
    <t>4110031015</t>
  </si>
  <si>
    <t>庙张村</t>
  </si>
  <si>
    <t>411003101502</t>
  </si>
  <si>
    <t>411003101506</t>
  </si>
  <si>
    <t>411003101507</t>
  </si>
  <si>
    <t>4110031016</t>
  </si>
  <si>
    <t>4110031017</t>
  </si>
  <si>
    <t>钱庙村</t>
  </si>
  <si>
    <t>411003101702</t>
  </si>
  <si>
    <t>411003101703</t>
  </si>
  <si>
    <t>411003101704</t>
  </si>
  <si>
    <t>4110031018</t>
  </si>
  <si>
    <t>411003101804</t>
  </si>
  <si>
    <t>411003101805</t>
  </si>
  <si>
    <t>4110031019</t>
  </si>
  <si>
    <t>瓦屋刘村</t>
  </si>
  <si>
    <t>411003101903</t>
  </si>
  <si>
    <t>411003101904</t>
  </si>
  <si>
    <t>411003101905</t>
  </si>
  <si>
    <t>五{1}组</t>
  </si>
  <si>
    <t>411003101906</t>
  </si>
  <si>
    <t>五{2}组</t>
  </si>
  <si>
    <t>411003101908</t>
  </si>
  <si>
    <t>411003101910</t>
  </si>
  <si>
    <t>411003101912</t>
  </si>
  <si>
    <t>4110031020</t>
  </si>
  <si>
    <t>411003102002</t>
  </si>
  <si>
    <t>411003102003</t>
  </si>
  <si>
    <t>411003102005</t>
  </si>
  <si>
    <t>411003102007</t>
  </si>
  <si>
    <t>411003102008</t>
  </si>
  <si>
    <t>411003102009</t>
  </si>
  <si>
    <t>4110031021</t>
  </si>
  <si>
    <t>411003102102</t>
  </si>
  <si>
    <t>411003102103</t>
  </si>
  <si>
    <t>一{3}组</t>
  </si>
  <si>
    <t>411003102104</t>
  </si>
  <si>
    <t>一{4}组</t>
  </si>
  <si>
    <t>四{1}组</t>
  </si>
  <si>
    <t>411003102108</t>
  </si>
  <si>
    <t>四{2}组</t>
  </si>
  <si>
    <t>七{1}组</t>
  </si>
  <si>
    <t>411003102112</t>
  </si>
  <si>
    <t>七{2}组</t>
  </si>
  <si>
    <t>411003102113</t>
  </si>
  <si>
    <t>七{3}组</t>
  </si>
  <si>
    <t>4110031022</t>
  </si>
  <si>
    <t>411003102201</t>
  </si>
  <si>
    <t>411003102202</t>
  </si>
  <si>
    <t>411003102203</t>
  </si>
  <si>
    <t>411003102204</t>
  </si>
  <si>
    <t>4110031023</t>
  </si>
  <si>
    <t>411003102302</t>
  </si>
  <si>
    <t>411003102303</t>
  </si>
  <si>
    <t>411003102304</t>
  </si>
  <si>
    <t>411003102305</t>
  </si>
  <si>
    <t>411003102306</t>
  </si>
  <si>
    <t>411003102307</t>
  </si>
  <si>
    <t>411003102308</t>
  </si>
  <si>
    <t>411003102309</t>
  </si>
  <si>
    <t>411003102310</t>
  </si>
  <si>
    <t>411003102312</t>
  </si>
  <si>
    <t>4110031024</t>
  </si>
  <si>
    <t>西辛庄村</t>
  </si>
  <si>
    <t>411003102403</t>
  </si>
  <si>
    <t>411003102404</t>
  </si>
  <si>
    <t>4110031025</t>
  </si>
  <si>
    <t>4110031026</t>
  </si>
  <si>
    <t>僧李村</t>
  </si>
  <si>
    <t>411003102603</t>
  </si>
  <si>
    <t>411003102606</t>
  </si>
  <si>
    <t>4110031027</t>
  </si>
  <si>
    <t>411003102701</t>
  </si>
  <si>
    <t>411003102702</t>
  </si>
  <si>
    <t>二{东}组</t>
  </si>
  <si>
    <t>411003102703</t>
  </si>
  <si>
    <t>二{中}组</t>
  </si>
  <si>
    <t>二{西}组</t>
  </si>
  <si>
    <t>411003102705</t>
  </si>
  <si>
    <t>411003102706</t>
  </si>
  <si>
    <t>411003102708</t>
  </si>
  <si>
    <t>411003102710</t>
  </si>
  <si>
    <t>411003102711</t>
  </si>
  <si>
    <t>4110031028</t>
  </si>
  <si>
    <t>西耿村</t>
  </si>
  <si>
    <t>411003102802</t>
  </si>
  <si>
    <t>411003102803</t>
  </si>
  <si>
    <t>411003102805</t>
  </si>
  <si>
    <t>411003102806</t>
  </si>
  <si>
    <t>4110031029</t>
  </si>
  <si>
    <t>411003102905</t>
  </si>
  <si>
    <t>411003102906</t>
  </si>
  <si>
    <t>四{3}组</t>
  </si>
  <si>
    <t>4110031030</t>
  </si>
  <si>
    <t>411003103001</t>
  </si>
  <si>
    <t>411003103005</t>
  </si>
  <si>
    <t>4110031031</t>
  </si>
  <si>
    <t>411003103102</t>
  </si>
  <si>
    <t>411003103103</t>
  </si>
  <si>
    <t>411003103104</t>
  </si>
  <si>
    <t>411003103108</t>
  </si>
  <si>
    <t>411003103110</t>
  </si>
  <si>
    <t>411003103111</t>
  </si>
  <si>
    <t>4110031032</t>
  </si>
  <si>
    <t>411003103205</t>
  </si>
  <si>
    <t>4110031033</t>
  </si>
  <si>
    <t>金庙村</t>
  </si>
  <si>
    <t>411003103303</t>
  </si>
  <si>
    <t>411003103305</t>
  </si>
  <si>
    <t>411003103306</t>
  </si>
  <si>
    <t>411003103307</t>
  </si>
  <si>
    <t>411003103308</t>
  </si>
  <si>
    <t>411003103309</t>
  </si>
  <si>
    <t>4110031034</t>
  </si>
  <si>
    <t>411003103401</t>
  </si>
  <si>
    <t>411003103403</t>
  </si>
  <si>
    <t>411003103404</t>
  </si>
  <si>
    <t>411003103405</t>
  </si>
  <si>
    <t>411003103406</t>
  </si>
  <si>
    <t>411003103407</t>
  </si>
  <si>
    <t>411003103408</t>
  </si>
  <si>
    <t>4110031035</t>
  </si>
  <si>
    <t>411003103503</t>
  </si>
  <si>
    <t>4110031036</t>
  </si>
  <si>
    <t>邓辛庄村</t>
  </si>
  <si>
    <t>411003103605</t>
  </si>
  <si>
    <t>411003103608</t>
  </si>
  <si>
    <t>4110031037</t>
  </si>
  <si>
    <t>411003103701</t>
  </si>
  <si>
    <t>411003103703</t>
  </si>
  <si>
    <t>411003103704</t>
  </si>
  <si>
    <t>411003103705</t>
  </si>
  <si>
    <t>411003103708</t>
  </si>
  <si>
    <t>4110031038</t>
  </si>
  <si>
    <t>411003103801</t>
  </si>
  <si>
    <t>411003103802</t>
  </si>
  <si>
    <t>411003103804</t>
  </si>
  <si>
    <t>411003103805</t>
  </si>
  <si>
    <t>411003103808</t>
  </si>
  <si>
    <t>4110031039</t>
  </si>
  <si>
    <t>4110031040</t>
  </si>
  <si>
    <t>乡农场</t>
  </si>
  <si>
    <t>411003104001</t>
  </si>
  <si>
    <t>4110031099</t>
  </si>
  <si>
    <t>椹涧乡本级</t>
  </si>
  <si>
    <t>41100311</t>
  </si>
  <si>
    <t>4110031101</t>
  </si>
  <si>
    <t>关王村</t>
  </si>
  <si>
    <t>411003110101</t>
  </si>
  <si>
    <t>村民一组</t>
  </si>
  <si>
    <t>411003110102</t>
  </si>
  <si>
    <t>村民二组</t>
  </si>
  <si>
    <t>411003110103</t>
  </si>
  <si>
    <t>村民三组</t>
  </si>
  <si>
    <t>411003110104</t>
  </si>
  <si>
    <t>411003110105</t>
  </si>
  <si>
    <t>村民五组</t>
  </si>
  <si>
    <t>411003110106</t>
  </si>
  <si>
    <t>村民六组</t>
  </si>
  <si>
    <t>411003110107</t>
  </si>
  <si>
    <t>村民七组</t>
  </si>
  <si>
    <t>4110031102</t>
  </si>
  <si>
    <t>禄马村</t>
  </si>
  <si>
    <t>411003110201</t>
  </si>
  <si>
    <t>411003110202</t>
  </si>
  <si>
    <t>411003110203</t>
  </si>
  <si>
    <t>411003110204</t>
  </si>
  <si>
    <t>411003110205</t>
  </si>
  <si>
    <t>411003110206</t>
  </si>
  <si>
    <t>411003110207</t>
  </si>
  <si>
    <t>411003110208</t>
  </si>
  <si>
    <t>村民八组</t>
  </si>
  <si>
    <t>411003110209</t>
  </si>
  <si>
    <t>村民九组</t>
  </si>
  <si>
    <t>411003110210</t>
  </si>
  <si>
    <t>村民十组</t>
  </si>
  <si>
    <t>411003110211</t>
  </si>
  <si>
    <t>村民十一组</t>
  </si>
  <si>
    <t>411003110212</t>
  </si>
  <si>
    <t>村民十二组</t>
  </si>
  <si>
    <t>4110031103</t>
  </si>
  <si>
    <t>丈地村</t>
  </si>
  <si>
    <t>411003110301</t>
  </si>
  <si>
    <t>411003110302</t>
  </si>
  <si>
    <t>411003110303</t>
  </si>
  <si>
    <t>411003110304</t>
  </si>
  <si>
    <t>411003110305</t>
  </si>
  <si>
    <t>411003110306</t>
  </si>
  <si>
    <t>411003110307</t>
  </si>
  <si>
    <t>411003110308</t>
  </si>
  <si>
    <t>411003110309</t>
  </si>
  <si>
    <t>411003110310</t>
  </si>
  <si>
    <t>411003110311</t>
  </si>
  <si>
    <t>411003110312</t>
  </si>
  <si>
    <t>411003110313</t>
  </si>
  <si>
    <t>村民十三组</t>
  </si>
  <si>
    <t>4110031104</t>
  </si>
  <si>
    <t>黄桥村</t>
  </si>
  <si>
    <t>411003110401</t>
  </si>
  <si>
    <t>411003110402</t>
  </si>
  <si>
    <t>411003110403</t>
  </si>
  <si>
    <t>411003110404</t>
  </si>
  <si>
    <t>411003110405</t>
  </si>
  <si>
    <t>411003110406</t>
  </si>
  <si>
    <t>411003110407</t>
  </si>
  <si>
    <t>411003110408</t>
  </si>
  <si>
    <t>4110031105</t>
  </si>
  <si>
    <t>罗拐村</t>
  </si>
  <si>
    <t>411003110501</t>
  </si>
  <si>
    <t>411003110502</t>
  </si>
  <si>
    <t>411003110503</t>
  </si>
  <si>
    <t>411003110504</t>
  </si>
  <si>
    <t>411003110505</t>
  </si>
  <si>
    <t>4110031106</t>
  </si>
  <si>
    <t>孟村</t>
  </si>
  <si>
    <t>411003110601</t>
  </si>
  <si>
    <t>411003110602</t>
  </si>
  <si>
    <t>411003110603</t>
  </si>
  <si>
    <t>411003110604</t>
  </si>
  <si>
    <t>411003110605</t>
  </si>
  <si>
    <t>411003110606</t>
  </si>
  <si>
    <t>4110031107</t>
  </si>
  <si>
    <t>小黄桥</t>
  </si>
  <si>
    <t>411003110701</t>
  </si>
  <si>
    <t>411003110702</t>
  </si>
  <si>
    <t>411003110703</t>
  </si>
  <si>
    <t>411003110704</t>
  </si>
  <si>
    <t>411003110705</t>
  </si>
  <si>
    <t>411003110706</t>
  </si>
  <si>
    <t>411003110707</t>
  </si>
  <si>
    <t>411003110708</t>
  </si>
  <si>
    <t>411003110709</t>
  </si>
  <si>
    <t>411003110710</t>
  </si>
  <si>
    <t>4110031108</t>
  </si>
  <si>
    <t>李桥</t>
  </si>
  <si>
    <t>411003110801</t>
  </si>
  <si>
    <t>411003110802</t>
  </si>
  <si>
    <t>411003110803</t>
  </si>
  <si>
    <t>411003110804</t>
  </si>
  <si>
    <t>411003110805</t>
  </si>
  <si>
    <t>411003110806</t>
  </si>
  <si>
    <t>411003110807</t>
  </si>
  <si>
    <t>4110031109</t>
  </si>
  <si>
    <t>曹寨村</t>
  </si>
  <si>
    <t>411003110901</t>
  </si>
  <si>
    <t>411003110902</t>
  </si>
  <si>
    <t>411003110903</t>
  </si>
  <si>
    <t>411003110904</t>
  </si>
  <si>
    <t>411003110905</t>
  </si>
  <si>
    <t>4110031110</t>
  </si>
  <si>
    <t>浮沱村</t>
  </si>
  <si>
    <t>411003111001</t>
  </si>
  <si>
    <t>411003111002</t>
  </si>
  <si>
    <t>411003111003</t>
  </si>
  <si>
    <t>411003111004</t>
  </si>
  <si>
    <t>411003111005</t>
  </si>
  <si>
    <t>411003111006</t>
  </si>
  <si>
    <t>4110031111</t>
  </si>
  <si>
    <t>石寨村</t>
  </si>
  <si>
    <t>411003111101</t>
  </si>
  <si>
    <t>411003111102</t>
  </si>
  <si>
    <t>411003111103</t>
  </si>
  <si>
    <t>411003111104</t>
  </si>
  <si>
    <t>411003111105</t>
  </si>
  <si>
    <t>4110031112</t>
  </si>
  <si>
    <t>南村</t>
  </si>
  <si>
    <t>411003111201</t>
  </si>
  <si>
    <t>411003111202</t>
  </si>
  <si>
    <t>411003111203</t>
  </si>
  <si>
    <t>4110031113</t>
  </si>
  <si>
    <t>北村</t>
  </si>
  <si>
    <t>411003111301</t>
  </si>
  <si>
    <t>411003111302</t>
  </si>
  <si>
    <t>411003111303</t>
  </si>
  <si>
    <t>411003111304</t>
  </si>
  <si>
    <t>411003111305</t>
  </si>
  <si>
    <t>411003111306</t>
  </si>
  <si>
    <t>411003111307</t>
  </si>
  <si>
    <t>4110031114</t>
  </si>
  <si>
    <t>西村</t>
  </si>
  <si>
    <t>411003111401</t>
  </si>
  <si>
    <t>411003111402</t>
  </si>
  <si>
    <t>411003111403</t>
  </si>
  <si>
    <t>411003111404</t>
  </si>
  <si>
    <t>411003111405</t>
  </si>
  <si>
    <t>411003111406</t>
  </si>
  <si>
    <t>4110031115</t>
  </si>
  <si>
    <t>口上村</t>
  </si>
  <si>
    <t>411003111501</t>
  </si>
  <si>
    <t>411003111502</t>
  </si>
  <si>
    <t>411003111503</t>
  </si>
  <si>
    <t>411003111504</t>
  </si>
  <si>
    <t>411003111505</t>
  </si>
  <si>
    <t>411003111506</t>
  </si>
  <si>
    <t>411003111507</t>
  </si>
  <si>
    <t>411003111508</t>
  </si>
  <si>
    <t>411003111509</t>
  </si>
  <si>
    <t>411003111510</t>
  </si>
  <si>
    <t>4110031116</t>
  </si>
  <si>
    <t>岗于村</t>
  </si>
  <si>
    <t>411003111601</t>
  </si>
  <si>
    <t>411003111602</t>
  </si>
  <si>
    <t>411003111603</t>
  </si>
  <si>
    <t>411003111604</t>
  </si>
  <si>
    <t>411003111605</t>
  </si>
  <si>
    <t>411003111606</t>
  </si>
  <si>
    <t>411003111607</t>
  </si>
  <si>
    <t>411003111608</t>
  </si>
  <si>
    <t>4110031117</t>
  </si>
  <si>
    <t>孟店村</t>
  </si>
  <si>
    <t>411003111701</t>
  </si>
  <si>
    <t>411003111702</t>
  </si>
  <si>
    <t>411003111703</t>
  </si>
  <si>
    <t>411003111704</t>
  </si>
  <si>
    <t>411003111705</t>
  </si>
  <si>
    <t>411003111706</t>
  </si>
  <si>
    <t>411003111707</t>
  </si>
  <si>
    <t>4110031118</t>
  </si>
  <si>
    <t>411003111801</t>
  </si>
  <si>
    <t>411003111802</t>
  </si>
  <si>
    <t>411003111803</t>
  </si>
  <si>
    <t>411003111804</t>
  </si>
  <si>
    <t>4110031119</t>
  </si>
  <si>
    <t>冯庄村</t>
  </si>
  <si>
    <t>411003111901</t>
  </si>
  <si>
    <t>411003111902</t>
  </si>
  <si>
    <t>411003111903</t>
  </si>
  <si>
    <t>411003111904</t>
  </si>
  <si>
    <t>411003111905</t>
  </si>
  <si>
    <t>4110031120</t>
  </si>
  <si>
    <t>湾胡村</t>
  </si>
  <si>
    <t>411003112001</t>
  </si>
  <si>
    <t>411003112002</t>
  </si>
  <si>
    <t>411003112003</t>
  </si>
  <si>
    <t>411003112004</t>
  </si>
  <si>
    <t>411003112005</t>
  </si>
  <si>
    <t>411003112006</t>
  </si>
  <si>
    <t>4110031121</t>
  </si>
  <si>
    <t>杜寨村</t>
  </si>
  <si>
    <t>411003112101</t>
  </si>
  <si>
    <t>411003112102</t>
  </si>
  <si>
    <t>411003112103</t>
  </si>
  <si>
    <t>411003112104</t>
  </si>
  <si>
    <t>411003112105</t>
  </si>
  <si>
    <t>411003112106</t>
  </si>
  <si>
    <t>411003112107</t>
  </si>
  <si>
    <t>4110031122</t>
  </si>
  <si>
    <t>杜陈村</t>
  </si>
  <si>
    <t>411003112201</t>
  </si>
  <si>
    <t>411003112202</t>
  </si>
  <si>
    <t>411003112203</t>
  </si>
  <si>
    <t>411003112204</t>
  </si>
  <si>
    <t>411003112205</t>
  </si>
  <si>
    <t>4110031123</t>
  </si>
  <si>
    <t>411003112304</t>
  </si>
  <si>
    <t>411003112305</t>
  </si>
  <si>
    <t>411003112307</t>
  </si>
  <si>
    <t>4110031124</t>
  </si>
  <si>
    <t>中许村</t>
  </si>
  <si>
    <t>411003112401</t>
  </si>
  <si>
    <t>411003112402</t>
  </si>
  <si>
    <t>411003112403</t>
  </si>
  <si>
    <t>411003112404</t>
  </si>
  <si>
    <t>4110031125</t>
  </si>
  <si>
    <t>411003112507</t>
  </si>
  <si>
    <t>4110031126</t>
  </si>
  <si>
    <t>411003112605</t>
  </si>
  <si>
    <t>411003112606</t>
  </si>
  <si>
    <t>411003112609</t>
  </si>
  <si>
    <t>4110031127</t>
  </si>
  <si>
    <t>4110031128</t>
  </si>
  <si>
    <t>4110031129</t>
  </si>
  <si>
    <t>411003112906</t>
  </si>
  <si>
    <t>411003112908</t>
  </si>
  <si>
    <t>411003112910</t>
  </si>
  <si>
    <t>411003113001</t>
  </si>
  <si>
    <t>411003113004</t>
  </si>
  <si>
    <t>411003113006</t>
  </si>
  <si>
    <t>4110031131</t>
  </si>
  <si>
    <t>后王村</t>
  </si>
  <si>
    <t>411003113102</t>
  </si>
  <si>
    <t>411003113103</t>
  </si>
  <si>
    <t>411003113104</t>
  </si>
  <si>
    <t>411003113110</t>
  </si>
  <si>
    <t>4110031132</t>
  </si>
  <si>
    <t>411003113201</t>
  </si>
  <si>
    <t>411003113202</t>
  </si>
  <si>
    <t>411003113206</t>
  </si>
  <si>
    <t>4110031133</t>
  </si>
  <si>
    <t>磨李村</t>
  </si>
  <si>
    <t>4110031199</t>
  </si>
  <si>
    <t>苏桥镇本级</t>
  </si>
  <si>
    <t>41100312</t>
  </si>
  <si>
    <t>4110031201</t>
  </si>
  <si>
    <t>411003120101</t>
  </si>
  <si>
    <t>411003120103</t>
  </si>
  <si>
    <t>411003120106</t>
  </si>
  <si>
    <t>411003120108</t>
  </si>
  <si>
    <t>411003120109</t>
  </si>
  <si>
    <t>411003120110</t>
  </si>
  <si>
    <t>411003120111</t>
  </si>
  <si>
    <t>411003120112</t>
  </si>
  <si>
    <t>411003120113</t>
  </si>
  <si>
    <t>411003120114</t>
  </si>
  <si>
    <t>村民十四组</t>
  </si>
  <si>
    <t>411003120115</t>
  </si>
  <si>
    <t>村民十五组</t>
  </si>
  <si>
    <t>4110031202</t>
  </si>
  <si>
    <t>411003120202</t>
  </si>
  <si>
    <t>411003120204</t>
  </si>
  <si>
    <t>411003120206</t>
  </si>
  <si>
    <t>411003120207</t>
  </si>
  <si>
    <t>411003120208</t>
  </si>
  <si>
    <t>4110031203</t>
  </si>
  <si>
    <t>411003120301</t>
  </si>
  <si>
    <t>411003120303</t>
  </si>
  <si>
    <t>411003120304</t>
  </si>
  <si>
    <t>411003120305</t>
  </si>
  <si>
    <t>411003120306</t>
  </si>
  <si>
    <t>411003120307</t>
  </si>
  <si>
    <t>411003120308</t>
  </si>
  <si>
    <t>4110031204</t>
  </si>
  <si>
    <t>双周村</t>
  </si>
  <si>
    <t>411003120401</t>
  </si>
  <si>
    <t>411003120402</t>
  </si>
  <si>
    <t>4110031205</t>
  </si>
  <si>
    <t>411003120502</t>
  </si>
  <si>
    <t>411003120503</t>
  </si>
  <si>
    <t>411003120601</t>
  </si>
  <si>
    <t>411003120604</t>
  </si>
  <si>
    <t>411003120605</t>
  </si>
  <si>
    <t>411003120606</t>
  </si>
  <si>
    <t>411003120607</t>
  </si>
  <si>
    <t>411003120608</t>
  </si>
  <si>
    <t>4110031207</t>
  </si>
  <si>
    <t>411003120702</t>
  </si>
  <si>
    <t>411003120704</t>
  </si>
  <si>
    <t>411003120706</t>
  </si>
  <si>
    <t>4110031208</t>
  </si>
  <si>
    <t>董庄村</t>
  </si>
  <si>
    <t>411003120803</t>
  </si>
  <si>
    <t>411003120804</t>
  </si>
  <si>
    <t>4110031209</t>
  </si>
  <si>
    <t>411003120901</t>
  </si>
  <si>
    <t>411003120902</t>
  </si>
  <si>
    <t>411003120903</t>
  </si>
  <si>
    <t>411003120904</t>
  </si>
  <si>
    <t>411003120905</t>
  </si>
  <si>
    <t>411003120906</t>
  </si>
  <si>
    <t>4110031210</t>
  </si>
  <si>
    <t>411003121001</t>
  </si>
  <si>
    <t>411003121002</t>
  </si>
  <si>
    <t>411003121004</t>
  </si>
  <si>
    <t>411003121005</t>
  </si>
  <si>
    <t>411003121006</t>
  </si>
  <si>
    <t>411003121007</t>
  </si>
  <si>
    <t>4110031211</t>
  </si>
  <si>
    <t>411003121102</t>
  </si>
  <si>
    <t>411003121103</t>
  </si>
  <si>
    <t>411003121104</t>
  </si>
  <si>
    <t>411003121105</t>
  </si>
  <si>
    <t>411003121107</t>
  </si>
  <si>
    <t>411003121202</t>
  </si>
  <si>
    <t>411003121204</t>
  </si>
  <si>
    <t>411003121205</t>
  </si>
  <si>
    <t>411003121206</t>
  </si>
  <si>
    <t>411003121207</t>
  </si>
  <si>
    <t>411003121208</t>
  </si>
  <si>
    <t>411003121209</t>
  </si>
  <si>
    <t>4110031213</t>
  </si>
  <si>
    <t>411003121301</t>
  </si>
  <si>
    <t>411003121302</t>
  </si>
  <si>
    <t>411003121303</t>
  </si>
  <si>
    <t>411003121304</t>
  </si>
  <si>
    <t>411003121305</t>
  </si>
  <si>
    <t>4110031214</t>
  </si>
  <si>
    <t>411003121402</t>
  </si>
  <si>
    <t>411003121403</t>
  </si>
  <si>
    <t>411003121404</t>
  </si>
  <si>
    <t>411003121405</t>
  </si>
  <si>
    <t>411003121406</t>
  </si>
  <si>
    <t>4110031215</t>
  </si>
  <si>
    <t>411003121501</t>
  </si>
  <si>
    <t>411003121504</t>
  </si>
  <si>
    <t>411003121505</t>
  </si>
  <si>
    <t>4110031216</t>
  </si>
  <si>
    <t>411003121603</t>
  </si>
  <si>
    <t>411003121604</t>
  </si>
  <si>
    <t>411003121605</t>
  </si>
  <si>
    <t>411003121606</t>
  </si>
  <si>
    <t>4110031217</t>
  </si>
  <si>
    <t>411003121701</t>
  </si>
  <si>
    <t>411003121703</t>
  </si>
  <si>
    <t>411003121704</t>
  </si>
  <si>
    <t>4110031218</t>
  </si>
  <si>
    <t>411003121801</t>
  </si>
  <si>
    <t>411003121802</t>
  </si>
  <si>
    <t>411003121803</t>
  </si>
  <si>
    <t>411003121805</t>
  </si>
  <si>
    <t>411003121807</t>
  </si>
  <si>
    <t>4110031219</t>
  </si>
  <si>
    <t>411003121901</t>
  </si>
  <si>
    <t>411003121903</t>
  </si>
  <si>
    <t>4110031220</t>
  </si>
  <si>
    <t>411003122003</t>
  </si>
  <si>
    <t>4110031221</t>
  </si>
  <si>
    <t>411003122101</t>
  </si>
  <si>
    <t>411003122103</t>
  </si>
  <si>
    <t>411003122104</t>
  </si>
  <si>
    <t>4110031222</t>
  </si>
  <si>
    <t>二郎庙村</t>
  </si>
  <si>
    <t>411003122201</t>
  </si>
  <si>
    <t>411003122202</t>
  </si>
  <si>
    <t>411003122203</t>
  </si>
  <si>
    <t>4110031223</t>
  </si>
  <si>
    <t>411003122302</t>
  </si>
  <si>
    <t>411003122305</t>
  </si>
  <si>
    <t>411003122306</t>
  </si>
  <si>
    <t>411003122308</t>
  </si>
  <si>
    <t>411003122309</t>
  </si>
  <si>
    <t>411003122310</t>
  </si>
  <si>
    <t>4110031224</t>
  </si>
  <si>
    <t>411003122401</t>
  </si>
  <si>
    <t>411003122402</t>
  </si>
  <si>
    <t>411003122403</t>
  </si>
  <si>
    <t>411003122404</t>
  </si>
  <si>
    <t>411003122406</t>
  </si>
  <si>
    <t>411003122407</t>
  </si>
  <si>
    <t>4110031225</t>
  </si>
  <si>
    <t>411003122503</t>
  </si>
  <si>
    <t>411003122505</t>
  </si>
  <si>
    <t>411003122506</t>
  </si>
  <si>
    <t>411003122507</t>
  </si>
  <si>
    <t>4110031226</t>
  </si>
  <si>
    <t>411003122601</t>
  </si>
  <si>
    <t>411003122604</t>
  </si>
  <si>
    <t>411003122605</t>
  </si>
  <si>
    <t>411003122606</t>
  </si>
  <si>
    <t>4110031227</t>
  </si>
  <si>
    <t>后陈村</t>
  </si>
  <si>
    <t>411003122701</t>
  </si>
  <si>
    <t>411003122702</t>
  </si>
  <si>
    <t>411003122703</t>
  </si>
  <si>
    <t>411003122705</t>
  </si>
  <si>
    <t>411003122706</t>
  </si>
  <si>
    <t>411003122707</t>
  </si>
  <si>
    <t>4110031228</t>
  </si>
  <si>
    <t>位庄村</t>
  </si>
  <si>
    <t>411003122801</t>
  </si>
  <si>
    <t>411003122802</t>
  </si>
  <si>
    <t>411003122804</t>
  </si>
  <si>
    <t>411003122806</t>
  </si>
  <si>
    <t>4110031229</t>
  </si>
  <si>
    <t>411003122902</t>
  </si>
  <si>
    <t>411003122904</t>
  </si>
  <si>
    <t>411003122905</t>
  </si>
  <si>
    <t>411003122906</t>
  </si>
  <si>
    <t>4110031230</t>
  </si>
  <si>
    <t>411003123003</t>
  </si>
  <si>
    <t>4110031231</t>
  </si>
  <si>
    <t>411003123101</t>
  </si>
  <si>
    <t>411003123102</t>
  </si>
  <si>
    <t>411003123107</t>
  </si>
  <si>
    <t>411003123108</t>
  </si>
  <si>
    <t>411003123111</t>
  </si>
  <si>
    <t>4110031232</t>
  </si>
  <si>
    <t>411003123203</t>
  </si>
  <si>
    <t>411003123204</t>
  </si>
  <si>
    <t>411003123206</t>
  </si>
  <si>
    <t>411003123207</t>
  </si>
  <si>
    <t>411003123209</t>
  </si>
  <si>
    <t>411003123211</t>
  </si>
  <si>
    <t>411003123302</t>
  </si>
  <si>
    <t>411003123306</t>
  </si>
  <si>
    <t>411003123308</t>
  </si>
  <si>
    <t>411003123309</t>
  </si>
  <si>
    <t>4110031234</t>
  </si>
  <si>
    <t>马杨村</t>
  </si>
  <si>
    <t>411003123401</t>
  </si>
  <si>
    <t>411003123402</t>
  </si>
  <si>
    <t>411003123403</t>
  </si>
  <si>
    <t>4110031235</t>
  </si>
  <si>
    <t>茶李村</t>
  </si>
  <si>
    <t>411003123501</t>
  </si>
  <si>
    <t>411003123503</t>
  </si>
  <si>
    <t>4110031299</t>
  </si>
  <si>
    <t xml:space="preserve"> 五女店镇本级</t>
  </si>
  <si>
    <t>41100314</t>
  </si>
  <si>
    <t>4110031404</t>
  </si>
  <si>
    <t>羊圈</t>
  </si>
  <si>
    <t>411003140402</t>
  </si>
  <si>
    <t>4110031407</t>
  </si>
  <si>
    <t>石庄</t>
  </si>
  <si>
    <t>411003140701</t>
  </si>
  <si>
    <t>411003140702</t>
  </si>
  <si>
    <t>411003140704</t>
  </si>
  <si>
    <t>411003140706</t>
  </si>
  <si>
    <t>411003140707</t>
  </si>
  <si>
    <t>411003140708</t>
  </si>
  <si>
    <t>4110031408</t>
  </si>
  <si>
    <t>孙刘赵</t>
  </si>
  <si>
    <t>411003140801</t>
  </si>
  <si>
    <t>411003140802</t>
  </si>
  <si>
    <t>411003140803</t>
  </si>
  <si>
    <t>411003140804</t>
  </si>
  <si>
    <t>411003140805</t>
  </si>
  <si>
    <t>411003140806</t>
  </si>
  <si>
    <t>411003140807</t>
  </si>
  <si>
    <t>411003140808</t>
  </si>
  <si>
    <t>4110031409</t>
  </si>
  <si>
    <t>411003140902</t>
  </si>
  <si>
    <t>411003140905</t>
  </si>
  <si>
    <t>411003140906</t>
  </si>
  <si>
    <t>411003140908</t>
  </si>
  <si>
    <t>4110031416</t>
  </si>
  <si>
    <t>411003141604</t>
  </si>
  <si>
    <t>411003141801</t>
  </si>
  <si>
    <t>411003141802</t>
  </si>
  <si>
    <t>411003141803</t>
  </si>
  <si>
    <t>411003141805</t>
  </si>
  <si>
    <t>411003141806</t>
  </si>
  <si>
    <t>411003141807</t>
  </si>
  <si>
    <t>411003141808</t>
  </si>
  <si>
    <t>411003141810</t>
  </si>
  <si>
    <t>4110031419</t>
  </si>
  <si>
    <t>湖徐</t>
  </si>
  <si>
    <t>411003141902</t>
  </si>
  <si>
    <t>411003141903</t>
  </si>
  <si>
    <t>411003141905</t>
  </si>
  <si>
    <t>411003141909</t>
  </si>
  <si>
    <t>4110031421</t>
  </si>
  <si>
    <t>411003142102</t>
  </si>
  <si>
    <t>411003142108</t>
  </si>
  <si>
    <t>411003142109</t>
  </si>
  <si>
    <t>411003142110</t>
  </si>
  <si>
    <t>4110031499</t>
  </si>
  <si>
    <t>将官池镇本级</t>
  </si>
  <si>
    <t>41100315</t>
  </si>
  <si>
    <t>4110031501</t>
  </si>
  <si>
    <t>史庄</t>
  </si>
  <si>
    <t>411003150101</t>
  </si>
  <si>
    <t>411003150102</t>
  </si>
  <si>
    <t>411003150103</t>
  </si>
  <si>
    <t>411003150104</t>
  </si>
  <si>
    <t>411003150105</t>
  </si>
  <si>
    <t>4110031502</t>
  </si>
  <si>
    <t>许东</t>
  </si>
  <si>
    <t>411003150201</t>
  </si>
  <si>
    <t>411003150203</t>
  </si>
  <si>
    <t>411003150204</t>
  </si>
  <si>
    <t>411003150205</t>
  </si>
  <si>
    <t>411003150208</t>
  </si>
  <si>
    <t>411003150209</t>
  </si>
  <si>
    <t>4110031503</t>
  </si>
  <si>
    <t>许西</t>
  </si>
  <si>
    <t>411003150302</t>
  </si>
  <si>
    <t>411003150304</t>
  </si>
  <si>
    <t>4110031504</t>
  </si>
  <si>
    <t>东赵庄</t>
  </si>
  <si>
    <t>411003150401</t>
  </si>
  <si>
    <t>411003150402</t>
  </si>
  <si>
    <t>411003150403</t>
  </si>
  <si>
    <t>4110031505</t>
  </si>
  <si>
    <t>刘寨</t>
  </si>
  <si>
    <t>411003150501</t>
  </si>
  <si>
    <t>411003150503</t>
  </si>
  <si>
    <t>4110031506</t>
  </si>
  <si>
    <t>411003150601</t>
  </si>
  <si>
    <t>411003150603</t>
  </si>
  <si>
    <t>411003150604</t>
  </si>
  <si>
    <t>411003150605</t>
  </si>
  <si>
    <t>4110031507</t>
  </si>
  <si>
    <t>俭南</t>
  </si>
  <si>
    <t>411003150702</t>
  </si>
  <si>
    <t>411003150703</t>
  </si>
  <si>
    <t>411003150706</t>
  </si>
  <si>
    <t>411003150707</t>
  </si>
  <si>
    <t>411003150708</t>
  </si>
  <si>
    <t>411003150709</t>
  </si>
  <si>
    <t>411003150710</t>
  </si>
  <si>
    <t>411003150711</t>
  </si>
  <si>
    <t>4110031508</t>
  </si>
  <si>
    <t>俭北</t>
  </si>
  <si>
    <t>411003150801</t>
  </si>
  <si>
    <t>411003150803</t>
  </si>
  <si>
    <t>411003150804</t>
  </si>
  <si>
    <t>411003150806</t>
  </si>
  <si>
    <t>411003150807</t>
  </si>
  <si>
    <t>411003150808</t>
  </si>
  <si>
    <t>411003150809</t>
  </si>
  <si>
    <t>4110031509</t>
  </si>
  <si>
    <t>老信</t>
  </si>
  <si>
    <t>411003150902</t>
  </si>
  <si>
    <t>411003150903</t>
  </si>
  <si>
    <t>411003150904</t>
  </si>
  <si>
    <t>4110031510</t>
  </si>
  <si>
    <t>河信</t>
  </si>
  <si>
    <t>411003151001</t>
  </si>
  <si>
    <t>411003151003</t>
  </si>
  <si>
    <t>411003151005</t>
  </si>
  <si>
    <t>411003151006</t>
  </si>
  <si>
    <t>4110031511</t>
  </si>
  <si>
    <t>邹家</t>
  </si>
  <si>
    <t>411003151103</t>
  </si>
  <si>
    <t>411003151104</t>
  </si>
  <si>
    <t>411003151105</t>
  </si>
  <si>
    <t>411003151106</t>
  </si>
  <si>
    <t>411003151107</t>
  </si>
  <si>
    <t>411003151108</t>
  </si>
  <si>
    <t>411003151109</t>
  </si>
  <si>
    <t>4110031512</t>
  </si>
  <si>
    <t>闫寨店</t>
  </si>
  <si>
    <t>411003151201</t>
  </si>
  <si>
    <t>411003151202</t>
  </si>
  <si>
    <t>411003151204</t>
  </si>
  <si>
    <t>411003151205</t>
  </si>
  <si>
    <t>411003151207</t>
  </si>
  <si>
    <t>411003151208</t>
  </si>
  <si>
    <t>411003151209</t>
  </si>
  <si>
    <t>4110031513</t>
  </si>
  <si>
    <t>411003151301</t>
  </si>
  <si>
    <t>411003151303</t>
  </si>
  <si>
    <t>411003151304</t>
  </si>
  <si>
    <t>411003151305</t>
  </si>
  <si>
    <t>411003151306</t>
  </si>
  <si>
    <t>411003151307</t>
  </si>
  <si>
    <t>4110031514</t>
  </si>
  <si>
    <t>屈庄</t>
  </si>
  <si>
    <t>411003151401</t>
  </si>
  <si>
    <t>411003151403</t>
  </si>
  <si>
    <t>4110031515</t>
  </si>
  <si>
    <t>411003151504</t>
  </si>
  <si>
    <t>4110031516</t>
  </si>
  <si>
    <t>后艾</t>
  </si>
  <si>
    <t>411003151602</t>
  </si>
  <si>
    <t>411003151604</t>
  </si>
  <si>
    <t>4110031517</t>
  </si>
  <si>
    <t>王庄</t>
  </si>
  <si>
    <t>4110031518</t>
  </si>
  <si>
    <t>张庄</t>
  </si>
  <si>
    <t>411003151801</t>
  </si>
  <si>
    <t>411003151802</t>
  </si>
  <si>
    <t>411003151803</t>
  </si>
  <si>
    <t>411003151804</t>
  </si>
  <si>
    <t>4110031519</t>
  </si>
  <si>
    <t>东靳庄</t>
  </si>
  <si>
    <t>411003151902</t>
  </si>
  <si>
    <t>411003151903</t>
  </si>
  <si>
    <t>411003151904</t>
  </si>
  <si>
    <t>411003151906</t>
  </si>
  <si>
    <t>4110031520</t>
  </si>
  <si>
    <t>伍连</t>
  </si>
  <si>
    <t>411003152002</t>
  </si>
  <si>
    <t>411003152004</t>
  </si>
  <si>
    <t>411003152005</t>
  </si>
  <si>
    <t>411003152006</t>
  </si>
  <si>
    <t>411003152007</t>
  </si>
  <si>
    <t>411003152008</t>
  </si>
  <si>
    <t>4110031521</t>
  </si>
  <si>
    <t>前孙汪</t>
  </si>
  <si>
    <t>411003152101</t>
  </si>
  <si>
    <t>411003152102</t>
  </si>
  <si>
    <t>411003152104</t>
  </si>
  <si>
    <t>411003152105</t>
  </si>
  <si>
    <t>411003152106</t>
  </si>
  <si>
    <t>4110031522</t>
  </si>
  <si>
    <t>411003152201</t>
  </si>
  <si>
    <t>411003152202</t>
  </si>
  <si>
    <t>411003152203</t>
  </si>
  <si>
    <t>411003152204</t>
  </si>
  <si>
    <t>411003152205</t>
  </si>
  <si>
    <t>411003152206</t>
  </si>
  <si>
    <t>411003152207</t>
  </si>
  <si>
    <t>411003152208</t>
  </si>
  <si>
    <t>4110031523</t>
  </si>
  <si>
    <t>万庄</t>
  </si>
  <si>
    <t>411003152301</t>
  </si>
  <si>
    <t>4110031524</t>
  </si>
  <si>
    <t>双楼张</t>
  </si>
  <si>
    <t>411003152401</t>
  </si>
  <si>
    <t>411003152405</t>
  </si>
  <si>
    <t>4110031525</t>
  </si>
  <si>
    <t>陈谢</t>
  </si>
  <si>
    <t>411003152502</t>
  </si>
  <si>
    <t>411003152503</t>
  </si>
  <si>
    <t>411003152504</t>
  </si>
  <si>
    <t>411003152505</t>
  </si>
  <si>
    <t>411003152507</t>
  </si>
  <si>
    <t>4110031526</t>
  </si>
  <si>
    <t>411003152601</t>
  </si>
  <si>
    <t>411003152605</t>
  </si>
  <si>
    <t>411003152607</t>
  </si>
  <si>
    <t>4110031527</t>
  </si>
  <si>
    <t>411003152701</t>
  </si>
  <si>
    <t>411003152702</t>
  </si>
  <si>
    <t>411003152703</t>
  </si>
  <si>
    <t>4110031528</t>
  </si>
  <si>
    <t>大禄庄</t>
  </si>
  <si>
    <t>411003152802</t>
  </si>
  <si>
    <t>411003152803</t>
  </si>
  <si>
    <t>4110031529</t>
  </si>
  <si>
    <t>411003152902</t>
  </si>
  <si>
    <t>411003152903</t>
  </si>
  <si>
    <t>411003152904</t>
  </si>
  <si>
    <t>411003152907</t>
  </si>
  <si>
    <t>411003152908</t>
  </si>
  <si>
    <t>411003152909</t>
  </si>
  <si>
    <t>4110031530</t>
  </si>
  <si>
    <t>411003153002</t>
  </si>
  <si>
    <t>411003153005</t>
  </si>
  <si>
    <t>411003153006</t>
  </si>
  <si>
    <t>411003153007</t>
  </si>
  <si>
    <t>411003153008</t>
  </si>
  <si>
    <t>4110031531</t>
  </si>
  <si>
    <t>411003153101</t>
  </si>
  <si>
    <t>411003153102</t>
  </si>
  <si>
    <t>411003153108</t>
  </si>
  <si>
    <t>4110031532</t>
  </si>
  <si>
    <t>411003153201</t>
  </si>
  <si>
    <t>411003153202</t>
  </si>
  <si>
    <t>411003153204</t>
  </si>
  <si>
    <t>411003153205</t>
  </si>
  <si>
    <t>411003153206</t>
  </si>
  <si>
    <t>411003153207</t>
  </si>
  <si>
    <t>411003153208</t>
  </si>
  <si>
    <t>411003153209</t>
  </si>
  <si>
    <t>411003153210</t>
  </si>
  <si>
    <t>411003153211</t>
  </si>
  <si>
    <t>411003153212</t>
  </si>
  <si>
    <t>4110031533</t>
  </si>
  <si>
    <t>411003153301</t>
  </si>
  <si>
    <t>411003153302</t>
  </si>
  <si>
    <t>411003153304</t>
  </si>
  <si>
    <t>4110031534</t>
  </si>
  <si>
    <t>411003153401</t>
  </si>
  <si>
    <t>411003153402</t>
  </si>
  <si>
    <t>411003153403</t>
  </si>
  <si>
    <t>411003153404</t>
  </si>
  <si>
    <t>4110031535</t>
  </si>
  <si>
    <t>411003153502</t>
  </si>
  <si>
    <t>411003153503</t>
  </si>
  <si>
    <t>411003153504</t>
  </si>
  <si>
    <t>411003153506</t>
  </si>
  <si>
    <t>4110031536</t>
  </si>
  <si>
    <t>411003153602</t>
  </si>
  <si>
    <t>411003153605</t>
  </si>
  <si>
    <t>411003153606</t>
  </si>
  <si>
    <t>4110031537</t>
  </si>
  <si>
    <t>411003153701</t>
  </si>
  <si>
    <t>411003153702</t>
  </si>
  <si>
    <t>4110031538</t>
  </si>
  <si>
    <t>郑拐</t>
  </si>
  <si>
    <t>411003153801</t>
  </si>
  <si>
    <t>411003153805</t>
  </si>
  <si>
    <t>411003153807</t>
  </si>
  <si>
    <t>411003153808</t>
  </si>
  <si>
    <t>4110031539</t>
  </si>
  <si>
    <t>孙拐</t>
  </si>
  <si>
    <t>411003153901</t>
  </si>
  <si>
    <t>411003153902</t>
  </si>
  <si>
    <t>411003153903</t>
  </si>
  <si>
    <t>411003153905</t>
  </si>
  <si>
    <t>411003153906</t>
  </si>
  <si>
    <t>4110031540</t>
  </si>
  <si>
    <t>4110031541</t>
  </si>
  <si>
    <t>西靳庄</t>
  </si>
  <si>
    <t>411003154101</t>
  </si>
  <si>
    <t>411003154105</t>
  </si>
  <si>
    <t>411003154106</t>
  </si>
  <si>
    <t>4110031542</t>
  </si>
  <si>
    <t>双庙</t>
  </si>
  <si>
    <t>411003154201</t>
  </si>
  <si>
    <t>411003154202</t>
  </si>
  <si>
    <t>411003154203</t>
  </si>
  <si>
    <t>411003154204</t>
  </si>
  <si>
    <t>4110031543</t>
  </si>
  <si>
    <t>尚庄</t>
  </si>
  <si>
    <t>411003154301</t>
  </si>
  <si>
    <t>411003154302</t>
  </si>
  <si>
    <t>411003154303</t>
  </si>
  <si>
    <t>411003154304</t>
  </si>
  <si>
    <t>411003154307</t>
  </si>
  <si>
    <t>411003154308</t>
  </si>
  <si>
    <t>411003154310</t>
  </si>
  <si>
    <t>4110031599</t>
  </si>
  <si>
    <t>陈曹乡本级</t>
  </si>
  <si>
    <t>41100316</t>
  </si>
  <si>
    <t>4110031601</t>
  </si>
  <si>
    <t>灵南村</t>
  </si>
  <si>
    <t>411003160106</t>
  </si>
  <si>
    <t>411003160109</t>
  </si>
  <si>
    <t>4110031602</t>
  </si>
  <si>
    <t>411003160201</t>
  </si>
  <si>
    <t>411003160202</t>
  </si>
  <si>
    <t>411003160203</t>
  </si>
  <si>
    <t>411003160207</t>
  </si>
  <si>
    <t>411003160303</t>
  </si>
  <si>
    <t>411003160304</t>
  </si>
  <si>
    <t>411003160305</t>
  </si>
  <si>
    <t>411003160306</t>
  </si>
  <si>
    <t>411003160307</t>
  </si>
  <si>
    <t>411003160308</t>
  </si>
  <si>
    <t>411003160309</t>
  </si>
  <si>
    <t>411003160311</t>
  </si>
  <si>
    <t>411003160401</t>
  </si>
  <si>
    <t>411003160402</t>
  </si>
  <si>
    <t>411003160405</t>
  </si>
  <si>
    <t>411003160407</t>
  </si>
  <si>
    <t>411003160408</t>
  </si>
  <si>
    <t>4110031605</t>
  </si>
  <si>
    <t>411003160503</t>
  </si>
  <si>
    <t>411003160504</t>
  </si>
  <si>
    <t>4110031606</t>
  </si>
  <si>
    <t>湾鲁</t>
  </si>
  <si>
    <t>411003160603</t>
  </si>
  <si>
    <t>4110031607</t>
  </si>
  <si>
    <t>李井</t>
  </si>
  <si>
    <t>411003160703</t>
  </si>
  <si>
    <t>411003160705</t>
  </si>
  <si>
    <t>411003160806</t>
  </si>
  <si>
    <t>411003160807</t>
  </si>
  <si>
    <t>411003160809</t>
  </si>
  <si>
    <t>411003160810</t>
  </si>
  <si>
    <t>411003160902</t>
  </si>
  <si>
    <t>411003160904</t>
  </si>
  <si>
    <t>4110031610</t>
  </si>
  <si>
    <t>411003161005</t>
  </si>
  <si>
    <t>4110031611</t>
  </si>
  <si>
    <t>霍庄</t>
  </si>
  <si>
    <t>411003161101</t>
  </si>
  <si>
    <t>411003161103</t>
  </si>
  <si>
    <t>411003161106</t>
  </si>
  <si>
    <t>411003161107</t>
  </si>
  <si>
    <t>4110031612</t>
  </si>
  <si>
    <t>411003161201</t>
  </si>
  <si>
    <t>411003161202</t>
  </si>
  <si>
    <t>411003161203</t>
  </si>
  <si>
    <t>411003161211</t>
  </si>
  <si>
    <t>4110031613</t>
  </si>
  <si>
    <t>411003161301</t>
  </si>
  <si>
    <t>411003161302</t>
  </si>
  <si>
    <t>411003161307</t>
  </si>
  <si>
    <t>411003161309</t>
  </si>
  <si>
    <t>411003161315</t>
  </si>
  <si>
    <t>4110031614</t>
  </si>
  <si>
    <t>411003161402</t>
  </si>
  <si>
    <t>4110031615</t>
  </si>
  <si>
    <t>4110031616</t>
  </si>
  <si>
    <t>411003161604</t>
  </si>
  <si>
    <t>411003161605</t>
  </si>
  <si>
    <t>411003161608</t>
  </si>
  <si>
    <t>4110031617</t>
  </si>
  <si>
    <t>兴元铺村</t>
  </si>
  <si>
    <t>411003161703</t>
  </si>
  <si>
    <t>411003161704</t>
  </si>
  <si>
    <t>411003161707</t>
  </si>
  <si>
    <t>4110031618</t>
  </si>
  <si>
    <t>411003161806</t>
  </si>
  <si>
    <t>411003161807</t>
  </si>
  <si>
    <t>411003161808</t>
  </si>
  <si>
    <t>4110031619</t>
  </si>
  <si>
    <t>411003161902</t>
  </si>
  <si>
    <t>4110031620</t>
  </si>
  <si>
    <t>4110031621</t>
  </si>
  <si>
    <t>411003162101</t>
  </si>
  <si>
    <t>411003162107</t>
  </si>
  <si>
    <t>411003162108</t>
  </si>
  <si>
    <t>4110031622</t>
  </si>
  <si>
    <t>411003162207</t>
  </si>
  <si>
    <t>4110031623</t>
  </si>
  <si>
    <t>韦庄</t>
  </si>
  <si>
    <t>411003162301</t>
  </si>
  <si>
    <t>4110031624</t>
  </si>
  <si>
    <t>曹王</t>
  </si>
  <si>
    <t>411003162403</t>
  </si>
  <si>
    <t>411003162404</t>
  </si>
  <si>
    <t>411003162501</t>
  </si>
  <si>
    <t>411003162502</t>
  </si>
  <si>
    <t>411003162504</t>
  </si>
  <si>
    <t>411003162505</t>
  </si>
  <si>
    <t>411003162508</t>
  </si>
  <si>
    <t>4110031626</t>
  </si>
  <si>
    <t>411003162604</t>
  </si>
  <si>
    <t>411003162606</t>
  </si>
  <si>
    <t>411003162611</t>
  </si>
  <si>
    <t>4110031627</t>
  </si>
  <si>
    <t>411003162703</t>
  </si>
  <si>
    <t>4110031628</t>
  </si>
  <si>
    <t>411003162801</t>
  </si>
  <si>
    <t>411003162804</t>
  </si>
  <si>
    <t>411003162805</t>
  </si>
  <si>
    <t>4110031629</t>
  </si>
  <si>
    <t>411003162903</t>
  </si>
  <si>
    <t>411003162906</t>
  </si>
  <si>
    <t>411003162907</t>
  </si>
  <si>
    <t>4110031699</t>
  </si>
  <si>
    <t>灵井镇本级</t>
  </si>
  <si>
    <t>41100317</t>
  </si>
  <si>
    <t>新元办事处</t>
  </si>
  <si>
    <t>4110031701</t>
  </si>
  <si>
    <t>411003170101</t>
  </si>
  <si>
    <t>411003170102</t>
  </si>
  <si>
    <t>411003170103</t>
  </si>
  <si>
    <t>411003170104</t>
  </si>
  <si>
    <t>411003170105</t>
  </si>
  <si>
    <t>411003170106</t>
  </si>
  <si>
    <t>4110031702</t>
  </si>
  <si>
    <t>周寨村</t>
  </si>
  <si>
    <t>411003170201</t>
  </si>
  <si>
    <t>411003170202</t>
  </si>
  <si>
    <t>411003170203</t>
  </si>
  <si>
    <t>411003170204</t>
  </si>
  <si>
    <t>411003170205</t>
  </si>
  <si>
    <t>411003170206</t>
  </si>
  <si>
    <t>411003170207</t>
  </si>
  <si>
    <t>4110031703</t>
  </si>
  <si>
    <t>岗朱村</t>
  </si>
  <si>
    <t>411003170301</t>
  </si>
  <si>
    <t>411003170302</t>
  </si>
  <si>
    <t>411003170303</t>
  </si>
  <si>
    <t>411003170304</t>
  </si>
  <si>
    <t>411003170305</t>
  </si>
  <si>
    <t>411003170306</t>
  </si>
  <si>
    <t>411003170307</t>
  </si>
  <si>
    <t>411003170308</t>
  </si>
  <si>
    <t>4110031704</t>
  </si>
  <si>
    <t>蒋马村</t>
  </si>
  <si>
    <t>411003170401</t>
  </si>
  <si>
    <t>411003170402</t>
  </si>
  <si>
    <t>411003170403</t>
  </si>
  <si>
    <t>411003170404</t>
  </si>
  <si>
    <t>411003170405</t>
  </si>
  <si>
    <t>411003170406</t>
  </si>
  <si>
    <t>411003170407</t>
  </si>
  <si>
    <t>411003170408</t>
  </si>
  <si>
    <t>4110031705</t>
  </si>
  <si>
    <t>忽庄村</t>
  </si>
  <si>
    <t>411003170501</t>
  </si>
  <si>
    <t>411003170502</t>
  </si>
  <si>
    <t>411003170503</t>
  </si>
  <si>
    <t>411003170504</t>
  </si>
  <si>
    <t>411003170505</t>
  </si>
  <si>
    <t>4110031706</t>
  </si>
  <si>
    <t>吕桥村</t>
  </si>
  <si>
    <t>411003170601</t>
  </si>
  <si>
    <t>411003170602</t>
  </si>
  <si>
    <t>411003170603</t>
  </si>
  <si>
    <t>411003170604</t>
  </si>
  <si>
    <t>411003170605</t>
  </si>
  <si>
    <t>411003170606</t>
  </si>
  <si>
    <t>4110031707</t>
  </si>
  <si>
    <t>周庄村</t>
  </si>
  <si>
    <t>411003170701</t>
  </si>
  <si>
    <t>411003170702</t>
  </si>
  <si>
    <t>411003170703</t>
  </si>
  <si>
    <t>411003170704</t>
  </si>
  <si>
    <t>4110031708</t>
  </si>
  <si>
    <t>邓庄村</t>
  </si>
  <si>
    <t>411003170801</t>
  </si>
  <si>
    <t>411003170802</t>
  </si>
  <si>
    <t>411003170803</t>
  </si>
  <si>
    <t>411003170804</t>
  </si>
  <si>
    <t>4110031709</t>
  </si>
  <si>
    <t>411003170901</t>
  </si>
  <si>
    <t>411003170902</t>
  </si>
  <si>
    <t>411003170903</t>
  </si>
  <si>
    <t>411003170904</t>
  </si>
  <si>
    <t>411003170905</t>
  </si>
  <si>
    <t>4110031710</t>
  </si>
  <si>
    <t>合美社区</t>
  </si>
  <si>
    <t>411003171001</t>
  </si>
  <si>
    <t>4110031711</t>
  </si>
  <si>
    <t>镜湖社区</t>
  </si>
  <si>
    <t>411003171101</t>
  </si>
  <si>
    <t>4110031799</t>
  </si>
  <si>
    <t>新元办事处本级</t>
  </si>
  <si>
    <t>41100318</t>
  </si>
  <si>
    <t>许由办事处</t>
  </si>
  <si>
    <t>4110031801</t>
  </si>
  <si>
    <t>张炉村</t>
  </si>
  <si>
    <t>411003180101</t>
  </si>
  <si>
    <t>4110031802</t>
  </si>
  <si>
    <t>梨园村</t>
  </si>
  <si>
    <t>411003180201</t>
  </si>
  <si>
    <t>411003180202</t>
  </si>
  <si>
    <t>411003180203</t>
  </si>
  <si>
    <t>411003180204</t>
  </si>
  <si>
    <t>411003180205</t>
  </si>
  <si>
    <t>411003180206</t>
  </si>
  <si>
    <t>411003180207</t>
  </si>
  <si>
    <t>411003180208</t>
  </si>
  <si>
    <t>411003180209</t>
  </si>
  <si>
    <t>4110031803</t>
  </si>
  <si>
    <t>李简村</t>
  </si>
  <si>
    <t>411003180301</t>
  </si>
  <si>
    <t>411003180302</t>
  </si>
  <si>
    <t>411003180303</t>
  </si>
  <si>
    <t>411003180304</t>
  </si>
  <si>
    <t>411003180305</t>
  </si>
  <si>
    <t>411003180306</t>
  </si>
  <si>
    <t>411003180307</t>
  </si>
  <si>
    <t>411003180308</t>
  </si>
  <si>
    <t>411003180309</t>
  </si>
  <si>
    <t>411003180310</t>
  </si>
  <si>
    <t>4110031804</t>
  </si>
  <si>
    <t>曹庄村</t>
  </si>
  <si>
    <t>411003180401</t>
  </si>
  <si>
    <t>411003180402</t>
  </si>
  <si>
    <t>411003180403</t>
  </si>
  <si>
    <t>4110031805</t>
  </si>
  <si>
    <t>枪杆刘村</t>
  </si>
  <si>
    <t>411003180501</t>
  </si>
  <si>
    <t>411003180502</t>
  </si>
  <si>
    <t>411003180503</t>
  </si>
  <si>
    <t>411003180504</t>
  </si>
  <si>
    <t>411003180505</t>
  </si>
  <si>
    <t>411003180506</t>
  </si>
  <si>
    <t>411003180507</t>
  </si>
  <si>
    <t>411003180508</t>
  </si>
  <si>
    <t>411003180509</t>
  </si>
  <si>
    <t>411003180510</t>
  </si>
  <si>
    <t>411003180511</t>
  </si>
  <si>
    <t>411003180512</t>
  </si>
  <si>
    <t>411003180513</t>
  </si>
  <si>
    <t>411003180514</t>
  </si>
  <si>
    <t>411003180515</t>
  </si>
  <si>
    <t>4110031806</t>
  </si>
  <si>
    <t>谷徐王</t>
  </si>
  <si>
    <t>411003180601</t>
  </si>
  <si>
    <t>411003180602</t>
  </si>
  <si>
    <t>411003180603</t>
  </si>
  <si>
    <t>411003180604</t>
  </si>
  <si>
    <t>4110031807</t>
  </si>
  <si>
    <t>十里铺村</t>
  </si>
  <si>
    <t>411003180701</t>
  </si>
  <si>
    <t>411003180702</t>
  </si>
  <si>
    <t>411003180703</t>
  </si>
  <si>
    <t>411003180704</t>
  </si>
  <si>
    <t>411003180705</t>
  </si>
  <si>
    <t>411003180706</t>
  </si>
  <si>
    <t>411003180707</t>
  </si>
  <si>
    <t>411003180708</t>
  </si>
  <si>
    <t>4110031808</t>
  </si>
  <si>
    <t>幸福社区</t>
  </si>
  <si>
    <t>411003180801</t>
  </si>
  <si>
    <t>4110031809</t>
  </si>
  <si>
    <t>文翰社区</t>
  </si>
  <si>
    <t>411003180901</t>
  </si>
  <si>
    <t>4110031810</t>
  </si>
  <si>
    <t>魏风社区</t>
  </si>
  <si>
    <t>411003181001</t>
  </si>
  <si>
    <t>4110031811</t>
  </si>
  <si>
    <t>育新社区</t>
  </si>
  <si>
    <t>411003181101</t>
  </si>
  <si>
    <t>4110031812</t>
  </si>
  <si>
    <t>利民社区</t>
  </si>
  <si>
    <t>411003181201</t>
  </si>
  <si>
    <t>4110031813</t>
  </si>
  <si>
    <t>兰亭社区</t>
  </si>
  <si>
    <t>411003181301</t>
  </si>
  <si>
    <t>4110031899</t>
  </si>
  <si>
    <t>许由办事处本级</t>
  </si>
  <si>
    <t>41100319</t>
  </si>
  <si>
    <t>昌盛办事处</t>
  </si>
  <si>
    <t>4110031901</t>
  </si>
  <si>
    <t>罗拐社区</t>
  </si>
  <si>
    <t>411003190101</t>
  </si>
  <si>
    <t>411003190102</t>
  </si>
  <si>
    <t>411003190103</t>
  </si>
  <si>
    <t>411003190104</t>
  </si>
  <si>
    <t>411003190105</t>
  </si>
  <si>
    <t>4110031902</t>
  </si>
  <si>
    <t>丈地社区</t>
  </si>
  <si>
    <t>411003190201</t>
  </si>
  <si>
    <t>411003190202</t>
  </si>
  <si>
    <t>411003190203</t>
  </si>
  <si>
    <t>411003190204</t>
  </si>
  <si>
    <t>411003190205</t>
  </si>
  <si>
    <t>411003190206</t>
  </si>
  <si>
    <t>411003190207</t>
  </si>
  <si>
    <t>411003190208</t>
  </si>
  <si>
    <t>411003190209</t>
  </si>
  <si>
    <t>411003190210</t>
  </si>
  <si>
    <t>411003190211</t>
  </si>
  <si>
    <t>411003190212</t>
  </si>
  <si>
    <t>411003190213</t>
  </si>
  <si>
    <t>4110031903</t>
  </si>
  <si>
    <t>禄马社区</t>
  </si>
  <si>
    <t>411003190301</t>
  </si>
  <si>
    <t>411003190302</t>
  </si>
  <si>
    <t>411003190303</t>
  </si>
  <si>
    <t>411003190304</t>
  </si>
  <si>
    <t>411003190305</t>
  </si>
  <si>
    <t>411003190306</t>
  </si>
  <si>
    <t>411003190307</t>
  </si>
  <si>
    <t>411003190308</t>
  </si>
  <si>
    <t>411003190309</t>
  </si>
  <si>
    <t>411003190310</t>
  </si>
  <si>
    <t>411003190311</t>
  </si>
  <si>
    <t>411003190312</t>
  </si>
  <si>
    <t>4110031904</t>
  </si>
  <si>
    <t>黄桥社区</t>
  </si>
  <si>
    <t>411003190401</t>
  </si>
  <si>
    <t>411003190402</t>
  </si>
  <si>
    <t>411003190403</t>
  </si>
  <si>
    <t>411003190404</t>
  </si>
  <si>
    <t>411003190405</t>
  </si>
  <si>
    <t>411003190406</t>
  </si>
  <si>
    <t>411003190407</t>
  </si>
  <si>
    <t>411003190408</t>
  </si>
  <si>
    <t>4110031905</t>
  </si>
  <si>
    <t>官王社区</t>
  </si>
  <si>
    <t>411003190501</t>
  </si>
  <si>
    <t>411003190502</t>
  </si>
  <si>
    <t>411003190503</t>
  </si>
  <si>
    <t>411003190504</t>
  </si>
  <si>
    <t>411003190505</t>
  </si>
  <si>
    <t>411003190506</t>
  </si>
  <si>
    <t>411003190507</t>
  </si>
  <si>
    <t>4110031906</t>
  </si>
  <si>
    <t>斜店社区</t>
  </si>
  <si>
    <t>411003190601</t>
  </si>
  <si>
    <t>411003190602</t>
  </si>
  <si>
    <t>411003190603</t>
  </si>
  <si>
    <t>411003190604</t>
  </si>
  <si>
    <t>411003190605</t>
  </si>
  <si>
    <t>411003190606</t>
  </si>
  <si>
    <t>4110031907</t>
  </si>
  <si>
    <t>孙衡社区</t>
  </si>
  <si>
    <t>411003190701</t>
  </si>
  <si>
    <t>411003190702</t>
  </si>
  <si>
    <t>411003190703</t>
  </si>
  <si>
    <t>411003190704</t>
  </si>
  <si>
    <t>411003190705</t>
  </si>
  <si>
    <t>4110031908</t>
  </si>
  <si>
    <t>岗曹社区</t>
  </si>
  <si>
    <t>411003190801</t>
  </si>
  <si>
    <t>411003190802</t>
  </si>
  <si>
    <t>411003190803</t>
  </si>
  <si>
    <t>411003190804</t>
  </si>
  <si>
    <t>4110031909</t>
  </si>
  <si>
    <t>盐城社区</t>
  </si>
  <si>
    <t>411003190901</t>
  </si>
  <si>
    <t>411003190902</t>
  </si>
  <si>
    <t>411003190903</t>
  </si>
  <si>
    <t>411003190904</t>
  </si>
  <si>
    <t>411003190905</t>
  </si>
  <si>
    <t>411003190906</t>
  </si>
  <si>
    <t>4110031910</t>
  </si>
  <si>
    <t>张庄社区</t>
  </si>
  <si>
    <t>411003191001</t>
  </si>
  <si>
    <t>411003191002</t>
  </si>
  <si>
    <t>411003191003</t>
  </si>
  <si>
    <t>4110031911</t>
  </si>
  <si>
    <t>岗朱社区</t>
  </si>
  <si>
    <t>411003191101</t>
  </si>
  <si>
    <t>411003191102</t>
  </si>
  <si>
    <t>411003191103</t>
  </si>
  <si>
    <t>411003191104</t>
  </si>
  <si>
    <t>411003191105</t>
  </si>
  <si>
    <t>411003191106</t>
  </si>
  <si>
    <t>411003191107</t>
  </si>
  <si>
    <t>411003191108</t>
  </si>
  <si>
    <t>4110031912</t>
  </si>
  <si>
    <t>蒋马社区</t>
  </si>
  <si>
    <t>411003191201</t>
  </si>
  <si>
    <t>411003191202</t>
  </si>
  <si>
    <t>411003191203</t>
  </si>
  <si>
    <t>411003191204</t>
  </si>
  <si>
    <t>411003191205</t>
  </si>
  <si>
    <t>411003191206</t>
  </si>
  <si>
    <t>411003191207</t>
  </si>
  <si>
    <t>411003191208</t>
  </si>
  <si>
    <t>4110031999</t>
  </si>
  <si>
    <t>昌盛办事处本级</t>
  </si>
  <si>
    <t>41100399</t>
  </si>
  <si>
    <t>许昌县本级</t>
  </si>
  <si>
    <t>4110039901</t>
  </si>
  <si>
    <t>许昌县教体局</t>
  </si>
  <si>
    <t>411003990106</t>
  </si>
  <si>
    <t>许昌县第三高级中学</t>
  </si>
  <si>
    <t>4110039902</t>
  </si>
  <si>
    <t>许昌县民政局</t>
  </si>
  <si>
    <t>4110039903</t>
  </si>
  <si>
    <t>许昌县交通局</t>
  </si>
  <si>
    <t>411003990301</t>
  </si>
  <si>
    <t>许昌县道路运输管理局</t>
  </si>
  <si>
    <t>4110039904</t>
  </si>
  <si>
    <t>许昌县农机局</t>
  </si>
  <si>
    <t>411003990401</t>
  </si>
  <si>
    <t>4110039905</t>
  </si>
  <si>
    <t>建安区卫健委</t>
  </si>
  <si>
    <t>411003990501</t>
  </si>
  <si>
    <t>城镇奖励扶助</t>
  </si>
  <si>
    <t>4110039906</t>
  </si>
  <si>
    <t>许昌市建安区学生资助管理中心</t>
  </si>
  <si>
    <t>411003990601</t>
  </si>
  <si>
    <t>许昌市建安区艾庄乡中心学校</t>
  </si>
  <si>
    <t>411003990602</t>
  </si>
  <si>
    <t>许昌市建安区桂村乡中心学校</t>
  </si>
  <si>
    <t>411003990603</t>
  </si>
  <si>
    <t>许昌市建安区河街乡中心学校</t>
  </si>
  <si>
    <t>411003990604</t>
  </si>
  <si>
    <t>许昌市建安区灵井镇中心学校</t>
  </si>
  <si>
    <t>411003990605</t>
  </si>
  <si>
    <t>许昌市建安区椹涧乡中心学校</t>
  </si>
  <si>
    <t>411003990606</t>
  </si>
  <si>
    <t>许昌市建安区榆林乡中心学校</t>
  </si>
  <si>
    <t>411003990607</t>
  </si>
  <si>
    <t>许昌市建安区蒋李集镇中心学校</t>
  </si>
  <si>
    <t>411003990608</t>
  </si>
  <si>
    <t>许昌市建安区将官池镇中心学校</t>
  </si>
  <si>
    <t>411003990609</t>
  </si>
  <si>
    <t>许昌市建安区张潘镇中心学校</t>
  </si>
  <si>
    <t>411003990610</t>
  </si>
  <si>
    <t>许昌市建安区五女店镇中心学校</t>
  </si>
  <si>
    <t>411003990611</t>
  </si>
  <si>
    <t>许昌市建安区陈曹乡中心学校</t>
  </si>
  <si>
    <t>411003990612</t>
  </si>
  <si>
    <t>许昌市建安区小召乡中心学校</t>
  </si>
  <si>
    <t>411003990613</t>
  </si>
  <si>
    <t>许昌市建安区苏桥镇中心学校</t>
  </si>
  <si>
    <t>411003990614</t>
  </si>
  <si>
    <t>许昌市建安区第一高级中学</t>
  </si>
  <si>
    <t>411003990615</t>
  </si>
  <si>
    <t>许昌市建安区第二高级中学</t>
  </si>
  <si>
    <t>411003990616</t>
  </si>
  <si>
    <t>许昌市建安区第三高级中学</t>
  </si>
  <si>
    <t>411003990617</t>
  </si>
  <si>
    <t>许昌市建安区第四高级中学</t>
  </si>
  <si>
    <t>411003990618</t>
  </si>
  <si>
    <t>许昌市建安区金鼎高级中学</t>
  </si>
  <si>
    <t>411003990619</t>
  </si>
  <si>
    <t>许昌市建安区职业中专</t>
  </si>
  <si>
    <t>411003990620</t>
  </si>
  <si>
    <t>许昌市建安区实验中学</t>
  </si>
  <si>
    <t>411003990621</t>
  </si>
  <si>
    <t>许昌市建安区实验小学</t>
  </si>
  <si>
    <t>411003990622</t>
  </si>
  <si>
    <t>411003990623</t>
  </si>
  <si>
    <t>许昌市建安区许昌新区实验学校</t>
  </si>
  <si>
    <t>411003990624</t>
  </si>
  <si>
    <t>许昌市建安区永宁街小学</t>
  </si>
  <si>
    <t>411003990625</t>
  </si>
  <si>
    <t>许昌市建安区永宁街中学</t>
  </si>
  <si>
    <t>411003990626</t>
  </si>
  <si>
    <t>许昌市建安区魏风路小学</t>
  </si>
  <si>
    <t>411003990627</t>
  </si>
  <si>
    <t>许昌市建安区魏风路中学</t>
  </si>
  <si>
    <t>411003990628</t>
  </si>
  <si>
    <t>许昌市建安区新城学校</t>
  </si>
  <si>
    <t>411003990629</t>
  </si>
  <si>
    <t>许昌市建安区龙泉街小学</t>
  </si>
  <si>
    <t>411003990630</t>
  </si>
  <si>
    <t>许昌市建安区建安中学</t>
  </si>
  <si>
    <t>411003990631</t>
  </si>
  <si>
    <t>许昌市建安区镜水路小学</t>
  </si>
  <si>
    <t>411003990632</t>
  </si>
  <si>
    <t>许昌市建安区实验幼儿园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</si>
</sst>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);[Red]\(0.00\)"/>
    <numFmt numFmtId="179" formatCode="0_);\(0\)"/>
    <numFmt numFmtId="180" formatCode="&quot;河&quot;&quot;南&quot;&quot;省&quot;&quot;许&quot;&quot;昌&quot;&quot;市&quot;&quot;建&quot;&quot;安&quot;&quot;区&quot;@"/>
  </numFmts>
  <fonts count="121">
    <font>
      <sz val="12"/>
      <name val="宋体"/>
      <charset val="134"/>
    </font>
    <font>
      <sz val="10"/>
      <name val="Arial"/>
      <charset val="0"/>
    </font>
    <font>
      <sz val="11"/>
      <name val="黑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Arial"/>
      <charset val="0"/>
    </font>
    <font>
      <sz val="9"/>
      <color indexed="10"/>
      <name val="Arial"/>
      <charset val="0"/>
    </font>
    <font>
      <sz val="10"/>
      <color indexed="8"/>
      <name val="Arial"/>
      <charset val="0"/>
    </font>
    <font>
      <sz val="10"/>
      <color indexed="10"/>
      <name val="Arial"/>
      <charset val="0"/>
    </font>
    <font>
      <sz val="12"/>
      <color indexed="10"/>
      <name val="宋体"/>
      <charset val="134"/>
    </font>
    <font>
      <sz val="9"/>
      <color indexed="8"/>
      <name val="Arial"/>
      <charset val="0"/>
    </font>
    <font>
      <sz val="12"/>
      <color indexed="8"/>
      <name val="宋体"/>
      <charset val="134"/>
    </font>
    <font>
      <sz val="10"/>
      <color indexed="62"/>
      <name val="Arial"/>
      <charset val="0"/>
    </font>
    <font>
      <sz val="10"/>
      <color indexed="8"/>
      <name val="仿宋"/>
      <charset val="134"/>
    </font>
    <font>
      <sz val="10"/>
      <name val="仿宋"/>
      <charset val="134"/>
    </font>
    <font>
      <sz val="10"/>
      <color indexed="10"/>
      <name val="仿宋"/>
      <charset val="134"/>
    </font>
    <font>
      <sz val="11"/>
      <color indexed="10"/>
      <name val="仿宋"/>
      <charset val="134"/>
    </font>
    <font>
      <sz val="11"/>
      <color indexed="8"/>
      <name val="仿宋"/>
      <charset val="134"/>
    </font>
    <font>
      <sz val="8"/>
      <color indexed="8"/>
      <name val="仿宋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sz val="12"/>
      <color indexed="10"/>
      <name val="仿宋"/>
      <charset val="134"/>
    </font>
    <font>
      <sz val="12"/>
      <color indexed="8"/>
      <name val="仿宋"/>
      <charset val="134"/>
    </font>
    <font>
      <sz val="8"/>
      <name val="宋体"/>
      <charset val="134"/>
    </font>
    <font>
      <sz val="9"/>
      <color indexed="10"/>
      <name val="宋体"/>
      <charset val="134"/>
    </font>
    <font>
      <sz val="10"/>
      <color rgb="FFFF0000"/>
      <name val="仿宋"/>
      <charset val="134"/>
    </font>
    <font>
      <sz val="12"/>
      <color rgb="FFFF0000"/>
      <name val="宋体"/>
      <charset val="134"/>
    </font>
    <font>
      <sz val="10"/>
      <color theme="1"/>
      <name val="宋体"/>
      <charset val="134"/>
    </font>
    <font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0"/>
      <name val="仿宋_GB2312"/>
      <charset val="134"/>
    </font>
    <font>
      <sz val="12"/>
      <name val="仿宋_GB2312"/>
      <charset val="134"/>
    </font>
    <font>
      <b/>
      <sz val="20"/>
      <name val="宋体"/>
      <charset val="134"/>
    </font>
    <font>
      <sz val="16"/>
      <name val="宋体"/>
      <charset val="134"/>
    </font>
    <font>
      <sz val="10"/>
      <color indexed="8"/>
      <name val="仿宋_GB2312"/>
      <charset val="134"/>
    </font>
    <font>
      <sz val="9"/>
      <color indexed="8"/>
      <name val="宋体"/>
      <charset val="134"/>
    </font>
    <font>
      <sz val="8"/>
      <name val="Arial"/>
      <charset val="0"/>
    </font>
    <font>
      <sz val="9"/>
      <name val="仿宋_GB2312"/>
      <charset val="134"/>
    </font>
    <font>
      <sz val="20"/>
      <name val="宋体"/>
      <charset val="134"/>
    </font>
    <font>
      <sz val="12"/>
      <color indexed="8"/>
      <name val="仿宋_GB2312"/>
      <charset val="134"/>
    </font>
    <font>
      <sz val="11"/>
      <color indexed="10"/>
      <name val="宋体"/>
      <charset val="134"/>
    </font>
    <font>
      <sz val="10"/>
      <color indexed="62"/>
      <name val="宋体"/>
      <charset val="134"/>
    </font>
    <font>
      <sz val="10"/>
      <color indexed="62"/>
      <name val="仿宋_GB2312"/>
      <charset val="134"/>
    </font>
    <font>
      <sz val="9"/>
      <color indexed="62"/>
      <name val="宋体"/>
      <charset val="134"/>
    </font>
    <font>
      <sz val="11"/>
      <color indexed="8"/>
      <name val="仿宋_GB2312"/>
      <charset val="134"/>
    </font>
    <font>
      <sz val="9"/>
      <color indexed="62"/>
      <name val="Arial"/>
      <charset val="0"/>
    </font>
    <font>
      <sz val="8"/>
      <color indexed="10"/>
      <name val="宋体"/>
      <charset val="134"/>
    </font>
    <font>
      <sz val="10"/>
      <color indexed="10"/>
      <name val="仿宋_GB2312"/>
      <charset val="134"/>
    </font>
    <font>
      <sz val="14"/>
      <color indexed="8"/>
      <name val="宋体"/>
      <charset val="134"/>
    </font>
    <font>
      <b/>
      <sz val="10"/>
      <color indexed="8"/>
      <name val="宋体"/>
      <charset val="134"/>
    </font>
    <font>
      <sz val="8"/>
      <color indexed="8"/>
      <name val="宋体"/>
      <charset val="134"/>
    </font>
    <font>
      <sz val="9"/>
      <color indexed="8"/>
      <name val="仿宋_GB2312"/>
      <charset val="134"/>
    </font>
    <font>
      <sz val="10"/>
      <color indexed="8"/>
      <name val="SimSun"/>
      <charset val="134"/>
    </font>
    <font>
      <sz val="10"/>
      <color indexed="8"/>
      <name val="华文仿宋"/>
      <charset val="134"/>
    </font>
    <font>
      <b/>
      <sz val="10"/>
      <color indexed="8"/>
      <name val="仿宋"/>
      <charset val="134"/>
    </font>
    <font>
      <sz val="9"/>
      <name val="仿宋"/>
      <charset val="134"/>
    </font>
    <font>
      <sz val="10"/>
      <name val="Microsoft Sans Serif"/>
      <charset val="134"/>
    </font>
    <font>
      <b/>
      <sz val="10"/>
      <color indexed="10"/>
      <name val="宋体"/>
      <charset val="134"/>
    </font>
    <font>
      <sz val="9"/>
      <color indexed="8"/>
      <name val="仿宋"/>
      <charset val="134"/>
    </font>
    <font>
      <sz val="9"/>
      <color indexed="10"/>
      <name val="仿宋"/>
      <charset val="134"/>
    </font>
    <font>
      <sz val="11"/>
      <color indexed="8"/>
      <name val="等线"/>
      <charset val="134"/>
    </font>
    <font>
      <sz val="9"/>
      <color indexed="8"/>
      <name val="等线"/>
      <charset val="134"/>
    </font>
    <font>
      <b/>
      <sz val="9"/>
      <name val="宋体"/>
      <charset val="134"/>
    </font>
    <font>
      <sz val="18"/>
      <name val="宋体"/>
      <charset val="134"/>
    </font>
    <font>
      <sz val="10"/>
      <color indexed="19"/>
      <name val="仿宋"/>
      <charset val="134"/>
    </font>
    <font>
      <sz val="9"/>
      <color indexed="8"/>
      <name val="方正书宋_GBK"/>
      <charset val="134"/>
    </font>
    <font>
      <sz val="9"/>
      <name val="宋体"/>
      <charset val="134"/>
      <scheme val="major"/>
    </font>
    <font>
      <sz val="12"/>
      <color rgb="FFFF0000"/>
      <name val="仿宋"/>
      <charset val="134"/>
    </font>
    <font>
      <sz val="11"/>
      <color rgb="FFFF0000"/>
      <name val="仿宋"/>
      <charset val="134"/>
    </font>
    <font>
      <b/>
      <sz val="12"/>
      <color rgb="FFFF0000"/>
      <name val="宋体"/>
      <charset val="134"/>
    </font>
    <font>
      <sz val="12"/>
      <name val="仿宋"/>
      <charset val="134"/>
    </font>
    <font>
      <sz val="10"/>
      <color rgb="FF333333"/>
      <name val="仿宋"/>
      <charset val="134"/>
    </font>
    <font>
      <sz val="11"/>
      <color rgb="FF333333"/>
      <name val="仿宋"/>
      <charset val="134"/>
    </font>
    <font>
      <sz val="11"/>
      <color theme="1"/>
      <name val="仿宋"/>
      <charset val="134"/>
    </font>
    <font>
      <sz val="12"/>
      <color rgb="FF333333"/>
      <name val="仿宋"/>
      <charset val="134"/>
    </font>
    <font>
      <sz val="10.5"/>
      <color rgb="FF333333"/>
      <name val="仿宋"/>
      <charset val="134"/>
    </font>
    <font>
      <sz val="10"/>
      <color rgb="FF000000"/>
      <name val="仿宋"/>
      <charset val="134"/>
    </font>
    <font>
      <sz val="12"/>
      <color theme="1"/>
      <name val="仿宋"/>
      <charset val="134"/>
    </font>
    <font>
      <sz val="10"/>
      <color indexed="1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sz val="9"/>
      <color theme="1"/>
      <name val="Arial"/>
      <charset val="134"/>
    </font>
    <font>
      <sz val="9"/>
      <color theme="1"/>
      <name val="方正书宋_GBK"/>
      <charset val="134"/>
    </font>
    <font>
      <sz val="9"/>
      <color rgb="FFFF0000"/>
      <name val="宋体"/>
      <charset val="134"/>
    </font>
    <font>
      <sz val="9"/>
      <color rgb="FFFF0000"/>
      <name val="方正书宋_GBK"/>
      <charset val="134"/>
    </font>
    <font>
      <sz val="10"/>
      <name val="仿宋"/>
      <charset val="0"/>
    </font>
    <font>
      <sz val="9"/>
      <color theme="1"/>
      <name val="宋体"/>
      <charset val="134"/>
    </font>
    <font>
      <sz val="9"/>
      <color theme="1"/>
      <name val="宋体"/>
      <charset val="0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仿宋"/>
      <charset val="134"/>
    </font>
    <font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name val="Calibri"/>
      <charset val="0"/>
    </font>
  </fonts>
  <fills count="2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3" fillId="7" borderId="32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7" fillId="0" borderId="33" applyNumberFormat="0" applyFill="0" applyAlignment="0" applyProtection="0">
      <alignment vertical="center"/>
    </xf>
    <xf numFmtId="0" fontId="108" fillId="0" borderId="33" applyNumberFormat="0" applyFill="0" applyAlignment="0" applyProtection="0">
      <alignment vertical="center"/>
    </xf>
    <xf numFmtId="0" fontId="109" fillId="0" borderId="34" applyNumberFormat="0" applyFill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10" fillId="8" borderId="35" applyNumberFormat="0" applyAlignment="0" applyProtection="0">
      <alignment vertical="center"/>
    </xf>
    <xf numFmtId="0" fontId="111" fillId="3" borderId="36" applyNumberFormat="0" applyAlignment="0" applyProtection="0">
      <alignment vertical="center"/>
    </xf>
    <xf numFmtId="0" fontId="112" fillId="3" borderId="35" applyNumberFormat="0" applyAlignment="0" applyProtection="0">
      <alignment vertical="center"/>
    </xf>
    <xf numFmtId="0" fontId="113" fillId="9" borderId="37" applyNumberFormat="0" applyAlignment="0" applyProtection="0">
      <alignment vertical="center"/>
    </xf>
    <xf numFmtId="0" fontId="114" fillId="0" borderId="38" applyNumberFormat="0" applyFill="0" applyAlignment="0" applyProtection="0">
      <alignment vertical="center"/>
    </xf>
    <xf numFmtId="0" fontId="115" fillId="0" borderId="39" applyNumberFormat="0" applyFill="0" applyAlignment="0" applyProtection="0">
      <alignment vertical="center"/>
    </xf>
    <xf numFmtId="0" fontId="116" fillId="10" borderId="0" applyNumberFormat="0" applyBorder="0" applyAlignment="0" applyProtection="0">
      <alignment vertical="center"/>
    </xf>
    <xf numFmtId="0" fontId="117" fillId="11" borderId="0" applyNumberFormat="0" applyBorder="0" applyAlignment="0" applyProtection="0">
      <alignment vertical="center"/>
    </xf>
    <xf numFmtId="0" fontId="118" fillId="12" borderId="0" applyNumberFormat="0" applyBorder="0" applyAlignment="0" applyProtection="0">
      <alignment vertical="center"/>
    </xf>
    <xf numFmtId="0" fontId="1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9" fillId="16" borderId="0" applyNumberFormat="0" applyBorder="0" applyAlignment="0" applyProtection="0">
      <alignment vertical="center"/>
    </xf>
    <xf numFmtId="0" fontId="119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9" fillId="8" borderId="0" applyNumberFormat="0" applyBorder="0" applyAlignment="0" applyProtection="0">
      <alignment vertical="center"/>
    </xf>
    <xf numFmtId="0" fontId="119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9" fillId="2" borderId="0" applyNumberFormat="0" applyBorder="0" applyAlignment="0" applyProtection="0">
      <alignment vertical="center"/>
    </xf>
    <xf numFmtId="0" fontId="119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9" fillId="8" borderId="0" applyNumberFormat="0" applyBorder="0" applyAlignment="0" applyProtection="0">
      <alignment vertical="center"/>
    </xf>
    <xf numFmtId="0" fontId="119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9" fillId="20" borderId="0" applyNumberFormat="0" applyBorder="0" applyAlignment="0" applyProtection="0">
      <alignment vertical="center"/>
    </xf>
    <xf numFmtId="0" fontId="119" fillId="2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9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/>
    <xf numFmtId="0" fontId="1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260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4" fillId="0" borderId="0" xfId="0" applyFont="1">
      <alignment vertical="center"/>
    </xf>
    <xf numFmtId="0" fontId="0" fillId="3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>
      <alignment vertical="center"/>
    </xf>
    <xf numFmtId="49" fontId="1" fillId="0" borderId="0" xfId="0" applyNumberFormat="1" applyFont="1" applyBorder="1">
      <alignment vertical="center"/>
    </xf>
    <xf numFmtId="0" fontId="0" fillId="0" borderId="0" xfId="0" applyFont="1" applyFill="1" applyAlignment="1">
      <alignment horizontal="left" vertical="center"/>
    </xf>
    <xf numFmtId="0" fontId="4" fillId="4" borderId="0" xfId="0" applyFont="1" applyFill="1">
      <alignment vertical="center"/>
    </xf>
    <xf numFmtId="0" fontId="4" fillId="0" borderId="1" xfId="0" applyFont="1" applyBorder="1">
      <alignment vertical="center"/>
    </xf>
    <xf numFmtId="0" fontId="0" fillId="3" borderId="0" xfId="0" applyFont="1" applyFill="1">
      <alignment vertical="center"/>
    </xf>
    <xf numFmtId="0" fontId="0" fillId="0" borderId="0" xfId="0" applyFont="1" applyFill="1" applyBorder="1" applyAlignment="1">
      <alignment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Fill="1" applyBorder="1">
      <alignment vertical="center"/>
    </xf>
    <xf numFmtId="49" fontId="0" fillId="0" borderId="0" xfId="0" applyNumberFormat="1" applyBorder="1">
      <alignment vertical="center"/>
    </xf>
    <xf numFmtId="49" fontId="1" fillId="0" borderId="1" xfId="0" applyNumberFormat="1" applyFont="1" applyBorder="1">
      <alignment vertical="center"/>
    </xf>
    <xf numFmtId="49" fontId="0" fillId="0" borderId="1" xfId="0" applyNumberFormat="1" applyFont="1" applyBorder="1">
      <alignment vertical="center"/>
    </xf>
    <xf numFmtId="49" fontId="6" fillId="0" borderId="1" xfId="0" applyNumberFormat="1" applyFont="1" applyBorder="1">
      <alignment vertical="center"/>
    </xf>
    <xf numFmtId="49" fontId="6" fillId="0" borderId="0" xfId="0" applyNumberFormat="1" applyFont="1" applyBorder="1">
      <alignment vertical="center"/>
    </xf>
    <xf numFmtId="49" fontId="0" fillId="0" borderId="2" xfId="0" applyNumberFormat="1" applyBorder="1">
      <alignment vertical="center"/>
    </xf>
    <xf numFmtId="49" fontId="0" fillId="0" borderId="3" xfId="0" applyNumberFormat="1" applyBorder="1">
      <alignment vertical="center"/>
    </xf>
    <xf numFmtId="49" fontId="1" fillId="0" borderId="1" xfId="0" applyNumberFormat="1" applyFont="1" applyBorder="1" applyAlignment="1">
      <alignment vertical="center"/>
    </xf>
    <xf numFmtId="49" fontId="1" fillId="4" borderId="1" xfId="0" applyNumberFormat="1" applyFont="1" applyFill="1" applyBorder="1">
      <alignment vertical="center"/>
    </xf>
    <xf numFmtId="49" fontId="1" fillId="0" borderId="0" xfId="0" applyNumberFormat="1" applyFont="1" applyFill="1" applyBorder="1">
      <alignment vertical="center"/>
    </xf>
    <xf numFmtId="49" fontId="7" fillId="0" borderId="1" xfId="0" applyNumberFormat="1" applyFont="1" applyBorder="1">
      <alignment vertical="center"/>
    </xf>
    <xf numFmtId="49" fontId="0" fillId="4" borderId="1" xfId="0" applyNumberFormat="1" applyFill="1" applyBorder="1">
      <alignment vertical="center"/>
    </xf>
    <xf numFmtId="49" fontId="0" fillId="0" borderId="0" xfId="0" applyNumberFormat="1" applyFill="1" applyBorder="1">
      <alignment vertical="center"/>
    </xf>
    <xf numFmtId="49" fontId="8" fillId="0" borderId="1" xfId="0" applyNumberFormat="1" applyFont="1" applyFill="1" applyBorder="1">
      <alignment vertical="center"/>
    </xf>
    <xf numFmtId="49" fontId="9" fillId="0" borderId="1" xfId="0" applyNumberFormat="1" applyFont="1" applyBorder="1">
      <alignment vertical="center"/>
    </xf>
    <xf numFmtId="49" fontId="10" fillId="0" borderId="1" xfId="0" applyNumberFormat="1" applyFont="1" applyBorder="1">
      <alignment vertical="center"/>
    </xf>
    <xf numFmtId="0" fontId="1" fillId="0" borderId="0" xfId="0" applyFont="1" applyFill="1" applyAlignment="1"/>
    <xf numFmtId="49" fontId="1" fillId="0" borderId="0" xfId="0" applyNumberFormat="1" applyFont="1" applyFill="1" applyBorder="1" applyAlignment="1"/>
    <xf numFmtId="49" fontId="6" fillId="0" borderId="0" xfId="0" applyNumberFormat="1" applyFont="1" applyFill="1" applyBorder="1" applyAlignment="1"/>
    <xf numFmtId="49" fontId="9" fillId="0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/>
    </xf>
    <xf numFmtId="49" fontId="11" fillId="0" borderId="0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1" fillId="3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Alignment="1">
      <alignment horizontal="left"/>
    </xf>
    <xf numFmtId="49" fontId="9" fillId="4" borderId="0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/>
    <xf numFmtId="49" fontId="12" fillId="0" borderId="0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49" fontId="8" fillId="3" borderId="0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 vertical="center"/>
    </xf>
    <xf numFmtId="49" fontId="13" fillId="0" borderId="0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49" fontId="7" fillId="0" borderId="0" xfId="0" applyNumberFormat="1" applyFont="1" applyFill="1" applyAlignment="1"/>
    <xf numFmtId="49" fontId="11" fillId="0" borderId="0" xfId="0" applyNumberFormat="1" applyFont="1" applyFill="1" applyAlignment="1"/>
    <xf numFmtId="49" fontId="11" fillId="0" borderId="0" xfId="0" applyNumberFormat="1" applyFont="1" applyFill="1" applyBorder="1" applyAlignment="1"/>
    <xf numFmtId="0" fontId="8" fillId="0" borderId="0" xfId="0" applyFont="1" applyFill="1" applyAlignment="1"/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Alignment="1">
      <alignment horizontal="center"/>
    </xf>
    <xf numFmtId="49" fontId="14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49" fontId="16" fillId="0" borderId="0" xfId="0" applyNumberFormat="1" applyFont="1" applyFill="1" applyAlignment="1">
      <alignment horizontal="center"/>
    </xf>
    <xf numFmtId="0" fontId="10" fillId="0" borderId="0" xfId="0" applyFo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16" fillId="0" borderId="0" xfId="0" applyFont="1" applyFill="1" applyAlignment="1">
      <alignment horizontal="center"/>
    </xf>
    <xf numFmtId="49" fontId="17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>
      <alignment horizontal="center"/>
    </xf>
    <xf numFmtId="49" fontId="19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49" fontId="14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Alignment="1">
      <alignment horizontal="center"/>
    </xf>
    <xf numFmtId="49" fontId="20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/>
    <xf numFmtId="0" fontId="20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 applyProtection="1">
      <alignment horizontal="center" vertical="center"/>
    </xf>
    <xf numFmtId="49" fontId="20" fillId="0" borderId="0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/>
    <xf numFmtId="49" fontId="3" fillId="0" borderId="0" xfId="0" applyNumberFormat="1" applyFont="1" applyFill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18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20" fillId="0" borderId="0" xfId="0" applyNumberFormat="1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0" fillId="0" borderId="0" xfId="0" applyFont="1" applyFill="1" applyAlignment="1">
      <alignment vertical="center"/>
    </xf>
    <xf numFmtId="0" fontId="30" fillId="0" borderId="0" xfId="0" applyFont="1" applyFill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31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32" fillId="0" borderId="1" xfId="0" applyFont="1" applyFill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center" vertical="center"/>
    </xf>
    <xf numFmtId="49" fontId="34" fillId="0" borderId="0" xfId="0" applyNumberFormat="1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 applyProtection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left"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176" fontId="20" fillId="0" borderId="1" xfId="0" applyNumberFormat="1" applyFont="1" applyFill="1" applyBorder="1" applyAlignment="1" applyProtection="1">
      <alignment horizontal="center" vertical="center"/>
      <protection locked="0"/>
    </xf>
    <xf numFmtId="176" fontId="20" fillId="0" borderId="1" xfId="0" applyNumberFormat="1" applyFont="1" applyFill="1" applyBorder="1" applyAlignment="1" applyProtection="1">
      <alignment vertical="center"/>
      <protection locked="0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176" fontId="20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1" xfId="49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vertical="center"/>
    </xf>
    <xf numFmtId="176" fontId="4" fillId="3" borderId="1" xfId="0" applyNumberFormat="1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vertical="center"/>
    </xf>
    <xf numFmtId="0" fontId="20" fillId="0" borderId="1" xfId="49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left" vertical="center"/>
      <protection locked="0"/>
    </xf>
    <xf numFmtId="176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center" vertical="center"/>
    </xf>
    <xf numFmtId="0" fontId="20" fillId="0" borderId="0" xfId="49" applyFont="1" applyBorder="1" applyAlignment="1">
      <alignment horizontal="center" vertical="center"/>
    </xf>
    <xf numFmtId="0" fontId="4" fillId="0" borderId="0" xfId="49" applyFont="1" applyBorder="1" applyAlignment="1">
      <alignment horizontal="center" vertical="center"/>
    </xf>
    <xf numFmtId="0" fontId="4" fillId="0" borderId="1" xfId="68" applyFont="1" applyFill="1" applyBorder="1" applyAlignment="1">
      <alignment horizontal="left" vertical="center"/>
    </xf>
    <xf numFmtId="176" fontId="4" fillId="0" borderId="1" xfId="57" applyNumberFormat="1" applyFont="1" applyFill="1" applyBorder="1" applyAlignment="1" applyProtection="1">
      <alignment horizontal="center" vertical="center"/>
      <protection locked="0"/>
    </xf>
    <xf numFmtId="49" fontId="20" fillId="0" borderId="1" xfId="0" applyNumberFormat="1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vertical="center"/>
    </xf>
    <xf numFmtId="0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176" fontId="20" fillId="3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 applyProtection="1">
      <alignment vertical="center"/>
      <protection locked="0"/>
    </xf>
    <xf numFmtId="0" fontId="20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49" applyFont="1" applyBorder="1" applyAlignment="1">
      <alignment horizontal="left" vertical="center"/>
    </xf>
    <xf numFmtId="0" fontId="4" fillId="0" borderId="1" xfId="49" applyFont="1" applyBorder="1" applyAlignment="1">
      <alignment vertical="center"/>
    </xf>
    <xf numFmtId="176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49" applyFont="1" applyBorder="1" applyAlignment="1">
      <alignment horizontal="left" vertical="center"/>
    </xf>
    <xf numFmtId="0" fontId="20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3" borderId="0" xfId="0" applyNumberFormat="1" applyFont="1" applyFill="1" applyBorder="1" applyAlignment="1" applyProtection="1">
      <alignment horizontal="center" vertical="center" wrapText="1"/>
      <protection locked="0"/>
    </xf>
    <xf numFmtId="176" fontId="4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vertical="center"/>
    </xf>
    <xf numFmtId="49" fontId="4" fillId="0" borderId="1" xfId="0" applyNumberFormat="1" applyFont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49" fontId="4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49" fontId="4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/>
    <xf numFmtId="49" fontId="4" fillId="0" borderId="1" xfId="0" applyNumberFormat="1" applyFont="1" applyBorder="1" applyAlignment="1">
      <alignment vertical="top" wrapText="1"/>
    </xf>
    <xf numFmtId="49" fontId="4" fillId="0" borderId="0" xfId="0" applyNumberFormat="1" applyFont="1" applyBorder="1" applyAlignment="1">
      <alignment horizontal="left" vertical="center"/>
    </xf>
    <xf numFmtId="49" fontId="4" fillId="3" borderId="1" xfId="0" applyNumberFormat="1" applyFont="1" applyFill="1" applyBorder="1" applyAlignment="1" applyProtection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49" fontId="20" fillId="0" borderId="1" xfId="49" applyNumberFormat="1" applyFont="1" applyBorder="1" applyAlignment="1">
      <alignment vertical="center"/>
    </xf>
    <xf numFmtId="0" fontId="20" fillId="0" borderId="1" xfId="49" applyFont="1" applyBorder="1" applyAlignment="1">
      <alignment horizontal="left" vertical="center"/>
    </xf>
    <xf numFmtId="176" fontId="4" fillId="3" borderId="1" xfId="57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vertical="center"/>
      <protection locked="0"/>
    </xf>
    <xf numFmtId="0" fontId="4" fillId="3" borderId="1" xfId="67" applyFont="1" applyFill="1" applyBorder="1" applyAlignment="1">
      <alignment horizontal="left"/>
    </xf>
    <xf numFmtId="0" fontId="20" fillId="3" borderId="1" xfId="0" applyFont="1" applyFill="1" applyBorder="1" applyAlignment="1">
      <alignment horizontal="center" vertical="center"/>
    </xf>
    <xf numFmtId="49" fontId="20" fillId="3" borderId="1" xfId="0" applyNumberFormat="1" applyFont="1" applyFill="1" applyBorder="1" applyAlignment="1">
      <alignment vertical="center"/>
    </xf>
    <xf numFmtId="176" fontId="20" fillId="0" borderId="0" xfId="49" applyNumberFormat="1" applyFont="1" applyBorder="1" applyAlignment="1">
      <alignment horizontal="center" vertical="center"/>
    </xf>
    <xf numFmtId="0" fontId="4" fillId="0" borderId="0" xfId="68" applyFont="1" applyFill="1" applyBorder="1" applyAlignment="1">
      <alignment horizontal="left" vertical="center"/>
    </xf>
    <xf numFmtId="176" fontId="4" fillId="0" borderId="0" xfId="57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20" fillId="0" borderId="1" xfId="49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0" fillId="3" borderId="1" xfId="0" applyFont="1" applyFill="1" applyBorder="1" applyAlignment="1">
      <alignment vertical="center"/>
    </xf>
    <xf numFmtId="17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49" fontId="20" fillId="0" borderId="1" xfId="49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/>
    </xf>
    <xf numFmtId="49" fontId="20" fillId="3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49" fontId="4" fillId="0" borderId="0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4" fillId="3" borderId="1" xfId="67" applyFont="1" applyFill="1" applyBorder="1" applyAlignment="1"/>
    <xf numFmtId="176" fontId="4" fillId="0" borderId="0" xfId="0" applyNumberFormat="1" applyFont="1">
      <alignment vertical="center"/>
    </xf>
    <xf numFmtId="0" fontId="5" fillId="0" borderId="0" xfId="0" applyFont="1" applyAlignment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" xfId="0" applyNumberFormat="1" applyFont="1" applyFill="1" applyBorder="1" applyAlignment="1" applyProtection="1">
      <alignment horizontal="left" vertical="center" wrapText="1"/>
      <protection locked="0"/>
    </xf>
    <xf numFmtId="177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49" fontId="4" fillId="0" borderId="1" xfId="49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176" fontId="4" fillId="0" borderId="0" xfId="0" applyNumberFormat="1" applyFont="1" applyFill="1" applyAlignment="1" applyProtection="1">
      <alignment horizontal="left" vertical="center"/>
      <protection locked="0"/>
    </xf>
    <xf numFmtId="176" fontId="4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NumberFormat="1" applyFont="1" applyFill="1" applyAlignment="1" applyProtection="1">
      <alignment horizontal="center" vertical="center" wrapText="1"/>
      <protection locked="0"/>
    </xf>
    <xf numFmtId="49" fontId="20" fillId="0" borderId="1" xfId="0" applyNumberFormat="1" applyFont="1" applyFill="1" applyBorder="1" applyAlignment="1">
      <alignment vertical="center"/>
    </xf>
    <xf numFmtId="49" fontId="4" fillId="0" borderId="2" xfId="0" applyNumberFormat="1" applyFont="1" applyBorder="1" applyAlignment="1">
      <alignment horizontal="left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20" fillId="0" borderId="1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49" fontId="20" fillId="0" borderId="1" xfId="0" applyNumberFormat="1" applyFont="1" applyFill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/>
    </xf>
    <xf numFmtId="176" fontId="20" fillId="3" borderId="1" xfId="0" applyNumberFormat="1" applyFont="1" applyFill="1" applyBorder="1" applyAlignment="1" applyProtection="1">
      <alignment vertical="center"/>
      <protection locked="0"/>
    </xf>
    <xf numFmtId="177" fontId="20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20" fillId="3" borderId="1" xfId="0" applyFont="1" applyFill="1" applyBorder="1" applyAlignment="1">
      <alignment vertical="center" wrapText="1"/>
    </xf>
    <xf numFmtId="49" fontId="20" fillId="3" borderId="1" xfId="0" applyNumberFormat="1" applyFont="1" applyFill="1" applyBorder="1" applyAlignment="1" applyProtection="1">
      <alignment horizontal="left" vertical="center"/>
      <protection locked="0"/>
    </xf>
    <xf numFmtId="49" fontId="20" fillId="3" borderId="1" xfId="0" applyNumberFormat="1" applyFont="1" applyFill="1" applyBorder="1" applyAlignment="1" applyProtection="1">
      <alignment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0" fontId="20" fillId="3" borderId="1" xfId="0" applyFont="1" applyFill="1" applyBorder="1" applyAlignment="1" applyProtection="1">
      <alignment vertical="center" wrapText="1"/>
    </xf>
    <xf numFmtId="49" fontId="20" fillId="3" borderId="1" xfId="0" applyNumberFormat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58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 applyProtection="1">
      <alignment vertical="center"/>
      <protection locked="0"/>
    </xf>
    <xf numFmtId="176" fontId="4" fillId="0" borderId="1" xfId="58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horizontal="center" vertical="center"/>
    </xf>
    <xf numFmtId="49" fontId="20" fillId="0" borderId="1" xfId="0" applyNumberFormat="1" applyFont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4" fillId="3" borderId="1" xfId="49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20" fillId="3" borderId="1" xfId="49" applyFont="1" applyFill="1" applyBorder="1" applyAlignment="1">
      <alignment horizontal="center" vertical="center"/>
    </xf>
    <xf numFmtId="0" fontId="4" fillId="3" borderId="1" xfId="69" applyFont="1" applyFill="1" applyBorder="1" applyAlignment="1">
      <alignment horizontal="center" vertical="center" wrapText="1"/>
    </xf>
    <xf numFmtId="176" fontId="20" fillId="0" borderId="1" xfId="0" applyNumberFormat="1" applyFont="1" applyBorder="1" applyAlignment="1" applyProtection="1">
      <alignment horizontal="left" vertical="center" wrapText="1"/>
      <protection locked="0"/>
    </xf>
    <xf numFmtId="49" fontId="4" fillId="0" borderId="1" xfId="0" applyNumberFormat="1" applyFont="1" applyFill="1" applyBorder="1" applyAlignment="1"/>
    <xf numFmtId="0" fontId="37" fillId="0" borderId="0" xfId="0" applyFont="1" applyAlignment="1">
      <alignment horizontal="center" vertical="center"/>
    </xf>
    <xf numFmtId="0" fontId="38" fillId="0" borderId="0" xfId="0" applyFont="1">
      <alignment vertical="center"/>
    </xf>
    <xf numFmtId="0" fontId="4" fillId="0" borderId="1" xfId="67" applyFont="1" applyFill="1" applyBorder="1" applyAlignment="1">
      <alignment horizontal="left"/>
    </xf>
    <xf numFmtId="0" fontId="4" fillId="0" borderId="1" xfId="67" applyFont="1" applyFill="1" applyBorder="1" applyAlignment="1"/>
    <xf numFmtId="0" fontId="20" fillId="0" borderId="1" xfId="49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49" fontId="4" fillId="0" borderId="1" xfId="7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49" fontId="20" fillId="0" borderId="1" xfId="49" applyNumberFormat="1" applyFont="1" applyBorder="1" applyAlignment="1">
      <alignment horizontal="left" vertical="center" wrapText="1"/>
    </xf>
    <xf numFmtId="49" fontId="20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3" borderId="1" xfId="57" applyNumberFormat="1" applyFont="1" applyFill="1" applyBorder="1" applyAlignment="1" applyProtection="1">
      <alignment horizontal="left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left"/>
    </xf>
    <xf numFmtId="49" fontId="4" fillId="0" borderId="2" xfId="0" applyNumberFormat="1" applyFont="1" applyFill="1" applyBorder="1" applyAlignment="1">
      <alignment horizontal="left"/>
    </xf>
    <xf numFmtId="49" fontId="4" fillId="0" borderId="0" xfId="51" applyNumberFormat="1" applyFont="1" applyFill="1" applyBorder="1" applyAlignment="1">
      <alignment vertical="center"/>
    </xf>
    <xf numFmtId="49" fontId="39" fillId="3" borderId="0" xfId="52" applyNumberFormat="1" applyFont="1" applyFill="1" applyBorder="1" applyAlignment="1" applyProtection="1">
      <alignment horizontal="center" vertical="center"/>
      <protection locked="0"/>
    </xf>
    <xf numFmtId="49" fontId="1" fillId="0" borderId="0" xfId="51" applyNumberFormat="1" applyFont="1" applyBorder="1"/>
    <xf numFmtId="49" fontId="4" fillId="0" borderId="0" xfId="51" applyNumberFormat="1" applyFont="1" applyFill="1" applyBorder="1" applyAlignment="1">
      <alignment horizontal="center" vertical="center"/>
    </xf>
    <xf numFmtId="49" fontId="4" fillId="0" borderId="0" xfId="51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49" fontId="39" fillId="0" borderId="0" xfId="51" applyNumberFormat="1" applyFont="1" applyBorder="1" applyAlignment="1">
      <alignment horizontal="center" vertical="center" wrapText="1"/>
    </xf>
    <xf numFmtId="49" fontId="1" fillId="0" borderId="0" xfId="51" applyNumberFormat="1" applyFont="1" applyBorder="1" applyAlignment="1">
      <alignment horizontal="center"/>
    </xf>
    <xf numFmtId="0" fontId="1" fillId="0" borderId="0" xfId="51" applyNumberFormat="1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vertical="center"/>
      <protection locked="0"/>
    </xf>
    <xf numFmtId="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0" fillId="0" borderId="0" xfId="0" applyFont="1">
      <alignment vertical="center"/>
    </xf>
    <xf numFmtId="0" fontId="0" fillId="0" borderId="1" xfId="0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/>
    </xf>
    <xf numFmtId="0" fontId="4" fillId="0" borderId="1" xfId="49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left" vertical="center"/>
    </xf>
    <xf numFmtId="49" fontId="4" fillId="0" borderId="1" xfId="58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/>
    </xf>
    <xf numFmtId="0" fontId="4" fillId="0" borderId="1" xfId="49" applyFont="1" applyFill="1" applyBorder="1" applyAlignment="1">
      <alignment vertical="center"/>
    </xf>
    <xf numFmtId="49" fontId="4" fillId="0" borderId="1" xfId="57" applyNumberFormat="1" applyFont="1" applyFill="1" applyBorder="1" applyAlignment="1">
      <alignment horizontal="left"/>
    </xf>
    <xf numFmtId="176" fontId="4" fillId="0" borderId="1" xfId="57" applyNumberFormat="1" applyFont="1" applyFill="1" applyBorder="1" applyAlignment="1" applyProtection="1">
      <alignment horizontal="left" vertical="center"/>
      <protection locked="0"/>
    </xf>
    <xf numFmtId="49" fontId="4" fillId="0" borderId="1" xfId="57" applyNumberFormat="1" applyFont="1" applyFill="1" applyBorder="1" applyAlignment="1" applyProtection="1">
      <alignment horizontal="left" vertical="center"/>
      <protection locked="0"/>
    </xf>
    <xf numFmtId="49" fontId="4" fillId="0" borderId="1" xfId="0" applyNumberFormat="1" applyFont="1" applyFill="1" applyBorder="1" applyAlignment="1" applyProtection="1">
      <alignment vertical="center"/>
    </xf>
    <xf numFmtId="0" fontId="4" fillId="0" borderId="1" xfId="49" applyNumberFormat="1" applyFont="1" applyFill="1" applyBorder="1" applyAlignment="1">
      <alignment horizontal="left" vertical="center"/>
    </xf>
    <xf numFmtId="0" fontId="4" fillId="0" borderId="1" xfId="58" applyFont="1" applyFill="1" applyBorder="1" applyAlignment="1">
      <alignment vertical="center"/>
    </xf>
    <xf numFmtId="0" fontId="20" fillId="0" borderId="1" xfId="0" applyFont="1" applyFill="1" applyBorder="1" applyAlignment="1" applyProtection="1">
      <alignment horizontal="center" vertical="center"/>
    </xf>
    <xf numFmtId="49" fontId="20" fillId="0" borderId="1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center" vertical="center"/>
    </xf>
    <xf numFmtId="49" fontId="39" fillId="0" borderId="1" xfId="0" applyNumberFormat="1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left" vertical="center"/>
    </xf>
    <xf numFmtId="0" fontId="4" fillId="0" borderId="4" xfId="49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vertical="center"/>
    </xf>
    <xf numFmtId="176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 applyProtection="1">
      <alignment vertical="center"/>
    </xf>
    <xf numFmtId="0" fontId="39" fillId="0" borderId="4" xfId="0" applyFont="1" applyFill="1" applyBorder="1" applyAlignment="1">
      <alignment horizontal="left" vertical="center"/>
    </xf>
    <xf numFmtId="0" fontId="4" fillId="0" borderId="1" xfId="49" applyFont="1" applyFill="1" applyBorder="1" applyAlignment="1">
      <alignment vertical="center" wrapText="1"/>
    </xf>
    <xf numFmtId="0" fontId="4" fillId="0" borderId="5" xfId="49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 applyProtection="1">
      <alignment horizontal="left"/>
    </xf>
    <xf numFmtId="49" fontId="20" fillId="0" borderId="1" xfId="0" applyNumberFormat="1" applyFont="1" applyFill="1" applyBorder="1" applyAlignment="1" applyProtection="1">
      <alignment horizontal="left" vertical="center"/>
    </xf>
    <xf numFmtId="0" fontId="20" fillId="0" borderId="5" xfId="0" applyFont="1" applyFill="1" applyBorder="1" applyAlignment="1" applyProtection="1">
      <alignment vertical="center"/>
    </xf>
    <xf numFmtId="49" fontId="20" fillId="0" borderId="4" xfId="0" applyNumberFormat="1" applyFont="1" applyFill="1" applyBorder="1" applyAlignment="1" applyProtection="1">
      <alignment vertical="center"/>
    </xf>
    <xf numFmtId="0" fontId="39" fillId="0" borderId="5" xfId="0" applyFont="1" applyFill="1" applyBorder="1" applyAlignment="1">
      <alignment horizontal="center" vertical="center"/>
    </xf>
    <xf numFmtId="49" fontId="4" fillId="0" borderId="5" xfId="49" applyNumberFormat="1" applyFont="1" applyFill="1" applyBorder="1" applyAlignment="1">
      <alignment horizontal="left" vertical="center"/>
    </xf>
    <xf numFmtId="49" fontId="4" fillId="0" borderId="1" xfId="49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1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9" fillId="0" borderId="1" xfId="0" applyFont="1" applyFill="1" applyBorder="1" applyAlignment="1">
      <alignment vertical="center"/>
    </xf>
    <xf numFmtId="0" fontId="41" fillId="0" borderId="1" xfId="0" applyFont="1" applyFill="1" applyBorder="1" applyAlignment="1" applyProtection="1">
      <alignment horizontal="center" vertical="center"/>
      <protection locked="0"/>
    </xf>
    <xf numFmtId="49" fontId="42" fillId="0" borderId="1" xfId="0" applyNumberFormat="1" applyFont="1" applyFill="1" applyBorder="1" applyAlignment="1">
      <alignment horizontal="right" vertical="center" wrapText="1"/>
    </xf>
    <xf numFmtId="0" fontId="41" fillId="0" borderId="1" xfId="0" applyFont="1" applyFill="1" applyBorder="1">
      <alignment vertical="center"/>
    </xf>
    <xf numFmtId="49" fontId="41" fillId="0" borderId="1" xfId="0" applyNumberFormat="1" applyFont="1" applyFill="1" applyBorder="1">
      <alignment vertical="center"/>
    </xf>
    <xf numFmtId="49" fontId="42" fillId="0" borderId="1" xfId="0" applyNumberFormat="1" applyFont="1" applyFill="1" applyBorder="1" applyAlignment="1">
      <alignment horizontal="right" vertical="center"/>
    </xf>
    <xf numFmtId="49" fontId="0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 applyProtection="1">
      <alignment vertical="center" wrapText="1"/>
    </xf>
    <xf numFmtId="49" fontId="39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3" fillId="0" borderId="0" xfId="0" applyFont="1" applyAlignment="1">
      <alignment horizontal="center" vertical="center"/>
    </xf>
    <xf numFmtId="0" fontId="44" fillId="0" borderId="0" xfId="0" applyFont="1">
      <alignment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1" fillId="0" borderId="1" xfId="0" applyNumberFormat="1" applyFont="1" applyFill="1" applyBorder="1" applyAlignment="1" applyProtection="1">
      <alignment horizontal="center" vertical="center"/>
      <protection locked="0"/>
    </xf>
    <xf numFmtId="49" fontId="45" fillId="0" borderId="1" xfId="0" applyNumberFormat="1" applyFont="1" applyFill="1" applyBorder="1" applyAlignment="1">
      <alignment horizontal="left" vertical="center"/>
    </xf>
    <xf numFmtId="0" fontId="45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</xf>
    <xf numFmtId="176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5" fillId="0" borderId="1" xfId="0" applyFont="1" applyFill="1" applyBorder="1" applyAlignment="1" applyProtection="1">
      <alignment horizontal="center" vertical="center"/>
      <protection locked="0"/>
    </xf>
    <xf numFmtId="49" fontId="41" fillId="0" borderId="1" xfId="0" applyNumberFormat="1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Protection="1">
      <alignment vertical="center"/>
    </xf>
    <xf numFmtId="0" fontId="4" fillId="0" borderId="1" xfId="0" applyFont="1" applyFill="1" applyBorder="1" applyProtection="1">
      <alignment vertical="center"/>
    </xf>
    <xf numFmtId="49" fontId="4" fillId="0" borderId="1" xfId="0" applyNumberFormat="1" applyFont="1" applyFill="1" applyBorder="1" applyAlignment="1" applyProtection="1">
      <alignment horizontal="left"/>
    </xf>
    <xf numFmtId="49" fontId="4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0" xfId="49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58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49" fontId="39" fillId="0" borderId="1" xfId="0" applyNumberFormat="1" applyFont="1" applyBorder="1" applyAlignment="1">
      <alignment horizontal="left" vertical="center"/>
    </xf>
    <xf numFmtId="0" fontId="4" fillId="0" borderId="1" xfId="62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39" fillId="0" borderId="1" xfId="0" applyFont="1" applyBorder="1" applyAlignment="1">
      <alignment horizontal="left" vertical="center"/>
    </xf>
    <xf numFmtId="177" fontId="4" fillId="0" borderId="0" xfId="0" applyNumberFormat="1" applyFont="1">
      <alignment vertical="center"/>
    </xf>
    <xf numFmtId="49" fontId="39" fillId="0" borderId="1" xfId="0" applyNumberFormat="1" applyFont="1" applyFill="1" applyBorder="1" applyAlignment="1" applyProtection="1">
      <alignment horizontal="left" vertical="center" wrapText="1"/>
    </xf>
    <xf numFmtId="49" fontId="39" fillId="0" borderId="1" xfId="0" applyNumberFormat="1" applyFont="1" applyFill="1" applyBorder="1" applyAlignment="1" applyProtection="1">
      <alignment vertical="center" wrapText="1"/>
    </xf>
    <xf numFmtId="0" fontId="39" fillId="0" borderId="1" xfId="0" applyFont="1" applyFill="1" applyBorder="1" applyAlignment="1">
      <alignment vertical="center" wrapText="1"/>
    </xf>
    <xf numFmtId="49" fontId="39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top" wrapText="1"/>
    </xf>
    <xf numFmtId="49" fontId="0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4" fillId="0" borderId="1" xfId="51" applyNumberFormat="1" applyFont="1" applyFill="1" applyBorder="1" applyAlignment="1" applyProtection="1">
      <alignment vertical="center"/>
      <protection locked="0"/>
    </xf>
    <xf numFmtId="49" fontId="46" fillId="3" borderId="1" xfId="52" applyNumberFormat="1" applyFont="1" applyFill="1" applyBorder="1" applyAlignment="1" applyProtection="1">
      <alignment horizontal="center" vertical="center"/>
      <protection locked="0"/>
    </xf>
    <xf numFmtId="49" fontId="1" fillId="0" borderId="1" xfId="51" applyNumberFormat="1" applyBorder="1"/>
    <xf numFmtId="49" fontId="4" fillId="0" borderId="1" xfId="51" applyNumberFormat="1" applyFont="1" applyFill="1" applyBorder="1" applyAlignment="1">
      <alignment horizontal="center" vertical="center"/>
    </xf>
    <xf numFmtId="49" fontId="4" fillId="0" borderId="1" xfId="51" applyNumberFormat="1" applyFont="1" applyFill="1" applyBorder="1" applyAlignment="1">
      <alignment horizontal="left" vertical="center"/>
    </xf>
    <xf numFmtId="49" fontId="4" fillId="0" borderId="1" xfId="51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left" vertical="center" wrapText="1"/>
    </xf>
    <xf numFmtId="49" fontId="4" fillId="0" borderId="1" xfId="51" applyNumberFormat="1" applyFont="1" applyFill="1" applyBorder="1" applyAlignment="1" applyProtection="1">
      <alignment horizontal="center" vertical="center"/>
      <protection locked="0"/>
    </xf>
    <xf numFmtId="49" fontId="4" fillId="0" borderId="1" xfId="51" applyNumberFormat="1" applyFont="1" applyFill="1" applyBorder="1" applyAlignment="1">
      <alignment vertical="center" wrapText="1"/>
    </xf>
    <xf numFmtId="49" fontId="4" fillId="0" borderId="1" xfId="51" applyNumberFormat="1" applyFont="1" applyFill="1" applyBorder="1" applyAlignment="1">
      <alignment vertical="center"/>
    </xf>
    <xf numFmtId="49" fontId="39" fillId="0" borderId="1" xfId="51" applyNumberFormat="1" applyFont="1" applyFill="1" applyBorder="1" applyAlignment="1">
      <alignment horizontal="left" vertical="center" wrapText="1"/>
    </xf>
    <xf numFmtId="49" fontId="39" fillId="0" borderId="1" xfId="51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4" xfId="51" applyNumberFormat="1" applyFont="1" applyFill="1" applyBorder="1" applyAlignment="1">
      <alignment vertical="center"/>
    </xf>
    <xf numFmtId="0" fontId="46" fillId="3" borderId="1" xfId="52" applyNumberFormat="1" applyFont="1" applyFill="1" applyBorder="1" applyAlignment="1" applyProtection="1">
      <alignment horizontal="center" vertical="center"/>
      <protection locked="0"/>
    </xf>
    <xf numFmtId="49" fontId="46" fillId="3" borderId="5" xfId="52" applyNumberFormat="1" applyFont="1" applyFill="1" applyBorder="1" applyAlignment="1" applyProtection="1">
      <alignment horizontal="center" vertical="center"/>
      <protection locked="0"/>
    </xf>
    <xf numFmtId="49" fontId="1" fillId="0" borderId="0" xfId="51" applyNumberFormat="1"/>
    <xf numFmtId="49" fontId="1" fillId="0" borderId="0" xfId="51" applyNumberFormat="1" applyBorder="1"/>
    <xf numFmtId="49" fontId="1" fillId="0" borderId="0" xfId="51" applyNumberFormat="1" applyAlignment="1">
      <alignment horizontal="center" vertical="center"/>
    </xf>
    <xf numFmtId="49" fontId="39" fillId="0" borderId="4" xfId="51" applyNumberFormat="1" applyFont="1" applyFill="1" applyBorder="1" applyAlignment="1">
      <alignment horizontal="center" vertical="center"/>
    </xf>
    <xf numFmtId="49" fontId="39" fillId="0" borderId="1" xfId="51" applyNumberFormat="1" applyFont="1" applyFill="1" applyBorder="1" applyAlignment="1">
      <alignment horizontal="left" vertical="center"/>
    </xf>
    <xf numFmtId="49" fontId="39" fillId="0" borderId="1" xfId="51" applyNumberFormat="1" applyFont="1" applyBorder="1" applyAlignment="1">
      <alignment horizontal="center" vertical="center" wrapText="1"/>
    </xf>
    <xf numFmtId="49" fontId="1" fillId="0" borderId="1" xfId="51" applyNumberFormat="1" applyBorder="1" applyAlignment="1">
      <alignment horizontal="center"/>
    </xf>
    <xf numFmtId="49" fontId="4" fillId="0" borderId="1" xfId="51" applyNumberFormat="1" applyFont="1" applyFill="1" applyBorder="1" applyAlignment="1" applyProtection="1">
      <alignment horizontal="left" vertical="center"/>
      <protection locked="0"/>
    </xf>
    <xf numFmtId="49" fontId="4" fillId="0" borderId="1" xfId="51" applyNumberFormat="1" applyFont="1" applyBorder="1"/>
    <xf numFmtId="49" fontId="39" fillId="0" borderId="1" xfId="51" applyNumberFormat="1" applyFont="1" applyFill="1" applyBorder="1" applyAlignment="1">
      <alignment horizontal="center" vertical="center"/>
    </xf>
    <xf numFmtId="49" fontId="39" fillId="0" borderId="5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49" fontId="39" fillId="3" borderId="1" xfId="51" applyNumberFormat="1" applyFont="1" applyFill="1" applyBorder="1" applyAlignment="1">
      <alignment horizontal="center" vertical="center"/>
    </xf>
    <xf numFmtId="49" fontId="39" fillId="3" borderId="1" xfId="51" applyNumberFormat="1" applyFont="1" applyFill="1" applyBorder="1" applyAlignment="1">
      <alignment horizontal="left" vertical="center"/>
    </xf>
    <xf numFmtId="49" fontId="46" fillId="0" borderId="1" xfId="51" applyNumberFormat="1" applyFont="1" applyFill="1" applyBorder="1" applyAlignment="1">
      <alignment horizontal="center" vertical="center"/>
    </xf>
    <xf numFmtId="49" fontId="46" fillId="0" borderId="1" xfId="51" applyNumberFormat="1" applyFont="1" applyFill="1" applyBorder="1" applyAlignment="1">
      <alignment horizontal="left" vertical="center"/>
    </xf>
    <xf numFmtId="0" fontId="39" fillId="0" borderId="1" xfId="52" applyNumberFormat="1" applyFont="1" applyFill="1" applyBorder="1" applyAlignment="1" applyProtection="1">
      <alignment horizontal="center" vertical="center"/>
      <protection locked="0"/>
    </xf>
    <xf numFmtId="49" fontId="1" fillId="0" borderId="1" xfId="51" applyNumberFormat="1" applyFont="1" applyFill="1" applyBorder="1"/>
    <xf numFmtId="49" fontId="46" fillId="3" borderId="0" xfId="52" applyNumberFormat="1" applyFont="1" applyFill="1" applyBorder="1" applyAlignment="1" applyProtection="1">
      <alignment horizontal="center" vertical="center"/>
      <protection locked="0"/>
    </xf>
    <xf numFmtId="49" fontId="39" fillId="0" borderId="0" xfId="51" applyNumberFormat="1" applyFont="1" applyFill="1" applyBorder="1" applyAlignment="1">
      <alignment horizontal="left" vertical="center"/>
    </xf>
    <xf numFmtId="49" fontId="4" fillId="0" borderId="1" xfId="51" applyNumberFormat="1" applyFont="1" applyFill="1" applyBorder="1" applyAlignment="1" applyProtection="1">
      <alignment horizontal="left" vertical="center"/>
    </xf>
    <xf numFmtId="49" fontId="46" fillId="0" borderId="1" xfId="51" applyNumberFormat="1" applyFont="1" applyFill="1" applyBorder="1" applyAlignment="1" applyProtection="1">
      <alignment vertical="center"/>
    </xf>
    <xf numFmtId="49" fontId="46" fillId="0" borderId="1" xfId="51" applyNumberFormat="1" applyFont="1" applyFill="1" applyBorder="1" applyAlignment="1" applyProtection="1">
      <alignment horizontal="center" vertical="center"/>
    </xf>
    <xf numFmtId="49" fontId="20" fillId="0" borderId="1" xfId="51" applyNumberFormat="1" applyFont="1" applyFill="1" applyBorder="1" applyAlignment="1" applyProtection="1">
      <alignment vertical="center" wrapText="1"/>
    </xf>
    <xf numFmtId="49" fontId="20" fillId="0" borderId="1" xfId="51" applyNumberFormat="1" applyFont="1" applyFill="1" applyBorder="1" applyAlignment="1" applyProtection="1">
      <alignment vertical="center"/>
    </xf>
    <xf numFmtId="49" fontId="20" fillId="0" borderId="1" xfId="51" applyNumberFormat="1" applyFont="1" applyFill="1" applyBorder="1" applyAlignment="1" applyProtection="1">
      <alignment horizontal="center" vertical="center"/>
    </xf>
    <xf numFmtId="49" fontId="39" fillId="3" borderId="1" xfId="52" applyNumberFormat="1" applyFont="1" applyFill="1" applyBorder="1" applyAlignment="1" applyProtection="1">
      <alignment horizontal="center" vertical="center"/>
      <protection locked="0"/>
    </xf>
    <xf numFmtId="49" fontId="1" fillId="0" borderId="1" xfId="51" applyNumberFormat="1" applyFont="1" applyBorder="1"/>
    <xf numFmtId="0" fontId="20" fillId="0" borderId="1" xfId="0" applyFont="1" applyBorder="1" applyAlignment="1" applyProtection="1">
      <alignment horizontal="center" vertical="center"/>
    </xf>
    <xf numFmtId="49" fontId="20" fillId="0" borderId="1" xfId="0" applyNumberFormat="1" applyFont="1" applyBorder="1" applyAlignment="1" applyProtection="1">
      <alignment vertical="center" wrapText="1"/>
    </xf>
    <xf numFmtId="0" fontId="20" fillId="0" borderId="1" xfId="0" applyFont="1" applyBorder="1" applyAlignment="1" applyProtection="1">
      <alignment horizontal="center"/>
    </xf>
    <xf numFmtId="49" fontId="20" fillId="0" borderId="0" xfId="51" applyNumberFormat="1" applyFont="1" applyFill="1" applyBorder="1" applyAlignment="1" applyProtection="1">
      <alignment vertical="center"/>
    </xf>
    <xf numFmtId="49" fontId="20" fillId="0" borderId="0" xfId="51" applyNumberFormat="1" applyFont="1" applyFill="1" applyBorder="1" applyAlignment="1" applyProtection="1">
      <alignment horizontal="center" vertical="center"/>
    </xf>
    <xf numFmtId="49" fontId="20" fillId="0" borderId="0" xfId="51" applyNumberFormat="1" applyFont="1" applyFill="1" applyBorder="1" applyAlignment="1" applyProtection="1">
      <alignment vertical="center" wrapText="1"/>
    </xf>
    <xf numFmtId="49" fontId="1" fillId="0" borderId="1" xfId="51" applyNumberFormat="1" applyFont="1" applyFill="1" applyBorder="1" applyAlignment="1">
      <alignment horizontal="center"/>
    </xf>
    <xf numFmtId="49" fontId="4" fillId="0" borderId="1" xfId="51" applyNumberFormat="1" applyFont="1" applyFill="1" applyBorder="1"/>
    <xf numFmtId="0" fontId="39" fillId="0" borderId="1" xfId="51" applyNumberFormat="1" applyFont="1" applyFill="1" applyBorder="1" applyAlignment="1">
      <alignment horizontal="center" vertical="center" wrapText="1"/>
    </xf>
    <xf numFmtId="0" fontId="1" fillId="0" borderId="1" xfId="51" applyNumberFormat="1" applyFont="1" applyBorder="1"/>
    <xf numFmtId="49" fontId="1" fillId="0" borderId="0" xfId="51" applyNumberFormat="1" applyBorder="1" applyAlignment="1">
      <alignment horizontal="center"/>
    </xf>
    <xf numFmtId="49" fontId="46" fillId="0" borderId="1" xfId="51" applyNumberFormat="1" applyFont="1" applyFill="1" applyBorder="1" applyAlignment="1" applyProtection="1">
      <alignment horizontal="left" vertical="center"/>
    </xf>
    <xf numFmtId="49" fontId="46" fillId="0" borderId="1" xfId="51" applyNumberFormat="1" applyFont="1" applyFill="1" applyBorder="1" applyAlignment="1" applyProtection="1">
      <alignment horizontal="left"/>
    </xf>
    <xf numFmtId="49" fontId="20" fillId="0" borderId="1" xfId="51" applyNumberFormat="1" applyFont="1" applyFill="1" applyBorder="1" applyAlignment="1" applyProtection="1">
      <alignment horizontal="left" vertical="center"/>
    </xf>
    <xf numFmtId="49" fontId="20" fillId="0" borderId="1" xfId="51" applyNumberFormat="1" applyFont="1" applyFill="1" applyBorder="1" applyAlignment="1" applyProtection="1">
      <alignment horizontal="left"/>
    </xf>
    <xf numFmtId="49" fontId="1" fillId="0" borderId="1" xfId="51" applyNumberFormat="1" applyFont="1" applyBorder="1" applyAlignment="1">
      <alignment horizontal="center"/>
    </xf>
    <xf numFmtId="0" fontId="20" fillId="0" borderId="1" xfId="0" applyNumberFormat="1" applyFont="1" applyFill="1" applyBorder="1" applyAlignment="1" applyProtection="1">
      <alignment horizontal="center" vertical="center"/>
    </xf>
    <xf numFmtId="0" fontId="20" fillId="0" borderId="1" xfId="0" applyFont="1" applyBorder="1" applyProtection="1">
      <alignment vertical="center"/>
    </xf>
    <xf numFmtId="49" fontId="4" fillId="0" borderId="0" xfId="51" applyNumberFormat="1" applyFont="1" applyFill="1" applyBorder="1" applyAlignment="1" applyProtection="1">
      <alignment horizontal="left" vertical="center"/>
      <protection locked="0"/>
    </xf>
    <xf numFmtId="49" fontId="20" fillId="0" borderId="0" xfId="51" applyNumberFormat="1" applyFont="1" applyFill="1" applyBorder="1" applyAlignment="1" applyProtection="1">
      <alignment horizontal="left" vertical="center"/>
    </xf>
    <xf numFmtId="49" fontId="20" fillId="0" borderId="0" xfId="51" applyNumberFormat="1" applyFont="1" applyFill="1" applyBorder="1" applyAlignment="1" applyProtection="1">
      <alignment horizontal="left"/>
    </xf>
    <xf numFmtId="0" fontId="39" fillId="0" borderId="1" xfId="0" applyFont="1" applyFill="1" applyBorder="1" applyAlignment="1" applyProtection="1">
      <alignment horizontal="center" vertical="center"/>
    </xf>
    <xf numFmtId="49" fontId="39" fillId="0" borderId="1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Border="1">
      <alignment vertical="center"/>
    </xf>
    <xf numFmtId="49" fontId="20" fillId="0" borderId="1" xfId="0" applyNumberFormat="1" applyFont="1" applyBorder="1" applyAlignment="1" applyProtection="1">
      <alignment horizontal="center"/>
    </xf>
    <xf numFmtId="49" fontId="20" fillId="0" borderId="1" xfId="0" applyNumberFormat="1" applyFont="1" applyBorder="1" applyProtection="1">
      <alignment vertical="center"/>
    </xf>
    <xf numFmtId="49" fontId="20" fillId="0" borderId="1" xfId="0" applyNumberFormat="1" applyFont="1" applyFill="1" applyBorder="1" applyAlignment="1" applyProtection="1">
      <alignment vertical="center"/>
    </xf>
    <xf numFmtId="49" fontId="46" fillId="3" borderId="4" xfId="52" applyNumberFormat="1" applyFont="1" applyFill="1" applyBorder="1" applyAlignment="1" applyProtection="1">
      <alignment horizontal="center" vertical="center"/>
      <protection locked="0"/>
    </xf>
    <xf numFmtId="49" fontId="39" fillId="0" borderId="1" xfId="51" applyNumberFormat="1" applyFont="1" applyBorder="1" applyAlignment="1">
      <alignment horizontal="center" vertical="center"/>
    </xf>
    <xf numFmtId="49" fontId="39" fillId="0" borderId="1" xfId="52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>
      <alignment vertical="center"/>
    </xf>
    <xf numFmtId="0" fontId="39" fillId="3" borderId="1" xfId="52" applyNumberFormat="1" applyFont="1" applyFill="1" applyBorder="1" applyAlignment="1" applyProtection="1">
      <alignment horizontal="center" vertical="center"/>
      <protection locked="0"/>
    </xf>
    <xf numFmtId="49" fontId="4" fillId="0" borderId="1" xfId="49" applyNumberFormat="1" applyFont="1" applyFill="1" applyBorder="1" applyAlignment="1">
      <alignment horizontal="center" vertical="center"/>
    </xf>
    <xf numFmtId="49" fontId="4" fillId="0" borderId="1" xfId="49" applyNumberFormat="1" applyFont="1" applyBorder="1" applyAlignment="1">
      <alignment horizontal="center" vertical="center"/>
    </xf>
    <xf numFmtId="49" fontId="4" fillId="0" borderId="0" xfId="51" applyNumberFormat="1" applyFont="1"/>
    <xf numFmtId="49" fontId="39" fillId="3" borderId="1" xfId="52" applyNumberFormat="1" applyFont="1" applyFill="1" applyBorder="1" applyAlignment="1" applyProtection="1">
      <alignment horizontal="left" vertical="center"/>
      <protection locked="0"/>
    </xf>
    <xf numFmtId="0" fontId="4" fillId="0" borderId="1" xfId="51" applyNumberFormat="1" applyFont="1" applyFill="1" applyBorder="1"/>
    <xf numFmtId="0" fontId="39" fillId="0" borderId="1" xfId="51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0" xfId="49" applyNumberFormat="1" applyFont="1" applyFill="1" applyBorder="1" applyAlignment="1">
      <alignment vertical="center"/>
    </xf>
    <xf numFmtId="49" fontId="4" fillId="0" borderId="0" xfId="49" applyNumberFormat="1" applyFont="1" applyFill="1" applyBorder="1" applyAlignment="1">
      <alignment horizontal="center" vertical="center"/>
    </xf>
    <xf numFmtId="49" fontId="4" fillId="3" borderId="1" xfId="51" applyNumberFormat="1" applyFont="1" applyFill="1" applyBorder="1" applyAlignment="1">
      <alignment horizontal="center" vertical="center"/>
    </xf>
    <xf numFmtId="49" fontId="4" fillId="0" borderId="1" xfId="51" applyNumberFormat="1" applyFont="1" applyFill="1" applyBorder="1" applyAlignment="1">
      <alignment horizontal="center"/>
    </xf>
    <xf numFmtId="49" fontId="6" fillId="0" borderId="1" xfId="51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6" fillId="0" borderId="1" xfId="51" applyNumberFormat="1" applyFont="1" applyBorder="1"/>
    <xf numFmtId="0" fontId="6" fillId="0" borderId="1" xfId="0" applyNumberFormat="1" applyFont="1" applyBorder="1" applyAlignment="1">
      <alignment horizontal="center" vertical="center"/>
    </xf>
    <xf numFmtId="49" fontId="4" fillId="0" borderId="0" xfId="49" applyNumberFormat="1" applyFont="1" applyFill="1" applyBorder="1" applyAlignment="1">
      <alignment horizontal="left" vertical="center"/>
    </xf>
    <xf numFmtId="49" fontId="4" fillId="0" borderId="0" xfId="51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 vertical="center"/>
    </xf>
    <xf numFmtId="49" fontId="41" fillId="3" borderId="1" xfId="0" applyNumberFormat="1" applyFont="1" applyFill="1" applyBorder="1" applyAlignment="1">
      <alignment vertical="center"/>
    </xf>
    <xf numFmtId="0" fontId="41" fillId="0" borderId="1" xfId="0" applyFont="1" applyBorder="1" applyAlignment="1">
      <alignment horizontal="center" vertical="center"/>
    </xf>
    <xf numFmtId="49" fontId="39" fillId="0" borderId="0" xfId="51" applyNumberFormat="1" applyFont="1" applyBorder="1" applyAlignment="1">
      <alignment horizontal="center" vertical="center"/>
    </xf>
    <xf numFmtId="0" fontId="41" fillId="3" borderId="1" xfId="0" applyFont="1" applyFill="1" applyBorder="1" applyAlignment="1" applyProtection="1">
      <alignment horizontal="center" vertical="center"/>
      <protection locked="0"/>
    </xf>
    <xf numFmtId="0" fontId="45" fillId="0" borderId="1" xfId="0" applyFont="1" applyFill="1" applyBorder="1" applyAlignment="1">
      <alignment vertical="center"/>
    </xf>
    <xf numFmtId="49" fontId="46" fillId="3" borderId="1" xfId="52" applyNumberFormat="1" applyFont="1" applyFill="1" applyBorder="1" applyAlignment="1" applyProtection="1">
      <alignment horizontal="left" vertical="center"/>
      <protection locked="0"/>
    </xf>
    <xf numFmtId="49" fontId="46" fillId="3" borderId="0" xfId="52" applyNumberFormat="1" applyFont="1" applyFill="1" applyBorder="1" applyAlignment="1" applyProtection="1">
      <alignment horizontal="left" vertical="center"/>
      <protection locked="0"/>
    </xf>
    <xf numFmtId="49" fontId="4" fillId="0" borderId="0" xfId="51" applyNumberFormat="1" applyFont="1" applyBorder="1"/>
    <xf numFmtId="49" fontId="41" fillId="3" borderId="1" xfId="0" applyNumberFormat="1" applyFont="1" applyFill="1" applyBorder="1" applyAlignment="1">
      <alignment horizontal="left" vertical="center"/>
    </xf>
    <xf numFmtId="49" fontId="41" fillId="3" borderId="1" xfId="0" applyNumberFormat="1" applyFont="1" applyFill="1" applyBorder="1" applyAlignment="1">
      <alignment horizontal="right" vertical="center"/>
    </xf>
    <xf numFmtId="0" fontId="1" fillId="0" borderId="0" xfId="0" applyFont="1">
      <alignment vertical="center"/>
    </xf>
    <xf numFmtId="0" fontId="39" fillId="0" borderId="0" xfId="0" applyFont="1" applyBorder="1" applyAlignment="1">
      <alignment horizontal="center" vertical="center"/>
    </xf>
    <xf numFmtId="49" fontId="4" fillId="0" borderId="1" xfId="51" applyNumberFormat="1" applyFont="1" applyFill="1" applyBorder="1" applyAlignment="1" applyProtection="1">
      <alignment vertical="center"/>
    </xf>
    <xf numFmtId="49" fontId="4" fillId="0" borderId="1" xfId="51" applyNumberFormat="1" applyFont="1" applyFill="1" applyBorder="1" applyAlignment="1" applyProtection="1">
      <alignment horizontal="center" vertical="center"/>
    </xf>
    <xf numFmtId="49" fontId="4" fillId="0" borderId="1" xfId="51" applyNumberFormat="1" applyFont="1" applyFill="1" applyBorder="1" applyAlignment="1" applyProtection="1">
      <alignment horizontal="left" vertical="center" wrapText="1"/>
    </xf>
    <xf numFmtId="0" fontId="47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4" fillId="0" borderId="1" xfId="51" applyNumberFormat="1" applyFont="1" applyFill="1" applyBorder="1" applyAlignment="1" applyProtection="1">
      <alignment vertical="center" wrapText="1"/>
    </xf>
    <xf numFmtId="49" fontId="39" fillId="0" borderId="1" xfId="51" applyNumberFormat="1" applyFont="1" applyFill="1" applyBorder="1" applyAlignment="1" applyProtection="1">
      <alignment vertical="center"/>
    </xf>
    <xf numFmtId="49" fontId="39" fillId="0" borderId="1" xfId="51" applyNumberFormat="1" applyFont="1" applyFill="1" applyBorder="1" applyAlignment="1" applyProtection="1">
      <alignment horizontal="center" vertical="center"/>
    </xf>
    <xf numFmtId="49" fontId="4" fillId="0" borderId="1" xfId="51" applyNumberFormat="1" applyFont="1" applyFill="1" applyBorder="1" applyAlignment="1" applyProtection="1">
      <alignment vertical="center" wrapText="1"/>
      <protection locked="0"/>
    </xf>
    <xf numFmtId="49" fontId="4" fillId="0" borderId="1" xfId="51" applyNumberFormat="1" applyFont="1" applyFill="1" applyBorder="1" applyAlignment="1" applyProtection="1">
      <alignment horizontal="left" vertical="center" wrapText="1"/>
      <protection locked="0"/>
    </xf>
    <xf numFmtId="49" fontId="4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46" fillId="3" borderId="0" xfId="52" applyNumberFormat="1" applyFont="1" applyFill="1" applyBorder="1" applyAlignment="1" applyProtection="1">
      <alignment horizontal="center" vertical="center"/>
      <protection locked="0"/>
    </xf>
    <xf numFmtId="0" fontId="1" fillId="0" borderId="1" xfId="51" applyNumberFormat="1" applyFont="1" applyBorder="1" applyAlignment="1">
      <alignment horizontal="center"/>
    </xf>
    <xf numFmtId="49" fontId="27" fillId="0" borderId="1" xfId="51" applyNumberFormat="1" applyFont="1" applyBorder="1"/>
    <xf numFmtId="0" fontId="39" fillId="0" borderId="0" xfId="0" applyFont="1" applyBorder="1" applyAlignment="1">
      <alignment horizontal="left" vertical="center"/>
    </xf>
    <xf numFmtId="49" fontId="7" fillId="0" borderId="0" xfId="51" applyNumberFormat="1" applyFont="1" applyBorder="1"/>
    <xf numFmtId="49" fontId="6" fillId="0" borderId="0" xfId="51" applyNumberFormat="1" applyFont="1" applyBorder="1"/>
    <xf numFmtId="49" fontId="20" fillId="0" borderId="1" xfId="51" applyNumberFormat="1" applyFont="1" applyFill="1" applyBorder="1" applyAlignment="1" applyProtection="1">
      <alignment horizontal="center"/>
    </xf>
    <xf numFmtId="49" fontId="4" fillId="0" borderId="1" xfId="51" applyNumberFormat="1" applyFont="1" applyFill="1" applyBorder="1" applyAlignment="1" applyProtection="1">
      <alignment horizontal="center"/>
    </xf>
    <xf numFmtId="0" fontId="1" fillId="0" borderId="1" xfId="51" applyNumberFormat="1" applyFont="1" applyBorder="1" applyAlignment="1">
      <alignment horizontal="right"/>
    </xf>
    <xf numFmtId="49" fontId="46" fillId="0" borderId="1" xfId="51" applyNumberFormat="1" applyFont="1" applyFill="1" applyBorder="1" applyAlignment="1" applyProtection="1">
      <alignment horizontal="center"/>
    </xf>
    <xf numFmtId="0" fontId="1" fillId="0" borderId="1" xfId="0" applyFont="1" applyBorder="1" applyAlignment="1">
      <alignment horizontal="left"/>
    </xf>
    <xf numFmtId="49" fontId="39" fillId="0" borderId="1" xfId="51" applyNumberFormat="1" applyFont="1" applyFill="1" applyBorder="1" applyAlignment="1" applyProtection="1">
      <alignment horizontal="left" vertical="center"/>
    </xf>
    <xf numFmtId="49" fontId="39" fillId="0" borderId="1" xfId="51" applyNumberFormat="1" applyFont="1" applyFill="1" applyBorder="1" applyAlignment="1" applyProtection="1">
      <alignment horizontal="center"/>
    </xf>
    <xf numFmtId="0" fontId="46" fillId="0" borderId="1" xfId="0" applyFont="1" applyFill="1" applyBorder="1" applyAlignment="1" applyProtection="1">
      <alignment vertical="center"/>
    </xf>
    <xf numFmtId="49" fontId="20" fillId="0" borderId="0" xfId="51" applyNumberFormat="1" applyFont="1" applyFill="1" applyBorder="1" applyAlignment="1" applyProtection="1">
      <alignment horizontal="center"/>
    </xf>
    <xf numFmtId="49" fontId="4" fillId="0" borderId="1" xfId="51" applyNumberFormat="1" applyFont="1" applyFill="1" applyBorder="1" applyAlignment="1">
      <alignment horizontal="center" vertical="top" wrapText="1"/>
    </xf>
    <xf numFmtId="49" fontId="4" fillId="0" borderId="0" xfId="51" applyNumberFormat="1" applyFont="1" applyFill="1" applyBorder="1" applyAlignment="1">
      <alignment horizontal="center"/>
    </xf>
    <xf numFmtId="0" fontId="39" fillId="0" borderId="0" xfId="5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39" fillId="0" borderId="0" xfId="51" applyNumberFormat="1" applyFont="1" applyFill="1" applyBorder="1" applyAlignment="1">
      <alignment horizontal="center" vertical="center"/>
    </xf>
    <xf numFmtId="49" fontId="4" fillId="0" borderId="1" xfId="51" applyNumberFormat="1" applyFont="1" applyFill="1" applyBorder="1" applyAlignment="1"/>
    <xf numFmtId="49" fontId="4" fillId="0" borderId="1" xfId="51" applyNumberFormat="1" applyFont="1" applyFill="1" applyBorder="1" applyAlignment="1">
      <alignment horizontal="left"/>
    </xf>
    <xf numFmtId="49" fontId="20" fillId="0" borderId="1" xfId="51" applyNumberFormat="1" applyFont="1" applyFill="1" applyBorder="1" applyAlignment="1">
      <alignment horizontal="left" vertical="center"/>
    </xf>
    <xf numFmtId="49" fontId="20" fillId="0" borderId="1" xfId="51" applyNumberFormat="1" applyFont="1" applyFill="1" applyBorder="1" applyAlignment="1">
      <alignment horizontal="center" vertical="center"/>
    </xf>
    <xf numFmtId="49" fontId="46" fillId="3" borderId="0" xfId="52" applyNumberFormat="1" applyFont="1" applyFill="1" applyBorder="1" applyAlignment="1" applyProtection="1">
      <alignment horizontal="center" vertical="center"/>
    </xf>
    <xf numFmtId="49" fontId="4" fillId="0" borderId="0" xfId="51" applyNumberFormat="1" applyFont="1" applyFill="1" applyBorder="1" applyAlignment="1">
      <alignment vertical="center" wrapText="1"/>
    </xf>
    <xf numFmtId="49" fontId="4" fillId="0" borderId="0" xfId="51" applyNumberFormat="1" applyFont="1" applyFill="1" applyBorder="1" applyAlignment="1">
      <alignment horizontal="center" vertical="center" wrapText="1"/>
    </xf>
    <xf numFmtId="49" fontId="39" fillId="3" borderId="1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39" fillId="3" borderId="0" xfId="0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49" fontId="41" fillId="0" borderId="1" xfId="51" applyNumberFormat="1" applyFont="1" applyFill="1" applyBorder="1" applyAlignment="1" applyProtection="1">
      <alignment horizontal="center" vertical="center"/>
      <protection locked="0"/>
    </xf>
    <xf numFmtId="49" fontId="41" fillId="0" borderId="1" xfId="51" applyNumberFormat="1" applyFont="1" applyFill="1" applyBorder="1" applyAlignment="1">
      <alignment horizontal="left" vertical="center"/>
    </xf>
    <xf numFmtId="176" fontId="48" fillId="0" borderId="1" xfId="0" applyNumberFormat="1" applyFont="1" applyFill="1" applyBorder="1" applyAlignment="1" applyProtection="1">
      <alignment vertical="center"/>
      <protection locked="0"/>
    </xf>
    <xf numFmtId="49" fontId="48" fillId="0" borderId="1" xfId="0" applyNumberFormat="1" applyFont="1" applyFill="1" applyBorder="1" applyAlignment="1" applyProtection="1">
      <alignment horizontal="center" vertical="center"/>
      <protection locked="0"/>
    </xf>
    <xf numFmtId="176" fontId="48" fillId="0" borderId="1" xfId="0" applyNumberFormat="1" applyFont="1" applyFill="1" applyBorder="1" applyAlignment="1" applyProtection="1">
      <alignment horizontal="center" vertical="center"/>
      <protection locked="0"/>
    </xf>
    <xf numFmtId="176" fontId="41" fillId="0" borderId="1" xfId="0" applyNumberFormat="1" applyFont="1" applyFill="1" applyBorder="1" applyAlignment="1" applyProtection="1">
      <alignment vertical="center"/>
      <protection locked="0"/>
    </xf>
    <xf numFmtId="176" fontId="41" fillId="0" borderId="0" xfId="0" applyNumberFormat="1" applyFont="1" applyFill="1" applyBorder="1" applyAlignment="1" applyProtection="1">
      <alignment vertical="center"/>
      <protection locked="0"/>
    </xf>
    <xf numFmtId="49" fontId="48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3" borderId="1" xfId="52" applyNumberFormat="1" applyFont="1" applyFill="1" applyBorder="1" applyAlignment="1" applyProtection="1">
      <alignment horizontal="center" vertical="center"/>
      <protection locked="0"/>
    </xf>
    <xf numFmtId="49" fontId="4" fillId="0" borderId="1" xfId="51" applyNumberFormat="1" applyFont="1" applyBorder="1" applyAlignment="1">
      <alignment horizontal="center" vertical="center"/>
    </xf>
    <xf numFmtId="49" fontId="20" fillId="3" borderId="1" xfId="52" applyNumberFormat="1" applyFont="1" applyFill="1" applyBorder="1" applyAlignment="1" applyProtection="1">
      <alignment horizontal="center" vertical="center"/>
      <protection locked="0"/>
    </xf>
    <xf numFmtId="49" fontId="4" fillId="0" borderId="1" xfId="52" applyNumberFormat="1" applyFont="1" applyFill="1" applyBorder="1" applyAlignment="1" applyProtection="1">
      <alignment horizontal="center" vertical="center"/>
      <protection locked="0"/>
    </xf>
    <xf numFmtId="49" fontId="6" fillId="0" borderId="0" xfId="51" applyNumberFormat="1" applyFont="1" applyBorder="1" applyAlignment="1">
      <alignment horizontal="center"/>
    </xf>
    <xf numFmtId="49" fontId="41" fillId="0" borderId="1" xfId="51" applyNumberFormat="1" applyFont="1" applyFill="1" applyBorder="1" applyAlignment="1">
      <alignment horizontal="center" vertical="center"/>
    </xf>
    <xf numFmtId="176" fontId="48" fillId="0" borderId="1" xfId="0" applyNumberFormat="1" applyFont="1" applyFill="1" applyBorder="1" applyAlignment="1" applyProtection="1">
      <alignment horizontal="left" vertical="center"/>
      <protection locked="0"/>
    </xf>
    <xf numFmtId="49" fontId="48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/>
    </xf>
    <xf numFmtId="49" fontId="41" fillId="0" borderId="0" xfId="0" applyNumberFormat="1" applyFont="1" applyBorder="1" applyAlignment="1">
      <alignment horizontal="center" vertical="center"/>
    </xf>
    <xf numFmtId="49" fontId="4" fillId="0" borderId="1" xfId="51" applyNumberFormat="1" applyFont="1" applyBorder="1" applyAlignment="1">
      <alignment horizontal="center" vertical="center" wrapText="1"/>
    </xf>
    <xf numFmtId="49" fontId="4" fillId="3" borderId="1" xfId="52" applyNumberFormat="1" applyFont="1" applyFill="1" applyBorder="1" applyAlignment="1" applyProtection="1">
      <alignment horizontal="left" vertical="center"/>
      <protection locked="0"/>
    </xf>
    <xf numFmtId="49" fontId="20" fillId="3" borderId="1" xfId="52" applyNumberFormat="1" applyFont="1" applyFill="1" applyBorder="1" applyAlignment="1" applyProtection="1">
      <alignment horizontal="left" vertical="center"/>
      <protection locked="0"/>
    </xf>
    <xf numFmtId="49" fontId="4" fillId="0" borderId="1" xfId="52" applyNumberFormat="1" applyFont="1" applyFill="1" applyBorder="1" applyAlignment="1" applyProtection="1">
      <alignment horizontal="left" vertical="center"/>
      <protection locked="0"/>
    </xf>
    <xf numFmtId="0" fontId="1" fillId="0" borderId="1" xfId="51" applyNumberFormat="1" applyFont="1" applyFill="1" applyBorder="1" applyAlignment="1">
      <alignment horizontal="center"/>
    </xf>
    <xf numFmtId="0" fontId="39" fillId="3" borderId="1" xfId="0" applyNumberFormat="1" applyFont="1" applyFill="1" applyBorder="1" applyAlignment="1">
      <alignment horizontal="center" vertical="center"/>
    </xf>
    <xf numFmtId="0" fontId="39" fillId="3" borderId="0" xfId="0" applyNumberFormat="1" applyFont="1" applyFill="1" applyBorder="1" applyAlignment="1">
      <alignment horizontal="center" vertical="center"/>
    </xf>
    <xf numFmtId="0" fontId="48" fillId="0" borderId="1" xfId="0" applyFont="1" applyFill="1" applyBorder="1" applyAlignment="1" applyProtection="1">
      <alignment horizontal="center" vertical="center"/>
      <protection locked="0"/>
    </xf>
    <xf numFmtId="49" fontId="41" fillId="0" borderId="0" xfId="0" applyNumberFormat="1" applyFont="1" applyFill="1" applyBorder="1" applyAlignment="1" applyProtection="1">
      <alignment horizontal="center" vertical="center"/>
      <protection locked="0"/>
    </xf>
    <xf numFmtId="0" fontId="41" fillId="0" borderId="0" xfId="0" applyFont="1" applyFill="1" applyBorder="1" applyAlignment="1" applyProtection="1">
      <alignment horizontal="center" vertical="center"/>
      <protection locked="0"/>
    </xf>
    <xf numFmtId="0" fontId="4" fillId="0" borderId="1" xfId="51" applyNumberFormat="1" applyFont="1" applyBorder="1" applyAlignment="1">
      <alignment horizontal="center" vertical="center" wrapText="1"/>
    </xf>
    <xf numFmtId="0" fontId="4" fillId="0" borderId="1" xfId="51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49" fontId="4" fillId="0" borderId="2" xfId="51" applyNumberFormat="1" applyFont="1" applyFill="1" applyBorder="1" applyAlignment="1">
      <alignment horizontal="center" vertical="center"/>
    </xf>
    <xf numFmtId="49" fontId="46" fillId="3" borderId="2" xfId="52" applyNumberFormat="1" applyFont="1" applyFill="1" applyBorder="1" applyAlignment="1" applyProtection="1">
      <alignment horizontal="center" vertical="center"/>
      <protection locked="0"/>
    </xf>
    <xf numFmtId="49" fontId="1" fillId="0" borderId="2" xfId="51" applyNumberFormat="1" applyBorder="1"/>
    <xf numFmtId="49" fontId="4" fillId="0" borderId="2" xfId="51" applyNumberFormat="1" applyFont="1" applyFill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39" fillId="0" borderId="0" xfId="0" applyNumberFormat="1" applyFont="1" applyBorder="1" applyAlignment="1">
      <alignment horizontal="center" vertical="center"/>
    </xf>
    <xf numFmtId="49" fontId="4" fillId="0" borderId="3" xfId="51" applyNumberFormat="1" applyFont="1" applyFill="1" applyBorder="1" applyAlignment="1">
      <alignment horizontal="center" vertical="center"/>
    </xf>
    <xf numFmtId="49" fontId="46" fillId="3" borderId="3" xfId="52" applyNumberFormat="1" applyFont="1" applyFill="1" applyBorder="1" applyAlignment="1" applyProtection="1">
      <alignment horizontal="center" vertical="center"/>
      <protection locked="0"/>
    </xf>
    <xf numFmtId="49" fontId="1" fillId="0" borderId="3" xfId="51" applyNumberFormat="1" applyBorder="1"/>
    <xf numFmtId="49" fontId="4" fillId="0" borderId="3" xfId="51" applyNumberFormat="1" applyFont="1" applyFill="1" applyBorder="1" applyAlignment="1">
      <alignment horizontal="left" vertical="center"/>
    </xf>
    <xf numFmtId="49" fontId="1" fillId="0" borderId="1" xfId="51" applyNumberFormat="1" applyFont="1" applyBorder="1" applyAlignment="1">
      <alignment vertical="center"/>
    </xf>
    <xf numFmtId="49" fontId="4" fillId="4" borderId="1" xfId="52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>
      <alignment vertical="center"/>
    </xf>
    <xf numFmtId="49" fontId="1" fillId="4" borderId="1" xfId="51" applyNumberFormat="1" applyFont="1" applyFill="1" applyBorder="1"/>
    <xf numFmtId="49" fontId="4" fillId="3" borderId="0" xfId="52" applyNumberFormat="1" applyFont="1" applyFill="1" applyBorder="1" applyAlignment="1" applyProtection="1">
      <alignment horizontal="center" vertical="center"/>
      <protection locked="0"/>
    </xf>
    <xf numFmtId="49" fontId="4" fillId="0" borderId="0" xfId="51" applyNumberFormat="1" applyFont="1" applyBorder="1" applyAlignment="1">
      <alignment horizontal="center" vertical="center"/>
    </xf>
    <xf numFmtId="49" fontId="39" fillId="0" borderId="0" xfId="0" applyNumberFormat="1" applyFont="1" applyFill="1" applyBorder="1" applyAlignment="1">
      <alignment horizontal="center" vertical="center"/>
    </xf>
    <xf numFmtId="49" fontId="39" fillId="0" borderId="0" xfId="52" applyNumberFormat="1" applyFont="1" applyFill="1" applyBorder="1" applyAlignment="1" applyProtection="1">
      <alignment horizontal="center" vertical="center"/>
      <protection locked="0"/>
    </xf>
    <xf numFmtId="49" fontId="1" fillId="0" borderId="0" xfId="51" applyNumberFormat="1" applyFont="1" applyFill="1" applyBorder="1"/>
    <xf numFmtId="0" fontId="21" fillId="0" borderId="1" xfId="0" applyFont="1" applyBorder="1" applyAlignment="1">
      <alignment horizontal="center" vertical="center"/>
    </xf>
    <xf numFmtId="0" fontId="27" fillId="3" borderId="1" xfId="52" applyNumberFormat="1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>
      <alignment horizontal="center" vertical="center"/>
    </xf>
    <xf numFmtId="49" fontId="9" fillId="0" borderId="1" xfId="51" applyNumberFormat="1" applyFont="1" applyBorder="1"/>
    <xf numFmtId="49" fontId="27" fillId="0" borderId="1" xfId="51" applyNumberFormat="1" applyFont="1" applyFill="1" applyBorder="1" applyAlignment="1">
      <alignment horizontal="left" vertical="center"/>
    </xf>
    <xf numFmtId="49" fontId="4" fillId="4" borderId="1" xfId="51" applyNumberFormat="1" applyFont="1" applyFill="1" applyBorder="1" applyAlignment="1">
      <alignment horizontal="center" vertical="center"/>
    </xf>
    <xf numFmtId="49" fontId="46" fillId="4" borderId="1" xfId="52" applyNumberFormat="1" applyFont="1" applyFill="1" applyBorder="1" applyAlignment="1" applyProtection="1">
      <alignment horizontal="center" vertical="center"/>
      <protection locked="0"/>
    </xf>
    <xf numFmtId="49" fontId="1" fillId="4" borderId="1" xfId="51" applyNumberFormat="1" applyFill="1" applyBorder="1"/>
    <xf numFmtId="49" fontId="4" fillId="4" borderId="1" xfId="51" applyNumberFormat="1" applyFont="1" applyFill="1" applyBorder="1" applyAlignment="1">
      <alignment horizontal="left" vertical="center"/>
    </xf>
    <xf numFmtId="49" fontId="46" fillId="0" borderId="0" xfId="52" applyNumberFormat="1" applyFont="1" applyFill="1" applyBorder="1" applyAlignment="1" applyProtection="1">
      <alignment horizontal="center" vertical="center"/>
      <protection locked="0"/>
    </xf>
    <xf numFmtId="49" fontId="1" fillId="0" borderId="0" xfId="51" applyNumberFormat="1" applyFill="1" applyBorder="1"/>
    <xf numFmtId="49" fontId="39" fillId="0" borderId="1" xfId="51" applyNumberFormat="1" applyFont="1" applyBorder="1"/>
    <xf numFmtId="49" fontId="39" fillId="0" borderId="1" xfId="51" applyNumberFormat="1" applyFont="1" applyBorder="1" applyAlignment="1">
      <alignment horizontal="center"/>
    </xf>
    <xf numFmtId="49" fontId="39" fillId="0" borderId="2" xfId="51" applyNumberFormat="1" applyFont="1" applyBorder="1" applyAlignment="1">
      <alignment horizontal="center" vertical="center" wrapText="1"/>
    </xf>
    <xf numFmtId="49" fontId="1" fillId="0" borderId="2" xfId="51" applyNumberFormat="1" applyBorder="1" applyAlignment="1">
      <alignment horizontal="center"/>
    </xf>
    <xf numFmtId="49" fontId="4" fillId="0" borderId="2" xfId="51" applyNumberFormat="1" applyFont="1" applyBorder="1"/>
    <xf numFmtId="0" fontId="1" fillId="0" borderId="2" xfId="51" applyNumberFormat="1" applyFont="1" applyBorder="1" applyAlignment="1">
      <alignment horizontal="center"/>
    </xf>
    <xf numFmtId="49" fontId="39" fillId="0" borderId="3" xfId="51" applyNumberFormat="1" applyFont="1" applyBorder="1" applyAlignment="1">
      <alignment horizontal="center" vertical="center" wrapText="1"/>
    </xf>
    <xf numFmtId="49" fontId="1" fillId="0" borderId="3" xfId="51" applyNumberFormat="1" applyBorder="1" applyAlignment="1">
      <alignment horizontal="center"/>
    </xf>
    <xf numFmtId="49" fontId="4" fillId="0" borderId="3" xfId="51" applyNumberFormat="1" applyFont="1" applyBorder="1"/>
    <xf numFmtId="0" fontId="1" fillId="0" borderId="3" xfId="51" applyNumberFormat="1" applyFont="1" applyBorder="1" applyAlignment="1">
      <alignment horizontal="center"/>
    </xf>
    <xf numFmtId="49" fontId="1" fillId="0" borderId="1" xfId="51" applyNumberFormat="1" applyFont="1" applyBorder="1" applyAlignment="1">
      <alignment horizontal="center" vertical="center"/>
    </xf>
    <xf numFmtId="0" fontId="1" fillId="0" borderId="1" xfId="51" applyNumberFormat="1" applyFont="1" applyBorder="1" applyAlignment="1">
      <alignment vertical="center"/>
    </xf>
    <xf numFmtId="0" fontId="4" fillId="0" borderId="1" xfId="51" applyNumberFormat="1" applyFont="1" applyBorder="1" applyAlignment="1">
      <alignment vertical="center"/>
    </xf>
    <xf numFmtId="49" fontId="4" fillId="4" borderId="1" xfId="51" applyNumberFormat="1" applyFont="1" applyFill="1" applyBorder="1" applyAlignment="1">
      <alignment horizontal="center" vertical="center" wrapText="1"/>
    </xf>
    <xf numFmtId="49" fontId="1" fillId="4" borderId="1" xfId="51" applyNumberFormat="1" applyFont="1" applyFill="1" applyBorder="1" applyAlignment="1">
      <alignment horizontal="center"/>
    </xf>
    <xf numFmtId="0" fontId="1" fillId="4" borderId="1" xfId="51" applyNumberFormat="1" applyFont="1" applyFill="1" applyBorder="1"/>
    <xf numFmtId="0" fontId="4" fillId="4" borderId="1" xfId="51" applyNumberFormat="1" applyFont="1" applyFill="1" applyBorder="1"/>
    <xf numFmtId="0" fontId="1" fillId="4" borderId="1" xfId="51" applyNumberFormat="1" applyFont="1" applyFill="1" applyBorder="1" applyAlignment="1">
      <alignment horizontal="center"/>
    </xf>
    <xf numFmtId="49" fontId="4" fillId="0" borderId="0" xfId="51" applyNumberFormat="1" applyFont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left"/>
    </xf>
    <xf numFmtId="49" fontId="1" fillId="0" borderId="0" xfId="51" applyNumberFormat="1" applyFont="1" applyFill="1" applyBorder="1" applyAlignment="1">
      <alignment horizontal="center"/>
    </xf>
    <xf numFmtId="49" fontId="4" fillId="0" borderId="0" xfId="51" applyNumberFormat="1" applyFont="1" applyFill="1" applyBorder="1"/>
    <xf numFmtId="49" fontId="27" fillId="0" borderId="1" xfId="51" applyNumberFormat="1" applyFont="1" applyBorder="1" applyAlignment="1">
      <alignment horizontal="center" vertical="center" wrapText="1"/>
    </xf>
    <xf numFmtId="49" fontId="9" fillId="0" borderId="1" xfId="51" applyNumberFormat="1" applyFont="1" applyBorder="1" applyAlignment="1">
      <alignment horizontal="center"/>
    </xf>
    <xf numFmtId="49" fontId="7" fillId="0" borderId="1" xfId="51" applyNumberFormat="1" applyFont="1" applyBorder="1"/>
    <xf numFmtId="0" fontId="9" fillId="0" borderId="1" xfId="51" applyNumberFormat="1" applyFont="1" applyBorder="1" applyAlignment="1">
      <alignment horizontal="center"/>
    </xf>
    <xf numFmtId="49" fontId="39" fillId="4" borderId="1" xfId="51" applyNumberFormat="1" applyFont="1" applyFill="1" applyBorder="1" applyAlignment="1">
      <alignment horizontal="center" vertical="center" wrapText="1"/>
    </xf>
    <xf numFmtId="49" fontId="1" fillId="4" borderId="1" xfId="51" applyNumberFormat="1" applyFill="1" applyBorder="1" applyAlignment="1">
      <alignment horizontal="center"/>
    </xf>
    <xf numFmtId="49" fontId="4" fillId="4" borderId="1" xfId="51" applyNumberFormat="1" applyFont="1" applyFill="1" applyBorder="1"/>
    <xf numFmtId="49" fontId="39" fillId="0" borderId="0" xfId="51" applyNumberFormat="1" applyFont="1" applyFill="1" applyBorder="1" applyAlignment="1">
      <alignment horizontal="center" vertical="center" wrapText="1"/>
    </xf>
    <xf numFmtId="49" fontId="1" fillId="0" borderId="0" xfId="51" applyNumberFormat="1" applyFill="1" applyBorder="1" applyAlignment="1">
      <alignment horizontal="center"/>
    </xf>
    <xf numFmtId="0" fontId="1" fillId="0" borderId="0" xfId="51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51" applyNumberFormat="1" applyFont="1" applyFill="1" applyBorder="1" applyAlignment="1">
      <alignment horizontal="center" vertical="center" wrapText="1"/>
    </xf>
    <xf numFmtId="0" fontId="39" fillId="0" borderId="0" xfId="51" applyNumberFormat="1" applyFont="1" applyFill="1" applyBorder="1" applyAlignment="1">
      <alignment horizontal="center" vertical="center" wrapText="1"/>
    </xf>
    <xf numFmtId="0" fontId="27" fillId="0" borderId="1" xfId="51" applyNumberFormat="1" applyFont="1" applyBorder="1" applyAlignment="1">
      <alignment horizontal="center" vertical="center" wrapText="1"/>
    </xf>
    <xf numFmtId="49" fontId="39" fillId="0" borderId="1" xfId="49" applyNumberFormat="1" applyFont="1" applyBorder="1" applyAlignment="1">
      <alignment horizontal="center" vertical="center"/>
    </xf>
    <xf numFmtId="49" fontId="39" fillId="0" borderId="1" xfId="49" applyNumberFormat="1" applyFont="1" applyFill="1" applyBorder="1" applyAlignment="1">
      <alignment horizontal="center" vertical="center"/>
    </xf>
    <xf numFmtId="49" fontId="39" fillId="0" borderId="1" xfId="49" applyNumberFormat="1" applyFont="1" applyFill="1" applyBorder="1" applyAlignment="1">
      <alignment horizontal="left" vertical="center"/>
    </xf>
    <xf numFmtId="178" fontId="4" fillId="3" borderId="1" xfId="0" applyNumberFormat="1" applyFont="1" applyFill="1" applyBorder="1" applyAlignment="1">
      <alignment horizontal="center" vertical="center"/>
    </xf>
    <xf numFmtId="178" fontId="39" fillId="3" borderId="1" xfId="0" applyNumberFormat="1" applyFont="1" applyFill="1" applyBorder="1" applyAlignment="1">
      <alignment horizontal="center" vertical="center"/>
    </xf>
    <xf numFmtId="49" fontId="46" fillId="0" borderId="1" xfId="52" applyNumberFormat="1" applyFont="1" applyFill="1" applyBorder="1" applyAlignment="1" applyProtection="1">
      <alignment horizontal="center" vertical="center"/>
      <protection locked="0"/>
    </xf>
    <xf numFmtId="49" fontId="8" fillId="0" borderId="1" xfId="51" applyNumberFormat="1" applyFont="1" applyFill="1" applyBorder="1"/>
    <xf numFmtId="49" fontId="21" fillId="0" borderId="1" xfId="51" applyNumberFormat="1" applyFont="1" applyFill="1" applyBorder="1" applyAlignment="1">
      <alignment horizontal="center" vertical="center" wrapText="1"/>
    </xf>
    <xf numFmtId="49" fontId="27" fillId="3" borderId="1" xfId="52" applyNumberFormat="1" applyFont="1" applyFill="1" applyBorder="1" applyAlignment="1" applyProtection="1">
      <alignment horizontal="center" vertical="center"/>
      <protection locked="0"/>
    </xf>
    <xf numFmtId="49" fontId="21" fillId="0" borderId="1" xfId="51" applyNumberFormat="1" applyFont="1" applyFill="1" applyBorder="1" applyAlignment="1">
      <alignment horizontal="left" vertical="center" wrapText="1"/>
    </xf>
    <xf numFmtId="49" fontId="21" fillId="0" borderId="1" xfId="51" applyNumberFormat="1" applyFont="1" applyFill="1" applyBorder="1" applyAlignment="1">
      <alignment horizontal="center" vertical="center"/>
    </xf>
    <xf numFmtId="49" fontId="21" fillId="0" borderId="1" xfId="51" applyNumberFormat="1" applyFont="1" applyFill="1" applyBorder="1" applyAlignment="1">
      <alignment horizontal="left" vertical="center"/>
    </xf>
    <xf numFmtId="49" fontId="4" fillId="4" borderId="1" xfId="51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/>
    </xf>
    <xf numFmtId="0" fontId="39" fillId="4" borderId="1" xfId="52" applyNumberFormat="1" applyFont="1" applyFill="1" applyBorder="1" applyAlignment="1" applyProtection="1">
      <alignment horizontal="center" vertical="center"/>
      <protection locked="0"/>
    </xf>
    <xf numFmtId="49" fontId="4" fillId="4" borderId="1" xfId="51" applyNumberFormat="1" applyFont="1" applyFill="1" applyBorder="1" applyAlignment="1" applyProtection="1">
      <alignment horizontal="center" vertical="center"/>
    </xf>
    <xf numFmtId="0" fontId="4" fillId="4" borderId="1" xfId="51" applyNumberFormat="1" applyFont="1" applyFill="1" applyBorder="1" applyAlignment="1" applyProtection="1">
      <alignment horizontal="center" vertical="center" wrapText="1"/>
    </xf>
    <xf numFmtId="49" fontId="20" fillId="4" borderId="1" xfId="51" applyNumberFormat="1" applyFont="1" applyFill="1" applyBorder="1" applyAlignment="1" applyProtection="1">
      <alignment horizontal="center" vertical="center"/>
    </xf>
    <xf numFmtId="0" fontId="20" fillId="4" borderId="1" xfId="51" applyNumberFormat="1" applyFont="1" applyFill="1" applyBorder="1" applyAlignment="1" applyProtection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39" fillId="4" borderId="1" xfId="52" applyNumberFormat="1" applyFont="1" applyFill="1" applyBorder="1" applyAlignment="1" applyProtection="1">
      <alignment horizontal="center" vertical="center"/>
      <protection locked="0"/>
    </xf>
    <xf numFmtId="49" fontId="39" fillId="4" borderId="1" xfId="0" applyNumberFormat="1" applyFont="1" applyFill="1" applyBorder="1" applyAlignment="1" applyProtection="1">
      <alignment horizontal="center" vertical="center"/>
    </xf>
    <xf numFmtId="0" fontId="4" fillId="4" borderId="1" xfId="51" applyNumberFormat="1" applyFont="1" applyFill="1" applyBorder="1" applyAlignment="1" applyProtection="1">
      <alignment horizontal="center" vertical="center"/>
    </xf>
    <xf numFmtId="49" fontId="39" fillId="4" borderId="1" xfId="51" applyNumberFormat="1" applyFont="1" applyFill="1" applyBorder="1" applyAlignment="1" applyProtection="1">
      <alignment horizontal="center" vertical="center"/>
    </xf>
    <xf numFmtId="0" fontId="43" fillId="0" borderId="0" xfId="0" applyFont="1" applyBorder="1" applyAlignment="1">
      <alignment horizontal="center" vertical="center"/>
    </xf>
    <xf numFmtId="178" fontId="23" fillId="3" borderId="1" xfId="0" applyNumberFormat="1" applyFont="1" applyFill="1" applyBorder="1" applyAlignment="1">
      <alignment horizontal="center" vertical="center"/>
    </xf>
    <xf numFmtId="49" fontId="4" fillId="0" borderId="1" xfId="51" applyNumberFormat="1" applyFont="1" applyFill="1" applyBorder="1" applyAlignment="1">
      <alignment horizontal="center" wrapText="1"/>
    </xf>
    <xf numFmtId="49" fontId="46" fillId="0" borderId="1" xfId="51" applyNumberFormat="1" applyFont="1" applyBorder="1" applyAlignment="1">
      <alignment horizontal="center" vertical="center" wrapText="1"/>
    </xf>
    <xf numFmtId="49" fontId="8" fillId="0" borderId="1" xfId="51" applyNumberFormat="1" applyFont="1" applyBorder="1" applyAlignment="1">
      <alignment horizontal="center"/>
    </xf>
    <xf numFmtId="49" fontId="20" fillId="0" borderId="1" xfId="51" applyNumberFormat="1" applyFont="1" applyBorder="1"/>
    <xf numFmtId="0" fontId="8" fillId="0" borderId="1" xfId="51" applyNumberFormat="1" applyFont="1" applyBorder="1" applyAlignment="1">
      <alignment horizontal="center"/>
    </xf>
    <xf numFmtId="49" fontId="21" fillId="0" borderId="1" xfId="51" applyNumberFormat="1" applyFont="1" applyFill="1" applyBorder="1" applyAlignment="1">
      <alignment horizontal="center" wrapText="1"/>
    </xf>
    <xf numFmtId="49" fontId="21" fillId="0" borderId="1" xfId="51" applyNumberFormat="1" applyFont="1" applyBorder="1"/>
    <xf numFmtId="49" fontId="4" fillId="0" borderId="0" xfId="51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 applyProtection="1">
      <alignment horizontal="center" vertical="center" wrapText="1"/>
    </xf>
    <xf numFmtId="49" fontId="4" fillId="4" borderId="1" xfId="51" applyNumberFormat="1" applyFont="1" applyFill="1" applyBorder="1" applyAlignment="1" applyProtection="1">
      <alignment horizontal="center"/>
    </xf>
    <xf numFmtId="49" fontId="20" fillId="4" borderId="1" xfId="51" applyNumberFormat="1" applyFont="1" applyFill="1" applyBorder="1" applyAlignment="1" applyProtection="1">
      <alignment horizontal="center"/>
    </xf>
    <xf numFmtId="49" fontId="39" fillId="4" borderId="1" xfId="51" applyNumberFormat="1" applyFont="1" applyFill="1" applyBorder="1" applyAlignment="1" applyProtection="1">
      <alignment horizontal="center"/>
    </xf>
    <xf numFmtId="176" fontId="39" fillId="3" borderId="1" xfId="0" applyNumberFormat="1" applyFont="1" applyFill="1" applyBorder="1" applyAlignment="1">
      <alignment horizontal="center" vertical="center"/>
    </xf>
    <xf numFmtId="49" fontId="46" fillId="0" borderId="1" xfId="51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9" fillId="4" borderId="1" xfId="51" applyNumberFormat="1" applyFont="1" applyFill="1" applyBorder="1" applyAlignment="1">
      <alignment horizontal="center" vertical="center" wrapText="1"/>
    </xf>
    <xf numFmtId="49" fontId="21" fillId="0" borderId="1" xfId="51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39" fillId="0" borderId="1" xfId="0" applyNumberFormat="1" applyFont="1" applyBorder="1" applyAlignment="1">
      <alignment horizontal="center" vertical="center"/>
    </xf>
    <xf numFmtId="49" fontId="41" fillId="3" borderId="1" xfId="0" applyNumberFormat="1" applyFont="1" applyFill="1" applyBorder="1" applyAlignment="1">
      <alignment horizontal="center" vertical="center"/>
    </xf>
    <xf numFmtId="176" fontId="41" fillId="0" borderId="1" xfId="0" applyNumberFormat="1" applyFont="1" applyFill="1" applyBorder="1" applyAlignment="1" applyProtection="1">
      <alignment horizontal="center" vertical="center"/>
      <protection locked="0"/>
    </xf>
    <xf numFmtId="0" fontId="49" fillId="0" borderId="0" xfId="0" applyFont="1" applyAlignment="1">
      <alignment horizontal="center" vertical="center"/>
    </xf>
    <xf numFmtId="49" fontId="4" fillId="0" borderId="0" xfId="51" applyNumberFormat="1" applyFont="1" applyFill="1" applyBorder="1" applyAlignment="1" applyProtection="1">
      <alignment horizontal="center" vertical="center"/>
      <protection locked="0"/>
    </xf>
    <xf numFmtId="49" fontId="1" fillId="0" borderId="0" xfId="51" applyNumberFormat="1" applyBorder="1" applyProtection="1">
      <protection locked="0"/>
    </xf>
    <xf numFmtId="49" fontId="4" fillId="0" borderId="0" xfId="51" applyNumberFormat="1" applyFont="1" applyFill="1" applyBorder="1" applyAlignment="1" applyProtection="1">
      <alignment vertical="center"/>
      <protection locked="0"/>
    </xf>
    <xf numFmtId="49" fontId="1" fillId="0" borderId="0" xfId="51" applyNumberFormat="1" applyFont="1" applyBorder="1" applyProtection="1">
      <protection locked="0"/>
    </xf>
    <xf numFmtId="49" fontId="4" fillId="0" borderId="0" xfId="49" applyNumberFormat="1" applyFont="1" applyFill="1" applyBorder="1" applyAlignment="1" applyProtection="1">
      <alignment horizontal="center" vertical="center"/>
      <protection locked="0"/>
    </xf>
    <xf numFmtId="49" fontId="4" fillId="0" borderId="0" xfId="49" applyNumberFormat="1" applyFont="1" applyFill="1" applyBorder="1" applyAlignment="1" applyProtection="1">
      <alignment horizontal="left" vertical="center"/>
      <protection locked="0"/>
    </xf>
    <xf numFmtId="49" fontId="4" fillId="3" borderId="0" xfId="0" applyNumberFormat="1" applyFont="1" applyFill="1" applyBorder="1" applyAlignment="1" applyProtection="1">
      <alignment horizontal="center" vertical="center"/>
      <protection locked="0"/>
    </xf>
    <xf numFmtId="49" fontId="39" fillId="3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protection locked="0"/>
    </xf>
    <xf numFmtId="49" fontId="4" fillId="3" borderId="0" xfId="51" applyNumberFormat="1" applyFont="1" applyFill="1" applyBorder="1" applyAlignment="1" applyProtection="1">
      <alignment horizontal="center" vertical="center"/>
      <protection locked="0"/>
    </xf>
    <xf numFmtId="49" fontId="4" fillId="3" borderId="0" xfId="49" applyNumberFormat="1" applyFont="1" applyFill="1" applyBorder="1" applyAlignment="1" applyProtection="1">
      <alignment horizontal="center" vertical="center"/>
      <protection locked="0"/>
    </xf>
    <xf numFmtId="49" fontId="4" fillId="3" borderId="0" xfId="51" applyNumberFormat="1" applyFont="1" applyFill="1" applyBorder="1" applyAlignment="1" applyProtection="1">
      <alignment horizontal="left" vertical="center"/>
      <protection locked="0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39" fillId="0" borderId="0" xfId="0" applyNumberFormat="1" applyFont="1" applyFill="1" applyBorder="1" applyAlignment="1" applyProtection="1">
      <alignment horizontal="center" vertical="center"/>
      <protection locked="0"/>
    </xf>
    <xf numFmtId="49" fontId="39" fillId="0" borderId="0" xfId="51" applyNumberFormat="1" applyFont="1" applyFill="1" applyBorder="1" applyAlignment="1" applyProtection="1">
      <alignment horizontal="left" vertical="center"/>
      <protection locked="0"/>
    </xf>
    <xf numFmtId="49" fontId="39" fillId="0" borderId="0" xfId="51" applyNumberFormat="1" applyFont="1" applyBorder="1" applyAlignment="1" applyProtection="1">
      <alignment horizontal="center" vertical="center" wrapText="1"/>
      <protection locked="0"/>
    </xf>
    <xf numFmtId="49" fontId="1" fillId="0" borderId="0" xfId="51" applyNumberFormat="1" applyBorder="1" applyAlignment="1" applyProtection="1">
      <alignment horizontal="center"/>
      <protection locked="0"/>
    </xf>
    <xf numFmtId="0" fontId="1" fillId="0" borderId="0" xfId="51" applyNumberFormat="1" applyFont="1" applyBorder="1" applyAlignment="1" applyProtection="1">
      <alignment horizontal="center"/>
      <protection locked="0"/>
    </xf>
    <xf numFmtId="49" fontId="1" fillId="0" borderId="0" xfId="51" applyNumberFormat="1" applyFont="1" applyBorder="1" applyAlignment="1" applyProtection="1">
      <alignment horizontal="center"/>
      <protection locked="0"/>
    </xf>
    <xf numFmtId="49" fontId="4" fillId="0" borderId="0" xfId="51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51" applyNumberFormat="1" applyFont="1" applyBorder="1" applyAlignment="1" applyProtection="1">
      <alignment horizontal="center"/>
      <protection locked="0"/>
    </xf>
    <xf numFmtId="49" fontId="4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51" applyNumberFormat="1" applyFont="1" applyBorder="1" applyProtection="1">
      <protection locked="0"/>
    </xf>
    <xf numFmtId="49" fontId="4" fillId="3" borderId="0" xfId="51" applyNumberFormat="1" applyFont="1" applyFill="1" applyBorder="1" applyAlignment="1" applyProtection="1">
      <alignment horizontal="center" vertical="center" wrapText="1"/>
      <protection locked="0"/>
    </xf>
    <xf numFmtId="49" fontId="39" fillId="0" borderId="0" xfId="51" applyNumberFormat="1" applyFont="1" applyBorder="1" applyAlignment="1" applyProtection="1">
      <alignment horizontal="center"/>
      <protection locked="0"/>
    </xf>
    <xf numFmtId="0" fontId="39" fillId="3" borderId="0" xfId="0" applyNumberFormat="1" applyFont="1" applyFill="1" applyBorder="1" applyAlignment="1" applyProtection="1">
      <alignment horizontal="center" vertical="center"/>
      <protection locked="0"/>
    </xf>
    <xf numFmtId="0" fontId="39" fillId="0" borderId="0" xfId="51" applyNumberFormat="1" applyFont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49" fontId="4" fillId="0" borderId="0" xfId="51" applyNumberFormat="1" applyFont="1" applyBorder="1" applyAlignment="1" applyProtection="1">
      <alignment horizontal="center" vertical="center"/>
      <protection locked="0"/>
    </xf>
    <xf numFmtId="49" fontId="39" fillId="0" borderId="0" xfId="51" applyNumberFormat="1" applyFont="1" applyFill="1" applyBorder="1" applyAlignment="1" applyProtection="1">
      <alignment horizontal="center" vertical="center"/>
      <protection locked="0"/>
    </xf>
    <xf numFmtId="49" fontId="4" fillId="0" borderId="0" xfId="51" applyNumberFormat="1" applyFont="1" applyFill="1" applyBorder="1" applyAlignment="1" applyProtection="1">
      <alignment vertical="center" wrapText="1"/>
      <protection locked="0"/>
    </xf>
    <xf numFmtId="0" fontId="21" fillId="0" borderId="0" xfId="0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0" xfId="51" applyNumberFormat="1" applyFont="1" applyFill="1" applyBorder="1" applyAlignment="1" applyProtection="1">
      <alignment horizontal="center" vertical="center"/>
      <protection locked="0"/>
    </xf>
    <xf numFmtId="49" fontId="20" fillId="0" borderId="0" xfId="51" applyNumberFormat="1" applyFont="1" applyFill="1" applyBorder="1" applyAlignment="1" applyProtection="1">
      <alignment vertical="center" wrapText="1"/>
      <protection locked="0"/>
    </xf>
    <xf numFmtId="49" fontId="41" fillId="0" borderId="0" xfId="51" applyNumberFormat="1" applyFont="1" applyFill="1" applyBorder="1" applyAlignment="1" applyProtection="1">
      <alignment horizontal="center" vertical="center"/>
      <protection locked="0"/>
    </xf>
    <xf numFmtId="49" fontId="4" fillId="0" borderId="0" xfId="51" applyNumberFormat="1" applyFont="1" applyFill="1" applyBorder="1" applyAlignment="1" applyProtection="1">
      <alignment horizontal="left" vertical="center" wrapText="1"/>
      <protection locked="0"/>
    </xf>
    <xf numFmtId="49" fontId="39" fillId="3" borderId="0" xfId="52" applyNumberFormat="1" applyFont="1" applyFill="1" applyBorder="1" applyAlignment="1" applyProtection="1">
      <alignment horizontal="left" vertical="center"/>
      <protection locked="0"/>
    </xf>
    <xf numFmtId="49" fontId="1" fillId="0" borderId="0" xfId="51" applyNumberFormat="1" applyFont="1" applyBorder="1" applyAlignment="1" applyProtection="1">
      <alignment horizontal="left"/>
      <protection locked="0"/>
    </xf>
    <xf numFmtId="176" fontId="45" fillId="0" borderId="0" xfId="0" applyNumberFormat="1" applyFont="1" applyFill="1" applyBorder="1" applyAlignment="1" applyProtection="1">
      <alignment horizontal="left" vertical="center"/>
      <protection locked="0"/>
    </xf>
    <xf numFmtId="0" fontId="20" fillId="3" borderId="0" xfId="52" applyNumberFormat="1" applyFont="1" applyFill="1" applyBorder="1" applyAlignment="1" applyProtection="1">
      <alignment horizontal="center" vertical="center"/>
      <protection locked="0"/>
    </xf>
    <xf numFmtId="49" fontId="45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49" fontId="8" fillId="0" borderId="0" xfId="51" applyNumberFormat="1" applyFont="1" applyBorder="1" applyAlignment="1" applyProtection="1">
      <alignment horizontal="left"/>
      <protection locked="0"/>
    </xf>
    <xf numFmtId="176" fontId="45" fillId="0" borderId="0" xfId="0" applyNumberFormat="1" applyFont="1" applyFill="1" applyBorder="1" applyAlignment="1" applyProtection="1">
      <alignment horizontal="center" vertical="center"/>
      <protection locked="0"/>
    </xf>
    <xf numFmtId="49" fontId="20" fillId="0" borderId="0" xfId="51" applyNumberFormat="1" applyFont="1" applyFill="1" applyBorder="1" applyAlignment="1" applyProtection="1">
      <alignment horizontal="left" vertical="center"/>
      <protection locked="0"/>
    </xf>
    <xf numFmtId="176" fontId="45" fillId="0" borderId="0" xfId="0" applyNumberFormat="1" applyFont="1" applyFill="1" applyAlignment="1" applyProtection="1">
      <alignment horizontal="left" vertical="center"/>
      <protection locked="0"/>
    </xf>
    <xf numFmtId="0" fontId="20" fillId="3" borderId="0" xfId="52" applyNumberFormat="1" applyFont="1" applyFill="1" applyAlignment="1" applyProtection="1">
      <alignment horizontal="center" vertical="center"/>
      <protection locked="0"/>
    </xf>
    <xf numFmtId="49" fontId="45" fillId="0" borderId="0" xfId="0" applyNumberFormat="1" applyFont="1" applyFill="1" applyAlignment="1" applyProtection="1">
      <alignment horizontal="left" vertical="center"/>
      <protection locked="0"/>
    </xf>
    <xf numFmtId="0" fontId="8" fillId="0" borderId="0" xfId="0" applyFont="1" applyFill="1" applyAlignment="1" applyProtection="1">
      <alignment horizontal="left"/>
      <protection locked="0"/>
    </xf>
    <xf numFmtId="49" fontId="8" fillId="0" borderId="0" xfId="51" applyNumberFormat="1" applyFont="1" applyAlignment="1" applyProtection="1">
      <alignment horizontal="left"/>
      <protection locked="0"/>
    </xf>
    <xf numFmtId="176" fontId="45" fillId="0" borderId="0" xfId="0" applyNumberFormat="1" applyFont="1" applyFill="1" applyAlignment="1" applyProtection="1">
      <alignment horizontal="center" vertical="center"/>
      <protection locked="0"/>
    </xf>
    <xf numFmtId="49" fontId="20" fillId="0" borderId="0" xfId="51" applyNumberFormat="1" applyFont="1" applyFill="1" applyAlignment="1" applyProtection="1">
      <alignment horizontal="left" vertical="center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49" fontId="9" fillId="0" borderId="0" xfId="0" applyNumberFormat="1" applyFont="1" applyFill="1" applyBorder="1" applyAlignment="1" applyProtection="1">
      <alignment horizontal="center"/>
      <protection locked="0"/>
    </xf>
    <xf numFmtId="49" fontId="6" fillId="0" borderId="0" xfId="0" applyNumberFormat="1" applyFont="1" applyFill="1" applyBorder="1" applyAlignment="1" applyProtection="1">
      <alignment vertical="center"/>
      <protection locked="0"/>
    </xf>
    <xf numFmtId="49" fontId="21" fillId="0" borderId="0" xfId="51" applyNumberFormat="1" applyFont="1" applyFill="1" applyBorder="1" applyAlignment="1" applyProtection="1">
      <alignment vertical="center" wrapText="1"/>
      <protection locked="0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49" fontId="1" fillId="0" borderId="0" xfId="0" applyNumberFormat="1" applyFont="1" applyFill="1" applyBorder="1" applyAlignment="1" applyProtection="1">
      <protection locked="0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0" xfId="51" applyNumberFormat="1" applyFont="1" applyBorder="1" applyAlignment="1" applyProtection="1">
      <alignment horizontal="center" vertical="center" wrapText="1"/>
      <protection locked="0"/>
    </xf>
    <xf numFmtId="49" fontId="39" fillId="0" borderId="0" xfId="51" applyNumberFormat="1" applyFont="1" applyFill="1" applyBorder="1" applyAlignment="1" applyProtection="1">
      <alignment horizontal="center"/>
      <protection locked="0"/>
    </xf>
    <xf numFmtId="49" fontId="1" fillId="0" borderId="0" xfId="51" applyNumberFormat="1" applyFont="1" applyFill="1" applyBorder="1" applyProtection="1">
      <protection locked="0"/>
    </xf>
    <xf numFmtId="49" fontId="20" fillId="0" borderId="0" xfId="51" applyNumberFormat="1" applyFont="1" applyFill="1" applyBorder="1" applyAlignment="1" applyProtection="1">
      <alignment horizontal="center"/>
      <protection locked="0"/>
    </xf>
    <xf numFmtId="0" fontId="4" fillId="0" borderId="0" xfId="51" applyNumberFormat="1" applyFont="1" applyBorder="1" applyAlignment="1" applyProtection="1">
      <alignment horizontal="left" vertical="center" wrapText="1"/>
      <protection locked="0"/>
    </xf>
    <xf numFmtId="49" fontId="8" fillId="0" borderId="0" xfId="51" applyNumberFormat="1" applyFont="1" applyBorder="1" applyAlignment="1" applyProtection="1">
      <alignment horizontal="center"/>
      <protection locked="0"/>
    </xf>
    <xf numFmtId="49" fontId="20" fillId="0" borderId="0" xfId="51" applyNumberFormat="1" applyFont="1" applyBorder="1" applyAlignment="1" applyProtection="1">
      <alignment horizontal="left"/>
      <protection locked="0"/>
    </xf>
    <xf numFmtId="0" fontId="4" fillId="0" borderId="0" xfId="51" applyNumberFormat="1" applyFont="1" applyAlignment="1" applyProtection="1">
      <alignment horizontal="left" vertical="center" wrapText="1"/>
      <protection locked="0"/>
    </xf>
    <xf numFmtId="49" fontId="8" fillId="0" borderId="0" xfId="51" applyNumberFormat="1" applyFont="1" applyAlignment="1" applyProtection="1">
      <alignment horizontal="center"/>
      <protection locked="0"/>
    </xf>
    <xf numFmtId="49" fontId="20" fillId="0" borderId="0" xfId="51" applyNumberFormat="1" applyFont="1" applyAlignment="1" applyProtection="1">
      <alignment horizontal="left"/>
      <protection locked="0"/>
    </xf>
    <xf numFmtId="49" fontId="4" fillId="0" borderId="0" xfId="51" applyNumberFormat="1" applyFont="1" applyBorder="1" applyProtection="1">
      <protection locked="0"/>
    </xf>
    <xf numFmtId="49" fontId="4" fillId="0" borderId="0" xfId="51" applyNumberFormat="1" applyFont="1" applyFill="1" applyBorder="1" applyAlignment="1" applyProtection="1">
      <alignment horizontal="center"/>
      <protection locked="0"/>
    </xf>
    <xf numFmtId="49" fontId="9" fillId="0" borderId="0" xfId="51" applyNumberFormat="1" applyFont="1" applyBorder="1" applyProtection="1">
      <protection locked="0"/>
    </xf>
    <xf numFmtId="0" fontId="4" fillId="0" borderId="0" xfId="51" applyNumberFormat="1" applyFont="1" applyBorder="1" applyAlignment="1" applyProtection="1">
      <alignment horizontal="center" vertical="center" wrapText="1"/>
      <protection locked="0"/>
    </xf>
    <xf numFmtId="49" fontId="39" fillId="0" borderId="0" xfId="51" applyNumberFormat="1" applyFont="1" applyBorder="1" applyAlignment="1" applyProtection="1">
      <alignment horizontal="left" vertical="center" wrapText="1"/>
      <protection locked="0"/>
    </xf>
    <xf numFmtId="0" fontId="39" fillId="0" borderId="0" xfId="51" applyNumberFormat="1" applyFont="1" applyBorder="1" applyAlignment="1" applyProtection="1">
      <alignment horizontal="left" vertical="center" wrapText="1"/>
      <protection locked="0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49" fontId="50" fillId="0" borderId="0" xfId="0" applyNumberFormat="1" applyFont="1" applyFill="1" applyBorder="1" applyAlignment="1" applyProtection="1">
      <alignment horizontal="left" vertical="center"/>
      <protection locked="0"/>
    </xf>
    <xf numFmtId="0" fontId="20" fillId="0" borderId="0" xfId="51" applyNumberFormat="1" applyFont="1" applyBorder="1" applyAlignment="1" applyProtection="1">
      <alignment horizontal="left" vertical="center" wrapText="1"/>
      <protection locked="0"/>
    </xf>
    <xf numFmtId="49" fontId="20" fillId="0" borderId="0" xfId="0" applyNumberFormat="1" applyFont="1" applyFill="1" applyBorder="1" applyAlignment="1" applyProtection="1">
      <alignment horizontal="left"/>
      <protection locked="0"/>
    </xf>
    <xf numFmtId="49" fontId="50" fillId="0" borderId="0" xfId="0" applyNumberFormat="1" applyFont="1" applyFill="1" applyAlignment="1" applyProtection="1">
      <alignment horizontal="left" vertical="center"/>
      <protection locked="0"/>
    </xf>
    <xf numFmtId="0" fontId="20" fillId="0" borderId="0" xfId="51" applyNumberFormat="1" applyFont="1" applyAlignment="1" applyProtection="1">
      <alignment horizontal="left" vertical="center" wrapText="1"/>
      <protection locked="0"/>
    </xf>
    <xf numFmtId="49" fontId="20" fillId="0" borderId="0" xfId="0" applyNumberFormat="1" applyFont="1" applyFill="1" applyAlignment="1" applyProtection="1">
      <alignment horizontal="left"/>
      <protection locked="0"/>
    </xf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center"/>
      <protection locked="0"/>
    </xf>
    <xf numFmtId="49" fontId="46" fillId="0" borderId="0" xfId="51" applyNumberFormat="1" applyFont="1" applyFill="1" applyBorder="1" applyAlignment="1" applyProtection="1">
      <alignment horizontal="center" vertical="center"/>
      <protection locked="0"/>
    </xf>
    <xf numFmtId="49" fontId="4" fillId="0" borderId="0" xfId="51" applyNumberFormat="1" applyFont="1" applyFill="1" applyBorder="1" applyAlignment="1" applyProtection="1">
      <alignment horizontal="left" vertical="top" wrapText="1"/>
      <protection locked="0"/>
    </xf>
    <xf numFmtId="49" fontId="21" fillId="0" borderId="0" xfId="0" applyNumberFormat="1" applyFont="1" applyFill="1" applyBorder="1" applyAlignment="1" applyProtection="1">
      <alignment horizontal="center"/>
      <protection locked="0"/>
    </xf>
    <xf numFmtId="49" fontId="9" fillId="0" borderId="0" xfId="51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Fill="1" applyBorder="1" applyAlignment="1" applyProtection="1">
      <protection locked="0"/>
    </xf>
    <xf numFmtId="49" fontId="21" fillId="0" borderId="0" xfId="51" applyNumberFormat="1" applyFont="1" applyFill="1" applyBorder="1" applyAlignment="1" applyProtection="1">
      <alignment horizontal="center" vertical="center"/>
      <protection locked="0"/>
    </xf>
    <xf numFmtId="49" fontId="4" fillId="0" borderId="0" xfId="55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63" applyNumberFormat="1" applyFont="1" applyFill="1" applyBorder="1" applyAlignment="1" applyProtection="1">
      <alignment horizontal="center" vertical="center" wrapText="1"/>
      <protection locked="0"/>
    </xf>
    <xf numFmtId="49" fontId="46" fillId="0" borderId="0" xfId="51" applyNumberFormat="1" applyFont="1" applyFill="1" applyBorder="1" applyAlignment="1" applyProtection="1">
      <alignment horizontal="center"/>
      <protection locked="0"/>
    </xf>
    <xf numFmtId="49" fontId="1" fillId="0" borderId="0" xfId="51" applyNumberFormat="1" applyFont="1" applyFill="1" applyBorder="1" applyAlignment="1" applyProtection="1">
      <alignment horizontal="center"/>
      <protection locked="0"/>
    </xf>
    <xf numFmtId="49" fontId="4" fillId="0" borderId="0" xfId="51" applyNumberFormat="1" applyFont="1" applyFill="1" applyBorder="1" applyAlignment="1" applyProtection="1">
      <alignment horizontal="center" vertical="top" wrapText="1"/>
      <protection locked="0"/>
    </xf>
    <xf numFmtId="49" fontId="9" fillId="0" borderId="0" xfId="0" applyNumberFormat="1" applyFont="1" applyFill="1" applyBorder="1" applyAlignment="1" applyProtection="1">
      <alignment horizontal="left"/>
      <protection locked="0"/>
    </xf>
    <xf numFmtId="0" fontId="9" fillId="0" borderId="0" xfId="0" applyNumberFormat="1" applyFont="1" applyFill="1" applyBorder="1" applyAlignment="1" applyProtection="1">
      <alignment horizontal="center"/>
      <protection locked="0"/>
    </xf>
    <xf numFmtId="49" fontId="4" fillId="0" borderId="0" xfId="51" applyNumberFormat="1" applyFont="1" applyBorder="1" applyAlignment="1" applyProtection="1">
      <alignment horizontal="center"/>
      <protection locked="0"/>
    </xf>
    <xf numFmtId="0" fontId="39" fillId="0" borderId="0" xfId="51" applyNumberFormat="1" applyFont="1" applyFill="1" applyBorder="1" applyAlignment="1" applyProtection="1">
      <alignment horizontal="center" vertical="center" wrapText="1"/>
      <protection locked="0"/>
    </xf>
    <xf numFmtId="49" fontId="39" fillId="0" borderId="0" xfId="51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Font="1" applyFill="1" applyBorder="1" applyAlignment="1" applyProtection="1">
      <alignment horizontal="center" vertical="center"/>
      <protection locked="0"/>
    </xf>
    <xf numFmtId="49" fontId="20" fillId="3" borderId="0" xfId="52" applyNumberFormat="1" applyFont="1" applyFill="1" applyBorder="1" applyAlignment="1" applyProtection="1">
      <alignment horizontal="center" vertical="center"/>
      <protection locked="0"/>
    </xf>
    <xf numFmtId="49" fontId="41" fillId="0" borderId="0" xfId="51" applyNumberFormat="1" applyFont="1" applyFill="1" applyBorder="1" applyAlignment="1" applyProtection="1">
      <alignment horizontal="left" vertical="center"/>
      <protection locked="0"/>
    </xf>
    <xf numFmtId="0" fontId="41" fillId="3" borderId="0" xfId="0" applyFont="1" applyFill="1" applyBorder="1" applyAlignment="1" applyProtection="1">
      <alignment horizontal="center" vertical="center"/>
      <protection locked="0"/>
    </xf>
    <xf numFmtId="49" fontId="48" fillId="3" borderId="0" xfId="0" applyNumberFormat="1" applyFont="1" applyFill="1" applyBorder="1" applyAlignment="1" applyProtection="1">
      <alignment horizontal="center" vertical="center"/>
      <protection locked="0"/>
    </xf>
    <xf numFmtId="176" fontId="41" fillId="0" borderId="0" xfId="0" applyNumberFormat="1" applyFont="1" applyFill="1" applyBorder="1" applyAlignment="1" applyProtection="1">
      <alignment horizontal="center" vertical="center"/>
      <protection locked="0"/>
    </xf>
    <xf numFmtId="176" fontId="48" fillId="0" borderId="0" xfId="0" applyNumberFormat="1" applyFont="1" applyFill="1" applyBorder="1" applyAlignment="1" applyProtection="1">
      <alignment horizontal="center" vertical="center"/>
      <protection locked="0"/>
    </xf>
    <xf numFmtId="49" fontId="39" fillId="0" borderId="0" xfId="51" applyNumberFormat="1" applyFont="1" applyBorder="1" applyProtection="1">
      <protection locked="0"/>
    </xf>
    <xf numFmtId="49" fontId="41" fillId="3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 applyProtection="1">
      <alignment horizontal="center"/>
      <protection locked="0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49" fontId="4" fillId="3" borderId="0" xfId="51" applyNumberFormat="1" applyFont="1" applyFill="1" applyBorder="1" applyAlignment="1" applyProtection="1">
      <alignment vertical="center"/>
      <protection locked="0"/>
    </xf>
    <xf numFmtId="49" fontId="20" fillId="0" borderId="0" xfId="52" applyNumberFormat="1" applyFont="1" applyFill="1" applyBorder="1" applyAlignment="1" applyProtection="1">
      <alignment horizontal="left" vertical="center"/>
      <protection locked="0"/>
    </xf>
    <xf numFmtId="49" fontId="20" fillId="0" borderId="0" xfId="52" applyNumberFormat="1" applyFont="1" applyFill="1" applyBorder="1" applyAlignment="1" applyProtection="1">
      <alignment horizontal="center" vertical="center"/>
      <protection locked="0"/>
    </xf>
    <xf numFmtId="49" fontId="8" fillId="0" borderId="0" xfId="51" applyNumberFormat="1" applyFont="1" applyFill="1" applyBorder="1" applyAlignment="1" applyProtection="1">
      <alignment horizontal="left"/>
      <protection locked="0"/>
    </xf>
    <xf numFmtId="49" fontId="4" fillId="0" borderId="0" xfId="52" applyNumberFormat="1" applyFont="1" applyFill="1" applyBorder="1" applyAlignment="1" applyProtection="1">
      <alignment horizontal="left" vertical="center"/>
      <protection locked="0"/>
    </xf>
    <xf numFmtId="49" fontId="4" fillId="0" borderId="0" xfId="52" applyNumberFormat="1" applyFont="1" applyFill="1" applyBorder="1" applyAlignment="1" applyProtection="1">
      <alignment horizontal="center" vertical="center"/>
      <protection locked="0"/>
    </xf>
    <xf numFmtId="49" fontId="1" fillId="0" borderId="0" xfId="51" applyNumberFormat="1" applyFont="1" applyFill="1" applyBorder="1" applyAlignment="1" applyProtection="1">
      <alignment horizontal="left"/>
      <protection locked="0"/>
    </xf>
    <xf numFmtId="49" fontId="4" fillId="3" borderId="0" xfId="52" applyNumberFormat="1" applyFont="1" applyFill="1" applyBorder="1" applyAlignment="1" applyProtection="1">
      <alignment horizontal="left" vertical="center"/>
      <protection locked="0"/>
    </xf>
    <xf numFmtId="176" fontId="48" fillId="0" borderId="0" xfId="0" applyNumberFormat="1" applyFont="1" applyFill="1" applyBorder="1" applyAlignment="1" applyProtection="1">
      <alignment horizontal="left" vertical="center"/>
      <protection locked="0"/>
    </xf>
    <xf numFmtId="49" fontId="48" fillId="0" borderId="0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49" fontId="4" fillId="3" borderId="0" xfId="52" applyNumberFormat="1" applyFont="1" applyFill="1" applyAlignment="1" applyProtection="1">
      <alignment horizontal="left" vertical="center"/>
      <protection locked="0"/>
    </xf>
    <xf numFmtId="49" fontId="4" fillId="3" borderId="0" xfId="52" applyNumberFormat="1" applyFont="1" applyFill="1" applyAlignment="1" applyProtection="1">
      <alignment horizontal="center" vertical="center"/>
      <protection locked="0"/>
    </xf>
    <xf numFmtId="49" fontId="1" fillId="0" borderId="0" xfId="51" applyNumberFormat="1" applyFont="1" applyAlignment="1" applyProtection="1">
      <alignment horizontal="left"/>
      <protection locked="0"/>
    </xf>
    <xf numFmtId="49" fontId="4" fillId="0" borderId="0" xfId="51" applyNumberFormat="1" applyFont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49" fontId="4" fillId="0" borderId="0" xfId="51" applyNumberFormat="1" applyFont="1" applyFill="1" applyBorder="1" applyAlignment="1" applyProtection="1">
      <alignment horizontal="left"/>
      <protection locked="0"/>
    </xf>
    <xf numFmtId="49" fontId="1" fillId="0" borderId="0" xfId="51" applyNumberFormat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39" fillId="0" borderId="0" xfId="52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27" fillId="0" borderId="0" xfId="0" applyFont="1" applyFill="1" applyBorder="1" applyAlignment="1" applyProtection="1">
      <alignment horizontal="left" vertical="center"/>
      <protection locked="0"/>
    </xf>
    <xf numFmtId="49" fontId="27" fillId="3" borderId="0" xfId="52" applyNumberFormat="1" applyFont="1" applyFill="1" applyBorder="1" applyAlignment="1" applyProtection="1">
      <alignment horizontal="center" vertical="center"/>
      <protection locked="0"/>
    </xf>
    <xf numFmtId="49" fontId="27" fillId="0" borderId="0" xfId="0" applyNumberFormat="1" applyFont="1" applyFill="1" applyBorder="1" applyAlignment="1" applyProtection="1">
      <alignment horizontal="left"/>
      <protection locked="0"/>
    </xf>
    <xf numFmtId="49" fontId="9" fillId="0" borderId="0" xfId="51" applyNumberFormat="1" applyFont="1" applyBorder="1" applyAlignment="1" applyProtection="1">
      <alignment horizontal="left"/>
      <protection locked="0"/>
    </xf>
    <xf numFmtId="0" fontId="51" fillId="0" borderId="0" xfId="0" applyFont="1" applyFill="1" applyBorder="1" applyAlignment="1" applyProtection="1">
      <alignment horizontal="center" vertical="center"/>
      <protection locked="0"/>
    </xf>
    <xf numFmtId="49" fontId="27" fillId="0" borderId="0" xfId="51" applyNumberFormat="1" applyFont="1" applyFill="1" applyBorder="1" applyAlignment="1" applyProtection="1">
      <alignment horizontal="left"/>
      <protection locked="0"/>
    </xf>
    <xf numFmtId="49" fontId="39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49" fontId="39" fillId="0" borderId="0" xfId="0" applyNumberFormat="1" applyFont="1" applyFill="1" applyBorder="1" applyAlignment="1" applyProtection="1">
      <alignment horizontal="left" vertical="center"/>
      <protection locked="0"/>
    </xf>
    <xf numFmtId="0" fontId="44" fillId="0" borderId="0" xfId="0" applyFont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/>
      <protection locked="0"/>
    </xf>
    <xf numFmtId="49" fontId="20" fillId="0" borderId="0" xfId="0" applyNumberFormat="1" applyFont="1" applyFill="1" applyBorder="1" applyAlignment="1" applyProtection="1">
      <alignment horizontal="left" vertical="center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49" fontId="20" fillId="0" borderId="0" xfId="0" applyNumberFormat="1" applyFont="1" applyFill="1" applyBorder="1" applyAlignment="1" applyProtection="1">
      <alignment horizontal="center" vertical="center"/>
      <protection locked="0"/>
    </xf>
    <xf numFmtId="49" fontId="46" fillId="0" borderId="0" xfId="51" applyNumberFormat="1" applyFont="1" applyFill="1" applyBorder="1" applyAlignment="1" applyProtection="1">
      <alignment horizontal="left" vertical="center"/>
      <protection locked="0"/>
    </xf>
    <xf numFmtId="49" fontId="1" fillId="0" borderId="0" xfId="51" applyNumberFormat="1" applyBorder="1" applyAlignment="1" applyProtection="1">
      <alignment horizontal="center" vertical="center"/>
      <protection locked="0"/>
    </xf>
    <xf numFmtId="49" fontId="8" fillId="0" borderId="0" xfId="51" applyNumberFormat="1" applyFont="1" applyFill="1" applyBorder="1" applyAlignment="1" applyProtection="1">
      <alignment horizontal="center"/>
      <protection locked="0"/>
    </xf>
    <xf numFmtId="49" fontId="20" fillId="0" borderId="0" xfId="51" applyNumberFormat="1" applyFont="1" applyFill="1" applyBorder="1" applyAlignment="1" applyProtection="1">
      <alignment horizontal="left" vertical="center" wrapText="1"/>
      <protection locked="0"/>
    </xf>
    <xf numFmtId="0" fontId="8" fillId="0" borderId="0" xfId="51" applyNumberFormat="1" applyFont="1" applyBorder="1" applyAlignment="1" applyProtection="1">
      <alignment horizontal="left"/>
      <protection locked="0"/>
    </xf>
    <xf numFmtId="0" fontId="1" fillId="0" borderId="0" xfId="51" applyNumberFormat="1" applyFont="1" applyBorder="1" applyAlignment="1" applyProtection="1">
      <alignment horizontal="left"/>
      <protection locked="0"/>
    </xf>
    <xf numFmtId="49" fontId="41" fillId="0" borderId="0" xfId="51" applyNumberFormat="1" applyFont="1" applyFill="1" applyBorder="1" applyAlignment="1" applyProtection="1">
      <alignment horizontal="left" vertical="center" wrapText="1"/>
      <protection locked="0"/>
    </xf>
    <xf numFmtId="49" fontId="4" fillId="0" borderId="0" xfId="51" applyNumberFormat="1" applyFont="1" applyBorder="1" applyAlignment="1" applyProtection="1">
      <alignment horizontal="left"/>
      <protection locked="0"/>
    </xf>
    <xf numFmtId="49" fontId="4" fillId="0" borderId="0" xfId="51" applyNumberFormat="1" applyFont="1" applyBorder="1" applyAlignment="1" applyProtection="1">
      <alignment horizontal="left" vertical="center" wrapText="1"/>
      <protection locked="0"/>
    </xf>
    <xf numFmtId="49" fontId="1" fillId="0" borderId="0" xfId="51" applyNumberFormat="1" applyFont="1" applyAlignment="1" applyProtection="1">
      <alignment horizontal="center"/>
      <protection locked="0"/>
    </xf>
    <xf numFmtId="49" fontId="4" fillId="0" borderId="0" xfId="51" applyNumberFormat="1" applyFont="1" applyAlignment="1" applyProtection="1">
      <alignment horizontal="left" vertical="center" wrapText="1"/>
      <protection locked="0"/>
    </xf>
    <xf numFmtId="49" fontId="4" fillId="0" borderId="0" xfId="51" applyNumberFormat="1" applyFont="1" applyAlignment="1" applyProtection="1">
      <alignment horizontal="left"/>
      <protection locked="0"/>
    </xf>
    <xf numFmtId="0" fontId="1" fillId="0" borderId="0" xfId="51" applyNumberFormat="1" applyFont="1" applyAlignment="1" applyProtection="1">
      <alignment horizontal="left"/>
      <protection locked="0"/>
    </xf>
    <xf numFmtId="0" fontId="4" fillId="0" borderId="0" xfId="51" applyNumberFormat="1" applyFont="1" applyBorder="1" applyAlignment="1" applyProtection="1">
      <alignment horizontal="left"/>
      <protection locked="0"/>
    </xf>
    <xf numFmtId="49" fontId="21" fillId="0" borderId="0" xfId="0" applyNumberFormat="1" applyFont="1" applyFill="1" applyBorder="1" applyAlignment="1" applyProtection="1">
      <alignment horizontal="left"/>
      <protection locked="0"/>
    </xf>
    <xf numFmtId="49" fontId="27" fillId="0" borderId="0" xfId="51" applyNumberFormat="1" applyFont="1" applyBorder="1" applyAlignment="1" applyProtection="1">
      <alignment horizontal="left"/>
      <protection locked="0"/>
    </xf>
    <xf numFmtId="49" fontId="7" fillId="0" borderId="0" xfId="51" applyNumberFormat="1" applyFont="1" applyBorder="1" applyAlignment="1" applyProtection="1">
      <alignment horizontal="left"/>
      <protection locked="0"/>
    </xf>
    <xf numFmtId="49" fontId="6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0" applyNumberFormat="1" applyFont="1" applyFill="1" applyBorder="1" applyAlignment="1" applyProtection="1">
      <alignment horizontal="left" vertical="center"/>
      <protection locked="0"/>
    </xf>
    <xf numFmtId="49" fontId="6" fillId="0" borderId="0" xfId="51" applyNumberFormat="1" applyFont="1" applyBorder="1" applyAlignment="1" applyProtection="1">
      <alignment horizontal="left"/>
      <protection locked="0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 applyProtection="1">
      <alignment horizontal="left" vertical="center"/>
      <protection locked="0"/>
    </xf>
    <xf numFmtId="49" fontId="11" fillId="0" borderId="0" xfId="51" applyNumberFormat="1" applyFont="1" applyBorder="1" applyAlignment="1" applyProtection="1">
      <alignment horizontal="left"/>
      <protection locked="0"/>
    </xf>
    <xf numFmtId="49" fontId="20" fillId="0" borderId="0" xfId="51" applyNumberFormat="1" applyFont="1" applyBorder="1" applyAlignment="1" applyProtection="1">
      <alignment horizontal="left" vertical="center" wrapText="1"/>
      <protection locked="0"/>
    </xf>
    <xf numFmtId="0" fontId="48" fillId="0" borderId="0" xfId="0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Fill="1" applyAlignment="1" applyProtection="1">
      <alignment horizontal="left"/>
      <protection locked="0"/>
    </xf>
    <xf numFmtId="49" fontId="27" fillId="0" borderId="0" xfId="0" applyNumberFormat="1" applyFont="1" applyFill="1" applyBorder="1" applyAlignment="1" applyProtection="1">
      <alignment horizontal="left" vertical="center"/>
      <protection locked="0"/>
    </xf>
    <xf numFmtId="49" fontId="27" fillId="0" borderId="0" xfId="51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4" fillId="0" borderId="0" xfId="0" applyNumberFormat="1" applyFont="1" applyFill="1" applyBorder="1" applyAlignment="1" applyProtection="1">
      <protection locked="0"/>
    </xf>
    <xf numFmtId="0" fontId="46" fillId="0" borderId="0" xfId="51" applyNumberFormat="1" applyFont="1" applyBorder="1" applyAlignment="1" applyProtection="1">
      <alignment horizontal="left" vertical="center" wrapText="1"/>
      <protection locked="0"/>
    </xf>
    <xf numFmtId="49" fontId="21" fillId="0" borderId="0" xfId="51" applyNumberFormat="1" applyFont="1" applyFill="1" applyBorder="1" applyAlignment="1" applyProtection="1">
      <alignment horizontal="left" vertical="center" wrapText="1"/>
      <protection locked="0"/>
    </xf>
    <xf numFmtId="176" fontId="41" fillId="0" borderId="0" xfId="0" applyNumberFormat="1" applyFont="1" applyFill="1" applyBorder="1" applyAlignment="1" applyProtection="1">
      <alignment horizontal="left" vertical="center"/>
      <protection locked="0"/>
    </xf>
    <xf numFmtId="0" fontId="4" fillId="3" borderId="0" xfId="52" applyNumberFormat="1" applyFont="1" applyFill="1" applyBorder="1" applyAlignment="1" applyProtection="1">
      <alignment horizontal="center" vertical="center"/>
      <protection locked="0"/>
    </xf>
    <xf numFmtId="49" fontId="41" fillId="0" borderId="0" xfId="0" applyNumberFormat="1" applyFont="1" applyFill="1" applyBorder="1" applyAlignment="1" applyProtection="1">
      <alignment horizontal="left" vertical="center"/>
      <protection locked="0"/>
    </xf>
    <xf numFmtId="0" fontId="45" fillId="3" borderId="0" xfId="0" applyFont="1" applyFill="1" applyBorder="1" applyAlignment="1" applyProtection="1">
      <alignment horizontal="left" vertical="center"/>
      <protection locked="0"/>
    </xf>
    <xf numFmtId="49" fontId="45" fillId="3" borderId="0" xfId="0" applyNumberFormat="1" applyFont="1" applyFill="1" applyBorder="1" applyAlignment="1" applyProtection="1">
      <alignment horizontal="left" vertical="center"/>
      <protection locked="0"/>
    </xf>
    <xf numFmtId="176" fontId="45" fillId="3" borderId="0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Border="1" applyAlignment="1" applyProtection="1">
      <alignment horizontal="left" vertical="center"/>
      <protection locked="0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Alignment="1" applyProtection="1">
      <alignment horizontal="left"/>
      <protection locked="0"/>
    </xf>
    <xf numFmtId="49" fontId="21" fillId="0" borderId="0" xfId="51" applyNumberFormat="1" applyFont="1" applyBorder="1" applyAlignment="1" applyProtection="1">
      <alignment horizontal="left"/>
      <protection locked="0"/>
    </xf>
    <xf numFmtId="49" fontId="20" fillId="0" borderId="0" xfId="51" applyNumberFormat="1" applyFont="1" applyFill="1" applyBorder="1" applyAlignment="1" applyProtection="1">
      <alignment horizontal="left"/>
      <protection locked="0"/>
    </xf>
    <xf numFmtId="49" fontId="46" fillId="0" borderId="0" xfId="51" applyNumberFormat="1" applyFont="1" applyFill="1" applyBorder="1" applyAlignment="1" applyProtection="1">
      <alignment horizontal="left"/>
      <protection locked="0"/>
    </xf>
    <xf numFmtId="0" fontId="26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 applyProtection="1">
      <alignment horizontal="left" vertical="center"/>
      <protection locked="0"/>
    </xf>
    <xf numFmtId="177" fontId="1" fillId="0" borderId="0" xfId="0" applyNumberFormat="1" applyFont="1" applyFill="1" applyBorder="1" applyAlignment="1" applyProtection="1">
      <alignment horizontal="left" vertical="center"/>
      <protection locked="0"/>
    </xf>
    <xf numFmtId="49" fontId="4" fillId="0" borderId="0" xfId="51" applyNumberFormat="1" applyFont="1" applyFill="1" applyAlignment="1" applyProtection="1">
      <alignment horizontal="left" vertical="center"/>
      <protection locked="0"/>
    </xf>
    <xf numFmtId="49" fontId="46" fillId="3" borderId="0" xfId="52" applyNumberFormat="1" applyFont="1" applyFill="1" applyAlignment="1" applyProtection="1">
      <alignment horizontal="center" vertical="center"/>
      <protection locked="0"/>
    </xf>
    <xf numFmtId="49" fontId="46" fillId="3" borderId="0" xfId="52" applyNumberFormat="1" applyFont="1" applyFill="1" applyAlignment="1" applyProtection="1">
      <alignment horizontal="left" vertical="center"/>
      <protection locked="0"/>
    </xf>
    <xf numFmtId="49" fontId="1" fillId="0" borderId="0" xfId="51" applyNumberFormat="1" applyAlignment="1" applyProtection="1">
      <alignment horizontal="left"/>
      <protection locked="0"/>
    </xf>
    <xf numFmtId="49" fontId="4" fillId="0" borderId="0" xfId="51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49" fontId="20" fillId="3" borderId="0" xfId="52" applyNumberFormat="1" applyFont="1" applyFill="1" applyBorder="1" applyAlignment="1" applyProtection="1">
      <alignment horizontal="left" vertical="center"/>
      <protection locked="0"/>
    </xf>
    <xf numFmtId="49" fontId="45" fillId="0" borderId="0" xfId="51" applyNumberFormat="1" applyFont="1" applyFill="1" applyBorder="1" applyAlignment="1" applyProtection="1">
      <alignment horizontal="left" vertical="center"/>
      <protection locked="0"/>
    </xf>
    <xf numFmtId="49" fontId="1" fillId="0" borderId="0" xfId="51" applyNumberFormat="1" applyAlignment="1" applyProtection="1">
      <alignment horizontal="center"/>
      <protection locked="0"/>
    </xf>
    <xf numFmtId="0" fontId="4" fillId="0" borderId="0" xfId="51" applyNumberFormat="1" applyFont="1" applyBorder="1" applyAlignment="1" applyProtection="1">
      <alignment horizontal="left" vertical="center" wrapText="1"/>
    </xf>
    <xf numFmtId="0" fontId="4" fillId="0" borderId="0" xfId="51" applyNumberFormat="1" applyFont="1" applyAlignment="1" applyProtection="1">
      <alignment horizontal="left" vertical="center" wrapText="1"/>
    </xf>
    <xf numFmtId="49" fontId="39" fillId="0" borderId="0" xfId="51" applyNumberFormat="1" applyFont="1" applyAlignment="1" applyProtection="1">
      <alignment horizontal="left" vertical="center" wrapText="1"/>
      <protection locked="0"/>
    </xf>
    <xf numFmtId="0" fontId="39" fillId="0" borderId="0" xfId="51" applyNumberFormat="1" applyFont="1" applyAlignment="1" applyProtection="1">
      <alignment horizontal="left" vertical="center" wrapText="1"/>
      <protection locked="0"/>
    </xf>
    <xf numFmtId="177" fontId="39" fillId="0" borderId="0" xfId="51" applyNumberFormat="1" applyFont="1" applyBorder="1" applyAlignment="1" applyProtection="1">
      <alignment horizontal="left" vertical="center" wrapText="1"/>
      <protection locked="0"/>
    </xf>
    <xf numFmtId="177" fontId="4" fillId="0" borderId="0" xfId="51" applyNumberFormat="1" applyFont="1" applyBorder="1" applyAlignment="1" applyProtection="1">
      <alignment horizontal="left" vertical="center" wrapText="1"/>
      <protection locked="0"/>
    </xf>
    <xf numFmtId="177" fontId="39" fillId="0" borderId="0" xfId="0" applyNumberFormat="1" applyFont="1" applyFill="1" applyBorder="1" applyAlignment="1" applyProtection="1">
      <alignment horizontal="left" vertical="center"/>
      <protection locked="0"/>
    </xf>
    <xf numFmtId="0" fontId="39" fillId="0" borderId="0" xfId="51" applyNumberFormat="1" applyFont="1" applyFill="1" applyBorder="1" applyAlignment="1" applyProtection="1">
      <alignment horizontal="left" vertical="center" wrapText="1"/>
      <protection locked="0"/>
    </xf>
    <xf numFmtId="177" fontId="39" fillId="0" borderId="0" xfId="51" applyNumberFormat="1" applyFont="1" applyAlignment="1" applyProtection="1">
      <alignment horizontal="left" vertical="center" wrapText="1"/>
      <protection locked="0"/>
    </xf>
    <xf numFmtId="0" fontId="39" fillId="0" borderId="0" xfId="51" applyNumberFormat="1" applyFont="1" applyBorder="1" applyAlignment="1" applyProtection="1">
      <alignment horizontal="left" vertical="center" wrapText="1"/>
    </xf>
    <xf numFmtId="0" fontId="39" fillId="0" borderId="0" xfId="51" applyNumberFormat="1" applyFont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 applyProtection="1">
      <alignment horizontal="left" vertical="center"/>
      <protection locked="0"/>
    </xf>
    <xf numFmtId="49" fontId="1" fillId="3" borderId="0" xfId="51" applyNumberFormat="1" applyFill="1" applyBorder="1" applyAlignment="1" applyProtection="1">
      <alignment horizontal="left"/>
      <protection locked="0"/>
    </xf>
    <xf numFmtId="49" fontId="20" fillId="0" borderId="1" xfId="51" applyNumberFormat="1" applyFont="1" applyFill="1" applyBorder="1" applyAlignment="1" applyProtection="1">
      <alignment horizontal="left" vertical="center"/>
      <protection locked="0"/>
    </xf>
    <xf numFmtId="49" fontId="1" fillId="0" borderId="1" xfId="51" applyNumberFormat="1" applyBorder="1" applyAlignment="1" applyProtection="1">
      <alignment horizontal="left"/>
      <protection locked="0"/>
    </xf>
    <xf numFmtId="49" fontId="20" fillId="0" borderId="1" xfId="51" applyNumberFormat="1" applyFont="1" applyFill="1" applyBorder="1" applyAlignment="1" applyProtection="1">
      <alignment horizontal="center" vertical="center"/>
      <protection locked="0"/>
    </xf>
    <xf numFmtId="49" fontId="20" fillId="0" borderId="1" xfId="51" applyNumberFormat="1" applyFont="1" applyFill="1" applyBorder="1" applyAlignment="1" applyProtection="1">
      <alignment horizontal="left" vertical="center" wrapText="1"/>
      <protection locked="0"/>
    </xf>
    <xf numFmtId="49" fontId="1" fillId="0" borderId="1" xfId="51" applyNumberFormat="1" applyFont="1" applyBorder="1" applyAlignment="1" applyProtection="1">
      <alignment horizontal="left"/>
      <protection locked="0"/>
    </xf>
    <xf numFmtId="49" fontId="21" fillId="3" borderId="0" xfId="52" applyNumberFormat="1" applyFont="1" applyFill="1" applyBorder="1" applyAlignment="1" applyProtection="1">
      <alignment horizontal="center" vertical="center"/>
      <protection locked="0"/>
    </xf>
    <xf numFmtId="49" fontId="21" fillId="0" borderId="0" xfId="0" applyNumberFormat="1" applyFont="1" applyFill="1" applyBorder="1" applyAlignment="1" applyProtection="1">
      <alignment horizontal="left" vertical="center"/>
      <protection locked="0"/>
    </xf>
    <xf numFmtId="49" fontId="21" fillId="3" borderId="0" xfId="52" applyNumberFormat="1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0" xfId="51" applyNumberFormat="1" applyFont="1" applyBorder="1" applyAlignment="1" applyProtection="1">
      <alignment horizontal="left" vertical="center"/>
      <protection locked="0"/>
    </xf>
    <xf numFmtId="0" fontId="21" fillId="0" borderId="0" xfId="0" applyFont="1" applyFill="1" applyBorder="1" applyAlignment="1">
      <alignment horizontal="left" vertical="center"/>
    </xf>
    <xf numFmtId="49" fontId="2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 applyProtection="1">
      <alignment horizontal="left"/>
      <protection locked="0"/>
    </xf>
    <xf numFmtId="0" fontId="27" fillId="0" borderId="0" xfId="0" applyFont="1" applyFill="1" applyBorder="1" applyAlignment="1">
      <alignment horizontal="center" vertical="center"/>
    </xf>
    <xf numFmtId="49" fontId="21" fillId="0" borderId="0" xfId="51" applyNumberFormat="1" applyFont="1" applyFill="1" applyBorder="1" applyAlignment="1" applyProtection="1">
      <alignment horizontal="left" vertical="center"/>
      <protection locked="0"/>
    </xf>
    <xf numFmtId="0" fontId="39" fillId="0" borderId="0" xfId="0" applyFont="1" applyFill="1" applyBorder="1" applyAlignment="1">
      <alignment horizontal="center" vertical="center"/>
    </xf>
    <xf numFmtId="0" fontId="4" fillId="3" borderId="0" xfId="51" applyNumberFormat="1" applyFont="1" applyFill="1" applyBorder="1" applyAlignment="1" applyProtection="1">
      <alignment horizontal="left" vertical="center" wrapText="1"/>
      <protection locked="0"/>
    </xf>
    <xf numFmtId="49" fontId="1" fillId="3" borderId="0" xfId="51" applyNumberFormat="1" applyFill="1" applyBorder="1" applyAlignment="1" applyProtection="1">
      <alignment horizontal="center"/>
      <protection locked="0"/>
    </xf>
    <xf numFmtId="49" fontId="1" fillId="3" borderId="0" xfId="51" applyNumberFormat="1" applyFont="1" applyFill="1" applyBorder="1" applyAlignment="1" applyProtection="1">
      <alignment horizontal="left"/>
      <protection locked="0"/>
    </xf>
    <xf numFmtId="0" fontId="4" fillId="0" borderId="1" xfId="51" applyNumberFormat="1" applyFont="1" applyBorder="1" applyAlignment="1" applyProtection="1">
      <alignment horizontal="left" vertical="center" wrapText="1"/>
      <protection locked="0"/>
    </xf>
    <xf numFmtId="49" fontId="1" fillId="0" borderId="1" xfId="51" applyNumberFormat="1" applyBorder="1" applyAlignment="1" applyProtection="1">
      <alignment horizontal="center"/>
      <protection locked="0"/>
    </xf>
    <xf numFmtId="49" fontId="20" fillId="0" borderId="1" xfId="51" applyNumberFormat="1" applyFont="1" applyFill="1" applyBorder="1" applyAlignment="1" applyProtection="1">
      <alignment horizontal="left"/>
      <protection locked="0"/>
    </xf>
    <xf numFmtId="49" fontId="4" fillId="0" borderId="1" xfId="51" applyNumberFormat="1" applyFont="1" applyBorder="1" applyAlignment="1" applyProtection="1">
      <alignment horizontal="left"/>
      <protection locked="0"/>
    </xf>
    <xf numFmtId="49" fontId="1" fillId="0" borderId="1" xfId="51" applyNumberFormat="1" applyFont="1" applyBorder="1" applyAlignment="1" applyProtection="1">
      <alignment horizontal="center"/>
      <protection locked="0"/>
    </xf>
    <xf numFmtId="49" fontId="1" fillId="0" borderId="0" xfId="51" applyNumberFormat="1" applyFont="1" applyBorder="1" applyAlignment="1" applyProtection="1">
      <alignment horizontal="center" vertical="center"/>
      <protection locked="0"/>
    </xf>
    <xf numFmtId="0" fontId="1" fillId="0" borderId="0" xfId="51" applyNumberFormat="1" applyFont="1" applyBorder="1" applyAlignment="1" applyProtection="1">
      <alignment horizontal="left" vertical="center"/>
      <protection locked="0"/>
    </xf>
    <xf numFmtId="0" fontId="4" fillId="0" borderId="0" xfId="51" applyNumberFormat="1" applyFont="1" applyBorder="1" applyAlignment="1" applyProtection="1">
      <alignment horizontal="left" vertical="center"/>
      <protection locked="0"/>
    </xf>
    <xf numFmtId="49" fontId="21" fillId="0" borderId="0" xfId="0" applyNumberFormat="1" applyFont="1" applyFill="1" applyBorder="1" applyAlignment="1">
      <alignment horizontal="left" vertical="center"/>
    </xf>
    <xf numFmtId="177" fontId="39" fillId="3" borderId="0" xfId="51" applyNumberFormat="1" applyFont="1" applyFill="1" applyBorder="1" applyAlignment="1" applyProtection="1">
      <alignment horizontal="left" vertical="center" wrapText="1"/>
      <protection locked="0"/>
    </xf>
    <xf numFmtId="0" fontId="39" fillId="3" borderId="0" xfId="51" applyNumberFormat="1" applyFont="1" applyFill="1" applyBorder="1" applyAlignment="1" applyProtection="1">
      <alignment horizontal="left" vertical="center" wrapText="1"/>
      <protection locked="0"/>
    </xf>
    <xf numFmtId="49" fontId="4" fillId="3" borderId="0" xfId="0" applyNumberFormat="1" applyFont="1" applyFill="1" applyBorder="1" applyAlignment="1" applyProtection="1">
      <alignment horizontal="left"/>
      <protection locked="0"/>
    </xf>
    <xf numFmtId="177" fontId="41" fillId="0" borderId="0" xfId="0" applyNumberFormat="1" applyFont="1" applyFill="1" applyBorder="1" applyAlignment="1" applyProtection="1">
      <alignment horizontal="left" vertical="center"/>
      <protection locked="0"/>
    </xf>
    <xf numFmtId="177" fontId="21" fillId="0" borderId="0" xfId="0" applyNumberFormat="1" applyFont="1" applyFill="1" applyBorder="1" applyAlignment="1" applyProtection="1">
      <alignment horizontal="left" vertical="center"/>
      <protection locked="0"/>
    </xf>
    <xf numFmtId="0" fontId="21" fillId="0" borderId="0" xfId="51" applyNumberFormat="1" applyFont="1" applyBorder="1" applyAlignment="1" applyProtection="1">
      <alignment horizontal="left" vertical="center" wrapText="1"/>
      <protection locked="0"/>
    </xf>
    <xf numFmtId="177" fontId="4" fillId="0" borderId="0" xfId="0" applyNumberFormat="1" applyFont="1" applyFill="1" applyBorder="1" applyAlignment="1" applyProtection="1">
      <alignment horizontal="left" vertical="center" wrapText="1"/>
      <protection locked="0"/>
    </xf>
    <xf numFmtId="177" fontId="21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 applyAlignment="1">
      <alignment horizontal="left" vertical="center"/>
    </xf>
    <xf numFmtId="49" fontId="39" fillId="0" borderId="0" xfId="51" applyNumberFormat="1" applyFont="1" applyFill="1" applyBorder="1" applyAlignment="1" applyProtection="1">
      <alignment horizontal="left" vertical="center" wrapText="1"/>
      <protection locked="0"/>
    </xf>
    <xf numFmtId="49" fontId="39" fillId="0" borderId="0" xfId="52" applyNumberFormat="1" applyFont="1" applyFill="1" applyBorder="1" applyAlignment="1" applyProtection="1">
      <alignment horizontal="left" vertical="center"/>
      <protection locked="0"/>
    </xf>
    <xf numFmtId="49" fontId="27" fillId="3" borderId="0" xfId="52" applyNumberFormat="1" applyFont="1" applyFill="1" applyBorder="1" applyAlignment="1" applyProtection="1">
      <alignment horizontal="left" vertical="center"/>
      <protection locked="0"/>
    </xf>
    <xf numFmtId="0" fontId="27" fillId="3" borderId="0" xfId="52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49" fontId="39" fillId="0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39" fillId="0" borderId="1" xfId="51" applyNumberFormat="1" applyFont="1" applyFill="1" applyBorder="1" applyAlignment="1" applyProtection="1">
      <alignment horizontal="left" vertical="center"/>
      <protection locked="0"/>
    </xf>
    <xf numFmtId="0" fontId="21" fillId="0" borderId="0" xfId="51" applyNumberFormat="1" applyFont="1" applyBorder="1" applyAlignment="1" applyProtection="1">
      <alignment horizontal="left" vertical="center" wrapText="1"/>
    </xf>
    <xf numFmtId="0" fontId="20" fillId="0" borderId="0" xfId="51" applyNumberFormat="1" applyFont="1" applyBorder="1" applyAlignment="1" applyProtection="1">
      <alignment horizontal="left" vertical="center" wrapText="1"/>
    </xf>
    <xf numFmtId="49" fontId="46" fillId="0" borderId="0" xfId="51" applyNumberFormat="1" applyFont="1" applyBorder="1" applyAlignment="1" applyProtection="1">
      <alignment horizontal="left"/>
      <protection locked="0"/>
    </xf>
    <xf numFmtId="0" fontId="9" fillId="0" borderId="0" xfId="51" applyNumberFormat="1" applyFont="1" applyBorder="1" applyAlignment="1" applyProtection="1">
      <alignment horizontal="left"/>
      <protection locked="0"/>
    </xf>
    <xf numFmtId="0" fontId="4" fillId="0" borderId="1" xfId="51" applyNumberFormat="1" applyFont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/>
      <protection locked="0"/>
    </xf>
    <xf numFmtId="49" fontId="6" fillId="0" borderId="1" xfId="51" applyNumberFormat="1" applyFont="1" applyBorder="1" applyAlignment="1" applyProtection="1">
      <alignment horizontal="left"/>
      <protection locked="0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7" fontId="1" fillId="0" borderId="0" xfId="0" applyNumberFormat="1" applyFont="1" applyFill="1" applyBorder="1" applyAlignment="1" applyProtection="1">
      <alignment horizontal="left" vertical="center" wrapText="1"/>
      <protection locked="0"/>
    </xf>
    <xf numFmtId="177" fontId="39" fillId="0" borderId="0" xfId="51" applyNumberFormat="1" applyFont="1" applyFill="1" applyBorder="1" applyAlignment="1" applyProtection="1">
      <alignment horizontal="left" vertical="center" wrapText="1"/>
      <protection locked="0"/>
    </xf>
    <xf numFmtId="177" fontId="27" fillId="0" borderId="0" xfId="51" applyNumberFormat="1" applyFont="1" applyBorder="1" applyAlignment="1" applyProtection="1">
      <alignment horizontal="left" vertical="center" wrapText="1"/>
      <protection locked="0"/>
    </xf>
    <xf numFmtId="0" fontId="27" fillId="0" borderId="0" xfId="51" applyNumberFormat="1" applyFont="1" applyBorder="1" applyAlignment="1" applyProtection="1">
      <alignment horizontal="left" vertical="center" wrapText="1"/>
    </xf>
    <xf numFmtId="177" fontId="20" fillId="0" borderId="0" xfId="0" applyNumberFormat="1" applyFont="1" applyFill="1" applyBorder="1" applyAlignment="1">
      <alignment horizontal="left" vertical="center"/>
    </xf>
    <xf numFmtId="0" fontId="46" fillId="0" borderId="0" xfId="51" applyNumberFormat="1" applyFont="1" applyBorder="1" applyAlignment="1" applyProtection="1">
      <alignment horizontal="left" vertical="center" wrapText="1"/>
    </xf>
    <xf numFmtId="177" fontId="6" fillId="0" borderId="0" xfId="0" applyNumberFormat="1" applyFont="1" applyFill="1" applyBorder="1" applyAlignment="1" applyProtection="1">
      <alignment horizontal="left" vertical="center"/>
      <protection locked="0"/>
    </xf>
    <xf numFmtId="0" fontId="27" fillId="0" borderId="0" xfId="51" applyNumberFormat="1" applyFont="1" applyBorder="1" applyAlignment="1" applyProtection="1">
      <alignment horizontal="left" vertical="center" wrapText="1"/>
      <protection locked="0"/>
    </xf>
    <xf numFmtId="49" fontId="11" fillId="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left"/>
      <protection locked="0"/>
    </xf>
    <xf numFmtId="49" fontId="8" fillId="0" borderId="1" xfId="51" applyNumberFormat="1" applyFont="1" applyBorder="1" applyAlignment="1" applyProtection="1">
      <alignment horizontal="left"/>
      <protection locked="0"/>
    </xf>
    <xf numFmtId="49" fontId="46" fillId="0" borderId="1" xfId="51" applyNumberFormat="1" applyFont="1" applyFill="1" applyBorder="1" applyAlignment="1" applyProtection="1">
      <alignment horizontal="left" vertical="center"/>
      <protection locked="0"/>
    </xf>
    <xf numFmtId="49" fontId="1" fillId="0" borderId="1" xfId="0" applyNumberFormat="1" applyFont="1" applyFill="1" applyBorder="1" applyAlignment="1" applyProtection="1">
      <alignment horizontal="left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Alignment="1" applyProtection="1">
      <alignment horizontal="left" vertical="center"/>
      <protection locked="0"/>
    </xf>
    <xf numFmtId="49" fontId="39" fillId="3" borderId="0" xfId="52" applyNumberFormat="1" applyFont="1" applyFill="1" applyAlignment="1" applyProtection="1">
      <alignment horizontal="center" vertical="center"/>
      <protection locked="0"/>
    </xf>
    <xf numFmtId="49" fontId="39" fillId="0" borderId="0" xfId="0" applyNumberFormat="1" applyFont="1" applyFill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horizontal="left"/>
      <protection locked="0"/>
    </xf>
    <xf numFmtId="49" fontId="6" fillId="0" borderId="0" xfId="0" applyNumberFormat="1" applyFont="1" applyFill="1" applyAlignment="1" applyProtection="1">
      <alignment horizontal="center" vertical="center"/>
      <protection locked="0"/>
    </xf>
    <xf numFmtId="49" fontId="39" fillId="0" borderId="0" xfId="51" applyNumberFormat="1" applyFont="1" applyFill="1" applyAlignment="1" applyProtection="1">
      <alignment horizontal="left" vertical="center"/>
      <protection locked="0"/>
    </xf>
    <xf numFmtId="49" fontId="4" fillId="3" borderId="0" xfId="0" applyNumberFormat="1" applyFont="1" applyFill="1" applyBorder="1" applyAlignment="1" applyProtection="1">
      <alignment horizontal="left" vertical="center"/>
      <protection locked="0"/>
    </xf>
    <xf numFmtId="49" fontId="39" fillId="3" borderId="0" xfId="0" applyNumberFormat="1" applyFont="1" applyFill="1" applyBorder="1" applyAlignment="1" applyProtection="1">
      <alignment horizontal="left" vertical="center"/>
      <protection locked="0"/>
    </xf>
    <xf numFmtId="49" fontId="4" fillId="0" borderId="1" xfId="51" applyNumberFormat="1" applyFont="1" applyBorder="1" applyAlignment="1" applyProtection="1">
      <alignment horizontal="center" vertical="center"/>
      <protection locked="0"/>
    </xf>
    <xf numFmtId="0" fontId="21" fillId="4" borderId="1" xfId="0" applyFont="1" applyFill="1" applyBorder="1" applyAlignment="1" applyProtection="1">
      <alignment horizontal="left" vertical="center"/>
      <protection locked="0"/>
    </xf>
    <xf numFmtId="0" fontId="21" fillId="4" borderId="1" xfId="52" applyNumberFormat="1" applyFont="1" applyFill="1" applyBorder="1" applyAlignment="1" applyProtection="1">
      <alignment horizontal="center" vertical="center"/>
      <protection locked="0"/>
    </xf>
    <xf numFmtId="49" fontId="21" fillId="4" borderId="1" xfId="0" applyNumberFormat="1" applyFont="1" applyFill="1" applyBorder="1" applyAlignment="1" applyProtection="1">
      <alignment horizontal="left" vertical="center"/>
      <protection locked="0"/>
    </xf>
    <xf numFmtId="49" fontId="9" fillId="4" borderId="1" xfId="51" applyNumberFormat="1" applyFont="1" applyFill="1" applyBorder="1" applyAlignment="1" applyProtection="1">
      <alignment horizontal="left"/>
      <protection locked="0"/>
    </xf>
    <xf numFmtId="49" fontId="21" fillId="4" borderId="1" xfId="52" applyNumberFormat="1" applyFont="1" applyFill="1" applyBorder="1" applyAlignment="1" applyProtection="1">
      <alignment horizontal="left" vertical="center"/>
      <protection locked="0"/>
    </xf>
    <xf numFmtId="0" fontId="21" fillId="4" borderId="1" xfId="0" applyFont="1" applyFill="1" applyBorder="1" applyAlignment="1" applyProtection="1">
      <alignment horizontal="center" vertical="center"/>
      <protection locked="0"/>
    </xf>
    <xf numFmtId="0" fontId="20" fillId="0" borderId="1" xfId="51" applyNumberFormat="1" applyFont="1" applyBorder="1" applyAlignment="1" applyProtection="1">
      <alignment horizontal="left" vertical="center" wrapText="1"/>
    </xf>
    <xf numFmtId="49" fontId="8" fillId="0" borderId="1" xfId="51" applyNumberFormat="1" applyFont="1" applyBorder="1" applyAlignment="1" applyProtection="1">
      <alignment horizontal="center"/>
      <protection locked="0"/>
    </xf>
    <xf numFmtId="49" fontId="8" fillId="0" borderId="1" xfId="0" applyNumberFormat="1" applyFont="1" applyFill="1" applyBorder="1" applyAlignment="1" applyProtection="1">
      <alignment horizontal="left" vertical="center"/>
      <protection locked="0"/>
    </xf>
    <xf numFmtId="49" fontId="11" fillId="0" borderId="1" xfId="51" applyNumberFormat="1" applyFont="1" applyBorder="1" applyAlignment="1" applyProtection="1">
      <alignment horizontal="left"/>
      <protection locked="0"/>
    </xf>
    <xf numFmtId="49" fontId="39" fillId="0" borderId="0" xfId="51" applyNumberFormat="1" applyFont="1" applyBorder="1" applyAlignment="1" applyProtection="1">
      <alignment horizontal="left"/>
      <protection locked="0"/>
    </xf>
    <xf numFmtId="49" fontId="6" fillId="0" borderId="0" xfId="51" applyNumberFormat="1" applyFont="1" applyAlignment="1" applyProtection="1">
      <alignment horizontal="left"/>
      <protection locked="0"/>
    </xf>
    <xf numFmtId="49" fontId="9" fillId="4" borderId="1" xfId="51" applyNumberFormat="1" applyFont="1" applyFill="1" applyBorder="1" applyAlignment="1" applyProtection="1">
      <alignment horizontal="center"/>
      <protection locked="0"/>
    </xf>
    <xf numFmtId="0" fontId="21" fillId="4" borderId="0" xfId="0" applyFont="1" applyFill="1" applyBorder="1" applyAlignment="1" applyProtection="1">
      <alignment horizontal="left" vertical="center"/>
      <protection locked="0"/>
    </xf>
    <xf numFmtId="49" fontId="21" fillId="4" borderId="0" xfId="0" applyNumberFormat="1" applyFont="1" applyFill="1" applyBorder="1" applyAlignment="1" applyProtection="1">
      <alignment horizontal="left"/>
      <protection locked="0"/>
    </xf>
    <xf numFmtId="49" fontId="9" fillId="4" borderId="0" xfId="51" applyNumberFormat="1" applyFont="1" applyFill="1" applyBorder="1" applyAlignment="1" applyProtection="1">
      <alignment horizontal="left"/>
      <protection locked="0"/>
    </xf>
    <xf numFmtId="177" fontId="8" fillId="0" borderId="0" xfId="0" applyNumberFormat="1" applyFont="1" applyFill="1" applyBorder="1" applyAlignment="1" applyProtection="1">
      <alignment horizontal="left" vertical="center"/>
      <protection locked="0"/>
    </xf>
    <xf numFmtId="177" fontId="6" fillId="0" borderId="0" xfId="0" applyNumberFormat="1" applyFont="1" applyFill="1" applyAlignment="1" applyProtection="1">
      <alignment horizontal="left" vertical="center"/>
      <protection locked="0"/>
    </xf>
    <xf numFmtId="177" fontId="39" fillId="3" borderId="0" xfId="0" applyNumberFormat="1" applyFont="1" applyFill="1" applyBorder="1" applyAlignment="1" applyProtection="1">
      <alignment horizontal="left" vertical="center"/>
      <protection locked="0"/>
    </xf>
    <xf numFmtId="177" fontId="21" fillId="4" borderId="0" xfId="0" applyNumberFormat="1" applyFont="1" applyFill="1" applyBorder="1" applyAlignment="1" applyProtection="1">
      <alignment horizontal="left" vertical="center"/>
      <protection locked="0"/>
    </xf>
    <xf numFmtId="0" fontId="21" fillId="4" borderId="0" xfId="51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49" fontId="1" fillId="0" borderId="1" xfId="51" applyNumberFormat="1" applyFont="1" applyFill="1" applyBorder="1" applyAlignment="1" applyProtection="1">
      <alignment horizontal="left"/>
      <protection locked="0"/>
    </xf>
    <xf numFmtId="178" fontId="3" fillId="3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178" fontId="3" fillId="3" borderId="1" xfId="0" applyNumberFormat="1" applyFont="1" applyFill="1" applyBorder="1" applyAlignment="1">
      <alignment horizontal="center" vertical="center"/>
    </xf>
    <xf numFmtId="49" fontId="20" fillId="0" borderId="1" xfId="49" applyNumberFormat="1" applyFont="1" applyFill="1" applyBorder="1" applyAlignment="1" applyProtection="1">
      <alignment horizontal="left" vertical="center"/>
      <protection locked="0"/>
    </xf>
    <xf numFmtId="49" fontId="9" fillId="0" borderId="1" xfId="51" applyNumberFormat="1" applyFont="1" applyBorder="1" applyAlignment="1" applyProtection="1">
      <alignment horizontal="left" vertical="center"/>
      <protection locked="0"/>
    </xf>
    <xf numFmtId="49" fontId="20" fillId="3" borderId="0" xfId="52" applyNumberFormat="1" applyFont="1" applyFill="1" applyAlignment="1" applyProtection="1">
      <alignment horizontal="left" vertical="center"/>
      <protection locked="0"/>
    </xf>
    <xf numFmtId="49" fontId="20" fillId="3" borderId="0" xfId="52" applyNumberFormat="1" applyFont="1" applyFill="1" applyAlignment="1" applyProtection="1">
      <alignment horizontal="center" vertical="center"/>
      <protection locked="0"/>
    </xf>
    <xf numFmtId="49" fontId="39" fillId="0" borderId="1" xfId="51" applyNumberFormat="1" applyFont="1" applyFill="1" applyBorder="1" applyAlignment="1" applyProtection="1">
      <alignment horizontal="center" vertical="center"/>
      <protection locked="0"/>
    </xf>
    <xf numFmtId="0" fontId="39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51" applyNumberFormat="1" applyFill="1" applyBorder="1" applyAlignment="1" applyProtection="1">
      <alignment horizontal="left"/>
      <protection locked="0"/>
    </xf>
    <xf numFmtId="49" fontId="1" fillId="0" borderId="1" xfId="51" applyNumberFormat="1" applyBorder="1" applyAlignment="1" applyProtection="1">
      <alignment horizontal="center" vertical="center"/>
      <protection locked="0"/>
    </xf>
    <xf numFmtId="49" fontId="46" fillId="0" borderId="1" xfId="52" applyNumberFormat="1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Fill="1" applyAlignment="1" applyProtection="1">
      <alignment horizontal="left" vertical="center"/>
      <protection locked="0"/>
    </xf>
    <xf numFmtId="49" fontId="1" fillId="0" borderId="0" xfId="51" applyNumberFormat="1" applyAlignment="1" applyProtection="1">
      <alignment horizontal="center" vertical="center"/>
      <protection locked="0"/>
    </xf>
    <xf numFmtId="49" fontId="1" fillId="0" borderId="1" xfId="51" applyNumberFormat="1" applyFont="1" applyFill="1" applyBorder="1" applyAlignment="1" applyProtection="1">
      <alignment horizontal="center"/>
      <protection locked="0"/>
    </xf>
    <xf numFmtId="0" fontId="20" fillId="0" borderId="1" xfId="51" applyNumberFormat="1" applyFont="1" applyBorder="1" applyAlignment="1" applyProtection="1">
      <alignment horizontal="left" vertical="center" wrapText="1"/>
      <protection locked="0"/>
    </xf>
    <xf numFmtId="178" fontId="3" fillId="3" borderId="0" xfId="0" applyNumberFormat="1" applyFont="1" applyFill="1" applyBorder="1" applyAlignment="1">
      <alignment horizontal="left" vertical="center"/>
    </xf>
    <xf numFmtId="49" fontId="20" fillId="0" borderId="0" xfId="51" applyNumberFormat="1" applyFont="1" applyFill="1" applyBorder="1" applyAlignment="1">
      <alignment horizontal="left" vertical="center"/>
    </xf>
    <xf numFmtId="49" fontId="8" fillId="0" borderId="1" xfId="51" applyNumberFormat="1" applyFont="1" applyBorder="1" applyAlignment="1" applyProtection="1">
      <alignment horizontal="center" vertical="center"/>
      <protection locked="0"/>
    </xf>
    <xf numFmtId="0" fontId="21" fillId="0" borderId="0" xfId="51" applyNumberFormat="1" applyFont="1" applyBorder="1" applyAlignment="1" applyProtection="1">
      <alignment horizontal="left" vertical="center"/>
      <protection locked="0"/>
    </xf>
    <xf numFmtId="49" fontId="8" fillId="0" borderId="0" xfId="51" applyNumberFormat="1" applyFont="1" applyBorder="1" applyAlignment="1" applyProtection="1">
      <alignment horizontal="left" vertical="center"/>
      <protection locked="0"/>
    </xf>
    <xf numFmtId="49" fontId="1" fillId="0" borderId="1" xfId="51" applyNumberFormat="1" applyFill="1" applyBorder="1" applyAlignment="1" applyProtection="1">
      <alignment horizontal="center"/>
      <protection locked="0"/>
    </xf>
    <xf numFmtId="49" fontId="1" fillId="0" borderId="0" xfId="51" applyNumberFormat="1" applyFill="1" applyBorder="1" applyAlignment="1" applyProtection="1">
      <alignment horizontal="left"/>
      <protection locked="0"/>
    </xf>
    <xf numFmtId="177" fontId="4" fillId="0" borderId="0" xfId="5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51" applyNumberFormat="1" applyFont="1" applyFill="1" applyBorder="1" applyAlignment="1" applyProtection="1">
      <alignment horizontal="left" vertical="center" wrapText="1"/>
      <protection locked="0"/>
    </xf>
    <xf numFmtId="177" fontId="3" fillId="3" borderId="0" xfId="0" applyNumberFormat="1" applyFont="1" applyFill="1" applyBorder="1" applyAlignment="1">
      <alignment horizontal="left" vertical="center"/>
    </xf>
    <xf numFmtId="177" fontId="4" fillId="0" borderId="0" xfId="51" applyNumberFormat="1" applyFont="1" applyAlignment="1" applyProtection="1">
      <alignment horizontal="left" vertical="center" wrapText="1"/>
      <protection locked="0"/>
    </xf>
    <xf numFmtId="177" fontId="20" fillId="0" borderId="0" xfId="0" applyNumberFormat="1" applyFont="1" applyFill="1" applyBorder="1" applyAlignment="1" applyProtection="1">
      <alignment horizontal="left" vertical="center"/>
      <protection locked="0"/>
    </xf>
    <xf numFmtId="0" fontId="39" fillId="0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39" fillId="0" borderId="1" xfId="51" applyNumberFormat="1" applyFont="1" applyFill="1" applyBorder="1" applyAlignment="1" applyProtection="1">
      <alignment horizontal="left" vertical="center" wrapText="1"/>
      <protection locked="0"/>
    </xf>
    <xf numFmtId="49" fontId="39" fillId="0" borderId="1" xfId="51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51" applyNumberFormat="1" applyFont="1" applyFill="1" applyBorder="1" applyAlignment="1" applyProtection="1">
      <alignment horizontal="left"/>
      <protection locked="0"/>
    </xf>
    <xf numFmtId="0" fontId="46" fillId="0" borderId="1" xfId="0" applyFont="1" applyFill="1" applyBorder="1" applyAlignment="1">
      <alignment horizontal="left" vertical="center"/>
    </xf>
    <xf numFmtId="49" fontId="8" fillId="0" borderId="1" xfId="51" applyNumberFormat="1" applyFont="1" applyBorder="1" applyAlignment="1">
      <alignment horizontal="left"/>
    </xf>
    <xf numFmtId="0" fontId="46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51" fillId="3" borderId="1" xfId="0" applyNumberFormat="1" applyFont="1" applyFill="1" applyBorder="1" applyAlignment="1">
      <alignment horizontal="left" vertical="center"/>
    </xf>
    <xf numFmtId="49" fontId="51" fillId="3" borderId="1" xfId="0" applyNumberFormat="1" applyFont="1" applyFill="1" applyBorder="1" applyAlignment="1">
      <alignment horizontal="center" vertical="center"/>
    </xf>
    <xf numFmtId="178" fontId="20" fillId="3" borderId="1" xfId="0" applyNumberFormat="1" applyFont="1" applyFill="1" applyBorder="1" applyAlignment="1" applyProtection="1">
      <alignment horizontal="left" vertical="center"/>
      <protection locked="0"/>
    </xf>
    <xf numFmtId="49" fontId="46" fillId="3" borderId="1" xfId="0" applyNumberFormat="1" applyFont="1" applyFill="1" applyBorder="1" applyAlignment="1" applyProtection="1">
      <alignment horizontal="left" vertical="center"/>
      <protection locked="0"/>
    </xf>
    <xf numFmtId="178" fontId="46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49" applyNumberFormat="1" applyFont="1" applyFill="1" applyBorder="1" applyAlignment="1" applyProtection="1">
      <alignment horizontal="left" vertical="center"/>
      <protection locked="0"/>
    </xf>
    <xf numFmtId="49" fontId="4" fillId="0" borderId="1" xfId="58" applyNumberFormat="1" applyFont="1" applyFill="1" applyBorder="1" applyAlignment="1" applyProtection="1">
      <alignment horizontal="left" vertical="center"/>
      <protection locked="0"/>
    </xf>
    <xf numFmtId="49" fontId="4" fillId="0" borderId="1" xfId="58" applyNumberFormat="1" applyFont="1" applyFill="1" applyBorder="1" applyAlignment="1" applyProtection="1">
      <alignment horizontal="center" vertical="center"/>
      <protection locked="0"/>
    </xf>
    <xf numFmtId="49" fontId="4" fillId="0" borderId="1" xfId="49" applyNumberFormat="1" applyFont="1" applyFill="1" applyBorder="1" applyAlignment="1" applyProtection="1">
      <alignment horizontal="center" vertical="center"/>
      <protection locked="0"/>
    </xf>
    <xf numFmtId="49" fontId="3" fillId="3" borderId="1" xfId="61" applyNumberFormat="1" applyFont="1" applyFill="1" applyBorder="1" applyAlignment="1">
      <alignment horizontal="left" vertical="center"/>
    </xf>
    <xf numFmtId="49" fontId="8" fillId="0" borderId="1" xfId="51" applyNumberFormat="1" applyFont="1" applyFill="1" applyBorder="1" applyAlignment="1" applyProtection="1">
      <alignment horizontal="center"/>
      <protection locked="0"/>
    </xf>
    <xf numFmtId="0" fontId="46" fillId="0" borderId="0" xfId="0" applyFont="1" applyFill="1" applyBorder="1" applyAlignment="1">
      <alignment horizontal="left" vertical="center"/>
    </xf>
    <xf numFmtId="49" fontId="20" fillId="0" borderId="0" xfId="51" applyNumberFormat="1" applyFont="1" applyBorder="1" applyAlignment="1">
      <alignment horizontal="left"/>
    </xf>
    <xf numFmtId="49" fontId="8" fillId="0" borderId="0" xfId="51" applyNumberFormat="1" applyFont="1" applyBorder="1" applyAlignment="1">
      <alignment horizontal="left"/>
    </xf>
    <xf numFmtId="0" fontId="46" fillId="0" borderId="1" xfId="51" applyNumberFormat="1" applyFont="1" applyBorder="1" applyAlignment="1" applyProtection="1">
      <alignment horizontal="left" vertical="center" wrapText="1"/>
    </xf>
    <xf numFmtId="0" fontId="8" fillId="0" borderId="1" xfId="51" applyNumberFormat="1" applyFont="1" applyBorder="1" applyAlignment="1" applyProtection="1">
      <alignment horizontal="left"/>
      <protection locked="0"/>
    </xf>
    <xf numFmtId="0" fontId="9" fillId="0" borderId="1" xfId="51" applyNumberFormat="1" applyFont="1" applyBorder="1" applyAlignment="1">
      <alignment horizontal="left"/>
    </xf>
    <xf numFmtId="178" fontId="20" fillId="3" borderId="0" xfId="0" applyNumberFormat="1" applyFont="1" applyFill="1" applyBorder="1" applyAlignment="1" applyProtection="1">
      <alignment horizontal="left" vertical="center"/>
      <protection locked="0"/>
    </xf>
    <xf numFmtId="49" fontId="20" fillId="3" borderId="0" xfId="0" applyNumberFormat="1" applyFont="1" applyFill="1" applyBorder="1" applyAlignment="1" applyProtection="1">
      <alignment horizontal="left" vertical="center"/>
      <protection locked="0"/>
    </xf>
    <xf numFmtId="178" fontId="3" fillId="3" borderId="0" xfId="0" applyNumberFormat="1" applyFont="1" applyFill="1" applyBorder="1" applyAlignment="1" applyProtection="1">
      <alignment horizontal="left" vertical="center"/>
      <protection locked="0"/>
    </xf>
    <xf numFmtId="49" fontId="4" fillId="0" borderId="0" xfId="58" applyNumberFormat="1" applyFont="1" applyFill="1" applyBorder="1" applyAlignment="1" applyProtection="1">
      <alignment horizontal="left" vertical="center"/>
      <protection locked="0"/>
    </xf>
    <xf numFmtId="49" fontId="4" fillId="0" borderId="0" xfId="58" applyNumberFormat="1" applyFont="1" applyFill="1" applyBorder="1" applyAlignment="1" applyProtection="1">
      <alignment horizontal="left" vertical="center" wrapText="1"/>
      <protection locked="0"/>
    </xf>
    <xf numFmtId="49" fontId="3" fillId="3" borderId="0" xfId="61" applyNumberFormat="1" applyFont="1" applyFill="1" applyBorder="1" applyAlignment="1">
      <alignment horizontal="left" vertical="center"/>
    </xf>
    <xf numFmtId="49" fontId="3" fillId="3" borderId="0" xfId="61" applyNumberFormat="1" applyFont="1" applyFill="1" applyBorder="1" applyAlignment="1">
      <alignment horizontal="left" vertical="center" wrapText="1"/>
    </xf>
    <xf numFmtId="177" fontId="46" fillId="0" borderId="0" xfId="0" applyNumberFormat="1" applyFont="1" applyFill="1" applyBorder="1" applyAlignment="1" applyProtection="1">
      <alignment horizontal="left" vertical="center"/>
      <protection locked="0"/>
    </xf>
    <xf numFmtId="177" fontId="46" fillId="0" borderId="0" xfId="0" applyNumberFormat="1" applyFont="1" applyFill="1" applyBorder="1" applyAlignment="1">
      <alignment horizontal="left" vertical="center"/>
    </xf>
    <xf numFmtId="49" fontId="46" fillId="0" borderId="0" xfId="51" applyNumberFormat="1" applyFont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/>
    </xf>
    <xf numFmtId="177" fontId="51" fillId="3" borderId="1" xfId="0" applyNumberFormat="1" applyFont="1" applyFill="1" applyBorder="1" applyAlignment="1">
      <alignment horizontal="left" vertical="center"/>
    </xf>
    <xf numFmtId="49" fontId="21" fillId="0" borderId="1" xfId="0" applyNumberFormat="1" applyFont="1" applyFill="1" applyBorder="1" applyAlignment="1">
      <alignment vertical="center"/>
    </xf>
    <xf numFmtId="177" fontId="46" fillId="3" borderId="0" xfId="0" applyNumberFormat="1" applyFont="1" applyFill="1" applyBorder="1" applyAlignment="1" applyProtection="1">
      <alignment horizontal="left" vertical="center"/>
      <protection locked="0"/>
    </xf>
    <xf numFmtId="177" fontId="3" fillId="3" borderId="1" xfId="0" applyNumberFormat="1" applyFont="1" applyFill="1" applyBorder="1" applyAlignment="1">
      <alignment horizontal="left" vertical="center"/>
    </xf>
    <xf numFmtId="0" fontId="46" fillId="0" borderId="1" xfId="51" applyNumberFormat="1" applyFont="1" applyBorder="1" applyAlignment="1" applyProtection="1">
      <alignment horizontal="left" vertical="center" wrapText="1"/>
      <protection locked="0"/>
    </xf>
    <xf numFmtId="49" fontId="20" fillId="0" borderId="1" xfId="0" applyNumberFormat="1" applyFont="1" applyFill="1" applyBorder="1" applyAlignment="1" applyProtection="1">
      <alignment horizontal="left"/>
      <protection locked="0"/>
    </xf>
    <xf numFmtId="177" fontId="3" fillId="3" borderId="0" xfId="0" applyNumberFormat="1" applyFont="1" applyFill="1" applyBorder="1" applyAlignment="1" applyProtection="1">
      <alignment horizontal="left" vertical="center"/>
      <protection locked="0"/>
    </xf>
    <xf numFmtId="49" fontId="1" fillId="0" borderId="1" xfId="51" applyNumberFormat="1" applyFont="1" applyBorder="1" applyAlignment="1" applyProtection="1">
      <alignment horizontal="left" vertical="center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6" fillId="0" borderId="1" xfId="0" applyFont="1" applyFill="1" applyBorder="1" applyAlignment="1" applyProtection="1">
      <alignment horizontal="left" vertical="center"/>
      <protection locked="0"/>
    </xf>
    <xf numFmtId="0" fontId="46" fillId="0" borderId="1" xfId="0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left"/>
      <protection locked="0"/>
    </xf>
    <xf numFmtId="49" fontId="21" fillId="0" borderId="1" xfId="51" applyNumberFormat="1" applyFont="1" applyFill="1" applyBorder="1" applyAlignment="1" applyProtection="1">
      <alignment horizontal="left" vertical="center" wrapText="1"/>
      <protection locked="0"/>
    </xf>
    <xf numFmtId="176" fontId="41" fillId="0" borderId="1" xfId="0" applyNumberFormat="1" applyFont="1" applyFill="1" applyBorder="1" applyAlignment="1" applyProtection="1">
      <alignment horizontal="left" vertical="center"/>
      <protection locked="0"/>
    </xf>
    <xf numFmtId="0" fontId="4" fillId="3" borderId="1" xfId="52" applyNumberFormat="1" applyFont="1" applyFill="1" applyBorder="1" applyAlignment="1" applyProtection="1">
      <alignment horizontal="center" vertical="center"/>
      <protection locked="0"/>
    </xf>
    <xf numFmtId="49" fontId="41" fillId="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51" applyNumberFormat="1" applyFont="1" applyFill="1" applyBorder="1" applyAlignment="1" applyProtection="1">
      <alignment horizontal="left"/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49" fontId="39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49" fontId="1" fillId="0" borderId="1" xfId="51" applyNumberFormat="1" applyFont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49" fontId="9" fillId="0" borderId="0" xfId="51" applyNumberFormat="1" applyFont="1" applyFill="1" applyBorder="1" applyAlignment="1" applyProtection="1">
      <alignment horizontal="left"/>
      <protection locked="0"/>
    </xf>
    <xf numFmtId="0" fontId="46" fillId="0" borderId="0" xfId="0" applyFont="1" applyFill="1" applyBorder="1" applyAlignment="1" applyProtection="1">
      <alignment horizontal="left" vertical="center"/>
      <protection locked="0"/>
    </xf>
    <xf numFmtId="49" fontId="39" fillId="0" borderId="0" xfId="51" applyNumberFormat="1" applyFont="1" applyFill="1" applyBorder="1" applyAlignment="1" applyProtection="1">
      <alignment horizontal="left"/>
      <protection locked="0"/>
    </xf>
    <xf numFmtId="49" fontId="21" fillId="0" borderId="0" xfId="0" applyNumberFormat="1" applyFont="1" applyFill="1" applyAlignment="1">
      <alignment horizontal="center" wrapText="1"/>
    </xf>
    <xf numFmtId="49" fontId="9" fillId="0" borderId="0" xfId="0" applyNumberFormat="1" applyFont="1" applyFill="1" applyAlignment="1">
      <alignment horizontal="center"/>
    </xf>
    <xf numFmtId="0" fontId="21" fillId="0" borderId="0" xfId="51" applyNumberFormat="1" applyFont="1" applyBorder="1" applyAlignment="1" applyProtection="1">
      <alignment horizontal="left"/>
      <protection locked="0"/>
    </xf>
    <xf numFmtId="177" fontId="12" fillId="0" borderId="0" xfId="0" applyNumberFormat="1" applyFont="1" applyFill="1" applyBorder="1" applyAlignment="1">
      <alignment horizontal="left" vertical="center" wrapText="1"/>
    </xf>
    <xf numFmtId="177" fontId="0" fillId="0" borderId="0" xfId="0" applyNumberFormat="1" applyFont="1" applyFill="1" applyBorder="1" applyAlignment="1">
      <alignment horizontal="left" vertical="center" wrapText="1"/>
    </xf>
    <xf numFmtId="0" fontId="46" fillId="0" borderId="0" xfId="51" applyNumberFormat="1" applyFont="1" applyFill="1" applyBorder="1" applyAlignment="1" applyProtection="1">
      <alignment horizontal="left" vertical="center" wrapText="1"/>
      <protection locked="0"/>
    </xf>
    <xf numFmtId="177" fontId="1" fillId="0" borderId="0" xfId="0" applyNumberFormat="1" applyFont="1" applyFill="1" applyBorder="1" applyAlignment="1" applyProtection="1">
      <alignment horizontal="left"/>
      <protection locked="0"/>
    </xf>
    <xf numFmtId="49" fontId="21" fillId="0" borderId="1" xfId="51" applyNumberFormat="1" applyFont="1" applyFill="1" applyBorder="1" applyAlignment="1" applyProtection="1">
      <alignment horizontal="left" vertical="center"/>
      <protection locked="0"/>
    </xf>
    <xf numFmtId="49" fontId="27" fillId="3" borderId="1" xfId="52" applyNumberFormat="1" applyFont="1" applyFill="1" applyBorder="1" applyAlignment="1" applyProtection="1">
      <alignment horizontal="left" vertical="center"/>
      <protection locked="0"/>
    </xf>
    <xf numFmtId="49" fontId="9" fillId="0" borderId="1" xfId="51" applyNumberFormat="1" applyFont="1" applyBorder="1" applyAlignment="1" applyProtection="1">
      <alignment horizontal="left"/>
      <protection locked="0"/>
    </xf>
    <xf numFmtId="49" fontId="21" fillId="0" borderId="1" xfId="51" applyNumberFormat="1" applyFont="1" applyFill="1" applyBorder="1" applyAlignment="1" applyProtection="1">
      <alignment horizontal="center" vertical="center"/>
      <protection locked="0"/>
    </xf>
    <xf numFmtId="49" fontId="8" fillId="3" borderId="1" xfId="51" applyNumberFormat="1" applyFont="1" applyFill="1" applyBorder="1" applyAlignment="1" applyProtection="1">
      <alignment horizontal="left"/>
      <protection locked="0"/>
    </xf>
    <xf numFmtId="49" fontId="20" fillId="3" borderId="1" xfId="51" applyNumberFormat="1" applyFont="1" applyFill="1" applyBorder="1" applyAlignment="1" applyProtection="1">
      <alignment horizontal="center" vertical="center"/>
      <protection locked="0"/>
    </xf>
    <xf numFmtId="0" fontId="8" fillId="0" borderId="1" xfId="51" applyNumberFormat="1" applyFont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46" fillId="0" borderId="1" xfId="51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left"/>
      <protection locked="0"/>
    </xf>
    <xf numFmtId="0" fontId="2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49" fontId="9" fillId="0" borderId="1" xfId="51" applyNumberFormat="1" applyFont="1" applyBorder="1" applyAlignment="1" applyProtection="1">
      <alignment horizontal="center"/>
      <protection locked="0"/>
    </xf>
    <xf numFmtId="0" fontId="20" fillId="3" borderId="1" xfId="51" applyNumberFormat="1" applyFont="1" applyFill="1" applyBorder="1" applyAlignment="1" applyProtection="1">
      <alignment horizontal="left" vertical="center" wrapText="1"/>
      <protection locked="0"/>
    </xf>
    <xf numFmtId="49" fontId="8" fillId="3" borderId="1" xfId="51" applyNumberFormat="1" applyFont="1" applyFill="1" applyBorder="1" applyAlignment="1" applyProtection="1">
      <alignment horizontal="center"/>
      <protection locked="0"/>
    </xf>
    <xf numFmtId="49" fontId="20" fillId="3" borderId="0" xfId="51" applyNumberFormat="1" applyFont="1" applyFill="1" applyBorder="1" applyAlignment="1" applyProtection="1">
      <alignment horizontal="left" vertical="center" wrapText="1"/>
      <protection locked="0"/>
    </xf>
    <xf numFmtId="49" fontId="20" fillId="3" borderId="0" xfId="51" applyNumberFormat="1" applyFont="1" applyFill="1" applyBorder="1" applyAlignment="1" applyProtection="1">
      <alignment horizontal="left"/>
      <protection locked="0"/>
    </xf>
    <xf numFmtId="49" fontId="8" fillId="3" borderId="0" xfId="51" applyNumberFormat="1" applyFont="1" applyFill="1" applyBorder="1" applyAlignment="1" applyProtection="1">
      <alignment horizontal="left"/>
      <protection locked="0"/>
    </xf>
    <xf numFmtId="0" fontId="27" fillId="0" borderId="0" xfId="0" applyFont="1" applyFill="1" applyBorder="1" applyAlignment="1">
      <alignment horizontal="left" vertical="center"/>
    </xf>
    <xf numFmtId="49" fontId="4" fillId="0" borderId="0" xfId="51" applyNumberFormat="1" applyFont="1" applyBorder="1" applyAlignment="1">
      <alignment horizontal="left"/>
    </xf>
    <xf numFmtId="49" fontId="1" fillId="0" borderId="0" xfId="51" applyNumberFormat="1" applyBorder="1" applyAlignment="1">
      <alignment horizontal="left"/>
    </xf>
    <xf numFmtId="0" fontId="20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0" fillId="3" borderId="0" xfId="51" applyNumberFormat="1" applyFont="1" applyFill="1" applyBorder="1" applyAlignment="1" applyProtection="1">
      <alignment horizontal="left" vertical="center" wrapText="1"/>
      <protection locked="0"/>
    </xf>
    <xf numFmtId="49" fontId="20" fillId="3" borderId="0" xfId="0" applyNumberFormat="1" applyFont="1" applyFill="1" applyBorder="1" applyAlignment="1" applyProtection="1">
      <alignment horizontal="left"/>
      <protection locked="0"/>
    </xf>
    <xf numFmtId="0" fontId="46" fillId="0" borderId="0" xfId="51" applyNumberFormat="1" applyFont="1" applyBorder="1" applyAlignment="1">
      <alignment horizontal="left" vertical="center" wrapText="1"/>
    </xf>
    <xf numFmtId="49" fontId="46" fillId="0" borderId="0" xfId="0" applyNumberFormat="1" applyFont="1" applyFill="1" applyBorder="1" applyAlignment="1" applyProtection="1">
      <alignment horizontal="left" vertical="center"/>
      <protection locked="0"/>
    </xf>
    <xf numFmtId="178" fontId="20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49" fontId="46" fillId="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>
      <alignment horizontal="left"/>
    </xf>
    <xf numFmtId="49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 applyProtection="1">
      <alignment horizontal="left" vertical="center"/>
      <protection locked="0"/>
    </xf>
    <xf numFmtId="49" fontId="39" fillId="0" borderId="1" xfId="0" applyNumberFormat="1" applyFont="1" applyFill="1" applyBorder="1" applyAlignment="1" applyProtection="1">
      <alignment horizontal="left"/>
      <protection locked="0"/>
    </xf>
    <xf numFmtId="49" fontId="4" fillId="0" borderId="1" xfId="51" applyNumberFormat="1" applyFont="1" applyFill="1" applyBorder="1" applyAlignment="1" applyProtection="1">
      <alignment horizontal="left"/>
      <protection locked="0"/>
    </xf>
    <xf numFmtId="49" fontId="3" fillId="3" borderId="4" xfId="0" applyNumberFormat="1" applyFont="1" applyFill="1" applyBorder="1" applyAlignment="1">
      <alignment horizontal="center" vertical="center"/>
    </xf>
    <xf numFmtId="49" fontId="46" fillId="0" borderId="1" xfId="51" applyNumberFormat="1" applyFont="1" applyFill="1" applyBorder="1" applyAlignment="1" applyProtection="1">
      <alignment horizontal="left"/>
      <protection locked="0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6" fillId="0" borderId="1" xfId="51" applyNumberFormat="1" applyFont="1" applyBorder="1" applyAlignment="1">
      <alignment horizontal="left" vertical="center" wrapText="1"/>
    </xf>
    <xf numFmtId="49" fontId="46" fillId="0" borderId="1" xfId="0" applyNumberFormat="1" applyFont="1" applyFill="1" applyBorder="1" applyAlignment="1">
      <alignment horizontal="center" vertical="center"/>
    </xf>
    <xf numFmtId="49" fontId="4" fillId="0" borderId="1" xfId="51" applyNumberFormat="1" applyFont="1" applyBorder="1" applyAlignment="1" applyProtection="1">
      <alignment horizontal="left" vertical="center" wrapText="1"/>
      <protection locked="0"/>
    </xf>
    <xf numFmtId="49" fontId="3" fillId="3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/>
      <protection locked="0"/>
    </xf>
    <xf numFmtId="49" fontId="3" fillId="3" borderId="0" xfId="0" applyNumberFormat="1" applyFont="1" applyFill="1" applyBorder="1" applyAlignment="1" applyProtection="1">
      <alignment horizontal="left" vertical="center"/>
      <protection locked="0"/>
    </xf>
    <xf numFmtId="49" fontId="3" fillId="3" borderId="0" xfId="0" applyNumberFormat="1" applyFont="1" applyFill="1" applyBorder="1" applyAlignment="1">
      <alignment horizontal="left" vertical="center"/>
    </xf>
    <xf numFmtId="49" fontId="39" fillId="0" borderId="1" xfId="52" applyNumberFormat="1" applyFont="1" applyFill="1" applyBorder="1" applyAlignment="1" applyProtection="1">
      <alignment horizontal="left" vertical="center"/>
      <protection locked="0"/>
    </xf>
    <xf numFmtId="178" fontId="4" fillId="3" borderId="1" xfId="0" applyNumberFormat="1" applyFont="1" applyFill="1" applyBorder="1" applyAlignment="1" applyProtection="1">
      <alignment horizontal="left" vertical="center"/>
      <protection locked="0"/>
    </xf>
    <xf numFmtId="49" fontId="39" fillId="3" borderId="1" xfId="0" applyNumberFormat="1" applyFont="1" applyFill="1" applyBorder="1" applyAlignment="1" applyProtection="1">
      <alignment horizontal="left" vertical="center"/>
      <protection locked="0"/>
    </xf>
    <xf numFmtId="178" fontId="39" fillId="3" borderId="1" xfId="0" applyNumberFormat="1" applyFont="1" applyFill="1" applyBorder="1" applyAlignment="1" applyProtection="1">
      <alignment horizontal="center" vertical="center"/>
      <protection locked="0"/>
    </xf>
    <xf numFmtId="49" fontId="52" fillId="3" borderId="1" xfId="52" applyNumberFormat="1" applyFont="1" applyFill="1" applyBorder="1" applyAlignment="1" applyProtection="1">
      <alignment horizontal="left" vertical="center"/>
      <protection locked="0"/>
    </xf>
    <xf numFmtId="49" fontId="52" fillId="3" borderId="1" xfId="52" applyNumberFormat="1" applyFont="1" applyFill="1" applyBorder="1" applyAlignment="1" applyProtection="1">
      <alignment horizontal="center" vertical="center"/>
      <protection locked="0"/>
    </xf>
    <xf numFmtId="49" fontId="13" fillId="0" borderId="1" xfId="51" applyNumberFormat="1" applyFont="1" applyBorder="1" applyAlignment="1" applyProtection="1">
      <alignment horizontal="left"/>
      <protection locked="0"/>
    </xf>
    <xf numFmtId="49" fontId="52" fillId="0" borderId="1" xfId="51" applyNumberFormat="1" applyFont="1" applyBorder="1" applyAlignment="1" applyProtection="1">
      <alignment horizontal="center" vertical="center"/>
      <protection locked="0"/>
    </xf>
    <xf numFmtId="176" fontId="53" fillId="3" borderId="1" xfId="0" applyNumberFormat="1" applyFont="1" applyFill="1" applyBorder="1" applyAlignment="1" applyProtection="1">
      <alignment horizontal="left" vertical="center"/>
      <protection locked="0"/>
    </xf>
    <xf numFmtId="176" fontId="53" fillId="3" borderId="1" xfId="0" applyNumberFormat="1" applyFont="1" applyFill="1" applyBorder="1" applyAlignment="1" applyProtection="1">
      <alignment horizontal="center" vertical="center"/>
      <protection locked="0"/>
    </xf>
    <xf numFmtId="49" fontId="53" fillId="3" borderId="1" xfId="0" applyNumberFormat="1" applyFont="1" applyFill="1" applyBorder="1" applyAlignment="1" applyProtection="1">
      <alignment horizontal="left" vertical="center"/>
      <protection locked="0"/>
    </xf>
    <xf numFmtId="49" fontId="52" fillId="0" borderId="1" xfId="51" applyNumberFormat="1" applyFont="1" applyFill="1" applyBorder="1" applyAlignment="1" applyProtection="1">
      <alignment horizontal="left" vertical="center"/>
      <protection locked="0"/>
    </xf>
    <xf numFmtId="49" fontId="54" fillId="3" borderId="1" xfId="52" applyNumberFormat="1" applyFont="1" applyFill="1" applyBorder="1" applyAlignment="1" applyProtection="1">
      <alignment horizontal="center" vertical="center"/>
      <protection locked="0"/>
    </xf>
    <xf numFmtId="49" fontId="54" fillId="3" borderId="1" xfId="52" applyNumberFormat="1" applyFont="1" applyFill="1" applyBorder="1" applyAlignment="1" applyProtection="1">
      <alignment horizontal="left" vertical="center"/>
      <protection locked="0"/>
    </xf>
    <xf numFmtId="49" fontId="52" fillId="0" borderId="1" xfId="51" applyNumberFormat="1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Fill="1" applyBorder="1" applyAlignment="1" applyProtection="1">
      <alignment horizontal="left"/>
      <protection locked="0"/>
    </xf>
    <xf numFmtId="49" fontId="13" fillId="0" borderId="1" xfId="0" applyNumberFormat="1" applyFont="1" applyFill="1" applyBorder="1" applyAlignment="1" applyProtection="1">
      <alignment horizontal="center"/>
      <protection locked="0"/>
    </xf>
    <xf numFmtId="49" fontId="13" fillId="0" borderId="1" xfId="0" applyNumberFormat="1" applyFont="1" applyFill="1" applyBorder="1" applyAlignment="1" applyProtection="1">
      <alignment horizontal="left"/>
      <protection locked="0"/>
    </xf>
    <xf numFmtId="49" fontId="52" fillId="3" borderId="1" xfId="0" applyNumberFormat="1" applyFont="1" applyFill="1" applyBorder="1" applyAlignment="1" applyProtection="1">
      <alignment horizontal="left" vertical="center"/>
      <protection locked="0"/>
    </xf>
    <xf numFmtId="49" fontId="54" fillId="3" borderId="1" xfId="0" applyNumberFormat="1" applyFont="1" applyFill="1" applyBorder="1" applyAlignment="1" applyProtection="1">
      <alignment horizontal="left" vertical="center"/>
      <protection locked="0"/>
    </xf>
    <xf numFmtId="0" fontId="13" fillId="0" borderId="1" xfId="0" applyFont="1" applyFill="1" applyBorder="1" applyAlignment="1" applyProtection="1">
      <alignment horizontal="left"/>
      <protection locked="0"/>
    </xf>
    <xf numFmtId="49" fontId="54" fillId="3" borderId="1" xfId="0" applyNumberFormat="1" applyFont="1" applyFill="1" applyBorder="1" applyAlignment="1" applyProtection="1">
      <alignment horizontal="center" vertical="center"/>
      <protection locked="0"/>
    </xf>
    <xf numFmtId="49" fontId="52" fillId="0" borderId="1" xfId="49" applyNumberFormat="1" applyFont="1" applyFill="1" applyBorder="1" applyAlignment="1" applyProtection="1">
      <alignment horizontal="left" vertical="center"/>
      <protection locked="0"/>
    </xf>
    <xf numFmtId="0" fontId="4" fillId="0" borderId="1" xfId="51" applyNumberFormat="1" applyFont="1" applyBorder="1" applyAlignment="1" applyProtection="1">
      <alignment horizontal="center" vertical="center" wrapText="1"/>
      <protection locked="0"/>
    </xf>
    <xf numFmtId="49" fontId="55" fillId="0" borderId="1" xfId="0" applyNumberFormat="1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/>
    <xf numFmtId="49" fontId="56" fillId="0" borderId="1" xfId="0" applyNumberFormat="1" applyFont="1" applyFill="1" applyBorder="1" applyAlignment="1" applyProtection="1">
      <alignment horizontal="left" vertical="center"/>
      <protection locked="0"/>
    </xf>
    <xf numFmtId="49" fontId="52" fillId="0" borderId="1" xfId="0" applyNumberFormat="1" applyFont="1" applyFill="1" applyBorder="1" applyAlignment="1" applyProtection="1">
      <alignment horizontal="center" vertical="center"/>
      <protection locked="0"/>
    </xf>
    <xf numFmtId="49" fontId="52" fillId="0" borderId="1" xfId="51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0" applyNumberFormat="1" applyFont="1" applyFill="1" applyBorder="1" applyAlignment="1">
      <alignment horizontal="left" vertical="center"/>
    </xf>
    <xf numFmtId="49" fontId="5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left"/>
      <protection locked="0"/>
    </xf>
    <xf numFmtId="49" fontId="9" fillId="0" borderId="1" xfId="0" applyNumberFormat="1" applyFont="1" applyFill="1" applyBorder="1" applyAlignment="1" applyProtection="1">
      <alignment horizontal="left" vertical="center"/>
      <protection locked="0"/>
    </xf>
    <xf numFmtId="49" fontId="4" fillId="0" borderId="1" xfId="51" applyNumberFormat="1" applyFont="1" applyFill="1" applyBorder="1" applyAlignment="1" applyProtection="1">
      <alignment horizontal="left" vertical="top" wrapText="1"/>
      <protection locked="0"/>
    </xf>
    <xf numFmtId="49" fontId="6" fillId="0" borderId="1" xfId="51" applyNumberFormat="1" applyFont="1" applyBorder="1" applyAlignment="1" applyProtection="1">
      <alignment horizontal="center"/>
      <protection locked="0"/>
    </xf>
    <xf numFmtId="178" fontId="23" fillId="3" borderId="0" xfId="0" applyNumberFormat="1" applyFont="1" applyFill="1" applyBorder="1" applyAlignment="1" applyProtection="1">
      <alignment horizontal="left" vertical="center"/>
      <protection locked="0"/>
    </xf>
    <xf numFmtId="0" fontId="52" fillId="0" borderId="1" xfId="51" applyNumberFormat="1" applyFont="1" applyBorder="1" applyAlignment="1" applyProtection="1">
      <alignment horizontal="left" vertical="center" wrapText="1"/>
      <protection locked="0"/>
    </xf>
    <xf numFmtId="49" fontId="13" fillId="0" borderId="1" xfId="51" applyNumberFormat="1" applyFont="1" applyBorder="1" applyAlignment="1" applyProtection="1">
      <alignment horizontal="center"/>
      <protection locked="0"/>
    </xf>
    <xf numFmtId="49" fontId="52" fillId="0" borderId="1" xfId="51" applyNumberFormat="1" applyFont="1" applyBorder="1" applyAlignment="1" applyProtection="1">
      <alignment horizontal="left" vertical="center" wrapText="1"/>
      <protection locked="0"/>
    </xf>
    <xf numFmtId="49" fontId="13" fillId="0" borderId="0" xfId="51" applyNumberFormat="1" applyFont="1" applyBorder="1" applyAlignment="1" applyProtection="1">
      <alignment horizontal="left"/>
      <protection locked="0"/>
    </xf>
    <xf numFmtId="0" fontId="13" fillId="0" borderId="1" xfId="0" applyNumberFormat="1" applyFont="1" applyFill="1" applyBorder="1" applyAlignment="1" applyProtection="1">
      <alignment horizontal="left"/>
      <protection locked="0"/>
    </xf>
    <xf numFmtId="49" fontId="52" fillId="0" borderId="0" xfId="0" applyNumberFormat="1" applyFont="1" applyFill="1" applyBorder="1" applyAlignment="1" applyProtection="1">
      <alignment horizontal="left"/>
      <protection locked="0"/>
    </xf>
    <xf numFmtId="49" fontId="13" fillId="0" borderId="0" xfId="0" applyNumberFormat="1" applyFont="1" applyFill="1" applyBorder="1" applyAlignment="1" applyProtection="1">
      <alignment horizontal="left"/>
      <protection locked="0"/>
    </xf>
    <xf numFmtId="49" fontId="56" fillId="0" borderId="1" xfId="51" applyNumberFormat="1" applyFont="1" applyBorder="1" applyAlignment="1" applyProtection="1">
      <alignment horizontal="center"/>
      <protection locked="0"/>
    </xf>
    <xf numFmtId="49" fontId="52" fillId="0" borderId="0" xfId="51" applyNumberFormat="1" applyFont="1" applyBorder="1" applyAlignment="1" applyProtection="1">
      <alignment horizontal="left"/>
      <protection locked="0"/>
    </xf>
    <xf numFmtId="49" fontId="56" fillId="0" borderId="0" xfId="51" applyNumberFormat="1" applyFont="1" applyBorder="1" applyAlignment="1" applyProtection="1">
      <alignment horizontal="left"/>
      <protection locked="0"/>
    </xf>
    <xf numFmtId="0" fontId="57" fillId="0" borderId="1" xfId="0" applyFont="1" applyFill="1" applyBorder="1" applyAlignment="1">
      <alignment horizontal="center" vertical="center" wrapText="1"/>
    </xf>
    <xf numFmtId="176" fontId="58" fillId="3" borderId="2" xfId="0" applyNumberFormat="1" applyFont="1" applyFill="1" applyBorder="1" applyAlignment="1" applyProtection="1">
      <alignment horizontal="left" vertical="center"/>
      <protection locked="0"/>
    </xf>
    <xf numFmtId="49" fontId="58" fillId="3" borderId="2" xfId="0" applyNumberFormat="1" applyFont="1" applyFill="1" applyBorder="1" applyAlignment="1" applyProtection="1">
      <alignment horizontal="left" vertical="center"/>
      <protection locked="0"/>
    </xf>
    <xf numFmtId="0" fontId="39" fillId="0" borderId="1" xfId="51" applyNumberFormat="1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51" fillId="3" borderId="1" xfId="0" applyNumberFormat="1" applyFont="1" applyFill="1" applyBorder="1" applyAlignment="1">
      <alignment horizontal="left" vertical="center"/>
    </xf>
    <xf numFmtId="49" fontId="9" fillId="0" borderId="1" xfId="51" applyNumberFormat="1" applyFont="1" applyBorder="1" applyAlignment="1">
      <alignment horizontal="left"/>
    </xf>
    <xf numFmtId="0" fontId="52" fillId="0" borderId="0" xfId="51" applyNumberFormat="1" applyFont="1" applyBorder="1" applyAlignment="1" applyProtection="1">
      <alignment horizontal="left" vertical="center" wrapText="1"/>
      <protection locked="0"/>
    </xf>
    <xf numFmtId="49" fontId="52" fillId="0" borderId="0" xfId="51" applyNumberFormat="1" applyFont="1" applyBorder="1" applyAlignment="1" applyProtection="1">
      <alignment horizontal="left" vertical="center" wrapText="1"/>
      <protection locked="0"/>
    </xf>
    <xf numFmtId="176" fontId="53" fillId="3" borderId="2" xfId="0" applyNumberFormat="1" applyFont="1" applyFill="1" applyBorder="1" applyAlignment="1" applyProtection="1">
      <alignment horizontal="left" vertical="center"/>
      <protection locked="0"/>
    </xf>
    <xf numFmtId="49" fontId="54" fillId="0" borderId="0" xfId="51" applyNumberFormat="1" applyFont="1" applyBorder="1" applyAlignment="1" applyProtection="1">
      <alignment horizontal="left" vertical="center" wrapText="1"/>
      <protection locked="0"/>
    </xf>
    <xf numFmtId="0" fontId="54" fillId="0" borderId="0" xfId="51" applyNumberFormat="1" applyFont="1" applyBorder="1" applyAlignment="1" applyProtection="1">
      <alignment horizontal="left" vertical="center" wrapText="1"/>
      <protection locked="0"/>
    </xf>
    <xf numFmtId="49" fontId="52" fillId="0" borderId="0" xfId="51" applyNumberFormat="1" applyFont="1" applyFill="1" applyBorder="1" applyAlignment="1" applyProtection="1">
      <alignment horizontal="left" vertical="center"/>
      <protection locked="0"/>
    </xf>
    <xf numFmtId="49" fontId="54" fillId="3" borderId="0" xfId="0" applyNumberFormat="1" applyFont="1" applyFill="1" applyBorder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>
      <alignment horizontal="left" vertical="center"/>
    </xf>
    <xf numFmtId="0" fontId="58" fillId="3" borderId="2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49" fontId="3" fillId="3" borderId="2" xfId="59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left"/>
      <protection locked="0"/>
    </xf>
    <xf numFmtId="176" fontId="58" fillId="0" borderId="1" xfId="0" applyNumberFormat="1" applyFont="1" applyFill="1" applyBorder="1" applyAlignment="1" applyProtection="1">
      <alignment horizontal="center" vertical="center"/>
      <protection locked="0"/>
    </xf>
    <xf numFmtId="0" fontId="27" fillId="0" borderId="1" xfId="0" applyFont="1" applyFill="1" applyBorder="1" applyAlignment="1" applyProtection="1">
      <alignment horizontal="left" vertical="center"/>
      <protection locked="0"/>
    </xf>
    <xf numFmtId="49" fontId="27" fillId="0" borderId="1" xfId="0" applyNumberFormat="1" applyFont="1" applyFill="1" applyBorder="1" applyAlignment="1" applyProtection="1">
      <alignment horizontal="left"/>
      <protection locked="0"/>
    </xf>
    <xf numFmtId="0" fontId="51" fillId="0" borderId="1" xfId="0" applyFont="1" applyFill="1" applyBorder="1" applyAlignment="1" applyProtection="1">
      <alignment horizontal="center" vertical="center"/>
      <protection locked="0"/>
    </xf>
    <xf numFmtId="49" fontId="27" fillId="0" borderId="1" xfId="51" applyNumberFormat="1" applyFont="1" applyFill="1" applyBorder="1" applyAlignment="1" applyProtection="1">
      <alignment horizontal="left"/>
      <protection locked="0"/>
    </xf>
    <xf numFmtId="0" fontId="51" fillId="0" borderId="1" xfId="0" applyFont="1" applyFill="1" applyBorder="1" applyAlignment="1">
      <alignment vertical="center"/>
    </xf>
    <xf numFmtId="49" fontId="51" fillId="0" borderId="1" xfId="0" applyNumberFormat="1" applyFont="1" applyFill="1" applyBorder="1" applyAlignment="1"/>
    <xf numFmtId="0" fontId="5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49" fontId="27" fillId="0" borderId="1" xfId="0" applyNumberFormat="1" applyFont="1" applyFill="1" applyBorder="1" applyAlignment="1">
      <alignment horizontal="left" vertical="center"/>
    </xf>
    <xf numFmtId="49" fontId="41" fillId="0" borderId="1" xfId="51" applyNumberFormat="1" applyFont="1" applyFill="1" applyBorder="1" applyAlignment="1" applyProtection="1">
      <alignment horizontal="left" vertical="center" wrapText="1"/>
      <protection locked="0"/>
    </xf>
    <xf numFmtId="49" fontId="41" fillId="0" borderId="1" xfId="51" applyNumberFormat="1" applyFont="1" applyFill="1" applyBorder="1" applyAlignment="1" applyProtection="1">
      <alignment horizontal="left" vertical="center"/>
      <protection locked="0"/>
    </xf>
    <xf numFmtId="49" fontId="48" fillId="0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51" applyNumberFormat="1" applyBorder="1" applyAlignment="1" applyProtection="1">
      <alignment horizontal="left"/>
      <protection locked="0"/>
    </xf>
    <xf numFmtId="49" fontId="6" fillId="0" borderId="0" xfId="51" applyNumberFormat="1" applyFont="1" applyFill="1" applyBorder="1" applyAlignment="1" applyProtection="1">
      <alignment horizontal="left"/>
      <protection locked="0"/>
    </xf>
    <xf numFmtId="49" fontId="3" fillId="3" borderId="7" xfId="59" applyNumberFormat="1" applyFont="1" applyFill="1" applyBorder="1" applyAlignment="1">
      <alignment horizontal="center" vertical="center"/>
    </xf>
    <xf numFmtId="49" fontId="3" fillId="3" borderId="0" xfId="59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left" vertical="center"/>
    </xf>
    <xf numFmtId="49" fontId="58" fillId="3" borderId="1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Alignment="1">
      <alignment vertical="center"/>
    </xf>
    <xf numFmtId="49" fontId="51" fillId="0" borderId="1" xfId="0" applyNumberFormat="1" applyFont="1" applyFill="1" applyBorder="1" applyAlignment="1">
      <alignment horizontal="center"/>
    </xf>
    <xf numFmtId="49" fontId="51" fillId="0" borderId="0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 applyProtection="1">
      <alignment horizontal="center"/>
      <protection locked="0"/>
    </xf>
    <xf numFmtId="179" fontId="0" fillId="3" borderId="0" xfId="0" applyNumberFormat="1" applyFont="1" applyFill="1" applyBorder="1" applyAlignment="1">
      <alignment horizontal="center" vertical="center"/>
    </xf>
    <xf numFmtId="49" fontId="46" fillId="0" borderId="0" xfId="51" applyNumberFormat="1" applyFont="1" applyBorder="1" applyAlignment="1" applyProtection="1">
      <alignment horizontal="left" vertical="center" wrapText="1"/>
      <protection locked="0"/>
    </xf>
    <xf numFmtId="0" fontId="41" fillId="0" borderId="0" xfId="0" applyNumberFormat="1" applyFont="1" applyFill="1" applyBorder="1" applyAlignment="1" applyProtection="1">
      <alignment horizontal="left" vertical="center"/>
      <protection locked="0"/>
    </xf>
    <xf numFmtId="49" fontId="21" fillId="0" borderId="1" xfId="51" applyNumberFormat="1" applyFont="1" applyFill="1" applyBorder="1" applyAlignment="1" applyProtection="1">
      <alignment horizontal="center" vertical="center" wrapText="1"/>
      <protection locked="0"/>
    </xf>
    <xf numFmtId="49" fontId="21" fillId="0" borderId="1" xfId="49" applyNumberFormat="1" applyFont="1" applyFill="1" applyBorder="1" applyAlignment="1" applyProtection="1">
      <alignment horizontal="left" vertical="center"/>
      <protection locked="0"/>
    </xf>
    <xf numFmtId="49" fontId="21" fillId="0" borderId="1" xfId="49" applyNumberFormat="1" applyFont="1" applyFill="1" applyBorder="1" applyAlignment="1" applyProtection="1">
      <alignment horizontal="center" vertical="center"/>
      <protection locked="0"/>
    </xf>
    <xf numFmtId="178" fontId="21" fillId="3" borderId="1" xfId="0" applyNumberFormat="1" applyFont="1" applyFill="1" applyBorder="1" applyAlignment="1" applyProtection="1">
      <alignment horizontal="left" vertical="center"/>
      <protection locked="0"/>
    </xf>
    <xf numFmtId="49" fontId="21" fillId="3" borderId="1" xfId="52" applyNumberFormat="1" applyFont="1" applyFill="1" applyBorder="1" applyAlignment="1" applyProtection="1">
      <alignment horizontal="center" vertical="center"/>
      <protection locked="0"/>
    </xf>
    <xf numFmtId="49" fontId="21" fillId="3" borderId="1" xfId="0" applyNumberFormat="1" applyFont="1" applyFill="1" applyBorder="1" applyAlignment="1" applyProtection="1">
      <alignment horizontal="left" vertical="center"/>
      <protection locked="0"/>
    </xf>
    <xf numFmtId="178" fontId="21" fillId="3" borderId="1" xfId="59" applyNumberFormat="1" applyFont="1" applyFill="1" applyBorder="1" applyAlignment="1" applyProtection="1">
      <alignment horizontal="center" vertical="center"/>
      <protection locked="0"/>
    </xf>
    <xf numFmtId="0" fontId="21" fillId="3" borderId="1" xfId="52" applyNumberFormat="1" applyFont="1" applyFill="1" applyBorder="1" applyAlignment="1" applyProtection="1">
      <alignment horizontal="center" vertical="center"/>
      <protection locked="0"/>
    </xf>
    <xf numFmtId="49" fontId="21" fillId="3" borderId="1" xfId="52" applyNumberFormat="1" applyFont="1" applyFill="1" applyBorder="1" applyAlignment="1" applyProtection="1">
      <alignment horizontal="left" vertical="center"/>
      <protection locked="0"/>
    </xf>
    <xf numFmtId="0" fontId="21" fillId="0" borderId="1" xfId="0" applyFont="1" applyFill="1" applyBorder="1" applyAlignment="1" applyProtection="1">
      <alignment horizontal="left" vertical="center"/>
      <protection locked="0"/>
    </xf>
    <xf numFmtId="49" fontId="21" fillId="0" borderId="1" xfId="0" applyNumberFormat="1" applyFont="1" applyFill="1" applyBorder="1" applyAlignment="1" applyProtection="1">
      <alignment horizontal="left" vertical="center"/>
      <protection locked="0"/>
    </xf>
    <xf numFmtId="0" fontId="27" fillId="0" borderId="1" xfId="0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center" vertical="center"/>
      <protection locked="0"/>
    </xf>
    <xf numFmtId="49" fontId="21" fillId="0" borderId="1" xfId="51" applyNumberFormat="1" applyFont="1" applyBorder="1" applyAlignment="1" applyProtection="1">
      <alignment horizontal="center" vertical="center"/>
      <protection locked="0"/>
    </xf>
    <xf numFmtId="49" fontId="58" fillId="0" borderId="1" xfId="51" applyNumberFormat="1" applyFont="1" applyFill="1" applyBorder="1" applyAlignment="1" applyProtection="1">
      <alignment horizontal="center" vertical="center"/>
      <protection locked="0"/>
    </xf>
    <xf numFmtId="49" fontId="58" fillId="0" borderId="1" xfId="51" applyNumberFormat="1" applyFont="1" applyFill="1" applyBorder="1" applyAlignment="1" applyProtection="1">
      <alignment horizontal="left" vertical="center"/>
      <protection locked="0"/>
    </xf>
    <xf numFmtId="49" fontId="27" fillId="0" borderId="1" xfId="0" applyNumberFormat="1" applyFont="1" applyFill="1" applyBorder="1" applyAlignment="1" applyProtection="1">
      <alignment horizontal="left" vertical="center"/>
      <protection locked="0"/>
    </xf>
    <xf numFmtId="0" fontId="21" fillId="0" borderId="1" xfId="0" applyNumberFormat="1" applyFont="1" applyFill="1" applyBorder="1" applyAlignment="1" applyProtection="1">
      <alignment horizontal="left"/>
      <protection locked="0"/>
    </xf>
    <xf numFmtId="0" fontId="9" fillId="0" borderId="1" xfId="0" applyNumberFormat="1" applyFont="1" applyFill="1" applyBorder="1" applyAlignment="1" applyProtection="1">
      <alignment horizontal="left"/>
      <protection locked="0"/>
    </xf>
    <xf numFmtId="0" fontId="21" fillId="0" borderId="1" xfId="0" applyNumberFormat="1" applyFont="1" applyFill="1" applyBorder="1" applyAlignment="1" applyProtection="1">
      <alignment horizontal="center" vertical="center"/>
      <protection locked="0"/>
    </xf>
    <xf numFmtId="49" fontId="27" fillId="0" borderId="1" xfId="51" applyNumberFormat="1" applyFont="1" applyFill="1" applyBorder="1" applyAlignment="1" applyProtection="1">
      <alignment horizontal="left" vertical="center"/>
      <protection locked="0"/>
    </xf>
    <xf numFmtId="49" fontId="27" fillId="0" borderId="1" xfId="51" applyNumberFormat="1" applyFont="1" applyFill="1" applyBorder="1" applyAlignment="1" applyProtection="1">
      <alignment horizontal="center" vertical="center"/>
      <protection locked="0"/>
    </xf>
    <xf numFmtId="0" fontId="9" fillId="0" borderId="1" xfId="51" applyNumberFormat="1" applyFont="1" applyBorder="1" applyAlignment="1" applyProtection="1">
      <alignment horizontal="left"/>
      <protection locked="0"/>
    </xf>
    <xf numFmtId="0" fontId="21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49" fontId="21" fillId="0" borderId="1" xfId="51" applyNumberFormat="1" applyFont="1" applyFill="1" applyBorder="1" applyAlignment="1" applyProtection="1">
      <alignment horizontal="left"/>
      <protection locked="0"/>
    </xf>
    <xf numFmtId="0" fontId="21" fillId="0" borderId="1" xfId="51" applyNumberFormat="1" applyFont="1" applyBorder="1" applyAlignment="1" applyProtection="1">
      <alignment horizontal="left" vertical="center" wrapText="1"/>
      <protection locked="0"/>
    </xf>
    <xf numFmtId="49" fontId="21" fillId="0" borderId="1" xfId="51" applyNumberFormat="1" applyFont="1" applyBorder="1" applyAlignment="1" applyProtection="1">
      <alignment horizontal="left" vertical="center" wrapText="1"/>
      <protection locked="0"/>
    </xf>
    <xf numFmtId="0" fontId="21" fillId="0" borderId="0" xfId="0" applyFont="1" applyFill="1" applyBorder="1" applyAlignment="1" applyProtection="1">
      <alignment horizontal="left" vertical="center" wrapText="1"/>
      <protection locked="0"/>
    </xf>
    <xf numFmtId="0" fontId="21" fillId="0" borderId="1" xfId="51" applyNumberFormat="1" applyFont="1" applyBorder="1" applyAlignment="1" applyProtection="1">
      <alignment horizontal="left" vertical="center" wrapText="1"/>
    </xf>
    <xf numFmtId="0" fontId="20" fillId="0" borderId="1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NumberFormat="1" applyFont="1" applyFill="1" applyBorder="1" applyAlignment="1" applyProtection="1">
      <alignment horizontal="left"/>
      <protection locked="0"/>
    </xf>
    <xf numFmtId="49" fontId="51" fillId="3" borderId="0" xfId="0" applyNumberFormat="1" applyFont="1" applyFill="1" applyBorder="1" applyAlignment="1" applyProtection="1">
      <alignment horizontal="left" vertical="center"/>
      <protection locked="0"/>
    </xf>
    <xf numFmtId="0" fontId="27" fillId="0" borderId="1" xfId="51" applyNumberFormat="1" applyFont="1" applyBorder="1" applyAlignment="1" applyProtection="1">
      <alignment horizontal="left" vertical="center" wrapText="1"/>
      <protection locked="0"/>
    </xf>
    <xf numFmtId="49" fontId="21" fillId="0" borderId="0" xfId="51" applyNumberFormat="1" applyFont="1" applyBorder="1" applyAlignment="1" applyProtection="1">
      <alignment horizontal="left" vertical="center" wrapText="1"/>
      <protection locked="0"/>
    </xf>
    <xf numFmtId="0" fontId="8" fillId="0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21" fillId="0" borderId="1" xfId="0" applyFont="1" applyFill="1" applyBorder="1" applyAlignment="1" applyProtection="1">
      <alignment horizontal="center" vertical="center"/>
      <protection locked="0"/>
    </xf>
    <xf numFmtId="176" fontId="58" fillId="3" borderId="1" xfId="0" applyNumberFormat="1" applyFont="1" applyFill="1" applyBorder="1" applyAlignment="1" applyProtection="1">
      <alignment horizontal="left" vertical="center"/>
      <protection locked="0"/>
    </xf>
    <xf numFmtId="176" fontId="58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51" applyNumberFormat="1" applyFont="1" applyFill="1" applyBorder="1" applyAlignment="1" applyProtection="1">
      <alignment horizontal="left"/>
      <protection locked="0"/>
    </xf>
    <xf numFmtId="49" fontId="4" fillId="0" borderId="1" xfId="51" applyNumberFormat="1" applyFont="1" applyBorder="1" applyAlignment="1">
      <alignment horizontal="left"/>
    </xf>
    <xf numFmtId="0" fontId="4" fillId="0" borderId="1" xfId="54" applyFont="1" applyBorder="1" applyAlignment="1">
      <alignment horizontal="center" vertical="center"/>
    </xf>
    <xf numFmtId="49" fontId="1" fillId="0" borderId="1" xfId="51" applyNumberFormat="1" applyBorder="1" applyAlignment="1">
      <alignment horizontal="left"/>
    </xf>
    <xf numFmtId="0" fontId="27" fillId="0" borderId="1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0" xfId="54" applyFont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/>
    </xf>
    <xf numFmtId="49" fontId="27" fillId="3" borderId="1" xfId="0" applyNumberFormat="1" applyFont="1" applyFill="1" applyBorder="1" applyAlignment="1" applyProtection="1">
      <alignment horizontal="left" vertical="center"/>
      <protection locked="0"/>
    </xf>
    <xf numFmtId="178" fontId="27" fillId="3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center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0" fontId="20" fillId="0" borderId="1" xfId="0" applyFont="1" applyFill="1" applyBorder="1" applyAlignment="1" applyProtection="1">
      <alignment horizontal="left" vertical="center" wrapText="1"/>
      <protection locked="0"/>
    </xf>
    <xf numFmtId="0" fontId="57" fillId="0" borderId="1" xfId="0" applyFont="1" applyFill="1" applyBorder="1" applyAlignment="1">
      <alignment horizontal="center" vertical="center"/>
    </xf>
    <xf numFmtId="49" fontId="7" fillId="0" borderId="1" xfId="51" applyNumberFormat="1" applyFont="1" applyBorder="1" applyAlignment="1" applyProtection="1">
      <alignment horizontal="center"/>
      <protection locked="0"/>
    </xf>
    <xf numFmtId="178" fontId="51" fillId="3" borderId="0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NumberFormat="1" applyFont="1" applyFill="1" applyBorder="1" applyAlignment="1" applyProtection="1">
      <alignment horizontal="left" vertical="center"/>
      <protection locked="0"/>
    </xf>
    <xf numFmtId="49" fontId="9" fillId="0" borderId="4" xfId="51" applyNumberFormat="1" applyFont="1" applyBorder="1" applyAlignment="1" applyProtection="1">
      <alignment horizontal="center"/>
      <protection locked="0"/>
    </xf>
    <xf numFmtId="0" fontId="26" fillId="0" borderId="1" xfId="0" applyFont="1" applyFill="1" applyBorder="1" applyAlignment="1">
      <alignment horizontal="center" vertical="center"/>
    </xf>
    <xf numFmtId="49" fontId="40" fillId="0" borderId="1" xfId="0" applyNumberFormat="1" applyFont="1" applyFill="1" applyBorder="1" applyAlignment="1">
      <alignment horizontal="center" vertical="center"/>
    </xf>
    <xf numFmtId="0" fontId="4" fillId="0" borderId="3" xfId="51" applyNumberFormat="1" applyFont="1" applyBorder="1" applyAlignment="1" applyProtection="1">
      <alignment horizontal="left" vertical="center" wrapText="1"/>
      <protection locked="0"/>
    </xf>
    <xf numFmtId="176" fontId="58" fillId="3" borderId="3" xfId="0" applyNumberFormat="1" applyFont="1" applyFill="1" applyBorder="1" applyAlignment="1" applyProtection="1">
      <alignment horizontal="left" vertical="center"/>
      <protection locked="0"/>
    </xf>
    <xf numFmtId="0" fontId="20" fillId="0" borderId="3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>
      <alignment horizontal="center" vertical="center" wrapText="1"/>
    </xf>
    <xf numFmtId="49" fontId="39" fillId="0" borderId="1" xfId="51" applyNumberFormat="1" applyFont="1" applyBorder="1" applyAlignment="1" applyProtection="1">
      <alignment horizontal="left" vertical="center" wrapText="1"/>
      <protection locked="0"/>
    </xf>
    <xf numFmtId="49" fontId="39" fillId="0" borderId="0" xfId="51" applyNumberFormat="1" applyFont="1" applyBorder="1" applyAlignment="1" applyProtection="1">
      <alignment horizontal="left" vertical="center" wrapText="1"/>
    </xf>
    <xf numFmtId="49" fontId="46" fillId="0" borderId="0" xfId="51" applyNumberFormat="1" applyFont="1" applyBorder="1" applyAlignment="1" applyProtection="1">
      <alignment horizontal="left" vertical="center" wrapText="1"/>
    </xf>
    <xf numFmtId="49" fontId="4" fillId="0" borderId="0" xfId="51" applyNumberFormat="1" applyFont="1" applyBorder="1" applyAlignment="1" applyProtection="1">
      <alignment horizontal="left" vertical="center" wrapText="1"/>
    </xf>
    <xf numFmtId="49" fontId="27" fillId="3" borderId="0" xfId="0" applyNumberFormat="1" applyFont="1" applyFill="1" applyBorder="1" applyAlignment="1" applyProtection="1">
      <alignment horizontal="left" vertical="center"/>
      <protection locked="0"/>
    </xf>
    <xf numFmtId="49" fontId="27" fillId="0" borderId="1" xfId="51" applyNumberFormat="1" applyFont="1" applyBorder="1" applyAlignment="1" applyProtection="1">
      <alignment horizontal="left" vertical="center" wrapText="1"/>
      <protection locked="0"/>
    </xf>
    <xf numFmtId="49" fontId="4" fillId="0" borderId="1" xfId="51" applyNumberFormat="1" applyFont="1" applyBorder="1" applyAlignment="1" applyProtection="1">
      <alignment horizontal="left" vertical="center" wrapText="1"/>
    </xf>
    <xf numFmtId="49" fontId="26" fillId="0" borderId="1" xfId="0" applyNumberFormat="1" applyFont="1" applyFill="1" applyBorder="1" applyAlignment="1">
      <alignment horizontal="center" vertical="center"/>
    </xf>
    <xf numFmtId="49" fontId="51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46" fillId="0" borderId="1" xfId="51" applyNumberFormat="1" applyFont="1" applyBorder="1" applyAlignment="1" applyProtection="1">
      <alignment horizontal="left" vertical="center" wrapText="1"/>
      <protection locked="0"/>
    </xf>
    <xf numFmtId="0" fontId="58" fillId="3" borderId="3" xfId="0" applyNumberFormat="1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46" fillId="0" borderId="0" xfId="51" applyNumberFormat="1" applyFont="1" applyAlignment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4" fillId="0" borderId="1" xfId="51" applyNumberFormat="1" applyFont="1" applyFill="1" applyBorder="1" applyAlignment="1" applyProtection="1">
      <alignment horizontal="left" wrapText="1"/>
      <protection locked="0"/>
    </xf>
    <xf numFmtId="49" fontId="21" fillId="0" borderId="0" xfId="0" applyNumberFormat="1" applyFont="1" applyFill="1" applyAlignment="1" applyProtection="1">
      <alignment horizontal="left" vertical="center"/>
      <protection locked="0"/>
    </xf>
    <xf numFmtId="0" fontId="21" fillId="0" borderId="0" xfId="0" applyNumberFormat="1" applyFont="1" applyFill="1" applyBorder="1" applyAlignment="1" applyProtection="1">
      <alignment horizontal="left" vertical="center"/>
      <protection locked="0"/>
    </xf>
    <xf numFmtId="49" fontId="7" fillId="0" borderId="1" xfId="0" applyNumberFormat="1" applyFont="1" applyFill="1" applyBorder="1" applyAlignment="1"/>
    <xf numFmtId="0" fontId="21" fillId="0" borderId="1" xfId="0" applyNumberFormat="1" applyFont="1" applyFill="1" applyBorder="1" applyAlignment="1" applyProtection="1">
      <alignment horizontal="left" vertical="center"/>
      <protection locked="0"/>
    </xf>
    <xf numFmtId="0" fontId="20" fillId="0" borderId="0" xfId="51" applyNumberFormat="1" applyFont="1" applyBorder="1" applyAlignment="1" applyProtection="1">
      <alignment horizontal="left"/>
      <protection locked="0"/>
    </xf>
    <xf numFmtId="0" fontId="39" fillId="0" borderId="1" xfId="0" applyNumberFormat="1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center"/>
    </xf>
    <xf numFmtId="49" fontId="39" fillId="3" borderId="1" xfId="49" applyNumberFormat="1" applyFont="1" applyFill="1" applyBorder="1" applyAlignment="1" applyProtection="1">
      <alignment horizontal="left" vertical="center"/>
      <protection locked="0"/>
    </xf>
    <xf numFmtId="49" fontId="4" fillId="3" borderId="1" xfId="49" applyNumberFormat="1" applyFont="1" applyFill="1" applyBorder="1" applyAlignment="1" applyProtection="1">
      <alignment horizontal="center" vertical="center"/>
      <protection locked="0"/>
    </xf>
    <xf numFmtId="49" fontId="4" fillId="0" borderId="1" xfId="49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49" fontId="4" fillId="3" borderId="1" xfId="49" applyNumberFormat="1" applyFont="1" applyFill="1" applyBorder="1" applyAlignment="1" applyProtection="1">
      <alignment horizontal="left" vertical="center"/>
      <protection locked="0"/>
    </xf>
    <xf numFmtId="0" fontId="3" fillId="3" borderId="1" xfId="0" applyNumberFormat="1" applyFont="1" applyFill="1" applyBorder="1" applyAlignment="1">
      <alignment horizontal="left" vertical="center"/>
    </xf>
    <xf numFmtId="49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58" applyNumberFormat="1" applyFont="1" applyFill="1" applyBorder="1" applyAlignment="1" applyProtection="1">
      <alignment horizontal="left" vertical="center" wrapText="1"/>
      <protection locked="0"/>
    </xf>
    <xf numFmtId="49" fontId="1" fillId="0" borderId="2" xfId="0" applyNumberFormat="1" applyFont="1" applyFill="1" applyBorder="1" applyAlignment="1" applyProtection="1">
      <alignment horizontal="left"/>
      <protection locked="0"/>
    </xf>
    <xf numFmtId="49" fontId="58" fillId="3" borderId="0" xfId="0" applyNumberFormat="1" applyFont="1" applyFill="1" applyBorder="1" applyAlignment="1" applyProtection="1">
      <alignment horizontal="left" vertical="center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49" fontId="21" fillId="0" borderId="1" xfId="0" applyNumberFormat="1" applyFont="1" applyFill="1" applyBorder="1" applyAlignment="1" applyProtection="1">
      <alignment horizontal="center"/>
      <protection locked="0"/>
    </xf>
    <xf numFmtId="49" fontId="39" fillId="3" borderId="0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1" xfId="51" applyNumberFormat="1" applyFont="1" applyFill="1" applyBorder="1" applyAlignment="1" applyProtection="1">
      <alignment horizontal="center"/>
      <protection locked="0"/>
    </xf>
    <xf numFmtId="49" fontId="39" fillId="3" borderId="1" xfId="0" applyNumberFormat="1" applyFont="1" applyFill="1" applyBorder="1" applyAlignment="1" applyProtection="1">
      <alignment horizontal="center" vertical="center"/>
      <protection locked="0"/>
    </xf>
    <xf numFmtId="49" fontId="20" fillId="3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>
      <alignment vertical="center"/>
    </xf>
    <xf numFmtId="49" fontId="27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51" applyNumberFormat="1" applyBorder="1" applyAlignment="1" applyProtection="1">
      <alignment horizontal="center"/>
      <protection locked="0"/>
    </xf>
    <xf numFmtId="0" fontId="9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51" applyNumberFormat="1" applyFont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NumberFormat="1" applyFont="1" applyFill="1" applyAlignment="1">
      <alignment horizontal="center"/>
    </xf>
    <xf numFmtId="49" fontId="46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21" fillId="0" borderId="0" xfId="51" applyNumberFormat="1" applyFont="1" applyBorder="1" applyAlignment="1" applyProtection="1">
      <alignment horizont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/>
      <protection locked="0"/>
    </xf>
    <xf numFmtId="0" fontId="58" fillId="3" borderId="1" xfId="0" applyNumberFormat="1" applyFont="1" applyFill="1" applyBorder="1" applyAlignment="1" applyProtection="1">
      <alignment horizontal="left" vertical="center"/>
      <protection locked="0"/>
    </xf>
    <xf numFmtId="49" fontId="12" fillId="0" borderId="1" xfId="51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4" xfId="0" applyNumberFormat="1" applyFont="1" applyFill="1" applyBorder="1" applyAlignment="1"/>
    <xf numFmtId="0" fontId="20" fillId="0" borderId="1" xfId="51" applyNumberFormat="1" applyFont="1" applyBorder="1" applyAlignment="1" applyProtection="1">
      <alignment horizontal="center" vertical="center" wrapText="1"/>
    </xf>
    <xf numFmtId="49" fontId="27" fillId="0" borderId="0" xfId="51" applyNumberFormat="1" applyFont="1" applyBorder="1" applyAlignment="1" applyProtection="1">
      <alignment horizontal="left" vertical="center" wrapText="1"/>
    </xf>
    <xf numFmtId="49" fontId="51" fillId="0" borderId="0" xfId="0" applyNumberFormat="1" applyFont="1" applyFill="1" applyBorder="1" applyAlignment="1">
      <alignment horizontal="left" vertical="center"/>
    </xf>
    <xf numFmtId="179" fontId="23" fillId="3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46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NumberFormat="1" applyFont="1" applyFill="1" applyBorder="1" applyAlignment="1" applyProtection="1">
      <alignment horizontal="center"/>
      <protection locked="0"/>
    </xf>
    <xf numFmtId="49" fontId="46" fillId="0" borderId="4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NumberFormat="1" applyFont="1" applyFill="1" applyBorder="1" applyAlignment="1" applyProtection="1">
      <alignment horizontal="left"/>
      <protection locked="0"/>
    </xf>
    <xf numFmtId="49" fontId="20" fillId="0" borderId="4" xfId="51" applyNumberFormat="1" applyFont="1" applyFill="1" applyBorder="1" applyAlignment="1" applyProtection="1">
      <alignment horizontal="center" vertical="center"/>
      <protection locked="0"/>
    </xf>
    <xf numFmtId="49" fontId="20" fillId="0" borderId="4" xfId="0" applyNumberFormat="1" applyFont="1" applyFill="1" applyBorder="1" applyAlignment="1">
      <alignment horizontal="center" vertical="center"/>
    </xf>
    <xf numFmtId="0" fontId="8" fillId="0" borderId="1" xfId="51" applyNumberFormat="1" applyFont="1" applyBorder="1" applyAlignment="1" applyProtection="1">
      <alignment horizontal="center"/>
      <protection locked="0"/>
    </xf>
    <xf numFmtId="0" fontId="20" fillId="0" borderId="1" xfId="51" applyNumberFormat="1" applyFont="1" applyBorder="1" applyAlignment="1" applyProtection="1">
      <alignment horizontal="center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49" fontId="20" fillId="0" borderId="4" xfId="0" applyNumberFormat="1" applyFont="1" applyFill="1" applyBorder="1" applyAlignment="1" applyProtection="1">
      <alignment horizontal="center"/>
      <protection locked="0"/>
    </xf>
    <xf numFmtId="49" fontId="20" fillId="0" borderId="4" xfId="0" applyNumberFormat="1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Border="1" applyAlignment="1" applyProtection="1">
      <alignment horizontal="center"/>
      <protection locked="0"/>
    </xf>
    <xf numFmtId="0" fontId="8" fillId="0" borderId="1" xfId="51" applyNumberFormat="1" applyFont="1" applyBorder="1" applyAlignment="1" applyProtection="1">
      <alignment horizontal="center" vertical="center"/>
      <protection locked="0"/>
    </xf>
    <xf numFmtId="49" fontId="46" fillId="0" borderId="4" xfId="51" applyNumberFormat="1" applyFont="1" applyFill="1" applyBorder="1" applyAlignment="1" applyProtection="1">
      <alignment horizontal="center" vertical="center"/>
      <protection locked="0"/>
    </xf>
    <xf numFmtId="49" fontId="20" fillId="0" borderId="4" xfId="51" applyNumberFormat="1" applyFont="1" applyFill="1" applyBorder="1" applyAlignment="1" applyProtection="1">
      <alignment horizontal="center" vertical="center" wrapText="1"/>
      <protection locked="0"/>
    </xf>
    <xf numFmtId="178" fontId="3" fillId="3" borderId="4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 applyProtection="1">
      <alignment horizontal="left"/>
      <protection locked="0"/>
    </xf>
    <xf numFmtId="49" fontId="9" fillId="0" borderId="1" xfId="51" applyNumberFormat="1" applyFont="1" applyBorder="1" applyAlignment="1" applyProtection="1">
      <alignment horizontal="center" vertical="center"/>
      <protection locked="0"/>
    </xf>
    <xf numFmtId="49" fontId="27" fillId="0" borderId="4" xfId="51" applyNumberFormat="1" applyFont="1" applyFill="1" applyBorder="1" applyAlignment="1" applyProtection="1">
      <alignment horizontal="center" vertical="center"/>
      <protection locked="0"/>
    </xf>
    <xf numFmtId="49" fontId="20" fillId="0" borderId="4" xfId="49" applyNumberFormat="1" applyFont="1" applyFill="1" applyBorder="1" applyAlignment="1" applyProtection="1">
      <alignment horizontal="center" vertical="center"/>
      <protection locked="0"/>
    </xf>
    <xf numFmtId="0" fontId="20" fillId="3" borderId="1" xfId="52" applyNumberFormat="1" applyFont="1" applyFill="1" applyBorder="1" applyAlignment="1" applyProtection="1">
      <alignment horizontal="center" vertical="center"/>
      <protection locked="0"/>
    </xf>
    <xf numFmtId="0" fontId="20" fillId="0" borderId="1" xfId="0" applyNumberFormat="1" applyFont="1" applyFill="1" applyBorder="1" applyAlignment="1" applyProtection="1">
      <alignment horizontal="left"/>
      <protection locked="0"/>
    </xf>
    <xf numFmtId="49" fontId="8" fillId="0" borderId="1" xfId="51" applyNumberFormat="1" applyFont="1" applyFill="1" applyBorder="1" applyAlignment="1" applyProtection="1">
      <alignment horizontal="center" vertical="center"/>
      <protection locked="0"/>
    </xf>
    <xf numFmtId="49" fontId="20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51" applyNumberFormat="1" applyFont="1" applyBorder="1" applyAlignment="1" applyProtection="1">
      <alignment horizontal="center" vertical="center" wrapText="1"/>
      <protection locked="0"/>
    </xf>
    <xf numFmtId="49" fontId="20" fillId="0" borderId="1" xfId="51" applyNumberFormat="1" applyFont="1" applyFill="1" applyBorder="1" applyAlignment="1" applyProtection="1">
      <alignment vertical="center"/>
      <protection locked="0"/>
    </xf>
    <xf numFmtId="0" fontId="8" fillId="0" borderId="1" xfId="0" applyFont="1" applyFill="1" applyBorder="1" applyAlignment="1">
      <alignment horizontal="center"/>
    </xf>
    <xf numFmtId="0" fontId="46" fillId="0" borderId="1" xfId="0" applyFont="1" applyFill="1" applyBorder="1" applyAlignment="1">
      <alignment vertical="center"/>
    </xf>
    <xf numFmtId="0" fontId="8" fillId="0" borderId="1" xfId="51" applyNumberFormat="1" applyFont="1" applyBorder="1" applyAlignment="1">
      <alignment horizontal="center" vertical="center"/>
    </xf>
    <xf numFmtId="0" fontId="20" fillId="0" borderId="0" xfId="51" applyNumberFormat="1" applyFont="1" applyBorder="1" applyAlignment="1" applyProtection="1">
      <alignment horizontal="center" vertical="center" wrapText="1"/>
    </xf>
    <xf numFmtId="49" fontId="8" fillId="0" borderId="5" xfId="51" applyNumberFormat="1" applyFont="1" applyBorder="1" applyAlignment="1" applyProtection="1">
      <alignment horizontal="left"/>
      <protection locked="0"/>
    </xf>
    <xf numFmtId="49" fontId="20" fillId="0" borderId="0" xfId="51" applyNumberFormat="1" applyFont="1" applyBorder="1" applyAlignment="1" applyProtection="1">
      <alignment horizontal="center" vertical="center" wrapText="1"/>
    </xf>
    <xf numFmtId="49" fontId="20" fillId="0" borderId="5" xfId="0" applyNumberFormat="1" applyFont="1" applyFill="1" applyBorder="1" applyAlignment="1" applyProtection="1">
      <alignment horizontal="left" vertical="center"/>
      <protection locked="0"/>
    </xf>
    <xf numFmtId="49" fontId="46" fillId="0" borderId="0" xfId="51" applyNumberFormat="1" applyFont="1" applyBorder="1" applyAlignment="1" applyProtection="1">
      <alignment horizontal="center" vertical="center" wrapText="1"/>
      <protection locked="0"/>
    </xf>
    <xf numFmtId="49" fontId="20" fillId="0" borderId="0" xfId="51" applyNumberFormat="1" applyFont="1" applyBorder="1" applyAlignment="1" applyProtection="1">
      <alignment horizontal="center" vertical="center" wrapText="1"/>
      <protection locked="0"/>
    </xf>
    <xf numFmtId="49" fontId="20" fillId="0" borderId="1" xfId="0" applyNumberFormat="1" applyFont="1" applyFill="1" applyBorder="1" applyAlignment="1" applyProtection="1">
      <alignment horizontal="center"/>
      <protection locked="0"/>
    </xf>
    <xf numFmtId="49" fontId="8" fillId="0" borderId="1" xfId="0" applyNumberFormat="1" applyFont="1" applyFill="1" applyBorder="1" applyAlignment="1" applyProtection="1">
      <alignment horizontal="left"/>
      <protection locked="0"/>
    </xf>
    <xf numFmtId="49" fontId="3" fillId="3" borderId="5" xfId="0" applyNumberFormat="1" applyFont="1" applyFill="1" applyBorder="1" applyAlignment="1">
      <alignment horizontal="left" vertical="center"/>
    </xf>
    <xf numFmtId="0" fontId="8" fillId="0" borderId="4" xfId="51" applyNumberFormat="1" applyFont="1" applyBorder="1" applyAlignment="1" applyProtection="1">
      <alignment horizontal="left"/>
      <protection locked="0"/>
    </xf>
    <xf numFmtId="49" fontId="20" fillId="0" borderId="0" xfId="49" applyNumberFormat="1" applyFont="1" applyFill="1" applyBorder="1" applyAlignment="1" applyProtection="1">
      <alignment horizontal="left" vertical="center"/>
      <protection locked="0"/>
    </xf>
    <xf numFmtId="49" fontId="20" fillId="0" borderId="1" xfId="49" applyNumberFormat="1" applyFont="1" applyFill="1" applyBorder="1" applyAlignment="1" applyProtection="1">
      <alignment horizontal="center" vertical="center"/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49" fontId="20" fillId="0" borderId="4" xfId="0" applyNumberFormat="1" applyFont="1" applyFill="1" applyBorder="1" applyAlignment="1" applyProtection="1">
      <alignment horizontal="left" vertical="center"/>
      <protection locked="0"/>
    </xf>
    <xf numFmtId="49" fontId="21" fillId="0" borderId="0" xfId="51" applyNumberFormat="1" applyFont="1" applyBorder="1" applyAlignment="1" applyProtection="1">
      <alignment horizontal="center" vertical="center" wrapText="1"/>
      <protection locked="0"/>
    </xf>
    <xf numFmtId="49" fontId="9" fillId="0" borderId="5" xfId="51" applyNumberFormat="1" applyFont="1" applyBorder="1" applyAlignment="1" applyProtection="1">
      <alignment horizontal="left"/>
      <protection locked="0"/>
    </xf>
    <xf numFmtId="49" fontId="46" fillId="0" borderId="0" xfId="51" applyNumberFormat="1" applyFont="1" applyBorder="1" applyAlignment="1" applyProtection="1">
      <alignment horizontal="center" vertical="center" wrapText="1"/>
    </xf>
    <xf numFmtId="49" fontId="20" fillId="0" borderId="1" xfId="51" applyNumberFormat="1" applyFont="1" applyBorder="1" applyAlignment="1" applyProtection="1">
      <alignment horizontal="center" vertical="center" wrapText="1"/>
      <protection locked="0"/>
    </xf>
    <xf numFmtId="49" fontId="46" fillId="0" borderId="1" xfId="51" applyNumberFormat="1" applyFont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>
      <alignment horizontal="center" vertical="center"/>
    </xf>
    <xf numFmtId="49" fontId="46" fillId="0" borderId="1" xfId="51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Fill="1" applyBorder="1" applyAlignment="1" applyProtection="1">
      <alignment horizontal="center" vertical="center"/>
      <protection locked="0"/>
    </xf>
    <xf numFmtId="49" fontId="45" fillId="3" borderId="1" xfId="0" applyNumberFormat="1" applyFont="1" applyFill="1" applyBorder="1" applyAlignment="1" applyProtection="1">
      <alignment horizontal="center" vertical="center"/>
      <protection locked="0"/>
    </xf>
    <xf numFmtId="176" fontId="45" fillId="3" borderId="5" xfId="0" applyNumberFormat="1" applyFont="1" applyFill="1" applyBorder="1" applyAlignment="1" applyProtection="1">
      <alignment horizontal="left" vertical="center"/>
      <protection locked="0"/>
    </xf>
    <xf numFmtId="0" fontId="20" fillId="0" borderId="3" xfId="51" applyNumberFormat="1" applyFont="1" applyBorder="1" applyAlignment="1" applyProtection="1">
      <alignment horizontal="center" vertical="center" wrapText="1"/>
      <protection locked="0"/>
    </xf>
    <xf numFmtId="176" fontId="45" fillId="3" borderId="8" xfId="0" applyNumberFormat="1" applyFont="1" applyFill="1" applyBorder="1" applyAlignment="1" applyProtection="1">
      <alignment horizontal="left" vertical="center"/>
      <protection locked="0"/>
    </xf>
    <xf numFmtId="49" fontId="45" fillId="3" borderId="1" xfId="0" applyNumberFormat="1" applyFont="1" applyFill="1" applyBorder="1" applyAlignment="1" applyProtection="1">
      <alignment horizontal="center" vertical="center"/>
    </xf>
    <xf numFmtId="49" fontId="20" fillId="0" borderId="0" xfId="51" applyNumberFormat="1" applyFont="1" applyBorder="1" applyAlignment="1" applyProtection="1">
      <alignment horizontal="center"/>
      <protection locked="0"/>
    </xf>
    <xf numFmtId="0" fontId="20" fillId="0" borderId="0" xfId="0" applyFont="1" applyFill="1" applyAlignment="1">
      <alignment horizontal="center" vertical="center"/>
    </xf>
    <xf numFmtId="49" fontId="8" fillId="0" borderId="4" xfId="51" applyNumberFormat="1" applyFont="1" applyBorder="1" applyAlignment="1" applyProtection="1">
      <alignment horizontal="left"/>
      <protection locked="0"/>
    </xf>
    <xf numFmtId="49" fontId="20" fillId="0" borderId="0" xfId="0" applyNumberFormat="1" applyFont="1" applyFill="1" applyAlignment="1" applyProtection="1">
      <alignment horizontal="left" vertical="center"/>
      <protection locked="0"/>
    </xf>
    <xf numFmtId="49" fontId="20" fillId="0" borderId="5" xfId="51" applyNumberFormat="1" applyFont="1" applyBorder="1" applyAlignment="1">
      <alignment horizontal="left"/>
    </xf>
    <xf numFmtId="49" fontId="8" fillId="0" borderId="0" xfId="0" applyNumberFormat="1" applyFont="1" applyFill="1" applyBorder="1" applyAlignment="1" applyProtection="1">
      <alignment horizontal="left"/>
      <protection locked="0"/>
    </xf>
    <xf numFmtId="49" fontId="45" fillId="3" borderId="0" xfId="0" applyNumberFormat="1" applyFont="1" applyFill="1" applyBorder="1" applyAlignment="1" applyProtection="1">
      <alignment horizontal="left" vertical="center"/>
    </xf>
    <xf numFmtId="49" fontId="58" fillId="3" borderId="0" xfId="0" applyNumberFormat="1" applyFont="1" applyFill="1" applyBorder="1" applyAlignment="1" applyProtection="1">
      <alignment horizontal="left" vertical="center"/>
    </xf>
    <xf numFmtId="49" fontId="12" fillId="0" borderId="0" xfId="0" applyNumberFormat="1" applyFont="1" applyFill="1" applyBorder="1" applyAlignment="1">
      <alignment horizontal="left" vertical="center" wrapText="1"/>
    </xf>
    <xf numFmtId="49" fontId="46" fillId="0" borderId="0" xfId="51" applyNumberFormat="1" applyFont="1" applyFill="1" applyBorder="1" applyAlignment="1" applyProtection="1">
      <alignment horizontal="left" vertical="center" wrapText="1"/>
      <protection locked="0"/>
    </xf>
    <xf numFmtId="49" fontId="12" fillId="0" borderId="0" xfId="0" applyNumberFormat="1" applyFont="1" applyFill="1" applyBorder="1" applyAlignment="1">
      <alignment horizontal="center" vertical="center"/>
    </xf>
    <xf numFmtId="49" fontId="59" fillId="0" borderId="0" xfId="0" applyNumberFormat="1" applyFont="1" applyFill="1" applyBorder="1" applyAlignment="1">
      <alignment horizontal="center" vertical="center"/>
    </xf>
    <xf numFmtId="49" fontId="46" fillId="0" borderId="0" xfId="0" applyNumberFormat="1" applyFont="1" applyFill="1" applyBorder="1" applyAlignment="1">
      <alignment horizontal="center" vertical="center"/>
    </xf>
    <xf numFmtId="49" fontId="20" fillId="0" borderId="1" xfId="49" applyNumberFormat="1" applyFont="1" applyFill="1" applyBorder="1" applyAlignment="1" applyProtection="1">
      <alignment vertical="center"/>
      <protection locked="0"/>
    </xf>
    <xf numFmtId="0" fontId="20" fillId="0" borderId="1" xfId="0" applyFont="1" applyFill="1" applyBorder="1" applyAlignment="1" applyProtection="1">
      <alignment vertical="center" wrapText="1"/>
      <protection locked="0"/>
    </xf>
    <xf numFmtId="49" fontId="3" fillId="0" borderId="1" xfId="0" applyNumberFormat="1" applyFont="1" applyFill="1" applyBorder="1" applyAlignment="1">
      <alignment vertical="center"/>
    </xf>
    <xf numFmtId="0" fontId="20" fillId="0" borderId="1" xfId="0" applyFont="1" applyFill="1" applyBorder="1" applyAlignment="1" applyProtection="1">
      <alignment vertical="center"/>
      <protection locked="0"/>
    </xf>
    <xf numFmtId="49" fontId="20" fillId="0" borderId="1" xfId="0" applyNumberFormat="1" applyFont="1" applyFill="1" applyBorder="1" applyAlignment="1" applyProtection="1">
      <protection locked="0"/>
    </xf>
    <xf numFmtId="0" fontId="20" fillId="0" borderId="1" xfId="0" applyFont="1" applyFill="1" applyBorder="1" applyAlignment="1" applyProtection="1">
      <protection locked="0"/>
    </xf>
    <xf numFmtId="49" fontId="20" fillId="0" borderId="1" xfId="52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49" fontId="21" fillId="0" borderId="1" xfId="51" applyNumberFormat="1" applyFont="1" applyFill="1" applyBorder="1" applyAlignment="1" applyProtection="1">
      <alignment vertical="center"/>
      <protection locked="0"/>
    </xf>
    <xf numFmtId="49" fontId="21" fillId="0" borderId="1" xfId="0" applyNumberFormat="1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76" fontId="45" fillId="3" borderId="1" xfId="0" applyNumberFormat="1" applyFont="1" applyFill="1" applyBorder="1" applyAlignment="1" applyProtection="1">
      <alignment vertical="center"/>
      <protection locked="0"/>
    </xf>
    <xf numFmtId="176" fontId="45" fillId="3" borderId="1" xfId="0" applyNumberFormat="1" applyFont="1" applyFill="1" applyBorder="1" applyAlignment="1" applyProtection="1">
      <alignment horizontal="center" vertical="center"/>
      <protection locked="0"/>
    </xf>
    <xf numFmtId="49" fontId="45" fillId="0" borderId="1" xfId="51" applyNumberFormat="1" applyFont="1" applyFill="1" applyBorder="1" applyAlignment="1" applyProtection="1">
      <alignment horizontal="center" vertical="center"/>
      <protection locked="0"/>
    </xf>
    <xf numFmtId="49" fontId="46" fillId="3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20" fillId="3" borderId="1" xfId="52" applyNumberFormat="1" applyFont="1" applyFill="1" applyBorder="1" applyAlignment="1" applyProtection="1">
      <alignment vertical="center"/>
      <protection locked="0"/>
    </xf>
    <xf numFmtId="49" fontId="20" fillId="0" borderId="1" xfId="51" applyNumberFormat="1" applyFont="1" applyBorder="1" applyAlignment="1" applyProtection="1">
      <alignment horizontal="center"/>
      <protection locked="0"/>
    </xf>
    <xf numFmtId="0" fontId="46" fillId="0" borderId="1" xfId="0" applyFont="1" applyFill="1" applyBorder="1" applyAlignment="1" applyProtection="1">
      <alignment vertical="center"/>
      <protection locked="0"/>
    </xf>
    <xf numFmtId="49" fontId="20" fillId="0" borderId="1" xfId="51" applyNumberFormat="1" applyFont="1" applyFill="1" applyBorder="1" applyAlignment="1" applyProtection="1">
      <alignment vertical="center" wrapText="1"/>
      <protection locked="0"/>
    </xf>
    <xf numFmtId="49" fontId="8" fillId="3" borderId="1" xfId="51" applyNumberFormat="1" applyFont="1" applyFill="1" applyBorder="1" applyAlignment="1" applyProtection="1">
      <alignment horizontal="center" vertical="center"/>
      <protection locked="0"/>
    </xf>
    <xf numFmtId="0" fontId="46" fillId="0" borderId="0" xfId="0" applyFont="1" applyFill="1" applyAlignment="1">
      <alignment horizontal="center"/>
    </xf>
    <xf numFmtId="0" fontId="20" fillId="0" borderId="5" xfId="0" applyFont="1" applyFill="1" applyBorder="1" applyAlignment="1" applyProtection="1">
      <alignment horizontal="left" vertical="center" wrapText="1"/>
      <protection locked="0"/>
    </xf>
    <xf numFmtId="49" fontId="8" fillId="0" borderId="1" xfId="51" applyNumberFormat="1" applyFont="1" applyBorder="1" applyAlignment="1" applyProtection="1">
      <alignment horizontal="left" vertical="center"/>
      <protection locked="0"/>
    </xf>
    <xf numFmtId="0" fontId="8" fillId="0" borderId="0" xfId="51" applyNumberFormat="1" applyFont="1" applyBorder="1" applyAlignment="1" applyProtection="1">
      <alignment horizontal="left" vertical="center"/>
      <protection locked="0"/>
    </xf>
    <xf numFmtId="0" fontId="20" fillId="0" borderId="0" xfId="51" applyNumberFormat="1" applyFont="1" applyBorder="1" applyAlignment="1" applyProtection="1">
      <alignment horizontal="center" vertical="center"/>
      <protection locked="0"/>
    </xf>
    <xf numFmtId="49" fontId="60" fillId="0" borderId="1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left"/>
      <protection locked="0"/>
    </xf>
    <xf numFmtId="49" fontId="46" fillId="0" borderId="0" xfId="51" applyNumberFormat="1" applyFont="1" applyBorder="1" applyAlignment="1" applyProtection="1">
      <alignment horizontal="center"/>
      <protection locked="0"/>
    </xf>
    <xf numFmtId="49" fontId="8" fillId="0" borderId="4" xfId="0" applyNumberFormat="1" applyFont="1" applyFill="1" applyBorder="1" applyAlignment="1" applyProtection="1">
      <alignment horizontal="left"/>
      <protection locked="0"/>
    </xf>
    <xf numFmtId="0" fontId="8" fillId="0" borderId="0" xfId="51" applyNumberFormat="1" applyFont="1" applyFill="1" applyBorder="1" applyAlignment="1" applyProtection="1">
      <alignment horizontal="left"/>
      <protection locked="0"/>
    </xf>
    <xf numFmtId="0" fontId="8" fillId="0" borderId="0" xfId="51" applyNumberFormat="1" applyFont="1" applyFill="1" applyBorder="1" applyAlignment="1" applyProtection="1">
      <alignment horizontal="center"/>
      <protection locked="0"/>
    </xf>
    <xf numFmtId="49" fontId="27" fillId="0" borderId="1" xfId="51" applyNumberFormat="1" applyFont="1" applyBorder="1" applyAlignment="1" applyProtection="1">
      <alignment horizontal="center" vertical="center" wrapText="1"/>
    </xf>
    <xf numFmtId="49" fontId="21" fillId="0" borderId="5" xfId="0" applyNumberFormat="1" applyFont="1" applyFill="1" applyBorder="1" applyAlignment="1" applyProtection="1">
      <alignment horizontal="left" vertical="center"/>
      <protection locked="0"/>
    </xf>
    <xf numFmtId="49" fontId="7" fillId="0" borderId="4" xfId="0" applyNumberFormat="1" applyFont="1" applyFill="1" applyBorder="1" applyAlignment="1"/>
    <xf numFmtId="0" fontId="10" fillId="0" borderId="1" xfId="0" applyFont="1" applyFill="1" applyBorder="1" applyAlignment="1">
      <alignment horizontal="center" vertical="center" wrapText="1"/>
    </xf>
    <xf numFmtId="49" fontId="21" fillId="0" borderId="5" xfId="51" applyNumberFormat="1" applyFont="1" applyBorder="1" applyAlignment="1" applyProtection="1">
      <alignment horizontal="left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27" fillId="0" borderId="0" xfId="51" applyNumberFormat="1" applyFont="1" applyBorder="1" applyAlignment="1" applyProtection="1">
      <alignment horizontal="center"/>
      <protection locked="0"/>
    </xf>
    <xf numFmtId="176" fontId="45" fillId="3" borderId="1" xfId="0" applyNumberFormat="1" applyFont="1" applyFill="1" applyBorder="1" applyAlignment="1" applyProtection="1">
      <alignment horizontal="left" vertical="center"/>
      <protection locked="0"/>
    </xf>
    <xf numFmtId="49" fontId="8" fillId="0" borderId="9" xfId="51" applyNumberFormat="1" applyFont="1" applyBorder="1" applyAlignment="1" applyProtection="1">
      <alignment horizontal="left"/>
      <protection locked="0"/>
    </xf>
    <xf numFmtId="176" fontId="45" fillId="3" borderId="2" xfId="0" applyNumberFormat="1" applyFont="1" applyFill="1" applyBorder="1" applyAlignment="1" applyProtection="1">
      <alignment horizontal="center" vertical="center"/>
      <protection locked="0"/>
    </xf>
    <xf numFmtId="176" fontId="45" fillId="3" borderId="10" xfId="0" applyNumberFormat="1" applyFont="1" applyFill="1" applyBorder="1" applyAlignment="1" applyProtection="1">
      <alignment horizontal="left" vertical="center"/>
      <protection locked="0"/>
    </xf>
    <xf numFmtId="49" fontId="45" fillId="0" borderId="1" xfId="51" applyNumberFormat="1" applyFont="1" applyFill="1" applyBorder="1" applyAlignment="1" applyProtection="1">
      <alignment horizontal="left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49" fontId="20" fillId="0" borderId="1" xfId="51" applyNumberFormat="1" applyFont="1" applyFill="1" applyBorder="1" applyAlignment="1" applyProtection="1">
      <alignment horizontal="center" vertical="top" wrapText="1"/>
      <protection locked="0"/>
    </xf>
    <xf numFmtId="49" fontId="20" fillId="0" borderId="1" xfId="51" applyNumberFormat="1" applyFont="1" applyFill="1" applyBorder="1" applyAlignment="1" applyProtection="1">
      <alignment horizontal="center"/>
      <protection locked="0"/>
    </xf>
    <xf numFmtId="49" fontId="11" fillId="0" borderId="0" xfId="51" applyNumberFormat="1" applyFont="1" applyBorder="1" applyAlignment="1" applyProtection="1">
      <alignment horizontal="center"/>
      <protection locked="0"/>
    </xf>
    <xf numFmtId="49" fontId="20" fillId="0" borderId="1" xfId="51" applyNumberFormat="1" applyFont="1" applyBorder="1" applyAlignment="1" applyProtection="1">
      <alignment horizontal="center" vertical="center" wrapText="1"/>
    </xf>
    <xf numFmtId="49" fontId="20" fillId="0" borderId="1" xfId="0" applyNumberFormat="1" applyFont="1" applyFill="1" applyBorder="1" applyAlignment="1">
      <alignment horizontal="center"/>
    </xf>
    <xf numFmtId="49" fontId="8" fillId="0" borderId="4" xfId="51" applyNumberFormat="1" applyFont="1" applyBorder="1" applyAlignment="1" applyProtection="1">
      <alignment horizontal="center"/>
      <protection locked="0"/>
    </xf>
    <xf numFmtId="0" fontId="20" fillId="0" borderId="0" xfId="51" applyNumberFormat="1" applyFont="1" applyBorder="1" applyAlignment="1" applyProtection="1">
      <alignment horizontal="center" vertical="center" wrapText="1"/>
      <protection locked="0"/>
    </xf>
    <xf numFmtId="49" fontId="20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61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49" fontId="46" fillId="3" borderId="0" xfId="0" applyNumberFormat="1" applyFont="1" applyFill="1" applyBorder="1" applyAlignment="1" applyProtection="1">
      <alignment horizontal="left" vertical="center"/>
      <protection locked="0"/>
    </xf>
    <xf numFmtId="49" fontId="20" fillId="0" borderId="0" xfId="51" applyNumberFormat="1" applyFont="1" applyBorder="1" applyAlignment="1" applyProtection="1">
      <alignment horizontal="left" vertical="center" wrapText="1"/>
    </xf>
    <xf numFmtId="49" fontId="46" fillId="3" borderId="1" xfId="0" applyNumberFormat="1" applyFont="1" applyFill="1" applyBorder="1" applyAlignment="1" applyProtection="1">
      <alignment vertical="center"/>
      <protection locked="0"/>
    </xf>
    <xf numFmtId="176" fontId="62" fillId="0" borderId="1" xfId="0" applyNumberFormat="1" applyFont="1" applyFill="1" applyBorder="1" applyAlignment="1" applyProtection="1">
      <alignment vertical="center"/>
      <protection locked="0"/>
    </xf>
    <xf numFmtId="49" fontId="62" fillId="0" borderId="1" xfId="0" applyNumberFormat="1" applyFont="1" applyFill="1" applyBorder="1" applyAlignment="1" applyProtection="1">
      <alignment horizontal="center" vertical="center"/>
      <protection locked="0"/>
    </xf>
    <xf numFmtId="176" fontId="62" fillId="0" borderId="1" xfId="0" applyNumberFormat="1" applyFont="1" applyFill="1" applyBorder="1" applyAlignment="1" applyProtection="1">
      <alignment horizontal="center" vertical="center"/>
      <protection locked="0"/>
    </xf>
    <xf numFmtId="49" fontId="46" fillId="0" borderId="1" xfId="51" applyNumberFormat="1" applyFont="1" applyFill="1" applyBorder="1" applyAlignment="1" applyProtection="1">
      <alignment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46" fillId="0" borderId="1" xfId="52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6" fillId="0" borderId="1" xfId="0" applyNumberFormat="1" applyFont="1" applyFill="1" applyBorder="1" applyAlignment="1">
      <alignment vertical="center"/>
    </xf>
    <xf numFmtId="0" fontId="20" fillId="0" borderId="1" xfId="51" applyNumberFormat="1" applyFont="1" applyBorder="1" applyAlignment="1" applyProtection="1">
      <alignment vertical="center" wrapText="1"/>
      <protection locked="0"/>
    </xf>
    <xf numFmtId="49" fontId="3" fillId="3" borderId="1" xfId="53" applyNumberFormat="1" applyFont="1" applyFill="1" applyBorder="1" applyAlignment="1">
      <alignment vertical="center"/>
    </xf>
    <xf numFmtId="49" fontId="3" fillId="3" borderId="1" xfId="53" applyNumberFormat="1" applyFont="1" applyFill="1" applyBorder="1" applyAlignment="1">
      <alignment horizontal="center" vertical="center"/>
    </xf>
    <xf numFmtId="49" fontId="46" fillId="3" borderId="1" xfId="49" applyNumberFormat="1" applyFont="1" applyFill="1" applyBorder="1" applyAlignment="1" applyProtection="1">
      <alignment vertical="center"/>
      <protection locked="0"/>
    </xf>
    <xf numFmtId="49" fontId="46" fillId="3" borderId="1" xfId="49" applyNumberFormat="1" applyFont="1" applyFill="1" applyBorder="1" applyAlignment="1" applyProtection="1">
      <alignment horizontal="center" vertical="center"/>
      <protection locked="0"/>
    </xf>
    <xf numFmtId="49" fontId="11" fillId="0" borderId="1" xfId="51" applyNumberFormat="1" applyFont="1" applyBorder="1" applyAlignment="1" applyProtection="1">
      <alignment horizontal="center"/>
      <protection locked="0"/>
    </xf>
    <xf numFmtId="49" fontId="11" fillId="0" borderId="1" xfId="51" applyNumberFormat="1" applyFont="1" applyBorder="1" applyAlignment="1" applyProtection="1">
      <alignment horizontal="center" vertical="center"/>
      <protection locked="0"/>
    </xf>
    <xf numFmtId="49" fontId="20" fillId="3" borderId="1" xfId="49" applyNumberFormat="1" applyFont="1" applyFill="1" applyBorder="1" applyAlignment="1" applyProtection="1">
      <alignment horizontal="center" vertical="center"/>
      <protection locked="0"/>
    </xf>
    <xf numFmtId="49" fontId="20" fillId="0" borderId="1" xfId="58" applyNumberFormat="1" applyFont="1" applyFill="1" applyBorder="1" applyAlignment="1" applyProtection="1">
      <alignment vertical="center"/>
      <protection locked="0"/>
    </xf>
    <xf numFmtId="49" fontId="20" fillId="0" borderId="1" xfId="58" applyNumberFormat="1" applyFont="1" applyFill="1" applyBorder="1" applyAlignment="1" applyProtection="1">
      <alignment horizontal="center" vertical="center"/>
      <protection locked="0"/>
    </xf>
    <xf numFmtId="49" fontId="8" fillId="0" borderId="0" xfId="51" applyNumberFormat="1" applyFont="1" applyBorder="1" applyAlignment="1">
      <alignment horizontal="center"/>
    </xf>
    <xf numFmtId="49" fontId="8" fillId="0" borderId="4" xfId="0" applyNumberFormat="1" applyFont="1" applyFill="1" applyBorder="1" applyAlignment="1" applyProtection="1">
      <alignment horizontal="center"/>
      <protection locked="0"/>
    </xf>
    <xf numFmtId="49" fontId="11" fillId="0" borderId="4" xfId="0" applyNumberFormat="1" applyFont="1" applyFill="1" applyBorder="1" applyAlignment="1">
      <alignment horizontal="center"/>
    </xf>
    <xf numFmtId="176" fontId="45" fillId="3" borderId="8" xfId="0" applyNumberFormat="1" applyFont="1" applyFill="1" applyBorder="1" applyAlignment="1" applyProtection="1">
      <alignment horizontal="center" vertical="center"/>
      <protection locked="0"/>
    </xf>
    <xf numFmtId="49" fontId="20" fillId="0" borderId="0" xfId="51" applyNumberFormat="1" applyFont="1" applyBorder="1" applyAlignment="1">
      <alignment horizontal="center"/>
    </xf>
    <xf numFmtId="49" fontId="3" fillId="3" borderId="1" xfId="53" applyNumberFormat="1" applyFont="1" applyFill="1" applyBorder="1" applyAlignment="1">
      <alignment horizontal="center" vertical="center" wrapText="1"/>
    </xf>
    <xf numFmtId="49" fontId="3" fillId="3" borderId="0" xfId="53" applyNumberFormat="1" applyFont="1" applyFill="1" applyBorder="1" applyAlignment="1">
      <alignment horizontal="center" vertical="center"/>
    </xf>
    <xf numFmtId="49" fontId="20" fillId="0" borderId="1" xfId="58" applyNumberFormat="1" applyFont="1" applyFill="1" applyBorder="1" applyAlignment="1" applyProtection="1">
      <alignment horizontal="left" vertical="center"/>
      <protection locked="0"/>
    </xf>
    <xf numFmtId="49" fontId="20" fillId="0" borderId="0" xfId="0" applyNumberFormat="1" applyFont="1" applyFill="1" applyAlignment="1" applyProtection="1">
      <alignment horizontal="center" vertical="center"/>
      <protection locked="0"/>
    </xf>
    <xf numFmtId="49" fontId="62" fillId="0" borderId="0" xfId="0" applyNumberFormat="1" applyFont="1" applyFill="1" applyBorder="1" applyAlignment="1" applyProtection="1">
      <alignment horizontal="left" vertical="center"/>
      <protection locked="0"/>
    </xf>
    <xf numFmtId="49" fontId="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46" fillId="0" borderId="0" xfId="0" applyNumberFormat="1" applyFont="1" applyFill="1" applyBorder="1" applyAlignment="1">
      <alignment horizontal="left" vertical="center"/>
    </xf>
    <xf numFmtId="49" fontId="3" fillId="3" borderId="0" xfId="53" applyNumberFormat="1" applyFont="1" applyFill="1" applyBorder="1" applyAlignment="1">
      <alignment horizontal="left" vertical="center"/>
    </xf>
    <xf numFmtId="49" fontId="46" fillId="3" borderId="0" xfId="0" applyNumberFormat="1" applyFont="1" applyFill="1" applyBorder="1" applyAlignment="1" applyProtection="1">
      <alignment horizontal="left" vertical="center" wrapText="1"/>
      <protection locked="0"/>
    </xf>
    <xf numFmtId="49" fontId="46" fillId="0" borderId="1" xfId="0" applyNumberFormat="1" applyFont="1" applyFill="1" applyBorder="1" applyAlignment="1" applyProtection="1">
      <alignment vertical="center"/>
      <protection locked="0"/>
    </xf>
    <xf numFmtId="178" fontId="3" fillId="3" borderId="1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vertical="center"/>
    </xf>
    <xf numFmtId="49" fontId="20" fillId="0" borderId="1" xfId="49" applyNumberFormat="1" applyFont="1" applyBorder="1" applyAlignment="1" applyProtection="1">
      <alignment vertical="center"/>
      <protection locked="0"/>
    </xf>
    <xf numFmtId="49" fontId="20" fillId="0" borderId="1" xfId="49" applyNumberFormat="1" applyFont="1" applyBorder="1" applyAlignment="1" applyProtection="1">
      <alignment horizontal="center" vertical="center"/>
      <protection locked="0"/>
    </xf>
    <xf numFmtId="49" fontId="3" fillId="3" borderId="1" xfId="59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/>
    </xf>
    <xf numFmtId="49" fontId="8" fillId="0" borderId="4" xfId="51" applyNumberFormat="1" applyFont="1" applyBorder="1" applyAlignment="1" applyProtection="1">
      <alignment horizontal="left" vertical="center"/>
      <protection locked="0"/>
    </xf>
    <xf numFmtId="49" fontId="8" fillId="0" borderId="0" xfId="51" applyNumberFormat="1" applyFont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8" fillId="0" borderId="0" xfId="51" applyNumberFormat="1" applyFont="1" applyBorder="1" applyAlignment="1" applyProtection="1">
      <alignment horizontal="center"/>
      <protection locked="0"/>
    </xf>
    <xf numFmtId="49" fontId="20" fillId="0" borderId="4" xfId="49" applyNumberFormat="1" applyFont="1" applyFill="1" applyBorder="1" applyAlignment="1" applyProtection="1">
      <alignment horizontal="left" vertical="center"/>
      <protection locked="0"/>
    </xf>
    <xf numFmtId="49" fontId="20" fillId="3" borderId="0" xfId="0" applyNumberFormat="1" applyFont="1" applyFill="1" applyBorder="1" applyAlignment="1" applyProtection="1">
      <alignment horizontal="center" vertical="center"/>
      <protection locked="0"/>
    </xf>
    <xf numFmtId="49" fontId="20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4" xfId="51" applyNumberFormat="1" applyFont="1" applyFill="1" applyBorder="1" applyAlignment="1" applyProtection="1">
      <alignment horizontal="left" vertical="center"/>
      <protection locked="0"/>
    </xf>
    <xf numFmtId="49" fontId="20" fillId="0" borderId="0" xfId="51" applyNumberFormat="1" applyFont="1" applyFill="1" applyBorder="1" applyAlignment="1" applyProtection="1">
      <alignment horizontal="center" vertical="top" wrapText="1"/>
      <protection locked="0"/>
    </xf>
    <xf numFmtId="49" fontId="46" fillId="0" borderId="0" xfId="0" applyNumberFormat="1" applyFont="1" applyFill="1" applyBorder="1" applyAlignment="1" applyProtection="1">
      <alignment horizontal="center" vertical="center"/>
      <protection locked="0"/>
    </xf>
    <xf numFmtId="49" fontId="20" fillId="0" borderId="0" xfId="0" applyNumberFormat="1" applyFont="1" applyFill="1" applyBorder="1" applyAlignment="1" applyProtection="1">
      <alignment horizontal="center" vertical="center" wrapText="1"/>
      <protection locked="0"/>
    </xf>
    <xf numFmtId="178" fontId="3" fillId="3" borderId="0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 wrapText="1"/>
    </xf>
    <xf numFmtId="49" fontId="20" fillId="0" borderId="4" xfId="49" applyNumberFormat="1" applyFont="1" applyBorder="1" applyAlignment="1" applyProtection="1">
      <alignment horizontal="left" vertical="center"/>
      <protection locked="0"/>
    </xf>
    <xf numFmtId="49" fontId="20" fillId="0" borderId="0" xfId="49" applyNumberFormat="1" applyFont="1" applyBorder="1" applyAlignment="1" applyProtection="1">
      <alignment horizontal="center" vertical="center"/>
      <protection locked="0"/>
    </xf>
    <xf numFmtId="49" fontId="20" fillId="3" borderId="0" xfId="49" applyNumberFormat="1" applyFont="1" applyFill="1" applyBorder="1" applyAlignment="1" applyProtection="1">
      <alignment horizontal="center" vertical="center"/>
      <protection locked="0"/>
    </xf>
    <xf numFmtId="49" fontId="20" fillId="0" borderId="0" xfId="51" applyNumberFormat="1" applyFont="1" applyFill="1" applyBorder="1" applyAlignment="1" applyProtection="1">
      <alignment horizontal="center" vertical="center" wrapText="1"/>
      <protection locked="0"/>
    </xf>
    <xf numFmtId="49" fontId="3" fillId="3" borderId="0" xfId="59" applyNumberFormat="1" applyFont="1" applyFill="1" applyBorder="1" applyAlignment="1">
      <alignment horizontal="center" vertical="center" wrapText="1"/>
    </xf>
    <xf numFmtId="178" fontId="3" fillId="3" borderId="0" xfId="59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/>
    </xf>
    <xf numFmtId="49" fontId="46" fillId="0" borderId="4" xfId="51" applyNumberFormat="1" applyFont="1" applyFill="1" applyBorder="1" applyAlignment="1" applyProtection="1">
      <alignment horizontal="left" vertical="center"/>
      <protection locked="0"/>
    </xf>
    <xf numFmtId="0" fontId="46" fillId="0" borderId="0" xfId="0" applyFont="1" applyFill="1" applyBorder="1" applyAlignment="1" applyProtection="1">
      <alignment horizontal="center" vertical="center"/>
      <protection locked="0"/>
    </xf>
    <xf numFmtId="49" fontId="46" fillId="0" borderId="4" xfId="51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49" fontId="20" fillId="0" borderId="4" xfId="51" applyNumberFormat="1" applyFont="1" applyFill="1" applyBorder="1" applyAlignment="1" applyProtection="1">
      <alignment horizontal="left" vertical="center" wrapText="1"/>
      <protection locked="0"/>
    </xf>
    <xf numFmtId="49" fontId="45" fillId="3" borderId="0" xfId="0" applyNumberFormat="1" applyFont="1" applyFill="1" applyBorder="1" applyAlignment="1" applyProtection="1">
      <alignment horizontal="center" vertical="center"/>
    </xf>
    <xf numFmtId="0" fontId="20" fillId="0" borderId="4" xfId="0" applyFont="1" applyFill="1" applyBorder="1" applyAlignment="1" applyProtection="1">
      <alignment horizontal="left" vertical="center" wrapText="1"/>
      <protection locked="0"/>
    </xf>
    <xf numFmtId="0" fontId="46" fillId="0" borderId="0" xfId="51" applyNumberFormat="1" applyFont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25" fillId="0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25" fillId="0" borderId="1" xfId="0" applyFont="1" applyFill="1" applyBorder="1" applyAlignment="1">
      <alignment horizontal="center" vertical="center"/>
    </xf>
    <xf numFmtId="49" fontId="14" fillId="3" borderId="1" xfId="52" applyNumberFormat="1" applyFont="1" applyFill="1" applyBorder="1" applyAlignment="1" applyProtection="1">
      <alignment horizontal="center" vertical="center"/>
      <protection locked="0"/>
    </xf>
    <xf numFmtId="49" fontId="20" fillId="0" borderId="1" xfId="51" applyNumberFormat="1" applyFont="1" applyBorder="1" applyAlignment="1" applyProtection="1">
      <protection locked="0"/>
    </xf>
    <xf numFmtId="49" fontId="8" fillId="0" borderId="4" xfId="51" applyNumberFormat="1" applyFont="1" applyFill="1" applyBorder="1" applyAlignment="1" applyProtection="1">
      <alignment horizontal="center" vertical="center"/>
      <protection locked="0"/>
    </xf>
    <xf numFmtId="49" fontId="8" fillId="0" borderId="0" xfId="51" applyNumberFormat="1" applyFont="1" applyFill="1" applyBorder="1" applyAlignment="1" applyProtection="1">
      <alignment horizontal="center" vertical="center"/>
      <protection locked="0"/>
    </xf>
    <xf numFmtId="0" fontId="8" fillId="0" borderId="0" xfId="51" applyNumberFormat="1" applyFont="1" applyFill="1" applyBorder="1" applyAlignment="1" applyProtection="1">
      <alignment horizontal="center" vertical="center"/>
      <protection locked="0"/>
    </xf>
    <xf numFmtId="49" fontId="14" fillId="0" borderId="4" xfId="0" applyNumberFormat="1" applyFont="1" applyFill="1" applyBorder="1" applyAlignment="1" applyProtection="1">
      <alignment horizontal="left" vertical="center"/>
      <protection locked="0"/>
    </xf>
    <xf numFmtId="49" fontId="14" fillId="0" borderId="0" xfId="0" applyNumberFormat="1" applyFont="1" applyFill="1" applyBorder="1" applyAlignment="1" applyProtection="1">
      <alignment horizontal="center" vertical="center"/>
      <protection locked="0"/>
    </xf>
    <xf numFmtId="49" fontId="14" fillId="0" borderId="0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 applyProtection="1">
      <alignment horizontal="left" vertical="center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 applyProtection="1">
      <alignment horizontal="left" vertical="center"/>
      <protection locked="0"/>
    </xf>
    <xf numFmtId="0" fontId="46" fillId="0" borderId="4" xfId="0" applyFont="1" applyFill="1" applyBorder="1" applyAlignment="1">
      <alignment horizontal="center" vertical="center"/>
    </xf>
    <xf numFmtId="49" fontId="63" fillId="0" borderId="4" xfId="51" applyNumberFormat="1" applyFont="1" applyFill="1" applyBorder="1" applyAlignment="1" applyProtection="1">
      <alignment horizontal="left" vertical="center"/>
      <protection locked="0"/>
    </xf>
    <xf numFmtId="0" fontId="20" fillId="0" borderId="0" xfId="0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1" fillId="0" borderId="0" xfId="0" applyFont="1" applyFill="1" applyBorder="1" applyAlignment="1">
      <alignment horizontal="center" vertical="center"/>
    </xf>
    <xf numFmtId="49" fontId="14" fillId="0" borderId="0" xfId="51" applyNumberFormat="1" applyFont="1" applyBorder="1" applyAlignment="1" applyProtection="1">
      <alignment horizontal="left"/>
      <protection locked="0"/>
    </xf>
    <xf numFmtId="49" fontId="25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49" fontId="27" fillId="3" borderId="1" xfId="57" applyNumberFormat="1" applyFont="1" applyFill="1" applyBorder="1" applyAlignment="1" applyProtection="1">
      <alignment horizontal="center" vertical="center"/>
      <protection locked="0"/>
    </xf>
    <xf numFmtId="176" fontId="45" fillId="0" borderId="1" xfId="0" applyNumberFormat="1" applyFont="1" applyFill="1" applyBorder="1" applyAlignment="1" applyProtection="1">
      <alignment vertical="center"/>
      <protection locked="0"/>
    </xf>
    <xf numFmtId="49" fontId="45" fillId="0" borderId="1" xfId="0" applyNumberFormat="1" applyFont="1" applyFill="1" applyBorder="1" applyAlignment="1" applyProtection="1">
      <alignment horizontal="center" vertical="center"/>
      <protection locked="0"/>
    </xf>
    <xf numFmtId="176" fontId="45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51" applyNumberFormat="1" applyFont="1" applyBorder="1" applyAlignment="1">
      <alignment horizontal="center" vertical="center"/>
    </xf>
    <xf numFmtId="49" fontId="46" fillId="3" borderId="1" xfId="57" applyNumberFormat="1" applyFont="1" applyFill="1" applyBorder="1" applyAlignment="1" applyProtection="1">
      <alignment horizontal="center" vertical="center"/>
      <protection locked="0"/>
    </xf>
    <xf numFmtId="49" fontId="20" fillId="0" borderId="1" xfId="51" applyNumberFormat="1" applyFont="1" applyBorder="1" applyAlignment="1" applyProtection="1">
      <alignment horizontal="center" vertical="center"/>
      <protection locked="0"/>
    </xf>
    <xf numFmtId="178" fontId="20" fillId="3" borderId="1" xfId="0" applyNumberFormat="1" applyFont="1" applyFill="1" applyBorder="1" applyAlignment="1" applyProtection="1">
      <alignment vertical="center"/>
      <protection locked="0"/>
    </xf>
    <xf numFmtId="0" fontId="9" fillId="0" borderId="4" xfId="0" applyFont="1" applyFill="1" applyBorder="1" applyAlignment="1"/>
    <xf numFmtId="0" fontId="27" fillId="0" borderId="0" xfId="51" applyNumberFormat="1" applyFont="1" applyBorder="1" applyAlignment="1" applyProtection="1">
      <alignment horizontal="center" vertical="center" wrapText="1"/>
    </xf>
    <xf numFmtId="49" fontId="21" fillId="0" borderId="0" xfId="51" applyNumberFormat="1" applyFont="1" applyBorder="1" applyAlignment="1">
      <alignment horizontal="left"/>
    </xf>
    <xf numFmtId="49" fontId="9" fillId="0" borderId="0" xfId="51" applyNumberFormat="1" applyFont="1" applyBorder="1" applyAlignment="1">
      <alignment horizontal="center"/>
    </xf>
    <xf numFmtId="49" fontId="45" fillId="3" borderId="0" xfId="0" applyNumberFormat="1" applyFont="1" applyFill="1" applyBorder="1" applyAlignment="1" applyProtection="1">
      <alignment horizontal="center" vertical="center"/>
      <protection locked="0"/>
    </xf>
    <xf numFmtId="49" fontId="8" fillId="0" borderId="0" xfId="51" applyNumberFormat="1" applyFont="1" applyBorder="1" applyProtection="1">
      <protection locked="0"/>
    </xf>
    <xf numFmtId="49" fontId="45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/>
    <xf numFmtId="176" fontId="45" fillId="3" borderId="0" xfId="0" applyNumberFormat="1" applyFont="1" applyFill="1" applyBorder="1" applyAlignment="1" applyProtection="1">
      <alignment horizontal="left" vertical="center"/>
      <protection locked="0"/>
    </xf>
    <xf numFmtId="49" fontId="39" fillId="0" borderId="0" xfId="0" applyNumberFormat="1" applyFont="1" applyFill="1" applyBorder="1" applyAlignment="1">
      <alignment horizontal="left" vertical="center"/>
    </xf>
    <xf numFmtId="0" fontId="20" fillId="0" borderId="4" xfId="51" applyNumberFormat="1" applyFont="1" applyBorder="1" applyAlignment="1" applyProtection="1">
      <alignment horizontal="center" vertical="center" wrapText="1"/>
      <protection locked="0"/>
    </xf>
    <xf numFmtId="0" fontId="45" fillId="3" borderId="0" xfId="0" applyNumberFormat="1" applyFont="1" applyFill="1" applyBorder="1" applyAlignment="1" applyProtection="1">
      <alignment horizontal="center" vertical="center"/>
      <protection locked="0"/>
    </xf>
    <xf numFmtId="49" fontId="20" fillId="0" borderId="0" xfId="49" applyNumberFormat="1" applyFont="1" applyFill="1" applyBorder="1" applyAlignment="1" applyProtection="1">
      <alignment horizontal="center" vertical="center"/>
      <protection locked="0"/>
    </xf>
    <xf numFmtId="178" fontId="20" fillId="3" borderId="0" xfId="0" applyNumberFormat="1" applyFont="1" applyFill="1" applyBorder="1" applyAlignment="1" applyProtection="1">
      <alignment horizontal="center" vertical="center"/>
      <protection locked="0"/>
    </xf>
    <xf numFmtId="0" fontId="46" fillId="0" borderId="1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45" fillId="3" borderId="0" xfId="0" applyNumberFormat="1" applyFont="1" applyFill="1" applyBorder="1" applyAlignment="1" applyProtection="1">
      <alignment horizontal="left" vertical="center"/>
      <protection locked="0"/>
    </xf>
    <xf numFmtId="49" fontId="3" fillId="3" borderId="1" xfId="59" applyNumberFormat="1" applyFont="1" applyFill="1" applyBorder="1" applyAlignment="1">
      <alignment vertical="center"/>
    </xf>
    <xf numFmtId="178" fontId="23" fillId="3" borderId="1" xfId="0" applyNumberFormat="1" applyFont="1" applyFill="1" applyBorder="1" applyAlignment="1">
      <alignment vertical="center"/>
    </xf>
    <xf numFmtId="178" fontId="20" fillId="3" borderId="1" xfId="59" applyNumberFormat="1" applyFont="1" applyFill="1" applyBorder="1" applyAlignment="1" applyProtection="1">
      <alignment vertical="center"/>
      <protection locked="0"/>
    </xf>
    <xf numFmtId="49" fontId="46" fillId="3" borderId="1" xfId="59" applyNumberFormat="1" applyFont="1" applyFill="1" applyBorder="1" applyAlignment="1" applyProtection="1">
      <alignment horizontal="center" vertical="center"/>
      <protection locked="0"/>
    </xf>
    <xf numFmtId="178" fontId="46" fillId="3" borderId="1" xfId="59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27" fillId="0" borderId="1" xfId="51" applyNumberFormat="1" applyFont="1" applyFill="1" applyBorder="1" applyAlignment="1" applyProtection="1">
      <alignment vertical="center"/>
      <protection locked="0"/>
    </xf>
    <xf numFmtId="0" fontId="9" fillId="0" borderId="1" xfId="51" applyNumberFormat="1" applyFont="1" applyBorder="1" applyAlignment="1" applyProtection="1">
      <alignment horizontal="center" vertical="center"/>
      <protection locked="0"/>
    </xf>
    <xf numFmtId="176" fontId="20" fillId="0" borderId="1" xfId="0" applyNumberFormat="1" applyFont="1" applyFill="1" applyBorder="1" applyAlignment="1">
      <alignment horizontal="center" vertical="center"/>
    </xf>
    <xf numFmtId="49" fontId="64" fillId="0" borderId="1" xfId="51" applyNumberFormat="1" applyFont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>
      <alignment vertical="center" wrapText="1"/>
    </xf>
    <xf numFmtId="0" fontId="64" fillId="0" borderId="1" xfId="0" applyFont="1" applyFill="1" applyBorder="1" applyAlignment="1" applyProtection="1">
      <alignment horizontal="center" vertical="center" wrapText="1"/>
      <protection locked="0"/>
    </xf>
    <xf numFmtId="0" fontId="64" fillId="0" borderId="1" xfId="0" applyFont="1" applyFill="1" applyBorder="1" applyAlignment="1" applyProtection="1">
      <alignment horizontal="center" vertical="center"/>
      <protection locked="0"/>
    </xf>
    <xf numFmtId="49" fontId="64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51" applyNumberFormat="1" applyFont="1" applyBorder="1" applyAlignment="1" applyProtection="1">
      <alignment horizontal="center" vertical="center" wrapText="1"/>
      <protection locked="0"/>
    </xf>
    <xf numFmtId="49" fontId="14" fillId="0" borderId="1" xfId="51" applyNumberFormat="1" applyFont="1" applyBorder="1" applyAlignment="1" applyProtection="1">
      <alignment horizontal="center" vertical="center"/>
      <protection locked="0"/>
    </xf>
    <xf numFmtId="176" fontId="14" fillId="0" borderId="1" xfId="0" applyNumberFormat="1" applyFont="1" applyFill="1" applyBorder="1" applyAlignment="1" applyProtection="1">
      <alignment horizontal="center" vertical="center"/>
      <protection locked="0"/>
    </xf>
    <xf numFmtId="178" fontId="23" fillId="3" borderId="0" xfId="0" applyNumberFormat="1" applyFont="1" applyFill="1" applyBorder="1" applyAlignment="1">
      <alignment horizontal="center" vertical="center"/>
    </xf>
    <xf numFmtId="49" fontId="23" fillId="3" borderId="0" xfId="0" applyNumberFormat="1" applyFont="1" applyFill="1" applyBorder="1" applyAlignment="1">
      <alignment horizontal="center" vertical="center" wrapText="1"/>
    </xf>
    <xf numFmtId="178" fontId="20" fillId="3" borderId="0" xfId="59" applyNumberFormat="1" applyFont="1" applyFill="1" applyBorder="1" applyAlignment="1" applyProtection="1">
      <alignment horizontal="center" vertical="center"/>
      <protection locked="0"/>
    </xf>
    <xf numFmtId="49" fontId="20" fillId="3" borderId="0" xfId="59" applyNumberFormat="1" applyFont="1" applyFill="1" applyBorder="1" applyAlignment="1" applyProtection="1">
      <alignment horizontal="center" vertical="center" wrapText="1"/>
      <protection locked="0"/>
    </xf>
    <xf numFmtId="178" fontId="3" fillId="3" borderId="0" xfId="59" applyNumberFormat="1" applyFont="1" applyFill="1" applyBorder="1" applyAlignment="1" applyProtection="1">
      <alignment horizontal="center" vertical="center"/>
      <protection locked="0"/>
    </xf>
    <xf numFmtId="49" fontId="27" fillId="0" borderId="4" xfId="51" applyNumberFormat="1" applyFont="1" applyFill="1" applyBorder="1" applyAlignment="1" applyProtection="1">
      <alignment horizontal="left" vertical="center"/>
      <protection locked="0"/>
    </xf>
    <xf numFmtId="49" fontId="27" fillId="0" borderId="0" xfId="51" applyNumberFormat="1" applyFont="1" applyBorder="1" applyAlignment="1" applyProtection="1">
      <alignment horizontal="center" vertical="center" wrapText="1"/>
    </xf>
    <xf numFmtId="49" fontId="27" fillId="0" borderId="0" xfId="51" applyNumberFormat="1" applyFont="1" applyFill="1" applyBorder="1" applyAlignment="1" applyProtection="1">
      <alignment horizontal="center" vertical="center"/>
      <protection locked="0"/>
    </xf>
    <xf numFmtId="176" fontId="45" fillId="3" borderId="4" xfId="0" applyNumberFormat="1" applyFont="1" applyFill="1" applyBorder="1" applyAlignment="1" applyProtection="1">
      <alignment horizontal="left" vertical="center"/>
      <protection locked="0"/>
    </xf>
    <xf numFmtId="0" fontId="6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/>
    </xf>
    <xf numFmtId="0" fontId="46" fillId="0" borderId="0" xfId="51" applyNumberFormat="1" applyFont="1" applyBorder="1" applyAlignment="1" applyProtection="1">
      <alignment horizontal="center" vertical="center" wrapText="1"/>
      <protection locked="0"/>
    </xf>
    <xf numFmtId="49" fontId="1" fillId="0" borderId="4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4" fillId="0" borderId="4" xfId="51" applyNumberFormat="1" applyFont="1" applyFill="1" applyBorder="1" applyAlignment="1" applyProtection="1">
      <alignment horizontal="left" vertical="center"/>
      <protection locked="0"/>
    </xf>
    <xf numFmtId="0" fontId="14" fillId="0" borderId="0" xfId="51" applyNumberFormat="1" applyFont="1" applyBorder="1" applyAlignment="1" applyProtection="1">
      <alignment horizontal="center" vertical="center" wrapText="1"/>
    </xf>
    <xf numFmtId="49" fontId="14" fillId="0" borderId="1" xfId="51" applyNumberFormat="1" applyFont="1" applyBorder="1" applyAlignment="1" applyProtection="1">
      <alignment horizontal="left"/>
      <protection locked="0"/>
    </xf>
    <xf numFmtId="49" fontId="14" fillId="0" borderId="0" xfId="51" applyNumberFormat="1" applyFont="1" applyFill="1" applyBorder="1" applyAlignment="1" applyProtection="1">
      <alignment horizontal="center" vertical="center"/>
      <protection locked="0"/>
    </xf>
    <xf numFmtId="0" fontId="20" fillId="0" borderId="4" xfId="0" applyFont="1" applyFill="1" applyBorder="1" applyAlignment="1" applyProtection="1">
      <alignment horizontal="left" vertical="center"/>
      <protection locked="0"/>
    </xf>
    <xf numFmtId="0" fontId="14" fillId="3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" xfId="51" applyNumberFormat="1" applyFont="1" applyBorder="1" applyAlignment="1" applyProtection="1">
      <alignment horizontal="center" vertical="center" wrapText="1"/>
      <protection locked="0"/>
    </xf>
    <xf numFmtId="49" fontId="14" fillId="3" borderId="1" xfId="0" applyNumberFormat="1" applyFont="1" applyFill="1" applyBorder="1" applyAlignment="1">
      <alignment horizontal="center" vertical="center"/>
    </xf>
    <xf numFmtId="176" fontId="14" fillId="3" borderId="5" xfId="0" applyNumberFormat="1" applyFont="1" applyFill="1" applyBorder="1" applyAlignment="1" applyProtection="1">
      <alignment horizontal="center" vertical="center"/>
      <protection locked="0"/>
    </xf>
    <xf numFmtId="176" fontId="14" fillId="3" borderId="1" xfId="0" applyNumberFormat="1" applyFont="1" applyFill="1" applyBorder="1" applyAlignment="1" applyProtection="1">
      <alignment horizontal="center" vertical="center"/>
      <protection locked="0"/>
    </xf>
    <xf numFmtId="49" fontId="12" fillId="3" borderId="0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0" fontId="45" fillId="3" borderId="1" xfId="0" applyNumberFormat="1" applyFont="1" applyFill="1" applyBorder="1" applyAlignment="1" applyProtection="1">
      <alignment horizontal="left" vertical="center"/>
      <protection locked="0"/>
    </xf>
    <xf numFmtId="0" fontId="8" fillId="0" borderId="0" xfId="51" applyNumberFormat="1" applyFont="1" applyBorder="1" applyAlignment="1" applyProtection="1">
      <alignment horizontal="center" vertical="center"/>
      <protection locked="0"/>
    </xf>
    <xf numFmtId="49" fontId="14" fillId="0" borderId="0" xfId="51" applyNumberFormat="1" applyFont="1" applyBorder="1" applyAlignment="1" applyProtection="1">
      <alignment horizontal="center" vertical="center" wrapText="1"/>
      <protection locked="0"/>
    </xf>
    <xf numFmtId="49" fontId="14" fillId="0" borderId="0" xfId="51" applyNumberFormat="1" applyFont="1" applyBorder="1" applyAlignment="1" applyProtection="1">
      <alignment horizontal="center" vertical="center" wrapText="1"/>
    </xf>
    <xf numFmtId="49" fontId="1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51" applyNumberFormat="1" applyFont="1" applyBorder="1" applyAlignment="1" applyProtection="1">
      <alignment horizontal="center" vertical="center" wrapText="1"/>
      <protection locked="0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/>
    </xf>
    <xf numFmtId="49" fontId="14" fillId="3" borderId="0" xfId="0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51" applyNumberFormat="1" applyFont="1" applyBorder="1" applyAlignment="1" applyProtection="1">
      <alignment horizontal="center" vertical="center"/>
      <protection locked="0"/>
    </xf>
    <xf numFmtId="49" fontId="14" fillId="0" borderId="1" xfId="51" applyNumberFormat="1" applyFont="1" applyFill="1" applyBorder="1" applyAlignment="1" applyProtection="1">
      <alignment horizontal="center" vertical="center"/>
      <protection locked="0"/>
    </xf>
    <xf numFmtId="49" fontId="14" fillId="0" borderId="1" xfId="51" applyNumberFormat="1" applyFont="1" applyFill="1" applyBorder="1" applyAlignment="1" applyProtection="1">
      <alignment horizontal="center" vertical="center" wrapText="1"/>
      <protection locked="0"/>
    </xf>
    <xf numFmtId="49" fontId="14" fillId="0" borderId="1" xfId="58" applyNumberFormat="1" applyFont="1" applyFill="1" applyBorder="1" applyAlignment="1" applyProtection="1">
      <alignment horizontal="center" vertical="center"/>
      <protection locked="0"/>
    </xf>
    <xf numFmtId="178" fontId="14" fillId="3" borderId="1" xfId="0" applyNumberFormat="1" applyFont="1" applyFill="1" applyBorder="1" applyAlignment="1">
      <alignment horizontal="center" vertical="center"/>
    </xf>
    <xf numFmtId="49" fontId="14" fillId="3" borderId="1" xfId="59" applyNumberFormat="1" applyFont="1" applyFill="1" applyBorder="1" applyAlignment="1">
      <alignment horizontal="center" vertical="center"/>
    </xf>
    <xf numFmtId="49" fontId="14" fillId="3" borderId="1" xfId="61" applyNumberFormat="1" applyFont="1" applyFill="1" applyBorder="1" applyAlignment="1">
      <alignment horizontal="center" vertical="center"/>
    </xf>
    <xf numFmtId="0" fontId="14" fillId="0" borderId="1" xfId="51" applyNumberFormat="1" applyFont="1" applyBorder="1" applyAlignment="1">
      <alignment horizontal="center" vertical="center"/>
    </xf>
    <xf numFmtId="49" fontId="14" fillId="3" borderId="1" xfId="57" applyNumberFormat="1" applyFont="1" applyFill="1" applyBorder="1" applyAlignment="1" applyProtection="1">
      <alignment horizontal="center" vertical="center"/>
      <protection locked="0"/>
    </xf>
    <xf numFmtId="0" fontId="14" fillId="3" borderId="1" xfId="52" applyNumberFormat="1" applyFont="1" applyFill="1" applyBorder="1" applyAlignment="1" applyProtection="1">
      <alignment horizontal="center" vertical="center"/>
      <protection locked="0"/>
    </xf>
    <xf numFmtId="49" fontId="14" fillId="0" borderId="1" xfId="51" applyNumberFormat="1" applyFont="1" applyBorder="1" applyAlignment="1" applyProtection="1">
      <alignment horizontal="center" vertical="center" wrapText="1"/>
    </xf>
    <xf numFmtId="49" fontId="14" fillId="0" borderId="0" xfId="51" applyNumberFormat="1" applyFont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4" fillId="0" borderId="1" xfId="0" applyNumberFormat="1" applyFont="1" applyFill="1" applyBorder="1" applyAlignment="1">
      <alignment horizontal="center" vertical="center"/>
    </xf>
    <xf numFmtId="176" fontId="14" fillId="3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1" xfId="51" applyNumberFormat="1" applyFont="1" applyBorder="1" applyAlignment="1" applyProtection="1">
      <alignment horizontal="center" vertical="center" wrapText="1"/>
    </xf>
    <xf numFmtId="49" fontId="14" fillId="0" borderId="1" xfId="49" applyNumberFormat="1" applyFont="1" applyFill="1" applyBorder="1" applyAlignment="1" applyProtection="1">
      <alignment horizontal="center" vertical="center"/>
      <protection locked="0"/>
    </xf>
    <xf numFmtId="178" fontId="14" fillId="3" borderId="0" xfId="0" applyNumberFormat="1" applyFont="1" applyFill="1" applyBorder="1" applyAlignment="1">
      <alignment horizontal="center" vertical="center"/>
    </xf>
    <xf numFmtId="0" fontId="14" fillId="0" borderId="0" xfId="51" applyNumberFormat="1" applyFont="1" applyBorder="1" applyAlignment="1" applyProtection="1">
      <alignment horizontal="center" vertical="center"/>
      <protection locked="0"/>
    </xf>
    <xf numFmtId="49" fontId="14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 applyProtection="1">
      <alignment horizontal="center" vertical="center"/>
    </xf>
    <xf numFmtId="49" fontId="14" fillId="3" borderId="1" xfId="61" applyNumberFormat="1" applyFont="1" applyFill="1" applyBorder="1" applyAlignment="1">
      <alignment horizontal="center" vertical="center" wrapText="1"/>
    </xf>
    <xf numFmtId="49" fontId="14" fillId="3" borderId="0" xfId="61" applyNumberFormat="1" applyFont="1" applyFill="1" applyBorder="1" applyAlignment="1">
      <alignment horizontal="center" vertical="center"/>
    </xf>
    <xf numFmtId="49" fontId="14" fillId="0" borderId="1" xfId="51" applyNumberFormat="1" applyFont="1" applyFill="1" applyBorder="1" applyAlignment="1">
      <alignment horizontal="center" vertical="center"/>
    </xf>
    <xf numFmtId="49" fontId="14" fillId="0" borderId="1" xfId="51" applyNumberFormat="1" applyFont="1" applyBorder="1" applyAlignment="1">
      <alignment horizontal="center" vertical="center"/>
    </xf>
    <xf numFmtId="49" fontId="14" fillId="0" borderId="0" xfId="51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49" fontId="14" fillId="3" borderId="0" xfId="0" applyNumberFormat="1" applyFont="1" applyFill="1" applyBorder="1" applyAlignment="1">
      <alignment horizontal="center" vertical="center"/>
    </xf>
    <xf numFmtId="49" fontId="14" fillId="3" borderId="0" xfId="59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 applyProtection="1">
      <alignment horizontal="center" vertical="center"/>
      <protection locked="0"/>
    </xf>
    <xf numFmtId="49" fontId="65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3" borderId="0" xfId="0" applyNumberFormat="1" applyFont="1" applyFill="1" applyBorder="1" applyAlignment="1" applyProtection="1">
      <alignment horizontal="center" vertical="center"/>
      <protection locked="0"/>
    </xf>
    <xf numFmtId="0" fontId="14" fillId="3" borderId="0" xfId="0" applyNumberFormat="1" applyFont="1" applyFill="1" applyBorder="1" applyAlignment="1">
      <alignment horizontal="center" vertical="center"/>
    </xf>
    <xf numFmtId="49" fontId="14" fillId="3" borderId="0" xfId="0" applyNumberFormat="1" applyFont="1" applyFill="1" applyBorder="1" applyAlignment="1" applyProtection="1">
      <alignment horizontal="center" vertical="center"/>
      <protection locked="0"/>
    </xf>
    <xf numFmtId="49" fontId="14" fillId="0" borderId="0" xfId="51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52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1" xfId="49" applyNumberFormat="1" applyFont="1" applyFill="1" applyBorder="1" applyAlignment="1" applyProtection="1">
      <alignment horizontal="center" vertical="center"/>
      <protection locked="0"/>
    </xf>
    <xf numFmtId="49" fontId="14" fillId="0" borderId="1" xfId="49" applyNumberFormat="1" applyFont="1" applyBorder="1" applyAlignment="1" applyProtection="1">
      <alignment horizontal="center" vertical="center"/>
      <protection locked="0"/>
    </xf>
    <xf numFmtId="49" fontId="16" fillId="0" borderId="1" xfId="51" applyNumberFormat="1" applyFont="1" applyFill="1" applyBorder="1" applyAlignment="1" applyProtection="1">
      <alignment horizontal="center" vertical="center"/>
      <protection locked="0"/>
    </xf>
    <xf numFmtId="49" fontId="16" fillId="3" borderId="1" xfId="52" applyNumberFormat="1" applyFont="1" applyFill="1" applyBorder="1" applyAlignment="1" applyProtection="1">
      <alignment horizontal="center" vertical="center"/>
      <protection locked="0"/>
    </xf>
    <xf numFmtId="49" fontId="16" fillId="0" borderId="1" xfId="51" applyNumberFormat="1" applyFont="1" applyBorder="1" applyAlignment="1" applyProtection="1">
      <alignment horizontal="center" vertical="center"/>
      <protection locked="0"/>
    </xf>
    <xf numFmtId="0" fontId="16" fillId="0" borderId="1" xfId="51" applyNumberFormat="1" applyFont="1" applyBorder="1" applyAlignment="1" applyProtection="1">
      <alignment horizontal="center" vertical="center"/>
      <protection locked="0"/>
    </xf>
    <xf numFmtId="49" fontId="14" fillId="0" borderId="1" xfId="52" applyNumberFormat="1" applyFont="1" applyFill="1" applyBorder="1" applyAlignment="1" applyProtection="1">
      <alignment horizontal="center" vertical="center"/>
      <protection locked="0"/>
    </xf>
    <xf numFmtId="0" fontId="14" fillId="0" borderId="1" xfId="51" applyNumberFormat="1" applyFont="1" applyFill="1" applyBorder="1" applyAlignment="1" applyProtection="1">
      <alignment horizontal="center" vertical="center"/>
      <protection locked="0"/>
    </xf>
    <xf numFmtId="49" fontId="14" fillId="0" borderId="5" xfId="0" applyNumberFormat="1" applyFont="1" applyFill="1" applyBorder="1" applyAlignment="1" applyProtection="1">
      <alignment horizontal="center" vertical="center"/>
      <protection locked="0"/>
    </xf>
    <xf numFmtId="0" fontId="14" fillId="0" borderId="0" xfId="54" applyFont="1" applyBorder="1" applyAlignment="1">
      <alignment horizontal="center" vertical="center"/>
    </xf>
    <xf numFmtId="49" fontId="16" fillId="0" borderId="1" xfId="51" applyNumberFormat="1" applyFont="1" applyBorder="1" applyAlignment="1" applyProtection="1">
      <alignment horizontal="center" vertical="center" wrapText="1"/>
    </xf>
    <xf numFmtId="49" fontId="16" fillId="0" borderId="0" xfId="51" applyNumberFormat="1" applyFont="1" applyBorder="1" applyAlignment="1" applyProtection="1">
      <alignment horizontal="center" vertical="center"/>
      <protection locked="0"/>
    </xf>
    <xf numFmtId="49" fontId="14" fillId="0" borderId="5" xfId="51" applyNumberFormat="1" applyFont="1" applyBorder="1" applyAlignment="1">
      <alignment horizontal="center" vertical="center"/>
    </xf>
    <xf numFmtId="49" fontId="14" fillId="0" borderId="4" xfId="49" applyNumberFormat="1" applyFont="1" applyFill="1" applyBorder="1" applyAlignment="1" applyProtection="1">
      <alignment horizontal="center" vertical="center"/>
      <protection locked="0"/>
    </xf>
    <xf numFmtId="49" fontId="14" fillId="0" borderId="4" xfId="51" applyNumberFormat="1" applyFont="1" applyFill="1" applyBorder="1" applyAlignment="1" applyProtection="1">
      <alignment horizontal="center" vertical="center"/>
      <protection locked="0"/>
    </xf>
    <xf numFmtId="49" fontId="14" fillId="0" borderId="5" xfId="51" applyNumberFormat="1" applyFont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0" xfId="0" applyNumberFormat="1" applyFont="1" applyFill="1" applyBorder="1" applyAlignment="1" applyProtection="1">
      <alignment horizontal="center" vertical="center" wrapText="1"/>
      <protection locked="0"/>
    </xf>
    <xf numFmtId="179" fontId="14" fillId="3" borderId="1" xfId="0" applyNumberFormat="1" applyFont="1" applyFill="1" applyBorder="1" applyAlignment="1">
      <alignment horizontal="center" vertical="center"/>
    </xf>
    <xf numFmtId="49" fontId="16" fillId="0" borderId="0" xfId="51" applyNumberFormat="1" applyFont="1" applyBorder="1" applyAlignment="1" applyProtection="1">
      <alignment horizontal="center" vertical="center" wrapText="1"/>
      <protection locked="0"/>
    </xf>
    <xf numFmtId="49" fontId="16" fillId="0" borderId="0" xfId="51" applyNumberFormat="1" applyFont="1" applyBorder="1" applyAlignment="1" applyProtection="1">
      <alignment horizontal="center" vertical="center" wrapText="1"/>
    </xf>
    <xf numFmtId="179" fontId="14" fillId="3" borderId="0" xfId="0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0" xfId="51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51" applyNumberFormat="1" applyFont="1" applyBorder="1" applyAlignment="1" applyProtection="1">
      <alignment horizontal="center" vertical="center" wrapText="1"/>
    </xf>
    <xf numFmtId="0" fontId="14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14" fillId="3" borderId="1" xfId="0" applyNumberFormat="1" applyFont="1" applyFill="1" applyBorder="1" applyAlignment="1" applyProtection="1">
      <alignment horizontal="center" vertical="center"/>
    </xf>
    <xf numFmtId="49" fontId="14" fillId="0" borderId="5" xfId="51" applyNumberFormat="1" applyFont="1" applyFill="1" applyBorder="1" applyAlignment="1" applyProtection="1">
      <alignment horizontal="center" vertical="center"/>
      <protection locked="0"/>
    </xf>
    <xf numFmtId="49" fontId="14" fillId="0" borderId="4" xfId="51" applyNumberFormat="1" applyFont="1" applyBorder="1" applyAlignment="1" applyProtection="1">
      <alignment horizontal="center" vertical="center"/>
      <protection locked="0"/>
    </xf>
    <xf numFmtId="49" fontId="14" fillId="3" borderId="1" xfId="51" applyNumberFormat="1" applyFont="1" applyFill="1" applyBorder="1" applyAlignment="1" applyProtection="1">
      <alignment horizontal="center" vertical="center"/>
      <protection locked="0"/>
    </xf>
    <xf numFmtId="0" fontId="16" fillId="0" borderId="1" xfId="51" applyNumberFormat="1" applyFont="1" applyBorder="1" applyAlignment="1" applyProtection="1">
      <alignment horizontal="center" vertical="center" wrapText="1"/>
      <protection locked="0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54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NumberFormat="1" applyFont="1" applyFill="1" applyAlignment="1">
      <alignment horizontal="center" vertical="center"/>
    </xf>
    <xf numFmtId="0" fontId="16" fillId="0" borderId="0" xfId="51" applyNumberFormat="1" applyFont="1" applyBorder="1" applyAlignment="1" applyProtection="1">
      <alignment horizontal="center" vertical="center"/>
      <protection locked="0"/>
    </xf>
    <xf numFmtId="49" fontId="14" fillId="0" borderId="4" xfId="0" applyNumberFormat="1" applyFont="1" applyFill="1" applyBorder="1" applyAlignment="1" applyProtection="1">
      <alignment horizontal="center" vertical="center"/>
      <protection locked="0"/>
    </xf>
    <xf numFmtId="0" fontId="14" fillId="0" borderId="4" xfId="0" applyFont="1" applyFill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center" vertical="center" wrapText="1"/>
      <protection locked="0"/>
    </xf>
    <xf numFmtId="49" fontId="65" fillId="0" borderId="1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179" fontId="3" fillId="3" borderId="1" xfId="59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 wrapText="1"/>
    </xf>
    <xf numFmtId="49" fontId="16" fillId="0" borderId="1" xfId="51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49" fontId="16" fillId="0" borderId="1" xfId="0" applyNumberFormat="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left" vertical="center" wrapText="1"/>
    </xf>
    <xf numFmtId="49" fontId="23" fillId="3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Alignment="1">
      <alignment horizontal="center" vertical="center"/>
    </xf>
    <xf numFmtId="0" fontId="14" fillId="0" borderId="2" xfId="51" applyNumberFormat="1" applyFont="1" applyFill="1" applyBorder="1" applyAlignment="1" applyProtection="1">
      <alignment horizontal="center" vertical="center"/>
      <protection locked="0"/>
    </xf>
    <xf numFmtId="49" fontId="14" fillId="0" borderId="2" xfId="51" applyNumberFormat="1" applyFont="1" applyFill="1" applyBorder="1" applyAlignment="1" applyProtection="1">
      <alignment horizontal="center" vertical="center"/>
      <protection locked="0"/>
    </xf>
    <xf numFmtId="49" fontId="14" fillId="0" borderId="7" xfId="51" applyNumberFormat="1" applyFont="1" applyFill="1" applyBorder="1" applyAlignment="1" applyProtection="1">
      <alignment horizontal="center" vertical="center"/>
      <protection locked="0"/>
    </xf>
    <xf numFmtId="49" fontId="14" fillId="3" borderId="4" xfId="51" applyNumberFormat="1" applyFont="1" applyFill="1" applyBorder="1" applyAlignment="1" applyProtection="1">
      <alignment horizontal="center" vertical="center"/>
      <protection locked="0"/>
    </xf>
    <xf numFmtId="49" fontId="14" fillId="3" borderId="1" xfId="51" applyNumberFormat="1" applyFont="1" applyFill="1" applyBorder="1" applyAlignment="1" applyProtection="1">
      <alignment horizontal="center" vertical="center" wrapText="1"/>
      <protection locked="0"/>
    </xf>
    <xf numFmtId="49" fontId="3" fillId="3" borderId="10" xfId="59" applyNumberFormat="1" applyFont="1" applyFill="1" applyBorder="1" applyAlignment="1">
      <alignment horizontal="center" vertical="center"/>
    </xf>
    <xf numFmtId="49" fontId="3" fillId="3" borderId="2" xfId="59" applyNumberFormat="1" applyFont="1" applyFill="1" applyBorder="1" applyAlignment="1">
      <alignment horizontal="center" vertical="center" wrapText="1"/>
    </xf>
    <xf numFmtId="49" fontId="14" fillId="0" borderId="4" xfId="51" applyNumberFormat="1" applyFont="1" applyFill="1" applyBorder="1" applyAlignment="1" applyProtection="1">
      <alignment horizontal="center" vertical="center" wrapText="1"/>
      <protection locked="0"/>
    </xf>
    <xf numFmtId="49" fontId="23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 applyProtection="1">
      <alignment horizontal="center" vertical="center"/>
      <protection locked="0"/>
    </xf>
    <xf numFmtId="49" fontId="14" fillId="0" borderId="0" xfId="56" applyNumberFormat="1" applyFont="1" applyFill="1" applyBorder="1" applyAlignment="1">
      <alignment horizontal="center" vertical="center"/>
    </xf>
    <xf numFmtId="179" fontId="23" fillId="3" borderId="1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 applyProtection="1">
      <alignment horizontal="center" vertical="center"/>
      <protection locked="0"/>
    </xf>
    <xf numFmtId="49" fontId="14" fillId="0" borderId="3" xfId="51" applyNumberFormat="1" applyFont="1" applyBorder="1" applyAlignment="1" applyProtection="1">
      <alignment horizontal="center" vertical="center"/>
      <protection locked="0"/>
    </xf>
    <xf numFmtId="49" fontId="14" fillId="0" borderId="0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9" fontId="14" fillId="0" borderId="9" xfId="51" applyNumberFormat="1" applyFont="1" applyBorder="1" applyAlignment="1" applyProtection="1">
      <alignment horizontal="center" vertical="center"/>
      <protection locked="0"/>
    </xf>
    <xf numFmtId="0" fontId="14" fillId="0" borderId="0" xfId="0" applyFont="1" applyFill="1" applyAlignment="1">
      <alignment horizontal="center" vertical="center" wrapText="1"/>
    </xf>
    <xf numFmtId="49" fontId="14" fillId="0" borderId="3" xfId="51" applyNumberFormat="1" applyFont="1" applyFill="1" applyBorder="1" applyAlignment="1" applyProtection="1">
      <alignment horizontal="center" vertical="center" wrapText="1"/>
      <protection locked="0"/>
    </xf>
    <xf numFmtId="49" fontId="14" fillId="3" borderId="3" xfId="0" applyNumberFormat="1" applyFont="1" applyFill="1" applyBorder="1" applyAlignment="1" applyProtection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4" fillId="0" borderId="0" xfId="51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16" fillId="3" borderId="1" xfId="0" applyNumberFormat="1" applyFont="1" applyFill="1" applyBorder="1" applyAlignment="1" applyProtection="1">
      <alignment horizontal="center" vertical="center"/>
    </xf>
    <xf numFmtId="0" fontId="16" fillId="0" borderId="1" xfId="51" applyNumberFormat="1" applyFont="1" applyFill="1" applyBorder="1" applyAlignment="1" applyProtection="1">
      <alignment horizontal="center" vertical="center"/>
      <protection locked="0"/>
    </xf>
    <xf numFmtId="0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2" xfId="51" applyNumberFormat="1" applyFont="1" applyBorder="1" applyAlignment="1" applyProtection="1">
      <alignment horizontal="center" vertical="center"/>
      <protection locked="0"/>
    </xf>
    <xf numFmtId="0" fontId="14" fillId="0" borderId="2" xfId="51" applyNumberFormat="1" applyFont="1" applyBorder="1" applyAlignment="1" applyProtection="1">
      <alignment horizontal="center" vertical="center" wrapText="1"/>
      <protection locked="0"/>
    </xf>
    <xf numFmtId="49" fontId="14" fillId="3" borderId="3" xfId="0" applyNumberFormat="1" applyFont="1" applyFill="1" applyBorder="1" applyAlignment="1" applyProtection="1">
      <alignment horizontal="center" vertical="center"/>
      <protection locked="0"/>
    </xf>
    <xf numFmtId="49" fontId="14" fillId="0" borderId="3" xfId="51" applyNumberFormat="1" applyFont="1" applyBorder="1" applyAlignment="1" applyProtection="1">
      <alignment horizontal="center" vertical="center" wrapText="1"/>
      <protection locked="0"/>
    </xf>
    <xf numFmtId="0" fontId="16" fillId="0" borderId="0" xfId="0" applyNumberFormat="1" applyFont="1" applyFill="1" applyBorder="1" applyAlignment="1">
      <alignment horizontal="center" vertical="center"/>
    </xf>
    <xf numFmtId="49" fontId="14" fillId="0" borderId="1" xfId="51" applyNumberFormat="1" applyFont="1" applyFill="1" applyBorder="1" applyAlignment="1" applyProtection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 applyProtection="1">
      <alignment horizontal="center" vertical="center"/>
      <protection locked="0"/>
    </xf>
    <xf numFmtId="49" fontId="16" fillId="3" borderId="1" xfId="0" applyNumberFormat="1" applyFont="1" applyFill="1" applyBorder="1" applyAlignment="1" applyProtection="1">
      <alignment horizontal="center" vertical="center"/>
    </xf>
    <xf numFmtId="178" fontId="15" fillId="3" borderId="1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49" fontId="3" fillId="3" borderId="0" xfId="59" applyNumberFormat="1" applyFont="1" applyFill="1" applyAlignment="1">
      <alignment horizontal="center" vertical="center"/>
    </xf>
    <xf numFmtId="0" fontId="16" fillId="3" borderId="1" xfId="52" applyNumberFormat="1" applyFont="1" applyFill="1" applyBorder="1" applyAlignment="1" applyProtection="1">
      <alignment horizontal="center" vertical="center"/>
      <protection locked="0"/>
    </xf>
    <xf numFmtId="176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23" fillId="3" borderId="1" xfId="0" applyFont="1" applyFill="1" applyBorder="1" applyAlignment="1">
      <alignment horizontal="center" vertical="center"/>
    </xf>
    <xf numFmtId="180" fontId="23" fillId="3" borderId="1" xfId="0" applyNumberFormat="1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 applyProtection="1">
      <alignment horizontal="center" vertical="center"/>
      <protection locked="0"/>
    </xf>
    <xf numFmtId="49" fontId="17" fillId="3" borderId="11" xfId="0" applyNumberFormat="1" applyFont="1" applyFill="1" applyBorder="1" applyAlignment="1" applyProtection="1">
      <alignment horizontal="center" vertical="center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5" fillId="3" borderId="1" xfId="52" applyNumberFormat="1" applyFont="1" applyFill="1" applyBorder="1" applyAlignment="1" applyProtection="1">
      <alignment horizontal="center" vertical="center"/>
      <protection locked="0"/>
    </xf>
    <xf numFmtId="49" fontId="15" fillId="3" borderId="1" xfId="0" applyNumberFormat="1" applyFont="1" applyFill="1" applyBorder="1" applyAlignment="1" applyProtection="1">
      <alignment horizontal="center" vertical="center"/>
      <protection locked="0"/>
    </xf>
    <xf numFmtId="49" fontId="15" fillId="0" borderId="1" xfId="51" applyNumberFormat="1" applyFont="1" applyBorder="1" applyAlignment="1" applyProtection="1">
      <alignment horizontal="center" vertical="center"/>
      <protection locked="0"/>
    </xf>
    <xf numFmtId="176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/>
    </xf>
    <xf numFmtId="178" fontId="23" fillId="3" borderId="0" xfId="0" applyNumberFormat="1" applyFont="1" applyFill="1" applyAlignment="1">
      <alignment horizontal="center" vertical="center"/>
    </xf>
    <xf numFmtId="0" fontId="16" fillId="3" borderId="1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Fill="1" applyBorder="1" applyAlignment="1">
      <alignment horizontal="left" vertical="center"/>
    </xf>
    <xf numFmtId="0" fontId="16" fillId="0" borderId="1" xfId="0" applyNumberFormat="1" applyFont="1" applyFill="1" applyBorder="1" applyAlignment="1" applyProtection="1">
      <alignment horizontal="center" vertical="center"/>
      <protection locked="0"/>
    </xf>
    <xf numFmtId="49" fontId="17" fillId="0" borderId="11" xfId="0" applyNumberFormat="1" applyFont="1" applyFill="1" applyBorder="1" applyAlignment="1" applyProtection="1">
      <alignment horizontal="center" vertical="center" wrapText="1"/>
    </xf>
    <xf numFmtId="49" fontId="15" fillId="0" borderId="1" xfId="51" applyNumberFormat="1" applyFont="1" applyFill="1" applyBorder="1" applyAlignment="1" applyProtection="1">
      <alignment horizontal="center" vertical="center"/>
      <protection locked="0"/>
    </xf>
    <xf numFmtId="49" fontId="15" fillId="0" borderId="1" xfId="51" applyNumberFormat="1" applyFont="1" applyBorder="1" applyAlignment="1" applyProtection="1">
      <alignment horizontal="center" vertical="center" wrapText="1"/>
      <protection locked="0"/>
    </xf>
    <xf numFmtId="0" fontId="15" fillId="3" borderId="1" xfId="0" applyNumberFormat="1" applyFont="1" applyFill="1" applyBorder="1" applyAlignment="1" applyProtection="1">
      <alignment horizontal="center" vertical="center"/>
      <protection locked="0"/>
    </xf>
    <xf numFmtId="0" fontId="14" fillId="3" borderId="1" xfId="0" applyNumberFormat="1" applyFont="1" applyFill="1" applyBorder="1" applyAlignment="1">
      <alignment horizontal="center" vertical="center" wrapText="1"/>
    </xf>
    <xf numFmtId="0" fontId="14" fillId="0" borderId="1" xfId="49" applyNumberFormat="1" applyFont="1" applyFill="1" applyBorder="1" applyAlignment="1" applyProtection="1">
      <alignment horizontal="center" vertical="center"/>
      <protection locked="0"/>
    </xf>
    <xf numFmtId="49" fontId="17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0" xfId="54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 applyProtection="1">
      <alignment horizontal="center" vertical="center"/>
    </xf>
    <xf numFmtId="49" fontId="14" fillId="3" borderId="11" xfId="0" applyNumberFormat="1" applyFont="1" applyFill="1" applyBorder="1" applyAlignment="1" applyProtection="1">
      <alignment horizontal="center" vertical="center"/>
      <protection locked="0"/>
    </xf>
    <xf numFmtId="49" fontId="14" fillId="0" borderId="11" xfId="0" applyNumberFormat="1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>
      <alignment horizontal="center" vertical="center"/>
    </xf>
    <xf numFmtId="180" fontId="14" fillId="3" borderId="1" xfId="57" applyNumberFormat="1" applyFont="1" applyFill="1" applyBorder="1" applyAlignment="1">
      <alignment horizontal="center" vertical="center"/>
    </xf>
    <xf numFmtId="180" fontId="14" fillId="3" borderId="1" xfId="0" applyNumberFormat="1" applyFont="1" applyFill="1" applyBorder="1" applyAlignment="1">
      <alignment horizontal="center" vertical="center"/>
    </xf>
    <xf numFmtId="180" fontId="14" fillId="3" borderId="1" xfId="0" applyNumberFormat="1" applyFont="1" applyFill="1" applyBorder="1" applyAlignment="1">
      <alignment horizontal="center" vertical="center" wrapText="1"/>
    </xf>
    <xf numFmtId="49" fontId="14" fillId="0" borderId="1" xfId="41" applyNumberFormat="1" applyFont="1" applyFill="1" applyBorder="1" applyAlignment="1" applyProtection="1">
      <alignment horizontal="center" vertical="center"/>
    </xf>
    <xf numFmtId="49" fontId="16" fillId="0" borderId="1" xfId="51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4" fillId="0" borderId="11" xfId="0" applyNumberFormat="1" applyFont="1" applyFill="1" applyBorder="1" applyAlignment="1" applyProtection="1">
      <alignment horizontal="center" vertical="center" wrapText="1"/>
    </xf>
    <xf numFmtId="49" fontId="18" fillId="0" borderId="11" xfId="0" applyNumberFormat="1" applyFont="1" applyFill="1" applyBorder="1" applyAlignment="1" applyProtection="1">
      <alignment horizontal="center" vertical="center"/>
      <protection locked="0"/>
    </xf>
    <xf numFmtId="0" fontId="14" fillId="0" borderId="11" xfId="0" applyNumberFormat="1" applyFont="1" applyFill="1" applyBorder="1" applyAlignment="1" applyProtection="1">
      <alignment horizontal="center" vertical="center"/>
    </xf>
    <xf numFmtId="49" fontId="18" fillId="0" borderId="11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7" xfId="51" applyNumberFormat="1" applyFont="1" applyFill="1" applyBorder="1" applyAlignment="1" applyProtection="1">
      <alignment horizontal="center" vertical="center"/>
      <protection locked="0"/>
    </xf>
    <xf numFmtId="0" fontId="18" fillId="0" borderId="11" xfId="0" applyNumberFormat="1" applyFont="1" applyFill="1" applyBorder="1" applyAlignment="1" applyProtection="1">
      <alignment horizontal="center" vertical="center"/>
      <protection locked="0"/>
    </xf>
    <xf numFmtId="0" fontId="18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46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/>
    <xf numFmtId="0" fontId="14" fillId="0" borderId="4" xfId="51" applyNumberFormat="1" applyFont="1" applyBorder="1" applyAlignment="1" applyProtection="1">
      <alignment horizontal="center" vertical="center" wrapText="1"/>
      <protection locked="0"/>
    </xf>
    <xf numFmtId="178" fontId="14" fillId="3" borderId="10" xfId="0" applyNumberFormat="1" applyFont="1" applyFill="1" applyBorder="1" applyAlignment="1">
      <alignment horizontal="center" vertical="center"/>
    </xf>
    <xf numFmtId="178" fontId="14" fillId="3" borderId="1" xfId="0" applyNumberFormat="1" applyFont="1" applyFill="1" applyBorder="1" applyAlignment="1" applyProtection="1">
      <alignment horizontal="center" vertical="center"/>
      <protection locked="0"/>
    </xf>
    <xf numFmtId="178" fontId="14" fillId="3" borderId="1" xfId="6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/>
    <xf numFmtId="0" fontId="4" fillId="0" borderId="0" xfId="0" applyFont="1" applyFill="1" applyAlignment="1"/>
    <xf numFmtId="178" fontId="14" fillId="3" borderId="0" xfId="0" applyNumberFormat="1" applyFont="1" applyFill="1" applyAlignment="1">
      <alignment horizontal="center" vertical="center"/>
    </xf>
    <xf numFmtId="0" fontId="14" fillId="3" borderId="1" xfId="60" applyNumberFormat="1" applyFont="1" applyFill="1" applyBorder="1" applyAlignment="1" applyProtection="1">
      <alignment horizontal="center" vertical="center"/>
      <protection locked="0"/>
    </xf>
    <xf numFmtId="49" fontId="51" fillId="0" borderId="0" xfId="0" applyNumberFormat="1" applyFont="1" applyFill="1" applyBorder="1" applyAlignment="1">
      <alignment vertical="center"/>
    </xf>
    <xf numFmtId="0" fontId="14" fillId="0" borderId="0" xfId="51" applyNumberFormat="1" applyFont="1" applyFill="1" applyAlignment="1" applyProtection="1">
      <alignment horizontal="center" vertical="center"/>
      <protection locked="0"/>
    </xf>
    <xf numFmtId="49" fontId="18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51" applyNumberFormat="1" applyFont="1" applyFill="1" applyAlignment="1" applyProtection="1">
      <alignment horizontal="center" vertical="center" wrapText="1"/>
    </xf>
    <xf numFmtId="49" fontId="16" fillId="0" borderId="5" xfId="0" applyNumberFormat="1" applyFont="1" applyFill="1" applyBorder="1" applyAlignment="1" applyProtection="1">
      <alignment horizontal="center" vertical="center"/>
      <protection locked="0"/>
    </xf>
    <xf numFmtId="0" fontId="18" fillId="0" borderId="1" xfId="0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/>
    </xf>
    <xf numFmtId="0" fontId="14" fillId="3" borderId="1" xfId="59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49" fontId="18" fillId="0" borderId="12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NumberFormat="1" applyFont="1" applyFill="1" applyBorder="1" applyAlignment="1">
      <alignment horizontal="center" vertical="center"/>
    </xf>
    <xf numFmtId="49" fontId="39" fillId="0" borderId="1" xfId="0" applyNumberFormat="1" applyFon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49" fontId="4" fillId="0" borderId="13" xfId="0" applyNumberFormat="1" applyFont="1" applyFill="1" applyBorder="1" applyAlignment="1" applyProtection="1">
      <alignment horizontal="center" vertical="center"/>
      <protection locked="0"/>
    </xf>
    <xf numFmtId="49" fontId="1" fillId="3" borderId="13" xfId="0" applyNumberFormat="1" applyFont="1" applyFill="1" applyBorder="1" applyAlignment="1" applyProtection="1">
      <alignment horizontal="center" vertical="center"/>
    </xf>
    <xf numFmtId="49" fontId="39" fillId="0" borderId="13" xfId="0" applyNumberFormat="1" applyFont="1" applyFill="1" applyBorder="1" applyAlignment="1" applyProtection="1">
      <alignment horizontal="center"/>
    </xf>
    <xf numFmtId="0" fontId="66" fillId="3" borderId="1" xfId="0" applyFont="1" applyFill="1" applyBorder="1" applyAlignment="1" applyProtection="1">
      <alignment horizontal="center" vertical="center" wrapText="1"/>
      <protection locked="0"/>
    </xf>
    <xf numFmtId="0" fontId="66" fillId="3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51" applyNumberFormat="1" applyFont="1" applyBorder="1" applyAlignment="1" applyProtection="1">
      <alignment horizontal="center" vertical="center"/>
      <protection locked="0"/>
    </xf>
    <xf numFmtId="178" fontId="15" fillId="3" borderId="0" xfId="0" applyNumberFormat="1" applyFont="1" applyFill="1" applyBorder="1" applyAlignment="1">
      <alignment horizontal="center" vertical="center"/>
    </xf>
    <xf numFmtId="49" fontId="15" fillId="0" borderId="0" xfId="51" applyNumberFormat="1" applyFont="1" applyBorder="1" applyAlignment="1" applyProtection="1">
      <alignment horizontal="center" vertical="center"/>
      <protection locked="0"/>
    </xf>
    <xf numFmtId="0" fontId="14" fillId="0" borderId="1" xfId="58" applyNumberFormat="1" applyFont="1" applyFill="1" applyBorder="1" applyAlignment="1" applyProtection="1">
      <alignment horizontal="center" vertical="center" wrapText="1"/>
      <protection locked="0"/>
    </xf>
    <xf numFmtId="49" fontId="14" fillId="0" borderId="5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14" fillId="0" borderId="0" xfId="51" applyNumberFormat="1" applyFont="1" applyBorder="1" applyAlignment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>
      <alignment horizontal="left"/>
    </xf>
    <xf numFmtId="0" fontId="3" fillId="0" borderId="1" xfId="0" applyFont="1" applyFill="1" applyBorder="1" applyAlignment="1"/>
    <xf numFmtId="49" fontId="14" fillId="3" borderId="1" xfId="52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1" xfId="51" applyNumberFormat="1" applyFont="1" applyFill="1" applyBorder="1" applyAlignment="1" applyProtection="1">
      <alignment horizontal="center" vertical="center"/>
      <protection locked="0"/>
    </xf>
    <xf numFmtId="0" fontId="14" fillId="3" borderId="1" xfId="0" applyNumberFormat="1" applyFont="1" applyFill="1" applyBorder="1" applyAlignment="1">
      <alignment horizontal="center"/>
    </xf>
    <xf numFmtId="0" fontId="14" fillId="0" borderId="0" xfId="0" applyNumberFormat="1" applyFont="1" applyFill="1" applyAlignment="1">
      <alignment horizontal="center"/>
    </xf>
    <xf numFmtId="0" fontId="14" fillId="3" borderId="0" xfId="0" applyNumberFormat="1" applyFont="1" applyFill="1" applyBorder="1" applyAlignment="1">
      <alignment horizontal="center"/>
    </xf>
    <xf numFmtId="0" fontId="14" fillId="3" borderId="1" xfId="49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Alignment="1">
      <alignment horizontal="left"/>
    </xf>
    <xf numFmtId="0" fontId="14" fillId="0" borderId="1" xfId="0" applyNumberFormat="1" applyFont="1" applyFill="1" applyBorder="1" applyAlignment="1">
      <alignment horizontal="center" vertical="center" wrapText="1"/>
    </xf>
    <xf numFmtId="49" fontId="19" fillId="0" borderId="1" xfId="51" applyNumberFormat="1" applyFont="1" applyBorder="1" applyAlignment="1" applyProtection="1">
      <alignment horizontal="center" vertical="center"/>
      <protection locked="0"/>
    </xf>
    <xf numFmtId="176" fontId="19" fillId="0" borderId="1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/>
    <xf numFmtId="179" fontId="3" fillId="3" borderId="2" xfId="59" applyNumberFormat="1" applyFont="1" applyFill="1" applyBorder="1" applyAlignment="1">
      <alignment vertical="center"/>
    </xf>
    <xf numFmtId="49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177" fontId="14" fillId="0" borderId="1" xfId="0" applyNumberFormat="1" applyFont="1" applyFill="1" applyBorder="1" applyAlignment="1" applyProtection="1">
      <alignment horizontal="center" vertical="center"/>
      <protection locked="0"/>
    </xf>
    <xf numFmtId="177" fontId="14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1" xfId="51" applyNumberFormat="1" applyFont="1" applyBorder="1" applyAlignment="1" applyProtection="1">
      <alignment horizontal="center" vertical="center" wrapText="1"/>
      <protection locked="0"/>
    </xf>
    <xf numFmtId="49" fontId="19" fillId="0" borderId="1" xfId="51" applyNumberFormat="1" applyFont="1" applyBorder="1" applyAlignment="1" applyProtection="1">
      <alignment horizontal="center" vertical="center" wrapText="1"/>
    </xf>
    <xf numFmtId="49" fontId="14" fillId="0" borderId="0" xfId="51" applyNumberFormat="1" applyFont="1" applyBorder="1" applyAlignment="1" applyProtection="1">
      <alignment horizontal="center"/>
      <protection locked="0"/>
    </xf>
    <xf numFmtId="0" fontId="14" fillId="0" borderId="1" xfId="51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Fill="1" applyBorder="1" applyAlignment="1" applyProtection="1">
      <alignment horizontal="center" wrapText="1"/>
      <protection locked="0"/>
    </xf>
    <xf numFmtId="49" fontId="14" fillId="0" borderId="11" xfId="0" applyNumberFormat="1" applyFont="1" applyFill="1" applyBorder="1" applyAlignment="1" applyProtection="1">
      <alignment horizontal="center" vertical="center" wrapText="1"/>
    </xf>
    <xf numFmtId="0" fontId="20" fillId="0" borderId="1" xfId="51" applyNumberFormat="1" applyFont="1" applyBorder="1" applyAlignment="1" applyProtection="1">
      <alignment horizontal="center" vertical="center"/>
      <protection locked="0"/>
    </xf>
    <xf numFmtId="49" fontId="20" fillId="0" borderId="1" xfId="41" applyNumberFormat="1" applyFont="1" applyFill="1" applyBorder="1" applyAlignment="1" applyProtection="1">
      <alignment horizontal="center" vertical="center"/>
    </xf>
    <xf numFmtId="0" fontId="20" fillId="0" borderId="1" xfId="54" applyFont="1" applyFill="1" applyBorder="1" applyAlignment="1">
      <alignment horizontal="center" vertical="center"/>
    </xf>
    <xf numFmtId="0" fontId="20" fillId="0" borderId="1" xfId="49" applyNumberFormat="1" applyFont="1" applyFill="1" applyBorder="1" applyAlignment="1" applyProtection="1">
      <alignment horizontal="center" vertical="center"/>
      <protection locked="0"/>
    </xf>
    <xf numFmtId="0" fontId="20" fillId="3" borderId="1" xfId="51" applyNumberFormat="1" applyFont="1" applyFill="1" applyBorder="1" applyAlignment="1" applyProtection="1">
      <alignment horizontal="center" vertical="center"/>
      <protection locked="0"/>
    </xf>
    <xf numFmtId="0" fontId="20" fillId="0" borderId="1" xfId="0" applyNumberFormat="1" applyFont="1" applyFill="1" applyBorder="1" applyAlignment="1">
      <alignment horizontal="center" vertical="center"/>
    </xf>
    <xf numFmtId="0" fontId="20" fillId="3" borderId="1" xfId="61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/>
    <xf numFmtId="49" fontId="20" fillId="3" borderId="1" xfId="0" applyNumberFormat="1" applyFont="1" applyFill="1" applyBorder="1" applyAlignment="1" applyProtection="1">
      <alignment horizontal="center" vertical="center"/>
    </xf>
    <xf numFmtId="49" fontId="20" fillId="3" borderId="1" xfId="52" applyNumberFormat="1" applyFont="1" applyFill="1" applyBorder="1" applyAlignment="1" applyProtection="1">
      <alignment horizontal="center" vertical="center" wrapText="1"/>
      <protection locked="0"/>
    </xf>
    <xf numFmtId="49" fontId="20" fillId="0" borderId="1" xfId="51" applyNumberFormat="1" applyFont="1" applyFill="1" applyBorder="1" applyAlignment="1" applyProtection="1">
      <alignment horizontal="center" vertical="center" wrapText="1"/>
    </xf>
    <xf numFmtId="49" fontId="20" fillId="0" borderId="1" xfId="0" applyNumberFormat="1" applyFont="1" applyFill="1" applyBorder="1" applyAlignment="1" applyProtection="1">
      <alignment horizontal="center" vertical="center"/>
    </xf>
    <xf numFmtId="49" fontId="20" fillId="0" borderId="1" xfId="0" applyNumberFormat="1" applyFont="1" applyFill="1" applyBorder="1" applyAlignment="1" applyProtection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1" xfId="55" applyNumberFormat="1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Fill="1" applyBorder="1" applyAlignment="1">
      <alignment horizontal="center" vertical="center"/>
    </xf>
    <xf numFmtId="49" fontId="67" fillId="0" borderId="0" xfId="0" applyNumberFormat="1" applyFont="1" applyFill="1" applyAlignment="1"/>
    <xf numFmtId="176" fontId="14" fillId="0" borderId="4" xfId="0" applyNumberFormat="1" applyFont="1" applyFill="1" applyBorder="1" applyAlignment="1" applyProtection="1">
      <alignment horizontal="center" vertical="center"/>
      <protection locked="0"/>
    </xf>
    <xf numFmtId="0" fontId="68" fillId="0" borderId="0" xfId="0" applyNumberFormat="1" applyFont="1" applyFill="1" applyAlignment="1"/>
    <xf numFmtId="0" fontId="14" fillId="3" borderId="2" xfId="59" applyNumberFormat="1" applyFont="1" applyFill="1" applyBorder="1" applyAlignment="1">
      <alignment horizontal="center" vertical="center" wrapText="1"/>
    </xf>
    <xf numFmtId="49" fontId="69" fillId="0" borderId="0" xfId="51" applyNumberFormat="1" applyFont="1" applyBorder="1" applyAlignment="1" applyProtection="1">
      <alignment horizontal="center" vertical="center"/>
      <protection locked="0"/>
    </xf>
    <xf numFmtId="49" fontId="69" fillId="0" borderId="1" xfId="51" applyNumberFormat="1" applyFont="1" applyBorder="1" applyAlignment="1" applyProtection="1">
      <alignment horizontal="center" vertical="center"/>
      <protection locked="0"/>
    </xf>
    <xf numFmtId="176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51" fillId="0" borderId="0" xfId="0" applyFont="1" applyFill="1" applyBorder="1" applyAlignment="1"/>
    <xf numFmtId="176" fontId="14" fillId="3" borderId="4" xfId="0" applyNumberFormat="1" applyFont="1" applyFill="1" applyBorder="1" applyAlignment="1" applyProtection="1">
      <alignment horizontal="center" vertical="center"/>
      <protection locked="0"/>
    </xf>
    <xf numFmtId="0" fontId="21" fillId="0" borderId="1" xfId="51" applyNumberFormat="1" applyFont="1" applyFill="1" applyBorder="1" applyAlignment="1" applyProtection="1">
      <alignment horizontal="center" vertical="center"/>
      <protection locked="0"/>
    </xf>
    <xf numFmtId="0" fontId="20" fillId="0" borderId="1" xfId="51" applyNumberFormat="1" applyFont="1" applyFill="1" applyBorder="1" applyAlignment="1" applyProtection="1">
      <alignment horizontal="center" vertical="center"/>
      <protection locked="0"/>
    </xf>
    <xf numFmtId="49" fontId="20" fillId="0" borderId="1" xfId="51" applyNumberFormat="1" applyFont="1" applyBorder="1" applyAlignment="1">
      <alignment horizontal="center" vertical="center"/>
    </xf>
    <xf numFmtId="49" fontId="20" fillId="0" borderId="1" xfId="54" applyNumberFormat="1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20" fillId="3" borderId="1" xfId="0" applyNumberFormat="1" applyFont="1" applyFill="1" applyBorder="1" applyAlignment="1">
      <alignment horizontal="center" vertical="center"/>
    </xf>
    <xf numFmtId="0" fontId="21" fillId="3" borderId="1" xfId="61" applyNumberFormat="1" applyFont="1" applyFill="1" applyBorder="1" applyAlignment="1" applyProtection="1">
      <alignment horizontal="center" vertical="center" wrapText="1"/>
      <protection locked="0"/>
    </xf>
    <xf numFmtId="0" fontId="20" fillId="3" borderId="1" xfId="0" applyNumberFormat="1" applyFont="1" applyFill="1" applyBorder="1" applyAlignment="1" applyProtection="1">
      <alignment horizontal="center" vertical="center"/>
      <protection locked="0"/>
    </xf>
    <xf numFmtId="49" fontId="20" fillId="0" borderId="1" xfId="0" applyNumberFormat="1" applyFont="1" applyFill="1" applyBorder="1" applyAlignment="1" applyProtection="1">
      <alignment horizontal="center"/>
    </xf>
    <xf numFmtId="0" fontId="18" fillId="0" borderId="1" xfId="0" applyNumberFormat="1" applyFont="1" applyFill="1" applyBorder="1" applyAlignment="1" applyProtection="1">
      <alignment horizontal="center" vertical="center"/>
      <protection locked="0"/>
    </xf>
    <xf numFmtId="177" fontId="14" fillId="3" borderId="1" xfId="0" applyNumberFormat="1" applyFont="1" applyFill="1" applyBorder="1" applyAlignment="1" applyProtection="1">
      <alignment horizontal="center" vertical="center"/>
      <protection locked="0"/>
    </xf>
    <xf numFmtId="49" fontId="69" fillId="0" borderId="1" xfId="51" applyNumberFormat="1" applyFont="1" applyFill="1" applyBorder="1" applyAlignment="1" applyProtection="1">
      <alignment horizontal="center" vertical="center"/>
      <protection locked="0"/>
    </xf>
    <xf numFmtId="49" fontId="69" fillId="0" borderId="1" xfId="51" applyNumberFormat="1" applyFont="1" applyBorder="1" applyAlignment="1" applyProtection="1">
      <alignment horizontal="center" vertical="center" wrapText="1"/>
    </xf>
    <xf numFmtId="0" fontId="14" fillId="0" borderId="11" xfId="0" applyNumberFormat="1" applyFont="1" applyFill="1" applyBorder="1" applyAlignment="1" applyProtection="1">
      <alignment horizontal="center" vertical="center"/>
      <protection locked="0"/>
    </xf>
    <xf numFmtId="0" fontId="14" fillId="0" borderId="11" xfId="0" applyNumberFormat="1" applyFont="1" applyFill="1" applyBorder="1" applyAlignment="1" applyProtection="1">
      <alignment horizontal="center" vertical="center" wrapText="1"/>
      <protection locked="0"/>
    </xf>
    <xf numFmtId="177" fontId="14" fillId="0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NumberFormat="1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center" vertical="center" wrapText="1"/>
    </xf>
    <xf numFmtId="177" fontId="20" fillId="0" borderId="1" xfId="51" applyNumberFormat="1" applyFont="1" applyBorder="1" applyAlignment="1" applyProtection="1">
      <alignment horizontal="center" vertical="center" wrapText="1"/>
    </xf>
    <xf numFmtId="177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1" xfId="0" applyNumberFormat="1" applyFont="1" applyFill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center" vertical="center"/>
    </xf>
    <xf numFmtId="49" fontId="18" fillId="4" borderId="1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49" fontId="18" fillId="0" borderId="1" xfId="51" applyNumberFormat="1" applyFont="1" applyFill="1" applyBorder="1" applyAlignment="1" applyProtection="1">
      <alignment horizontal="center" vertical="center"/>
      <protection locked="0"/>
    </xf>
    <xf numFmtId="49" fontId="22" fillId="0" borderId="1" xfId="51" applyNumberFormat="1" applyFont="1" applyFill="1" applyBorder="1" applyAlignment="1" applyProtection="1">
      <alignment horizontal="center" vertical="center"/>
      <protection locked="0"/>
    </xf>
    <xf numFmtId="0" fontId="18" fillId="0" borderId="1" xfId="51" applyNumberFormat="1" applyFont="1" applyFill="1" applyBorder="1" applyAlignment="1" applyProtection="1">
      <alignment horizontal="center" vertical="center"/>
      <protection locked="0"/>
    </xf>
    <xf numFmtId="0" fontId="18" fillId="3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vertical="center"/>
    </xf>
    <xf numFmtId="0" fontId="17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0" xfId="51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/>
    <xf numFmtId="49" fontId="18" fillId="0" borderId="5" xfId="0" applyNumberFormat="1" applyFont="1" applyFill="1" applyBorder="1" applyAlignment="1">
      <alignment horizontal="center" vertical="center"/>
    </xf>
    <xf numFmtId="49" fontId="69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/>
    </xf>
    <xf numFmtId="49" fontId="70" fillId="3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/>
    <xf numFmtId="49" fontId="17" fillId="0" borderId="5" xfId="0" applyNumberFormat="1" applyFont="1" applyFill="1" applyBorder="1" applyAlignment="1">
      <alignment horizontal="center" vertical="center"/>
    </xf>
    <xf numFmtId="49" fontId="70" fillId="0" borderId="1" xfId="0" applyNumberFormat="1" applyFont="1" applyFill="1" applyBorder="1" applyAlignment="1">
      <alignment horizontal="center" vertical="center"/>
    </xf>
    <xf numFmtId="0" fontId="69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51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>
      <alignment horizontal="center" vertical="center"/>
    </xf>
    <xf numFmtId="49" fontId="71" fillId="0" borderId="1" xfId="0" applyNumberFormat="1" applyFont="1" applyFill="1" applyBorder="1" applyAlignment="1" applyProtection="1">
      <alignment horizontal="center" vertical="center"/>
      <protection locked="0"/>
    </xf>
    <xf numFmtId="0" fontId="71" fillId="0" borderId="1" xfId="0" applyFont="1" applyFill="1" applyBorder="1" applyAlignment="1">
      <alignment horizontal="center" vertical="center"/>
    </xf>
    <xf numFmtId="49" fontId="71" fillId="0" borderId="1" xfId="41" applyNumberFormat="1" applyFont="1" applyFill="1" applyBorder="1" applyAlignment="1" applyProtection="1">
      <alignment horizontal="center" vertical="center"/>
    </xf>
    <xf numFmtId="49" fontId="71" fillId="0" borderId="1" xfId="51" applyNumberFormat="1" applyFont="1" applyFill="1" applyBorder="1" applyAlignment="1" applyProtection="1">
      <alignment horizontal="center" vertical="center"/>
      <protection locked="0"/>
    </xf>
    <xf numFmtId="49" fontId="17" fillId="0" borderId="1" xfId="51" applyNumberFormat="1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49" fontId="69" fillId="3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 applyProtection="1">
      <alignment horizontal="center" vertical="center"/>
      <protection locked="0"/>
    </xf>
    <xf numFmtId="49" fontId="72" fillId="0" borderId="1" xfId="0" applyNumberFormat="1" applyFont="1" applyFill="1" applyBorder="1" applyAlignment="1" applyProtection="1">
      <alignment horizontal="center" vertical="center"/>
      <protection locked="0"/>
    </xf>
    <xf numFmtId="49" fontId="70" fillId="0" borderId="0" xfId="0" applyNumberFormat="1" applyFont="1" applyFill="1" applyBorder="1" applyAlignment="1" applyProtection="1">
      <alignment horizontal="center" vertical="center"/>
      <protection locked="0"/>
    </xf>
    <xf numFmtId="49" fontId="7" fillId="0" borderId="1" xfId="54" applyNumberFormat="1" applyFont="1" applyFill="1" applyBorder="1" applyAlignment="1">
      <alignment horizontal="center" vertical="center"/>
    </xf>
    <xf numFmtId="0" fontId="73" fillId="0" borderId="1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69" fillId="4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44" fillId="0" borderId="0" xfId="0" applyFont="1" applyAlignment="1">
      <alignment horizontal="left" vertical="center"/>
    </xf>
    <xf numFmtId="49" fontId="15" fillId="3" borderId="1" xfId="52" applyNumberFormat="1" applyFont="1" applyFill="1" applyBorder="1" applyAlignment="1" applyProtection="1">
      <alignment horizontal="center" vertical="center" wrapText="1"/>
      <protection locked="0"/>
    </xf>
    <xf numFmtId="49" fontId="16" fillId="0" borderId="5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14" fillId="3" borderId="5" xfId="0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49" fontId="74" fillId="3" borderId="1" xfId="51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49" fontId="75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39" fillId="0" borderId="1" xfId="0" applyNumberFormat="1" applyFont="1" applyFill="1" applyBorder="1" applyAlignment="1">
      <alignment horizontal="center" vertical="center" wrapText="1"/>
    </xf>
    <xf numFmtId="49" fontId="14" fillId="0" borderId="1" xfId="78" applyNumberFormat="1" applyFont="1" applyFill="1" applyBorder="1" applyAlignment="1">
      <alignment horizontal="center" vertical="center"/>
    </xf>
    <xf numFmtId="49" fontId="15" fillId="0" borderId="1" xfId="78" applyNumberFormat="1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>
      <alignment horizontal="center" vertical="center"/>
    </xf>
    <xf numFmtId="0" fontId="4" fillId="0" borderId="1" xfId="79" applyFont="1" applyBorder="1" applyAlignment="1">
      <alignment horizontal="center" vertical="center"/>
    </xf>
    <xf numFmtId="0" fontId="20" fillId="0" borderId="1" xfId="79" applyFont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 wrapText="1"/>
    </xf>
    <xf numFmtId="0" fontId="4" fillId="0" borderId="1" xfId="80" applyFont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49" fontId="15" fillId="0" borderId="5" xfId="0" applyNumberFormat="1" applyFont="1" applyFill="1" applyBorder="1" applyAlignment="1">
      <alignment horizontal="center" vertical="center"/>
    </xf>
    <xf numFmtId="0" fontId="69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49" fontId="23" fillId="0" borderId="1" xfId="0" applyNumberFormat="1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justify"/>
    </xf>
    <xf numFmtId="49" fontId="16" fillId="3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49" fontId="76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/>
    </xf>
    <xf numFmtId="49" fontId="14" fillId="3" borderId="2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0" fontId="31" fillId="3" borderId="1" xfId="0" applyNumberFormat="1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/>
    </xf>
    <xf numFmtId="0" fontId="31" fillId="0" borderId="0" xfId="0" applyNumberFormat="1" applyFont="1" applyFill="1" applyBorder="1" applyAlignment="1">
      <alignment horizontal="center" vertical="center"/>
    </xf>
    <xf numFmtId="0" fontId="66" fillId="0" borderId="3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49" fontId="77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28" fillId="3" borderId="1" xfId="0" applyNumberFormat="1" applyFont="1" applyFill="1" applyBorder="1" applyAlignment="1">
      <alignment horizontal="center" vertical="center"/>
    </xf>
    <xf numFmtId="0" fontId="28" fillId="5" borderId="16" xfId="0" applyFont="1" applyFill="1" applyBorder="1" applyAlignment="1">
      <alignment horizontal="center" vertical="center" wrapText="1"/>
    </xf>
    <xf numFmtId="0" fontId="78" fillId="0" borderId="1" xfId="0" applyFont="1" applyFill="1" applyBorder="1" applyAlignment="1">
      <alignment horizontal="center" vertical="center" wrapText="1"/>
    </xf>
    <xf numFmtId="0" fontId="79" fillId="0" borderId="1" xfId="0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/>
    </xf>
    <xf numFmtId="49" fontId="79" fillId="0" borderId="1" xfId="0" applyNumberFormat="1" applyFont="1" applyFill="1" applyBorder="1" applyAlignment="1">
      <alignment horizontal="center" vertical="center"/>
    </xf>
    <xf numFmtId="49" fontId="78" fillId="0" borderId="1" xfId="0" applyNumberFormat="1" applyFont="1" applyFill="1" applyBorder="1" applyAlignment="1">
      <alignment horizontal="center" vertical="center"/>
    </xf>
    <xf numFmtId="49" fontId="28" fillId="0" borderId="2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/>
    </xf>
    <xf numFmtId="0" fontId="78" fillId="0" borderId="1" xfId="0" applyFont="1" applyFill="1" applyBorder="1" applyAlignment="1">
      <alignment vertical="center" wrapText="1"/>
    </xf>
    <xf numFmtId="0" fontId="78" fillId="0" borderId="17" xfId="0" applyFont="1" applyFill="1" applyBorder="1" applyAlignment="1">
      <alignment vertical="center" wrapText="1"/>
    </xf>
    <xf numFmtId="49" fontId="79" fillId="0" borderId="1" xfId="0" applyNumberFormat="1" applyFont="1" applyFill="1" applyBorder="1" applyAlignment="1" applyProtection="1">
      <alignment horizontal="center" vertical="center"/>
      <protection locked="0"/>
    </xf>
    <xf numFmtId="0" fontId="78" fillId="0" borderId="17" xfId="0" applyFont="1" applyFill="1" applyBorder="1" applyAlignment="1">
      <alignment horizontal="center" vertical="center" wrapText="1"/>
    </xf>
    <xf numFmtId="0" fontId="79" fillId="0" borderId="1" xfId="0" applyFont="1" applyFill="1" applyBorder="1" applyAlignment="1">
      <alignment horizontal="center"/>
    </xf>
    <xf numFmtId="0" fontId="79" fillId="0" borderId="1" xfId="0" applyFont="1" applyFill="1" applyBorder="1" applyAlignment="1"/>
    <xf numFmtId="0" fontId="78" fillId="5" borderId="1" xfId="0" applyFont="1" applyFill="1" applyBorder="1" applyAlignment="1">
      <alignment horizontal="center" vertical="center" wrapText="1"/>
    </xf>
    <xf numFmtId="0" fontId="79" fillId="5" borderId="18" xfId="0" applyFont="1" applyFill="1" applyBorder="1" applyAlignment="1">
      <alignment horizontal="center" vertical="center" wrapText="1"/>
    </xf>
    <xf numFmtId="0" fontId="78" fillId="5" borderId="18" xfId="0" applyFont="1" applyFill="1" applyBorder="1" applyAlignment="1">
      <alignment horizontal="center" vertical="center" wrapText="1"/>
    </xf>
    <xf numFmtId="0" fontId="78" fillId="5" borderId="18" xfId="0" applyFont="1" applyFill="1" applyBorder="1" applyAlignment="1">
      <alignment vertical="center" wrapText="1"/>
    </xf>
    <xf numFmtId="0" fontId="78" fillId="0" borderId="1" xfId="0" applyFont="1" applyFill="1" applyBorder="1" applyAlignment="1">
      <alignment horizontal="center" vertical="center"/>
    </xf>
    <xf numFmtId="0" fontId="78" fillId="0" borderId="0" xfId="0" applyFont="1" applyFill="1" applyBorder="1" applyAlignment="1">
      <alignment vertical="center" wrapText="1"/>
    </xf>
    <xf numFmtId="0" fontId="78" fillId="5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left" vertical="center"/>
    </xf>
    <xf numFmtId="49" fontId="78" fillId="0" borderId="1" xfId="0" applyNumberFormat="1" applyFont="1" applyFill="1" applyBorder="1" applyAlignment="1">
      <alignment vertical="center" wrapText="1"/>
    </xf>
    <xf numFmtId="49" fontId="78" fillId="0" borderId="1" xfId="0" applyNumberFormat="1" applyFont="1" applyFill="1" applyBorder="1" applyAlignment="1">
      <alignment horizontal="center" vertical="center" wrapText="1"/>
    </xf>
    <xf numFmtId="0" fontId="80" fillId="0" borderId="0" xfId="0" applyFont="1" applyFill="1" applyBorder="1" applyAlignment="1">
      <alignment vertical="center" wrapText="1"/>
    </xf>
    <xf numFmtId="0" fontId="78" fillId="0" borderId="19" xfId="0" applyFont="1" applyFill="1" applyBorder="1" applyAlignment="1">
      <alignment vertical="center" wrapText="1"/>
    </xf>
    <xf numFmtId="49" fontId="78" fillId="0" borderId="17" xfId="0" applyNumberFormat="1" applyFont="1" applyFill="1" applyBorder="1" applyAlignment="1">
      <alignment vertical="center" wrapText="1"/>
    </xf>
    <xf numFmtId="0" fontId="78" fillId="0" borderId="20" xfId="0" applyFont="1" applyFill="1" applyBorder="1" applyAlignment="1">
      <alignment vertical="center" wrapText="1"/>
    </xf>
    <xf numFmtId="49" fontId="78" fillId="0" borderId="0" xfId="0" applyNumberFormat="1" applyFont="1" applyFill="1" applyBorder="1" applyAlignment="1">
      <alignment vertical="center" wrapText="1"/>
    </xf>
    <xf numFmtId="0" fontId="81" fillId="0" borderId="17" xfId="0" applyFont="1" applyFill="1" applyBorder="1" applyAlignment="1">
      <alignment horizontal="center" vertical="center" wrapText="1"/>
    </xf>
    <xf numFmtId="0" fontId="82" fillId="5" borderId="16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/>
    </xf>
    <xf numFmtId="0" fontId="81" fillId="0" borderId="17" xfId="0" applyFont="1" applyFill="1" applyBorder="1" applyAlignment="1">
      <alignment vertical="center" wrapText="1"/>
    </xf>
    <xf numFmtId="0" fontId="82" fillId="5" borderId="1" xfId="0" applyFont="1" applyFill="1" applyBorder="1" applyAlignment="1">
      <alignment horizontal="center" vertical="center" wrapText="1"/>
    </xf>
    <xf numFmtId="0" fontId="83" fillId="5" borderId="18" xfId="0" applyFont="1" applyFill="1" applyBorder="1" applyAlignment="1">
      <alignment horizontal="center" vertical="center" wrapText="1"/>
    </xf>
    <xf numFmtId="0" fontId="81" fillId="0" borderId="2" xfId="0" applyFont="1" applyFill="1" applyBorder="1" applyAlignment="1">
      <alignment horizontal="center" vertical="center" wrapText="1"/>
    </xf>
    <xf numFmtId="0" fontId="83" fillId="5" borderId="21" xfId="0" applyFont="1" applyFill="1" applyBorder="1" applyAlignment="1">
      <alignment horizontal="center" vertical="center" wrapText="1"/>
    </xf>
    <xf numFmtId="49" fontId="84" fillId="0" borderId="1" xfId="0" applyNumberFormat="1" applyFont="1" applyFill="1" applyBorder="1" applyAlignment="1">
      <alignment horizontal="center" vertical="center"/>
    </xf>
    <xf numFmtId="0" fontId="81" fillId="0" borderId="1" xfId="0" applyFont="1" applyFill="1" applyBorder="1" applyAlignment="1">
      <alignment horizontal="center" vertical="center" wrapText="1"/>
    </xf>
    <xf numFmtId="0" fontId="83" fillId="5" borderId="1" xfId="0" applyFont="1" applyFill="1" applyBorder="1" applyAlignment="1">
      <alignment horizontal="center" vertical="center" wrapText="1"/>
    </xf>
    <xf numFmtId="0" fontId="81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/>
    </xf>
    <xf numFmtId="0" fontId="85" fillId="5" borderId="1" xfId="0" applyFont="1" applyFill="1" applyBorder="1" applyAlignment="1">
      <alignment horizontal="center" vertical="center" wrapText="1"/>
    </xf>
    <xf numFmtId="0" fontId="85" fillId="5" borderId="18" xfId="0" applyFont="1" applyFill="1" applyBorder="1" applyAlignment="1">
      <alignment horizontal="center" vertical="center" wrapText="1"/>
    </xf>
    <xf numFmtId="0" fontId="86" fillId="5" borderId="22" xfId="0" applyFont="1" applyFill="1" applyBorder="1" applyAlignment="1">
      <alignment horizontal="center" vertical="center" wrapText="1"/>
    </xf>
    <xf numFmtId="0" fontId="85" fillId="5" borderId="23" xfId="0" applyFont="1" applyFill="1" applyBorder="1" applyAlignment="1">
      <alignment horizontal="center" vertical="center" wrapText="1"/>
    </xf>
    <xf numFmtId="0" fontId="85" fillId="5" borderId="18" xfId="0" applyFont="1" applyFill="1" applyBorder="1" applyAlignment="1">
      <alignment vertical="center" wrapText="1"/>
    </xf>
    <xf numFmtId="49" fontId="84" fillId="0" borderId="24" xfId="0" applyNumberFormat="1" applyFont="1" applyFill="1" applyBorder="1" applyAlignment="1">
      <alignment horizontal="center" vertical="center"/>
    </xf>
    <xf numFmtId="0" fontId="85" fillId="5" borderId="21" xfId="0" applyFont="1" applyFill="1" applyBorder="1" applyAlignment="1">
      <alignment horizontal="center" vertical="center" wrapText="1"/>
    </xf>
    <xf numFmtId="0" fontId="85" fillId="5" borderId="2" xfId="0" applyFont="1" applyFill="1" applyBorder="1" applyAlignment="1">
      <alignment horizontal="center" vertical="center" wrapText="1"/>
    </xf>
    <xf numFmtId="0" fontId="81" fillId="0" borderId="1" xfId="0" applyFont="1" applyFill="1" applyBorder="1" applyAlignment="1">
      <alignment horizontal="center" vertical="center"/>
    </xf>
    <xf numFmtId="49" fontId="87" fillId="0" borderId="1" xfId="58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/>
    </xf>
    <xf numFmtId="0" fontId="84" fillId="0" borderId="1" xfId="0" applyFont="1" applyFill="1" applyBorder="1" applyAlignment="1">
      <alignment horizontal="center" vertical="center"/>
    </xf>
    <xf numFmtId="0" fontId="85" fillId="5" borderId="1" xfId="0" applyFont="1" applyFill="1" applyBorder="1" applyAlignment="1">
      <alignment vertical="center" wrapText="1"/>
    </xf>
    <xf numFmtId="0" fontId="84" fillId="0" borderId="1" xfId="0" applyFont="1" applyFill="1" applyBorder="1" applyAlignment="1"/>
    <xf numFmtId="0" fontId="85" fillId="5" borderId="24" xfId="0" applyFont="1" applyFill="1" applyBorder="1" applyAlignment="1">
      <alignment horizontal="center" vertical="center" wrapText="1"/>
    </xf>
    <xf numFmtId="0" fontId="85" fillId="5" borderId="24" xfId="0" applyFont="1" applyFill="1" applyBorder="1" applyAlignment="1">
      <alignment vertical="center" wrapText="1"/>
    </xf>
    <xf numFmtId="49" fontId="81" fillId="0" borderId="1" xfId="0" applyNumberFormat="1" applyFont="1" applyFill="1" applyBorder="1" applyAlignment="1">
      <alignment vertical="center" wrapText="1"/>
    </xf>
    <xf numFmtId="49" fontId="88" fillId="0" borderId="1" xfId="0" applyNumberFormat="1" applyFont="1" applyFill="1" applyBorder="1" applyAlignment="1">
      <alignment horizontal="center" vertical="center"/>
    </xf>
    <xf numFmtId="0" fontId="81" fillId="0" borderId="15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/>
    </xf>
    <xf numFmtId="49" fontId="81" fillId="0" borderId="17" xfId="0" applyNumberFormat="1" applyFont="1" applyFill="1" applyBorder="1" applyAlignment="1">
      <alignment vertical="center" wrapText="1"/>
    </xf>
    <xf numFmtId="0" fontId="81" fillId="0" borderId="20" xfId="0" applyFont="1" applyFill="1" applyBorder="1" applyAlignment="1">
      <alignment vertical="center" wrapText="1"/>
    </xf>
    <xf numFmtId="49" fontId="81" fillId="0" borderId="15" xfId="0" applyNumberFormat="1" applyFont="1" applyFill="1" applyBorder="1" applyAlignment="1">
      <alignment vertical="center" wrapText="1"/>
    </xf>
    <xf numFmtId="0" fontId="81" fillId="0" borderId="15" xfId="0" applyFont="1" applyFill="1" applyBorder="1" applyAlignment="1">
      <alignment vertical="center" wrapText="1"/>
    </xf>
    <xf numFmtId="0" fontId="81" fillId="0" borderId="25" xfId="0" applyFont="1" applyFill="1" applyBorder="1" applyAlignment="1">
      <alignment vertical="center" wrapText="1"/>
    </xf>
    <xf numFmtId="49" fontId="81" fillId="0" borderId="2" xfId="0" applyNumberFormat="1" applyFont="1" applyFill="1" applyBorder="1" applyAlignment="1">
      <alignment vertical="center" wrapText="1"/>
    </xf>
    <xf numFmtId="0" fontId="81" fillId="0" borderId="2" xfId="0" applyFont="1" applyFill="1" applyBorder="1" applyAlignment="1">
      <alignment vertical="center" wrapText="1"/>
    </xf>
    <xf numFmtId="0" fontId="81" fillId="0" borderId="26" xfId="0" applyFont="1" applyFill="1" applyBorder="1" applyAlignment="1">
      <alignment vertical="center" wrapText="1"/>
    </xf>
    <xf numFmtId="0" fontId="81" fillId="0" borderId="19" xfId="0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9" xfId="0" applyFill="1" applyBorder="1" applyAlignment="1">
      <alignment vertical="center" wrapText="1"/>
    </xf>
    <xf numFmtId="49" fontId="0" fillId="0" borderId="15" xfId="0" applyNumberFormat="1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49" fontId="20" fillId="0" borderId="5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49" fontId="30" fillId="0" borderId="5" xfId="0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0" fontId="89" fillId="0" borderId="0" xfId="0" applyFont="1" applyFill="1" applyBorder="1" applyAlignment="1">
      <alignment horizontal="center" vertical="center"/>
    </xf>
    <xf numFmtId="0" fontId="31" fillId="3" borderId="5" xfId="0" applyNumberFormat="1" applyFont="1" applyFill="1" applyBorder="1" applyAlignment="1">
      <alignment horizontal="center" vertical="center"/>
    </xf>
    <xf numFmtId="49" fontId="31" fillId="0" borderId="15" xfId="0" applyNumberFormat="1" applyFont="1" applyFill="1" applyBorder="1" applyAlignment="1">
      <alignment horizontal="center" vertical="center"/>
    </xf>
    <xf numFmtId="0" fontId="31" fillId="3" borderId="22" xfId="0" applyNumberFormat="1" applyFont="1" applyFill="1" applyBorder="1" applyAlignment="1">
      <alignment horizontal="center" vertical="center"/>
    </xf>
    <xf numFmtId="49" fontId="31" fillId="0" borderId="15" xfId="51" applyNumberFormat="1" applyFont="1" applyFill="1" applyBorder="1" applyAlignment="1" applyProtection="1">
      <alignment horizontal="center" vertical="center"/>
      <protection locked="0"/>
    </xf>
    <xf numFmtId="49" fontId="31" fillId="0" borderId="4" xfId="65" applyNumberFormat="1" applyFont="1" applyBorder="1" applyAlignment="1">
      <alignment horizontal="center"/>
    </xf>
    <xf numFmtId="49" fontId="31" fillId="0" borderId="4" xfId="78" applyNumberFormat="1" applyFont="1" applyFill="1" applyBorder="1" applyAlignment="1">
      <alignment horizontal="center" vertical="center"/>
    </xf>
    <xf numFmtId="49" fontId="31" fillId="0" borderId="1" xfId="65" applyNumberFormat="1" applyFont="1" applyBorder="1" applyAlignment="1">
      <alignment horizontal="center"/>
    </xf>
    <xf numFmtId="0" fontId="31" fillId="0" borderId="0" xfId="0" applyNumberFormat="1" applyFont="1" applyFill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49" fontId="31" fillId="0" borderId="1" xfId="51" applyNumberFormat="1" applyFont="1" applyFill="1" applyBorder="1" applyAlignment="1" applyProtection="1">
      <alignment horizontal="center" vertical="center"/>
      <protection locked="0"/>
    </xf>
    <xf numFmtId="0" fontId="90" fillId="0" borderId="1" xfId="0" applyFont="1" applyFill="1" applyBorder="1" applyAlignment="1">
      <alignment horizontal="center" vertical="center"/>
    </xf>
    <xf numFmtId="49" fontId="90" fillId="0" borderId="1" xfId="0" applyNumberFormat="1" applyFont="1" applyFill="1" applyBorder="1" applyAlignment="1">
      <alignment horizontal="center" vertical="center"/>
    </xf>
    <xf numFmtId="49" fontId="77" fillId="0" borderId="1" xfId="0" applyNumberFormat="1" applyFont="1" applyFill="1" applyBorder="1" applyAlignment="1">
      <alignment horizontal="center" vertical="center"/>
    </xf>
    <xf numFmtId="0" fontId="91" fillId="0" borderId="1" xfId="0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 applyProtection="1">
      <alignment horizontal="center" vertical="center"/>
      <protection locked="0"/>
    </xf>
    <xf numFmtId="0" fontId="31" fillId="0" borderId="15" xfId="0" applyFont="1" applyFill="1" applyBorder="1" applyAlignment="1" applyProtection="1">
      <alignment horizontal="center" vertical="center"/>
      <protection locked="0"/>
    </xf>
    <xf numFmtId="0" fontId="31" fillId="3" borderId="15" xfId="0" applyFont="1" applyFill="1" applyBorder="1" applyAlignment="1">
      <alignment horizontal="center" vertical="center"/>
    </xf>
    <xf numFmtId="49" fontId="31" fillId="0" borderId="1" xfId="78" applyNumberFormat="1" applyFont="1" applyFill="1" applyBorder="1" applyAlignment="1">
      <alignment horizontal="center" vertical="center"/>
    </xf>
    <xf numFmtId="49" fontId="31" fillId="0" borderId="5" xfId="0" applyNumberFormat="1" applyFont="1" applyFill="1" applyBorder="1" applyAlignment="1">
      <alignment horizontal="center" vertical="center"/>
    </xf>
    <xf numFmtId="49" fontId="84" fillId="0" borderId="5" xfId="0" applyNumberFormat="1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49" fontId="92" fillId="0" borderId="1" xfId="0" applyNumberFormat="1" applyFont="1" applyFill="1" applyBorder="1" applyAlignment="1">
      <alignment horizontal="center" vertical="center" wrapText="1"/>
    </xf>
    <xf numFmtId="0" fontId="31" fillId="0" borderId="1" xfId="51" applyNumberFormat="1" applyFont="1" applyFill="1" applyBorder="1" applyAlignment="1" applyProtection="1">
      <alignment horizontal="center" vertical="center"/>
      <protection locked="0"/>
    </xf>
    <xf numFmtId="49" fontId="93" fillId="0" borderId="1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49" fontId="31" fillId="0" borderId="26" xfId="0" applyNumberFormat="1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center" vertical="center"/>
    </xf>
    <xf numFmtId="49" fontId="31" fillId="0" borderId="25" xfId="0" applyNumberFormat="1" applyFont="1" applyFill="1" applyBorder="1" applyAlignment="1">
      <alignment horizontal="center" vertical="center"/>
    </xf>
    <xf numFmtId="49" fontId="31" fillId="0" borderId="19" xfId="0" applyNumberFormat="1" applyFont="1" applyFill="1" applyBorder="1" applyAlignment="1">
      <alignment horizontal="center" vertical="center"/>
    </xf>
    <xf numFmtId="0" fontId="84" fillId="0" borderId="1" xfId="0" applyNumberFormat="1" applyFont="1" applyFill="1" applyBorder="1" applyAlignment="1">
      <alignment horizontal="center" vertical="center"/>
    </xf>
    <xf numFmtId="0" fontId="82" fillId="5" borderId="23" xfId="0" applyFont="1" applyFill="1" applyBorder="1" applyAlignment="1">
      <alignment horizontal="center" vertical="center" wrapText="1"/>
    </xf>
    <xf numFmtId="0" fontId="82" fillId="5" borderId="18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49" fontId="94" fillId="0" borderId="19" xfId="0" applyNumberFormat="1" applyFont="1" applyFill="1" applyBorder="1" applyAlignment="1">
      <alignment horizontal="center" vertical="center" wrapText="1"/>
    </xf>
    <xf numFmtId="49" fontId="95" fillId="0" borderId="1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49" fontId="28" fillId="3" borderId="1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49" fontId="96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left" vertical="center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51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49" fontId="97" fillId="0" borderId="1" xfId="0" applyNumberFormat="1" applyFont="1" applyFill="1" applyBorder="1" applyAlignment="1">
      <alignment horizontal="center" vertical="center" wrapText="1"/>
    </xf>
    <xf numFmtId="49" fontId="98" fillId="0" borderId="1" xfId="0" applyNumberFormat="1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5" fillId="0" borderId="1" xfId="0" applyNumberFormat="1" applyFont="1" applyFill="1" applyBorder="1" applyAlignment="1">
      <alignment horizontal="left" vertical="center"/>
    </xf>
    <xf numFmtId="0" fontId="74" fillId="0" borderId="0" xfId="0" applyFont="1" applyAlignment="1">
      <alignment horizontal="center" vertical="center"/>
    </xf>
    <xf numFmtId="49" fontId="14" fillId="3" borderId="4" xfId="0" applyNumberFormat="1" applyFont="1" applyFill="1" applyBorder="1" applyAlignment="1">
      <alignment horizontal="center" vertical="center"/>
    </xf>
    <xf numFmtId="49" fontId="31" fillId="0" borderId="0" xfId="78" applyNumberFormat="1" applyFont="1" applyFill="1" applyBorder="1" applyAlignment="1">
      <alignment horizontal="center" vertical="center"/>
    </xf>
    <xf numFmtId="0" fontId="99" fillId="0" borderId="1" xfId="0" applyFont="1" applyFill="1" applyBorder="1" applyAlignment="1">
      <alignment horizontal="center" vertical="center"/>
    </xf>
    <xf numFmtId="0" fontId="96" fillId="0" borderId="1" xfId="0" applyFont="1" applyFill="1" applyBorder="1" applyAlignment="1">
      <alignment horizontal="center" vertical="center"/>
    </xf>
    <xf numFmtId="0" fontId="99" fillId="0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100" fillId="0" borderId="1" xfId="0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/>
    </xf>
    <xf numFmtId="49" fontId="91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/>
    </xf>
    <xf numFmtId="10" fontId="15" fillId="0" borderId="1" xfId="0" applyNumberFormat="1" applyFont="1" applyFill="1" applyBorder="1" applyAlignment="1">
      <alignment horizontal="center" vertical="center"/>
    </xf>
    <xf numFmtId="0" fontId="31" fillId="6" borderId="0" xfId="0" applyFont="1" applyFill="1" applyBorder="1" applyAlignment="1">
      <alignment vertical="center"/>
    </xf>
    <xf numFmtId="0" fontId="101" fillId="0" borderId="0" xfId="0" applyFont="1" applyFill="1" applyBorder="1" applyAlignment="1">
      <alignment vertical="center"/>
    </xf>
    <xf numFmtId="49" fontId="14" fillId="0" borderId="0" xfId="0" applyNumberFormat="1" applyFont="1" applyBorder="1" applyAlignment="1">
      <alignment horizontal="center" vertical="center"/>
    </xf>
    <xf numFmtId="0" fontId="15" fillId="0" borderId="0" xfId="0" applyFont="1" applyBorder="1">
      <alignment vertical="center"/>
    </xf>
    <xf numFmtId="0" fontId="14" fillId="2" borderId="1" xfId="0" applyFont="1" applyFill="1" applyBorder="1" applyAlignment="1">
      <alignment horizontal="center" vertical="center"/>
    </xf>
    <xf numFmtId="49" fontId="31" fillId="6" borderId="1" xfId="0" applyNumberFormat="1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 vertical="center"/>
    </xf>
    <xf numFmtId="0" fontId="31" fillId="6" borderId="1" xfId="0" applyNumberFormat="1" applyFont="1" applyFill="1" applyBorder="1" applyAlignment="1">
      <alignment horizontal="center" vertical="center"/>
    </xf>
    <xf numFmtId="0" fontId="31" fillId="6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0" fillId="0" borderId="0" xfId="0" applyFont="1" applyAlignment="1">
      <alignment horizontal="center"/>
    </xf>
    <xf numFmtId="0" fontId="29" fillId="0" borderId="0" xfId="0" applyFont="1">
      <alignment vertical="center"/>
    </xf>
    <xf numFmtId="0" fontId="102" fillId="0" borderId="0" xfId="0" applyFont="1">
      <alignment vertical="center"/>
    </xf>
    <xf numFmtId="0" fontId="0" fillId="0" borderId="0" xfId="0" applyBorder="1">
      <alignment vertical="center"/>
    </xf>
    <xf numFmtId="0" fontId="37" fillId="0" borderId="0" xfId="0" applyFont="1" applyBorder="1" applyAlignment="1">
      <alignment horizontal="center"/>
    </xf>
    <xf numFmtId="0" fontId="37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27" xfId="0" applyNumberFormat="1" applyBorder="1" applyAlignment="1">
      <alignment horizontal="left"/>
    </xf>
    <xf numFmtId="57" fontId="0" fillId="0" borderId="27" xfId="0" applyNumberFormat="1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2" xfId="0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0" xfId="0" applyNumberForma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23" fillId="0" borderId="8" xfId="0" applyNumberFormat="1" applyFont="1" applyBorder="1" applyAlignment="1">
      <alignment horizontal="left" vertical="center" wrapText="1"/>
    </xf>
    <xf numFmtId="0" fontId="0" fillId="0" borderId="27" xfId="0" applyBorder="1" applyAlignment="1">
      <alignment horizontal="center" vertical="center" wrapText="1"/>
    </xf>
    <xf numFmtId="0" fontId="23" fillId="0" borderId="27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3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23" fillId="0" borderId="8" xfId="0" applyFont="1" applyBorder="1" applyAlignment="1">
      <alignment horizontal="left" vertical="center" wrapText="1"/>
    </xf>
    <xf numFmtId="0" fontId="0" fillId="0" borderId="10" xfId="0" applyNumberFormat="1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27" xfId="0" applyNumberFormat="1" applyFont="1" applyBorder="1" applyAlignment="1">
      <alignment horizontal="left"/>
    </xf>
    <xf numFmtId="0" fontId="0" fillId="0" borderId="27" xfId="0" applyFont="1" applyBorder="1" applyAlignment="1">
      <alignment horizontal="left"/>
    </xf>
    <xf numFmtId="0" fontId="0" fillId="0" borderId="0" xfId="0" applyNumberFormat="1" applyAlignment="1">
      <alignment horizontal="center"/>
    </xf>
    <xf numFmtId="0" fontId="0" fillId="0" borderId="1" xfId="57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57" applyNumberFormat="1" applyFont="1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5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57" applyNumberFormat="1" applyFont="1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7" xfId="0" applyNumberFormat="1" applyBorder="1" applyAlignment="1">
      <alignment horizontal="right"/>
    </xf>
    <xf numFmtId="0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1" xfId="51" applyNumberFormat="1" applyFont="1" applyBorder="1" applyAlignment="1">
      <alignment horizontal="center" wrapText="1"/>
    </xf>
    <xf numFmtId="0" fontId="0" fillId="0" borderId="6" xfId="0" applyNumberFormat="1" applyBorder="1" applyAlignment="1">
      <alignment horizontal="center"/>
    </xf>
    <xf numFmtId="0" fontId="0" fillId="0" borderId="14" xfId="0" applyNumberFormat="1" applyBorder="1" applyAlignment="1">
      <alignment horizontal="left" vertical="center" wrapText="1"/>
    </xf>
    <xf numFmtId="0" fontId="0" fillId="0" borderId="27" xfId="0" applyNumberFormat="1" applyBorder="1" applyAlignment="1">
      <alignment horizontal="center" vertical="center" wrapText="1"/>
    </xf>
    <xf numFmtId="0" fontId="23" fillId="0" borderId="27" xfId="0" applyNumberFormat="1" applyFont="1" applyBorder="1" applyAlignment="1">
      <alignment horizontal="left" vertical="center" wrapText="1"/>
    </xf>
    <xf numFmtId="0" fontId="0" fillId="0" borderId="9" xfId="0" applyNumberFormat="1" applyBorder="1" applyAlignment="1">
      <alignment horizontal="left" vertical="center" wrapText="1"/>
    </xf>
    <xf numFmtId="0" fontId="0" fillId="0" borderId="0" xfId="0" applyNumberForma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left" vertical="center" wrapText="1"/>
    </xf>
    <xf numFmtId="0" fontId="0" fillId="0" borderId="14" xfId="0" applyNumberFormat="1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left"/>
    </xf>
    <xf numFmtId="0" fontId="23" fillId="0" borderId="29" xfId="0" applyNumberFormat="1" applyFont="1" applyBorder="1" applyAlignment="1">
      <alignment horizontal="left" vertical="center" wrapText="1"/>
    </xf>
    <xf numFmtId="0" fontId="23" fillId="0" borderId="30" xfId="0" applyFont="1" applyBorder="1" applyAlignment="1">
      <alignment horizontal="left" vertical="center" wrapText="1"/>
    </xf>
    <xf numFmtId="0" fontId="23" fillId="0" borderId="31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1" xfId="51" applyNumberFormat="1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NumberFormat="1" applyFill="1" applyAlignment="1">
      <alignment horizontal="center"/>
    </xf>
    <xf numFmtId="0" fontId="0" fillId="0" borderId="9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NumberFormat="1" applyBorder="1" applyAlignment="1">
      <alignment horizontal="left"/>
    </xf>
    <xf numFmtId="57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57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3" fillId="0" borderId="30" xfId="0" applyNumberFormat="1" applyFont="1" applyBorder="1" applyAlignment="1">
      <alignment horizontal="left" vertical="center" wrapText="1"/>
    </xf>
    <xf numFmtId="0" fontId="23" fillId="0" borderId="31" xfId="0" applyNumberFormat="1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1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23" fillId="0" borderId="4" xfId="0" applyNumberFormat="1" applyFont="1" applyBorder="1" applyAlignment="1">
      <alignment vertical="center" wrapText="1"/>
    </xf>
    <xf numFmtId="0" fontId="23" fillId="0" borderId="6" xfId="0" applyNumberFormat="1" applyFont="1" applyBorder="1" applyAlignment="1">
      <alignment vertical="center" wrapText="1"/>
    </xf>
    <xf numFmtId="0" fontId="23" fillId="0" borderId="5" xfId="0" applyNumberFormat="1" applyFont="1" applyBorder="1" applyAlignment="1">
      <alignment vertical="center" wrapText="1"/>
    </xf>
    <xf numFmtId="0" fontId="23" fillId="0" borderId="4" xfId="0" applyNumberFormat="1" applyFont="1" applyBorder="1" applyAlignment="1">
      <alignment horizontal="left" vertical="center" wrapText="1"/>
    </xf>
    <xf numFmtId="0" fontId="23" fillId="0" borderId="6" xfId="0" applyNumberFormat="1" applyFont="1" applyBorder="1" applyAlignment="1">
      <alignment horizontal="left" vertical="center" wrapText="1"/>
    </xf>
    <xf numFmtId="0" fontId="23" fillId="0" borderId="5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horizontal="left" vertical="center"/>
    </xf>
    <xf numFmtId="57" fontId="0" fillId="0" borderId="0" xfId="0" applyNumberFormat="1" applyBorder="1" applyAlignment="1">
      <alignment horizontal="right" vertical="center"/>
    </xf>
    <xf numFmtId="0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35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19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102" fillId="0" borderId="1" xfId="0" applyFont="1" applyFill="1" applyBorder="1" applyAlignment="1">
      <alignment horizontal="center" vertical="center"/>
    </xf>
    <xf numFmtId="0" fontId="102" fillId="0" borderId="1" xfId="0" applyNumberFormat="1" applyFont="1" applyFill="1" applyBorder="1" applyAlignment="1">
      <alignment horizontal="center" vertical="center"/>
    </xf>
    <xf numFmtId="0" fontId="102" fillId="0" borderId="0" xfId="0" applyFont="1" applyBorder="1">
      <alignment vertical="center"/>
    </xf>
    <xf numFmtId="0" fontId="0" fillId="0" borderId="0" xfId="0" applyAlignment="1">
      <alignment horizontal="center" vertical="center" wrapText="1"/>
    </xf>
    <xf numFmtId="0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102" fillId="0" borderId="0" xfId="0" applyFont="1" applyFill="1" applyBorder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0" fontId="102" fillId="0" borderId="1" xfId="0" applyNumberFormat="1" applyFont="1" applyBorder="1" applyAlignment="1">
      <alignment horizontal="center" vertical="center"/>
    </xf>
    <xf numFmtId="0" fontId="0" fillId="0" borderId="0" xfId="0" quotePrefix="1">
      <alignment vertical="center"/>
    </xf>
    <xf numFmtId="49" fontId="14" fillId="3" borderId="1" xfId="52" applyNumberFormat="1" applyFont="1" applyFill="1" applyBorder="1" applyAlignment="1" applyProtection="1" quotePrefix="1">
      <alignment horizontal="center" vertical="center"/>
      <protection locked="0"/>
    </xf>
    <xf numFmtId="0" fontId="14" fillId="0" borderId="1" xfId="0" applyFont="1" applyFill="1" applyBorder="1" applyAlignment="1" quotePrefix="1">
      <alignment horizontal="center" vertical="center"/>
    </xf>
    <xf numFmtId="0" fontId="14" fillId="0" borderId="1" xfId="0" applyFont="1" applyFill="1" applyBorder="1" applyAlignment="1" applyProtection="1" quotePrefix="1">
      <alignment horizontal="center" vertical="center"/>
      <protection locked="0"/>
    </xf>
    <xf numFmtId="49" fontId="14" fillId="3" borderId="1" xfId="51" applyNumberFormat="1" applyFont="1" applyFill="1" applyBorder="1" applyAlignment="1" applyProtection="1" quotePrefix="1">
      <alignment horizontal="center" vertical="center"/>
      <protection locked="0"/>
    </xf>
    <xf numFmtId="0" fontId="26" fillId="0" borderId="1" xfId="0" applyFont="1" applyFill="1" applyBorder="1" applyAlignment="1" quotePrefix="1">
      <alignment horizontal="center" vertical="center"/>
    </xf>
    <xf numFmtId="0" fontId="14" fillId="0" borderId="1" xfId="51" applyNumberFormat="1" applyFont="1" applyBorder="1" applyAlignment="1" applyProtection="1" quotePrefix="1">
      <alignment horizontal="center" vertical="center" wrapText="1"/>
      <protection locked="0"/>
    </xf>
    <xf numFmtId="0" fontId="14" fillId="0" borderId="1" xfId="0" applyNumberFormat="1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/>
    <xf numFmtId="0" fontId="4" fillId="0" borderId="1" xfId="0" applyFont="1" applyFill="1" applyBorder="1" applyAlignment="1" quotePrefix="1">
      <alignment horizontal="center" vertical="center" wrapText="1"/>
    </xf>
    <xf numFmtId="0" fontId="20" fillId="0" borderId="1" xfId="0" applyFont="1" applyFill="1" applyBorder="1" applyAlignment="1" quotePrefix="1">
      <alignment horizontal="center" vertical="center" wrapText="1"/>
    </xf>
    <xf numFmtId="0" fontId="14" fillId="3" borderId="1" xfId="0" applyFont="1" applyFill="1" applyBorder="1" applyAlignment="1" quotePrefix="1">
      <alignment horizontal="center" vertical="center"/>
    </xf>
    <xf numFmtId="0" fontId="14" fillId="3" borderId="1" xfId="0" applyFont="1" applyFill="1" applyBorder="1" applyAlignment="1" applyProtection="1" quotePrefix="1">
      <alignment horizontal="center" vertical="center"/>
      <protection locked="0"/>
    </xf>
    <xf numFmtId="49" fontId="14" fillId="0" borderId="1" xfId="51" applyNumberFormat="1" applyFont="1" applyBorder="1" applyAlignment="1" applyProtection="1" quotePrefix="1">
      <alignment horizontal="center" vertical="center"/>
      <protection locked="0"/>
    </xf>
    <xf numFmtId="0" fontId="14" fillId="0" borderId="1" xfId="51" applyNumberFormat="1" applyFont="1" applyFill="1" applyBorder="1" applyAlignment="1" applyProtection="1" quotePrefix="1">
      <alignment horizontal="center" vertical="center"/>
      <protection locked="0"/>
    </xf>
    <xf numFmtId="0" fontId="14" fillId="3" borderId="1" xfId="0" applyNumberFormat="1" applyFont="1" applyFill="1" applyBorder="1" applyAlignment="1" quotePrefix="1">
      <alignment horizontal="center" vertical="center" wrapText="1"/>
    </xf>
    <xf numFmtId="0" fontId="23" fillId="0" borderId="1" xfId="0" applyFont="1" applyFill="1" applyBorder="1" applyAlignment="1" quotePrefix="1">
      <alignment horizontal="left"/>
    </xf>
    <xf numFmtId="0" fontId="3" fillId="0" borderId="1" xfId="0" applyFont="1" applyFill="1" applyBorder="1" applyAlignment="1" quotePrefix="1"/>
    <xf numFmtId="49" fontId="14" fillId="0" borderId="1" xfId="0" applyNumberFormat="1" applyFont="1" applyFill="1" applyBorder="1" applyAlignment="1" applyProtection="1" quotePrefix="1">
      <alignment horizontal="center" vertical="center"/>
      <protection locked="0"/>
    </xf>
    <xf numFmtId="0" fontId="14" fillId="0" borderId="1" xfId="0" applyFont="1" applyFill="1" applyBorder="1" applyAlignment="1" quotePrefix="1">
      <alignment horizontal="center" vertical="center" wrapText="1"/>
    </xf>
    <xf numFmtId="0" fontId="14" fillId="3" borderId="1" xfId="0" applyNumberFormat="1" applyFont="1" applyFill="1" applyBorder="1" applyAlignment="1" quotePrefix="1">
      <alignment horizontal="center"/>
    </xf>
    <xf numFmtId="0" fontId="14" fillId="0" borderId="1" xfId="0" applyNumberFormat="1" applyFont="1" applyFill="1" applyBorder="1" applyAlignment="1" applyProtection="1" quotePrefix="1">
      <alignment horizontal="center" vertical="center" wrapText="1"/>
      <protection locked="0"/>
    </xf>
    <xf numFmtId="49" fontId="14" fillId="0" borderId="1" xfId="0" applyNumberFormat="1" applyFont="1" applyFill="1" applyBorder="1" applyAlignment="1" applyProtection="1" quotePrefix="1">
      <alignment horizontal="center" wrapText="1"/>
      <protection locked="0"/>
    </xf>
    <xf numFmtId="0" fontId="14" fillId="3" borderId="1" xfId="0" applyNumberFormat="1" applyFont="1" applyFill="1" applyBorder="1" applyAlignment="1" quotePrefix="1">
      <alignment horizontal="center" vertical="center"/>
    </xf>
    <xf numFmtId="0" fontId="14" fillId="0" borderId="0" xfId="0" applyNumberFormat="1" applyFont="1" applyFill="1" applyAlignment="1" quotePrefix="1">
      <alignment horizontal="center"/>
    </xf>
    <xf numFmtId="0" fontId="14" fillId="3" borderId="1" xfId="0" applyNumberFormat="1" applyFont="1" applyFill="1" applyBorder="1" applyAlignment="1" applyProtection="1" quotePrefix="1">
      <alignment horizontal="center" vertical="center"/>
      <protection locked="0"/>
    </xf>
    <xf numFmtId="0" fontId="14" fillId="0" borderId="1" xfId="0" applyFont="1" applyFill="1" applyBorder="1" applyAlignment="1" applyProtection="1" quotePrefix="1">
      <alignment horizontal="center" vertical="center" wrapText="1"/>
      <protection locked="0"/>
    </xf>
    <xf numFmtId="0" fontId="14" fillId="3" borderId="1" xfId="51" applyNumberFormat="1" applyFont="1" applyFill="1" applyBorder="1" applyAlignment="1" applyProtection="1" quotePrefix="1">
      <alignment horizontal="center" vertical="center"/>
      <protection locked="0"/>
    </xf>
    <xf numFmtId="0" fontId="20" fillId="0" borderId="1" xfId="0" applyFont="1" applyFill="1" applyBorder="1" applyAlignment="1" quotePrefix="1">
      <alignment horizontal="center" vertical="center"/>
    </xf>
    <xf numFmtId="0" fontId="20" fillId="0" borderId="1" xfId="0" applyFont="1" applyFill="1" applyBorder="1" applyAlignment="1" quotePrefix="1"/>
    <xf numFmtId="0" fontId="20" fillId="0" borderId="1" xfId="0" applyNumberFormat="1" applyFont="1" applyFill="1" applyBorder="1" applyAlignment="1" quotePrefix="1">
      <alignment horizontal="center" vertical="center"/>
    </xf>
    <xf numFmtId="0" fontId="21" fillId="0" borderId="1" xfId="0" applyNumberFormat="1" applyFont="1" applyFill="1" applyBorder="1" applyAlignment="1" applyProtection="1" quotePrefix="1">
      <alignment horizontal="center" vertical="center"/>
      <protection locked="0"/>
    </xf>
    <xf numFmtId="0" fontId="18" fillId="0" borderId="1" xfId="0" applyNumberFormat="1" applyFont="1" applyFill="1" applyBorder="1" applyAlignment="1" applyProtection="1" quotePrefix="1">
      <alignment horizontal="center" vertical="center"/>
      <protection locked="0"/>
    </xf>
    <xf numFmtId="0" fontId="18" fillId="0" borderId="1" xfId="51" applyNumberFormat="1" applyFont="1" applyFill="1" applyBorder="1" applyAlignment="1" applyProtection="1" quotePrefix="1">
      <alignment horizontal="center" vertical="center"/>
      <protection locked="0"/>
    </xf>
    <xf numFmtId="0" fontId="18" fillId="0" borderId="1" xfId="0" applyFont="1" applyFill="1" applyBorder="1" applyAlignment="1" quotePrefix="1">
      <alignment horizontal="center" vertical="center"/>
    </xf>
    <xf numFmtId="0" fontId="18" fillId="0" borderId="1" xfId="0" applyNumberFormat="1" applyFont="1" applyFill="1" applyBorder="1" applyAlignment="1" quotePrefix="1">
      <alignment horizontal="center" vertical="center"/>
    </xf>
    <xf numFmtId="49" fontId="18" fillId="0" borderId="1" xfId="0" applyNumberFormat="1" applyFont="1" applyFill="1" applyBorder="1" applyAlignment="1" quotePrefix="1">
      <alignment horizontal="center" vertical="center"/>
    </xf>
    <xf numFmtId="49" fontId="18" fillId="3" borderId="1" xfId="0" applyNumberFormat="1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49" fontId="11" fillId="0" borderId="1" xfId="0" applyNumberFormat="1" applyFont="1" applyFill="1" applyBorder="1" applyAlignment="1" quotePrefix="1">
      <alignment horizontal="center" vertical="center"/>
    </xf>
    <xf numFmtId="0" fontId="11" fillId="0" borderId="1" xfId="51" applyNumberFormat="1" applyFont="1" applyFill="1" applyBorder="1" applyAlignment="1" applyProtection="1" quotePrefix="1">
      <alignment horizontal="center" vertical="center"/>
      <protection locked="0"/>
    </xf>
    <xf numFmtId="0" fontId="11" fillId="0" borderId="1" xfId="0" applyNumberFormat="1" applyFont="1" applyFill="1" applyBorder="1" applyAlignment="1" applyProtection="1" quotePrefix="1">
      <alignment horizontal="center" vertical="center"/>
      <protection locked="0"/>
    </xf>
    <xf numFmtId="0" fontId="11" fillId="3" borderId="1" xfId="0" applyNumberFormat="1" applyFont="1" applyFill="1" applyBorder="1" applyAlignment="1" applyProtection="1" quotePrefix="1">
      <alignment horizontal="center" vertical="center"/>
      <protection locked="0"/>
    </xf>
    <xf numFmtId="0" fontId="15" fillId="0" borderId="1" xfId="0" applyFont="1" applyFill="1" applyBorder="1" applyAlignment="1" quotePrefix="1">
      <alignment horizontal="center" vertical="center"/>
    </xf>
    <xf numFmtId="0" fontId="14" fillId="3" borderId="1" xfId="59" applyNumberFormat="1" applyFont="1" applyFill="1" applyBorder="1" applyAlignment="1" quotePrefix="1">
      <alignment horizontal="center" vertical="center"/>
    </xf>
    <xf numFmtId="49" fontId="14" fillId="0" borderId="1" xfId="0" applyNumberFormat="1" applyFont="1" applyFill="1" applyBorder="1" applyAlignment="1" quotePrefix="1">
      <alignment horizontal="center" vertical="center"/>
    </xf>
    <xf numFmtId="0" fontId="16" fillId="0" borderId="1" xfId="0" applyFont="1" applyFill="1" applyBorder="1" applyAlignment="1" quotePrefix="1">
      <alignment horizontal="center" vertical="center"/>
    </xf>
    <xf numFmtId="49" fontId="14" fillId="0" borderId="1" xfId="0" applyNumberFormat="1" applyFont="1" applyFill="1" applyBorder="1" applyAlignment="1" quotePrefix="1">
      <alignment horizontal="center" vertical="center" wrapText="1"/>
    </xf>
    <xf numFmtId="49" fontId="14" fillId="0" borderId="1" xfId="0" applyNumberFormat="1" applyFont="1" applyBorder="1" applyAlignment="1" quotePrefix="1">
      <alignment horizontal="center" vertical="center"/>
    </xf>
    <xf numFmtId="49" fontId="14" fillId="3" borderId="1" xfId="0" applyNumberFormat="1" applyFont="1" applyFill="1" applyBorder="1" applyAlignment="1" quotePrefix="1">
      <alignment horizontal="center" vertical="center"/>
    </xf>
    <xf numFmtId="0" fontId="14" fillId="0" borderId="1" xfId="0" applyNumberFormat="1" applyFont="1" applyFill="1" applyBorder="1" applyAlignment="1" applyProtection="1" quotePrefix="1">
      <alignment horizontal="center" vertical="center"/>
      <protection locked="0"/>
    </xf>
    <xf numFmtId="49" fontId="16" fillId="0" borderId="1" xfId="0" applyNumberFormat="1" applyFont="1" applyFill="1" applyBorder="1" applyAlignment="1" quotePrefix="1">
      <alignment horizontal="center" vertical="center"/>
    </xf>
    <xf numFmtId="0" fontId="16" fillId="0" borderId="1" xfId="0" applyFont="1" applyFill="1" applyBorder="1" applyAlignment="1" quotePrefix="1">
      <alignment horizontal="center" vertical="center" wrapText="1"/>
    </xf>
    <xf numFmtId="0" fontId="14" fillId="0" borderId="0" xfId="0" applyFont="1" applyFill="1" applyBorder="1" applyAlignment="1" quotePrefix="1">
      <alignment horizontal="center" vertical="center"/>
    </xf>
    <xf numFmtId="49" fontId="75" fillId="0" borderId="0" xfId="0" applyNumberFormat="1" applyFont="1" applyFill="1" applyAlignment="1" quotePrefix="1">
      <alignment horizontal="center" vertical="center"/>
    </xf>
    <xf numFmtId="0" fontId="69" fillId="0" borderId="1" xfId="0" applyFont="1" applyFill="1" applyBorder="1" applyAlignment="1" quotePrefix="1">
      <alignment horizontal="center" vertical="center" wrapText="1"/>
    </xf>
    <xf numFmtId="0" fontId="14" fillId="0" borderId="0" xfId="0" applyFont="1" applyFill="1" applyAlignment="1" quotePrefix="1">
      <alignment horizontal="center" vertical="center"/>
    </xf>
    <xf numFmtId="0" fontId="14" fillId="0" borderId="1" xfId="0" applyFont="1" applyBorder="1" applyAlignment="1" quotePrefix="1">
      <alignment horizontal="center" vertical="center"/>
    </xf>
    <xf numFmtId="49" fontId="31" fillId="0" borderId="1" xfId="0" applyNumberFormat="1" applyFont="1" applyFill="1" applyBorder="1" applyAlignment="1" quotePrefix="1">
      <alignment horizontal="center" vertical="center"/>
    </xf>
    <xf numFmtId="0" fontId="28" fillId="0" borderId="1" xfId="0" applyFont="1" applyFill="1" applyBorder="1" applyAlignment="1" quotePrefix="1">
      <alignment horizontal="center"/>
    </xf>
    <xf numFmtId="0" fontId="28" fillId="0" borderId="0" xfId="0" applyFont="1" applyFill="1" applyBorder="1" applyAlignment="1" quotePrefix="1">
      <alignment horizontal="center"/>
    </xf>
    <xf numFmtId="0" fontId="79" fillId="0" borderId="1" xfId="0" applyFont="1" applyFill="1" applyBorder="1" applyAlignment="1" quotePrefix="1"/>
    <xf numFmtId="0" fontId="78" fillId="5" borderId="1" xfId="0" applyFont="1" applyFill="1" applyBorder="1" applyAlignment="1" quotePrefix="1">
      <alignment horizontal="center" vertical="center" wrapText="1"/>
    </xf>
    <xf numFmtId="0" fontId="79" fillId="5" borderId="18" xfId="0" applyFont="1" applyFill="1" applyBorder="1" applyAlignment="1" quotePrefix="1">
      <alignment horizontal="center" vertical="center" wrapText="1"/>
    </xf>
    <xf numFmtId="0" fontId="78" fillId="5" borderId="18" xfId="0" applyFont="1" applyFill="1" applyBorder="1" applyAlignment="1" quotePrefix="1">
      <alignment vertical="center" wrapText="1"/>
    </xf>
    <xf numFmtId="0" fontId="78" fillId="5" borderId="18" xfId="0" applyFont="1" applyFill="1" applyBorder="1" applyAlignment="1" quotePrefix="1">
      <alignment horizontal="center" vertical="center" wrapText="1"/>
    </xf>
    <xf numFmtId="0" fontId="78" fillId="0" borderId="1" xfId="0" applyFont="1" applyFill="1" applyBorder="1" applyAlignment="1" quotePrefix="1">
      <alignment horizontal="center" vertical="center"/>
    </xf>
    <xf numFmtId="0" fontId="28" fillId="5" borderId="1" xfId="0" applyFont="1" applyFill="1" applyBorder="1" applyAlignment="1" quotePrefix="1">
      <alignment horizontal="center" vertical="center" wrapText="1"/>
    </xf>
    <xf numFmtId="0" fontId="83" fillId="5" borderId="21" xfId="0" applyFont="1" applyFill="1" applyBorder="1" applyAlignment="1" quotePrefix="1">
      <alignment horizontal="center" vertical="center" wrapText="1"/>
    </xf>
    <xf numFmtId="0" fontId="83" fillId="5" borderId="1" xfId="0" applyFont="1" applyFill="1" applyBorder="1" applyAlignment="1" quotePrefix="1">
      <alignment horizontal="center" vertical="center" wrapText="1"/>
    </xf>
    <xf numFmtId="0" fontId="85" fillId="5" borderId="1" xfId="0" applyFont="1" applyFill="1" applyBorder="1" applyAlignment="1" quotePrefix="1">
      <alignment horizontal="center" vertical="center" wrapText="1"/>
    </xf>
    <xf numFmtId="0" fontId="83" fillId="5" borderId="18" xfId="0" applyFont="1" applyFill="1" applyBorder="1" applyAlignment="1" quotePrefix="1">
      <alignment horizontal="center" vertical="center" wrapText="1"/>
    </xf>
    <xf numFmtId="49" fontId="84" fillId="0" borderId="1" xfId="0" applyNumberFormat="1" applyFont="1" applyFill="1" applyBorder="1" applyAlignment="1" quotePrefix="1">
      <alignment horizontal="center" vertical="center"/>
    </xf>
    <xf numFmtId="0" fontId="85" fillId="5" borderId="18" xfId="0" applyFont="1" applyFill="1" applyBorder="1" applyAlignment="1" quotePrefix="1">
      <alignment vertical="center" wrapText="1"/>
    </xf>
    <xf numFmtId="0" fontId="85" fillId="5" borderId="21" xfId="0" applyFont="1" applyFill="1" applyBorder="1" applyAlignment="1" quotePrefix="1">
      <alignment horizontal="center" vertical="center" wrapText="1"/>
    </xf>
    <xf numFmtId="0" fontId="81" fillId="0" borderId="1" xfId="0" applyFont="1" applyFill="1" applyBorder="1" applyAlignment="1" quotePrefix="1">
      <alignment horizontal="center" vertical="center"/>
    </xf>
    <xf numFmtId="0" fontId="31" fillId="0" borderId="1" xfId="0" applyFont="1" applyFill="1" applyBorder="1" applyAlignment="1" quotePrefix="1">
      <alignment vertical="center"/>
    </xf>
    <xf numFmtId="0" fontId="85" fillId="5" borderId="1" xfId="0" applyFont="1" applyFill="1" applyBorder="1" applyAlignment="1" quotePrefix="1">
      <alignment vertical="center" wrapText="1"/>
    </xf>
    <xf numFmtId="0" fontId="85" fillId="5" borderId="24" xfId="0" applyFont="1" applyFill="1" applyBorder="1" applyAlignment="1" quotePrefix="1">
      <alignment vertical="center" wrapText="1"/>
    </xf>
    <xf numFmtId="0" fontId="89" fillId="0" borderId="0" xfId="0" applyFont="1" applyFill="1" applyBorder="1" applyAlignment="1" quotePrefix="1">
      <alignment horizontal="center" vertical="center"/>
    </xf>
    <xf numFmtId="0" fontId="84" fillId="0" borderId="1" xfId="0" applyFont="1" applyFill="1" applyBorder="1" applyAlignment="1" quotePrefix="1">
      <alignment horizontal="center" vertical="center"/>
    </xf>
    <xf numFmtId="0" fontId="31" fillId="0" borderId="1" xfId="0" applyNumberFormat="1" applyFont="1" applyFill="1" applyBorder="1" applyAlignment="1" quotePrefix="1">
      <alignment horizontal="center" vertical="center"/>
    </xf>
    <xf numFmtId="0" fontId="31" fillId="0" borderId="1" xfId="0" applyFont="1" applyFill="1" applyBorder="1" applyAlignment="1" quotePrefix="1">
      <alignment horizontal="center" vertical="center" wrapText="1"/>
    </xf>
    <xf numFmtId="0" fontId="31" fillId="3" borderId="1" xfId="0" applyFont="1" applyFill="1" applyBorder="1" applyAlignment="1" quotePrefix="1">
      <alignment horizontal="center" vertical="center"/>
    </xf>
    <xf numFmtId="49" fontId="14" fillId="0" borderId="4" xfId="0" applyNumberFormat="1" applyFont="1" applyFill="1" applyBorder="1" applyAlignment="1" quotePrefix="1">
      <alignment horizontal="center" vertical="center"/>
    </xf>
    <xf numFmtId="0" fontId="31" fillId="0" borderId="1" xfId="51" applyNumberFormat="1" applyFont="1" applyFill="1" applyBorder="1" applyAlignment="1" applyProtection="1" quotePrefix="1">
      <alignment horizontal="center" vertical="center"/>
      <protection locked="0"/>
    </xf>
    <xf numFmtId="0" fontId="90" fillId="0" borderId="1" xfId="0" applyFont="1" applyFill="1" applyBorder="1" applyAlignment="1" quotePrefix="1">
      <alignment horizontal="center" vertical="center"/>
    </xf>
    <xf numFmtId="0" fontId="82" fillId="5" borderId="1" xfId="0" applyFont="1" applyFill="1" applyBorder="1" applyAlignment="1" quotePrefix="1">
      <alignment horizontal="center" vertical="center" wrapText="1"/>
    </xf>
    <xf numFmtId="0" fontId="31" fillId="0" borderId="1" xfId="0" applyFont="1" applyFill="1" applyBorder="1" applyAlignment="1" quotePrefix="1">
      <alignment horizontal="center" vertical="center"/>
    </xf>
    <xf numFmtId="0" fontId="82" fillId="5" borderId="18" xfId="0" applyFont="1" applyFill="1" applyBorder="1" applyAlignment="1" quotePrefix="1">
      <alignment horizontal="center" vertical="center" wrapText="1"/>
    </xf>
    <xf numFmtId="0" fontId="31" fillId="0" borderId="0" xfId="51" applyNumberFormat="1" applyFont="1" applyFill="1" applyBorder="1" applyAlignment="1" applyProtection="1" quotePrefix="1">
      <alignment horizontal="center" vertical="center"/>
      <protection locked="0"/>
    </xf>
    <xf numFmtId="0" fontId="20" fillId="0" borderId="1" xfId="0" applyFont="1" applyFill="1" applyBorder="1" applyAlignment="1" quotePrefix="1">
      <alignment horizontal="center"/>
    </xf>
    <xf numFmtId="49" fontId="15" fillId="0" borderId="1" xfId="0" applyNumberFormat="1" applyFont="1" applyFill="1" applyBorder="1" applyAlignment="1" quotePrefix="1">
      <alignment horizontal="center" vertical="center"/>
    </xf>
    <xf numFmtId="0" fontId="99" fillId="0" borderId="1" xfId="0" applyFont="1" applyFill="1" applyBorder="1" applyAlignment="1" quotePrefix="1">
      <alignment horizontal="center" vertical="center"/>
    </xf>
    <xf numFmtId="0" fontId="31" fillId="0" borderId="1" xfId="0" applyFont="1" applyBorder="1" applyAlignment="1" quotePrefix="1">
      <alignment horizontal="center" vertical="center"/>
    </xf>
    <xf numFmtId="0" fontId="3" fillId="0" borderId="0" xfId="0" applyFont="1" applyFill="1" applyBorder="1" applyAlignment="1" quotePrefix="1"/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110" xfId="49"/>
    <cellStyle name="常规 26" xfId="50"/>
    <cellStyle name="常规_Sheet1_sheet1" xfId="51"/>
    <cellStyle name="常规_Sheet1_1_sheet1" xfId="52"/>
    <cellStyle name="常规 3 2 2 4" xfId="53"/>
    <cellStyle name="常规 3" xfId="54"/>
    <cellStyle name="常规_Sheet1_2_sheet1" xfId="55"/>
    <cellStyle name="常规 4" xfId="56"/>
    <cellStyle name="常规_Sheet1" xfId="57"/>
    <cellStyle name="常规 2" xfId="58"/>
    <cellStyle name="常规 3 2 2 2" xfId="59"/>
    <cellStyle name="常规 3 2 3" xfId="60"/>
    <cellStyle name="常规 7" xfId="61"/>
    <cellStyle name="常规_Sheet1_3" xfId="62"/>
    <cellStyle name="常规_Sheet1_4" xfId="63"/>
    <cellStyle name="常规 13" xfId="64"/>
    <cellStyle name="常规 5" xfId="65"/>
    <cellStyle name="常规 15" xfId="66"/>
    <cellStyle name="常规_Sheet1_11" xfId="67"/>
    <cellStyle name="常规_花名册_1" xfId="68"/>
    <cellStyle name="常规_Sheet1_2" xfId="69"/>
    <cellStyle name="常规_花名册_3" xfId="70"/>
    <cellStyle name="常规 13 2 2 3" xfId="71"/>
    <cellStyle name="常规 10 2 2 3" xfId="72"/>
    <cellStyle name="常规 10 2 4" xfId="73"/>
    <cellStyle name="常规 66" xfId="74"/>
    <cellStyle name="常规 67" xfId="75"/>
    <cellStyle name="常规 68" xfId="76"/>
    <cellStyle name="常规 10 2 2" xfId="77"/>
    <cellStyle name="常规 8" xfId="78"/>
    <cellStyle name="常规 76" xfId="79"/>
    <cellStyle name="常规 77" xfId="80"/>
    <cellStyle name="常规_Sheet1_162" xfId="81"/>
  </cellStyles>
  <dxfs count="2">
    <dxf>
      <fill>
        <patternFill patternType="solid"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45"/>
  <sheetViews>
    <sheetView topLeftCell="A2028" workbookViewId="0">
      <selection activeCell="H2023" sqref="H2023:M2045"/>
    </sheetView>
  </sheetViews>
  <sheetFormatPr defaultColWidth="9" defaultRowHeight="14.25"/>
  <cols>
    <col min="1" max="1" width="13" customWidth="1"/>
    <col min="2" max="2" width="10.875" customWidth="1"/>
    <col min="3" max="3" width="10.125" customWidth="1"/>
    <col min="4" max="4" width="14.125" customWidth="1"/>
    <col min="5" max="5" width="41.5" hidden="1" customWidth="1"/>
    <col min="6" max="6" width="38.6916666666667" customWidth="1"/>
    <col min="7" max="7" width="9" style="2411"/>
    <col min="9" max="9" width="15.125" customWidth="1"/>
    <col min="10" max="10" width="21.5" customWidth="1"/>
    <col min="13" max="13" width="19.5" customWidth="1"/>
  </cols>
  <sheetData>
    <row r="1" s="2406" customFormat="1" ht="37.5" customHeight="1" spans="1:11">
      <c r="A1" s="2412" t="s">
        <v>0</v>
      </c>
      <c r="B1" s="2413"/>
      <c r="C1" s="2412"/>
      <c r="D1" s="2412"/>
      <c r="E1" s="2412"/>
      <c r="F1" s="2412"/>
      <c r="G1" s="2414"/>
      <c r="I1" s="2449"/>
      <c r="J1" s="2449"/>
      <c r="K1" s="2449"/>
    </row>
    <row r="2" s="2406" customFormat="1" ht="31.5" customHeight="1" spans="1:11">
      <c r="A2" s="2415" t="s">
        <v>1</v>
      </c>
      <c r="B2" s="2416"/>
      <c r="C2" s="2417">
        <v>42036</v>
      </c>
      <c r="D2" s="2418"/>
      <c r="E2" s="2418"/>
      <c r="F2" s="2418" t="s">
        <v>2</v>
      </c>
      <c r="G2" s="2414"/>
      <c r="I2" s="2449"/>
      <c r="J2" s="2449"/>
      <c r="K2" s="2449"/>
    </row>
    <row r="3" s="2406" customFormat="1" ht="30" customHeight="1" spans="1:11">
      <c r="A3" s="2419" t="s">
        <v>3</v>
      </c>
      <c r="B3" s="2420" t="s">
        <v>4</v>
      </c>
      <c r="C3" s="2421"/>
      <c r="D3" s="2421"/>
      <c r="E3" s="2421"/>
      <c r="F3" s="2421"/>
      <c r="G3" s="2414"/>
      <c r="I3" s="2449"/>
      <c r="J3" s="2449"/>
      <c r="K3" s="2449"/>
    </row>
    <row r="4" s="2406" customFormat="1" ht="30" customHeight="1" spans="1:11">
      <c r="A4" s="2422"/>
      <c r="B4" s="2423" t="s">
        <v>5</v>
      </c>
      <c r="C4" s="2424" t="s">
        <v>6</v>
      </c>
      <c r="D4" s="2425" t="s">
        <v>7</v>
      </c>
      <c r="E4" s="2425" t="s">
        <v>8</v>
      </c>
      <c r="F4" s="2426" t="s">
        <v>9</v>
      </c>
      <c r="G4" s="2414"/>
      <c r="I4" s="2449"/>
      <c r="J4" s="2449"/>
      <c r="K4" s="2449"/>
    </row>
    <row r="5" s="2406" customFormat="1" ht="21.75" customHeight="1" spans="1:11">
      <c r="A5" s="2424" t="s">
        <v>10</v>
      </c>
      <c r="B5" s="2423">
        <v>446</v>
      </c>
      <c r="C5" s="2424">
        <v>748</v>
      </c>
      <c r="D5" s="2424">
        <v>73722</v>
      </c>
      <c r="E5" s="2424">
        <v>221166</v>
      </c>
      <c r="F5" s="2426">
        <v>10</v>
      </c>
      <c r="G5" s="2414"/>
      <c r="I5" s="2449"/>
      <c r="J5" s="2449"/>
      <c r="K5" s="2449"/>
    </row>
    <row r="6" s="2406" customFormat="1" ht="21.75" customHeight="1" spans="1:11">
      <c r="A6" s="2424" t="s">
        <v>11</v>
      </c>
      <c r="B6" s="2423">
        <v>831</v>
      </c>
      <c r="C6" s="2424">
        <v>1058</v>
      </c>
      <c r="D6" s="2424">
        <v>105462</v>
      </c>
      <c r="E6" s="2424">
        <v>316386</v>
      </c>
      <c r="F6" s="2426">
        <v>18</v>
      </c>
      <c r="G6" s="2414"/>
      <c r="I6" s="2449"/>
      <c r="J6" s="2449"/>
      <c r="K6" s="2449"/>
    </row>
    <row r="7" s="2406" customFormat="1" ht="21.75" customHeight="1" spans="1:11">
      <c r="A7" s="2424" t="s">
        <v>12</v>
      </c>
      <c r="B7" s="2423">
        <v>1093</v>
      </c>
      <c r="C7" s="2424">
        <v>1692</v>
      </c>
      <c r="D7" s="2424">
        <v>167038</v>
      </c>
      <c r="E7" s="2424">
        <v>501114</v>
      </c>
      <c r="F7" s="2426">
        <v>24</v>
      </c>
      <c r="G7" s="2414"/>
      <c r="I7" s="2449"/>
      <c r="J7" s="2449"/>
      <c r="K7" s="2449"/>
    </row>
    <row r="8" s="2406" customFormat="1" ht="21.75" customHeight="1" spans="1:11">
      <c r="A8" s="2424" t="s">
        <v>13</v>
      </c>
      <c r="B8" s="2423">
        <v>1634</v>
      </c>
      <c r="C8" s="2424">
        <v>2614</v>
      </c>
      <c r="D8" s="2424">
        <v>258406</v>
      </c>
      <c r="E8" s="2424">
        <v>775218</v>
      </c>
      <c r="F8" s="2426">
        <v>35</v>
      </c>
      <c r="G8" s="2414"/>
      <c r="I8" s="2449"/>
      <c r="J8" s="2449"/>
      <c r="K8" s="2449"/>
    </row>
    <row r="9" s="2406" customFormat="1" ht="21.75" customHeight="1" spans="1:11">
      <c r="A9" s="2424" t="s">
        <v>14</v>
      </c>
      <c r="B9" s="2423">
        <v>497</v>
      </c>
      <c r="C9" s="2424">
        <v>802</v>
      </c>
      <c r="D9" s="2424">
        <v>79648</v>
      </c>
      <c r="E9" s="2424">
        <v>238944</v>
      </c>
      <c r="F9" s="2426">
        <v>11</v>
      </c>
      <c r="G9" s="2414"/>
      <c r="I9" s="2449"/>
      <c r="J9" s="2449"/>
      <c r="K9" s="2449"/>
    </row>
    <row r="10" s="2406" customFormat="1" ht="21.75" customHeight="1" spans="1:11">
      <c r="A10" s="2424" t="s">
        <v>15</v>
      </c>
      <c r="B10" s="2423">
        <v>932</v>
      </c>
      <c r="C10" s="2424">
        <v>1465</v>
      </c>
      <c r="D10" s="2424">
        <v>145345</v>
      </c>
      <c r="E10" s="2424">
        <v>436035</v>
      </c>
      <c r="F10" s="2426">
        <v>20</v>
      </c>
      <c r="G10" s="2414"/>
      <c r="I10" s="2449"/>
      <c r="J10" s="2449"/>
      <c r="K10" s="2449"/>
    </row>
    <row r="11" s="2406" customFormat="1" ht="21.75" customHeight="1" spans="1:11">
      <c r="A11" s="2424" t="s">
        <v>16</v>
      </c>
      <c r="B11" s="2423">
        <v>1000</v>
      </c>
      <c r="C11" s="2424">
        <v>1709</v>
      </c>
      <c r="D11" s="2424">
        <v>167831</v>
      </c>
      <c r="E11" s="2424">
        <v>503493</v>
      </c>
      <c r="F11" s="2426">
        <v>22</v>
      </c>
      <c r="G11" s="2414"/>
      <c r="I11" s="2449"/>
      <c r="J11" s="2449"/>
      <c r="K11" s="2449"/>
    </row>
    <row r="12" s="2406" customFormat="1" ht="21.75" customHeight="1" spans="1:11">
      <c r="A12" s="2424" t="s">
        <v>17</v>
      </c>
      <c r="B12" s="2423">
        <v>1934</v>
      </c>
      <c r="C12" s="2424">
        <v>3024</v>
      </c>
      <c r="D12" s="2424">
        <v>298816</v>
      </c>
      <c r="E12" s="2424">
        <v>896448</v>
      </c>
      <c r="F12" s="2426">
        <v>42</v>
      </c>
      <c r="G12" s="2414"/>
      <c r="I12" s="2449"/>
      <c r="J12" s="2449"/>
      <c r="K12" s="2449"/>
    </row>
    <row r="13" s="2406" customFormat="1" ht="21.75" customHeight="1" spans="1:11">
      <c r="A13" s="2424" t="s">
        <v>18</v>
      </c>
      <c r="B13" s="2423">
        <v>1389</v>
      </c>
      <c r="C13" s="2424">
        <v>2181</v>
      </c>
      <c r="D13" s="2424">
        <v>216349</v>
      </c>
      <c r="E13" s="2424">
        <v>649047</v>
      </c>
      <c r="F13" s="2426">
        <v>30</v>
      </c>
      <c r="G13" s="2414"/>
      <c r="I13" s="2449"/>
      <c r="J13" s="2449"/>
      <c r="K13" s="2449"/>
    </row>
    <row r="14" s="2406" customFormat="1" ht="21.75" customHeight="1" spans="1:11">
      <c r="A14" s="2424" t="s">
        <v>19</v>
      </c>
      <c r="B14" s="2423">
        <v>1558</v>
      </c>
      <c r="C14" s="2424">
        <v>2384</v>
      </c>
      <c r="D14" s="2424">
        <v>235586</v>
      </c>
      <c r="E14" s="2424">
        <v>706758</v>
      </c>
      <c r="F14" s="2426">
        <v>34</v>
      </c>
      <c r="G14" s="2414"/>
      <c r="I14" s="2449"/>
      <c r="J14" s="2449"/>
      <c r="K14" s="2449"/>
    </row>
    <row r="15" s="2406" customFormat="1" ht="21.75" customHeight="1" spans="1:11">
      <c r="A15" s="2424" t="s">
        <v>20</v>
      </c>
      <c r="B15" s="2423">
        <v>1213</v>
      </c>
      <c r="C15" s="2424">
        <v>2200</v>
      </c>
      <c r="D15" s="2424">
        <v>215930</v>
      </c>
      <c r="E15" s="2424">
        <v>647790</v>
      </c>
      <c r="F15" s="2426">
        <v>26</v>
      </c>
      <c r="G15" s="2414"/>
      <c r="I15" s="2449"/>
      <c r="J15" s="2449"/>
      <c r="K15" s="2449"/>
    </row>
    <row r="16" s="2406" customFormat="1" ht="21.75" customHeight="1" spans="1:11">
      <c r="A16" s="2424" t="s">
        <v>21</v>
      </c>
      <c r="B16" s="2423">
        <v>1179</v>
      </c>
      <c r="C16" s="2424">
        <v>1742</v>
      </c>
      <c r="D16" s="2424">
        <v>172588</v>
      </c>
      <c r="E16" s="2424">
        <v>517764</v>
      </c>
      <c r="F16" s="2426">
        <v>26</v>
      </c>
      <c r="G16" s="2414"/>
      <c r="I16" s="2449"/>
      <c r="J16" s="2449"/>
      <c r="K16" s="2449"/>
    </row>
    <row r="17" s="2406" customFormat="1" ht="21.75" customHeight="1" spans="1:11">
      <c r="A17" s="2427" t="s">
        <v>22</v>
      </c>
      <c r="B17" s="2428">
        <v>290</v>
      </c>
      <c r="C17" s="2427">
        <v>472</v>
      </c>
      <c r="D17" s="2427">
        <v>46898</v>
      </c>
      <c r="E17" s="2427">
        <v>140694</v>
      </c>
      <c r="F17" s="2426">
        <v>7</v>
      </c>
      <c r="G17" s="2414"/>
      <c r="I17" s="2449"/>
      <c r="J17" s="2449"/>
      <c r="K17" s="2449"/>
    </row>
    <row r="18" s="2406" customFormat="1" ht="21.75" customHeight="1" spans="1:11">
      <c r="A18" s="2429" t="s">
        <v>23</v>
      </c>
      <c r="B18" s="2428">
        <v>20</v>
      </c>
      <c r="C18" s="2427">
        <v>29</v>
      </c>
      <c r="D18" s="2427">
        <v>2891</v>
      </c>
      <c r="E18" s="2427">
        <v>8673</v>
      </c>
      <c r="F18" s="2426">
        <v>1</v>
      </c>
      <c r="G18" s="2414"/>
      <c r="I18" s="2449"/>
      <c r="J18" s="2449"/>
      <c r="K18" s="2449"/>
    </row>
    <row r="19" s="2406" customFormat="1" ht="21.75" customHeight="1" spans="1:11">
      <c r="A19" s="2424" t="s">
        <v>24</v>
      </c>
      <c r="B19" s="2423">
        <f t="shared" ref="B19:F19" si="0">SUM(B5:B18)</f>
        <v>14016</v>
      </c>
      <c r="C19" s="2424">
        <f t="shared" si="0"/>
        <v>22120</v>
      </c>
      <c r="D19" s="2424">
        <f t="shared" si="0"/>
        <v>2186510</v>
      </c>
      <c r="E19" s="2424">
        <f t="shared" si="0"/>
        <v>6559530</v>
      </c>
      <c r="F19" s="2426">
        <f t="shared" si="0"/>
        <v>306</v>
      </c>
      <c r="G19" s="2414"/>
      <c r="I19" s="2449"/>
      <c r="J19" s="2449"/>
      <c r="K19" s="2449"/>
    </row>
    <row r="20" s="2406" customFormat="1" ht="24.75" customHeight="1" spans="1:11">
      <c r="A20" s="2425" t="s">
        <v>25</v>
      </c>
      <c r="B20" s="2430" t="s">
        <v>26</v>
      </c>
      <c r="C20" s="2431"/>
      <c r="D20" s="2431"/>
      <c r="E20" s="2431"/>
      <c r="F20" s="2431"/>
      <c r="G20" s="2414"/>
      <c r="I20" s="2449"/>
      <c r="J20" s="2449"/>
      <c r="K20" s="2449"/>
    </row>
    <row r="21" s="2406" customFormat="1" ht="39.75" customHeight="1" spans="1:11">
      <c r="A21" s="2432" t="s">
        <v>27</v>
      </c>
      <c r="B21" s="2433" t="s">
        <v>28</v>
      </c>
      <c r="C21" s="2434"/>
      <c r="D21" s="2434"/>
      <c r="E21" s="2434"/>
      <c r="F21" s="2434"/>
      <c r="G21" s="2414"/>
      <c r="I21" s="2449"/>
      <c r="J21" s="2449"/>
      <c r="K21" s="2449"/>
    </row>
    <row r="22" s="2406" customFormat="1" ht="45" customHeight="1" spans="1:11">
      <c r="A22" s="2435"/>
      <c r="B22" s="2436" t="s">
        <v>29</v>
      </c>
      <c r="C22" s="2437"/>
      <c r="D22" s="2438" t="s">
        <v>30</v>
      </c>
      <c r="E22" s="2439"/>
      <c r="F22" s="2437"/>
      <c r="G22" s="2414"/>
      <c r="I22" s="2449"/>
      <c r="J22" s="2449"/>
      <c r="K22" s="2449"/>
    </row>
    <row r="23" s="2406" customFormat="1" ht="40.5" customHeight="1" spans="1:11">
      <c r="A23" s="2432" t="s">
        <v>31</v>
      </c>
      <c r="B23" s="2433" t="s">
        <v>32</v>
      </c>
      <c r="C23" s="2440"/>
      <c r="D23" s="2441" t="s">
        <v>33</v>
      </c>
      <c r="E23" s="2434"/>
      <c r="F23" s="2434"/>
      <c r="G23" s="2414"/>
      <c r="I23" s="2449"/>
      <c r="J23" s="2449"/>
      <c r="K23" s="2449"/>
    </row>
    <row r="24" s="2406" customFormat="1" ht="44.25" customHeight="1" spans="1:11">
      <c r="A24" s="2435"/>
      <c r="B24" s="2442" t="s">
        <v>34</v>
      </c>
      <c r="C24" s="2443"/>
      <c r="D24" s="2444" t="s">
        <v>35</v>
      </c>
      <c r="E24" s="2439"/>
      <c r="F24" s="2437"/>
      <c r="G24" s="2414"/>
      <c r="I24" s="2449"/>
      <c r="J24" s="2449"/>
      <c r="K24" s="2449"/>
    </row>
    <row r="25" s="2406" customFormat="1" ht="36" customHeight="1" spans="1:11">
      <c r="A25" s="2432" t="s">
        <v>36</v>
      </c>
      <c r="B25" s="2445" t="s">
        <v>37</v>
      </c>
      <c r="C25" s="2446"/>
      <c r="D25" s="2446"/>
      <c r="E25" s="2446"/>
      <c r="F25" s="2446"/>
      <c r="G25" s="2414"/>
      <c r="I25" s="2449"/>
      <c r="J25" s="2449"/>
      <c r="K25" s="2449"/>
    </row>
    <row r="26" s="2406" customFormat="1" ht="26.25" customHeight="1" spans="1:11">
      <c r="A26" s="2435"/>
      <c r="B26" s="2447" t="s">
        <v>38</v>
      </c>
      <c r="C26" s="2448"/>
      <c r="D26" s="2448"/>
      <c r="E26" s="2448"/>
      <c r="F26" s="2448"/>
      <c r="G26" s="2414"/>
      <c r="I26" s="2449"/>
      <c r="J26" s="2449"/>
      <c r="K26" s="2449"/>
    </row>
    <row r="27" s="2406" customFormat="1" ht="37.5" customHeight="1" spans="1:11">
      <c r="A27" s="2412" t="s">
        <v>39</v>
      </c>
      <c r="B27" s="2413"/>
      <c r="C27" s="2412"/>
      <c r="D27" s="2412"/>
      <c r="E27" s="2412"/>
      <c r="F27" s="2412"/>
      <c r="G27" s="2414"/>
      <c r="I27" s="2449"/>
      <c r="J27" s="2449"/>
      <c r="K27" s="2449"/>
    </row>
    <row r="28" s="2406" customFormat="1" ht="31.5" customHeight="1" spans="1:11">
      <c r="A28" s="2415" t="s">
        <v>1</v>
      </c>
      <c r="B28" s="2416"/>
      <c r="C28" s="2417">
        <v>42156</v>
      </c>
      <c r="D28" s="2418"/>
      <c r="E28" s="2418"/>
      <c r="F28" s="2418" t="s">
        <v>2</v>
      </c>
      <c r="G28" s="2414"/>
      <c r="I28" s="2449"/>
      <c r="J28" s="2449"/>
      <c r="K28" s="2449"/>
    </row>
    <row r="29" s="2406" customFormat="1" ht="30" customHeight="1" spans="1:11">
      <c r="A29" s="2419" t="s">
        <v>3</v>
      </c>
      <c r="B29" s="2420" t="s">
        <v>4</v>
      </c>
      <c r="C29" s="2421"/>
      <c r="D29" s="2421"/>
      <c r="E29" s="2421"/>
      <c r="F29" s="2421"/>
      <c r="G29" s="2414"/>
      <c r="I29" s="2449"/>
      <c r="J29" s="2449"/>
      <c r="K29" s="2449"/>
    </row>
    <row r="30" s="2406" customFormat="1" ht="30" customHeight="1" spans="1:11">
      <c r="A30" s="2422"/>
      <c r="B30" s="2423" t="s">
        <v>5</v>
      </c>
      <c r="C30" s="2424" t="s">
        <v>6</v>
      </c>
      <c r="D30" s="2425" t="s">
        <v>7</v>
      </c>
      <c r="E30" s="2425" t="s">
        <v>8</v>
      </c>
      <c r="F30" s="2426" t="s">
        <v>9</v>
      </c>
      <c r="G30" s="2414"/>
      <c r="I30" s="2449"/>
      <c r="J30" s="2449"/>
      <c r="K30" s="2449"/>
    </row>
    <row r="31" s="2406" customFormat="1" ht="21.75" customHeight="1" spans="1:11">
      <c r="A31" s="2424" t="s">
        <v>10</v>
      </c>
      <c r="B31" s="2423">
        <v>74</v>
      </c>
      <c r="C31" s="2424">
        <v>93</v>
      </c>
      <c r="D31" s="2424">
        <v>9487</v>
      </c>
      <c r="E31" s="2424">
        <v>28461</v>
      </c>
      <c r="F31" s="2426">
        <v>2</v>
      </c>
      <c r="G31" s="2414"/>
      <c r="I31" s="2449"/>
      <c r="J31" s="2449"/>
      <c r="K31" s="2449"/>
    </row>
    <row r="32" s="2406" customFormat="1" ht="21.75" customHeight="1" spans="1:11">
      <c r="A32" s="2424" t="s">
        <v>11</v>
      </c>
      <c r="B32" s="2423">
        <v>130</v>
      </c>
      <c r="C32" s="2424">
        <v>160</v>
      </c>
      <c r="D32" s="2424">
        <v>16080</v>
      </c>
      <c r="E32" s="2424">
        <v>48240</v>
      </c>
      <c r="F32" s="2426">
        <v>3</v>
      </c>
      <c r="G32" s="2414"/>
      <c r="I32" s="2449"/>
      <c r="J32" s="2449"/>
      <c r="K32" s="2449"/>
    </row>
    <row r="33" s="2406" customFormat="1" ht="21.75" customHeight="1" spans="1:11">
      <c r="A33" s="2424" t="s">
        <v>12</v>
      </c>
      <c r="B33" s="2423">
        <v>140</v>
      </c>
      <c r="C33" s="2424">
        <v>168</v>
      </c>
      <c r="D33" s="2424">
        <v>16722</v>
      </c>
      <c r="E33" s="2424">
        <v>50166</v>
      </c>
      <c r="F33" s="2426">
        <v>4</v>
      </c>
      <c r="G33" s="2414"/>
      <c r="I33" s="2449"/>
      <c r="J33" s="2449"/>
      <c r="K33" s="2449"/>
    </row>
    <row r="34" s="2406" customFormat="1" ht="21.75" customHeight="1" spans="1:11">
      <c r="A34" s="2424" t="s">
        <v>13</v>
      </c>
      <c r="B34" s="2423">
        <v>350</v>
      </c>
      <c r="C34" s="2424">
        <v>396</v>
      </c>
      <c r="D34" s="2424">
        <v>39834</v>
      </c>
      <c r="E34" s="2424">
        <v>119502</v>
      </c>
      <c r="F34" s="2426">
        <v>8</v>
      </c>
      <c r="G34" s="2414"/>
      <c r="I34" s="2449"/>
      <c r="J34" s="2449"/>
      <c r="K34" s="2449"/>
    </row>
    <row r="35" s="2406" customFormat="1" ht="21.75" customHeight="1" spans="1:11">
      <c r="A35" s="2424" t="s">
        <v>14</v>
      </c>
      <c r="B35" s="2423">
        <v>135</v>
      </c>
      <c r="C35" s="2424">
        <v>183</v>
      </c>
      <c r="D35" s="2424">
        <v>18247</v>
      </c>
      <c r="E35" s="2424">
        <v>54741</v>
      </c>
      <c r="F35" s="2426">
        <v>3</v>
      </c>
      <c r="G35" s="2414"/>
      <c r="I35" s="2449"/>
      <c r="J35" s="2449"/>
      <c r="K35" s="2449"/>
    </row>
    <row r="36" s="2406" customFormat="1" ht="21.75" customHeight="1" spans="1:11">
      <c r="A36" s="2424" t="s">
        <v>15</v>
      </c>
      <c r="B36" s="2423">
        <v>172</v>
      </c>
      <c r="C36" s="2424">
        <v>212</v>
      </c>
      <c r="D36" s="2424">
        <v>21518</v>
      </c>
      <c r="E36" s="2424">
        <v>64554</v>
      </c>
      <c r="F36" s="2426">
        <v>4</v>
      </c>
      <c r="G36" s="2414"/>
      <c r="I36" s="2449"/>
      <c r="J36" s="2449"/>
      <c r="K36" s="2449"/>
    </row>
    <row r="37" s="2406" customFormat="1" ht="21.75" customHeight="1" spans="1:11">
      <c r="A37" s="2424" t="s">
        <v>16</v>
      </c>
      <c r="B37" s="2423">
        <v>24</v>
      </c>
      <c r="C37" s="2424">
        <v>28</v>
      </c>
      <c r="D37" s="2424">
        <v>2792</v>
      </c>
      <c r="E37" s="2424">
        <v>8376</v>
      </c>
      <c r="F37" s="2426">
        <v>1</v>
      </c>
      <c r="G37" s="2414"/>
      <c r="I37" s="2449"/>
      <c r="J37" s="2449"/>
      <c r="K37" s="2449"/>
    </row>
    <row r="38" s="2406" customFormat="1" ht="21.75" customHeight="1" spans="1:11">
      <c r="A38" s="2424" t="s">
        <v>17</v>
      </c>
      <c r="B38" s="2423">
        <v>388</v>
      </c>
      <c r="C38" s="2424">
        <v>563</v>
      </c>
      <c r="D38" s="2424">
        <v>55007</v>
      </c>
      <c r="E38" s="2424">
        <v>165021</v>
      </c>
      <c r="F38" s="2426">
        <v>9</v>
      </c>
      <c r="G38" s="2414"/>
      <c r="I38" s="2449"/>
      <c r="J38" s="2449"/>
      <c r="K38" s="2449"/>
    </row>
    <row r="39" s="2406" customFormat="1" ht="21.75" customHeight="1" spans="1:11">
      <c r="A39" s="2424" t="s">
        <v>18</v>
      </c>
      <c r="B39" s="2423">
        <v>235</v>
      </c>
      <c r="C39" s="2424">
        <v>277</v>
      </c>
      <c r="D39" s="2424">
        <v>27653</v>
      </c>
      <c r="E39" s="2424">
        <v>82959</v>
      </c>
      <c r="F39" s="2426">
        <v>6</v>
      </c>
      <c r="G39" s="2414"/>
      <c r="I39" s="2449"/>
      <c r="J39" s="2449"/>
      <c r="K39" s="2449"/>
    </row>
    <row r="40" s="2406" customFormat="1" ht="21.75" customHeight="1" spans="1:11">
      <c r="A40" s="2424" t="s">
        <v>19</v>
      </c>
      <c r="B40" s="2423">
        <v>211</v>
      </c>
      <c r="C40" s="2424">
        <v>282</v>
      </c>
      <c r="D40" s="2424">
        <v>27608</v>
      </c>
      <c r="E40" s="2424">
        <v>82824</v>
      </c>
      <c r="F40" s="2426">
        <v>5</v>
      </c>
      <c r="G40" s="2414"/>
      <c r="I40" s="2449"/>
      <c r="J40" s="2449"/>
      <c r="K40" s="2449"/>
    </row>
    <row r="41" s="2406" customFormat="1" ht="21.75" customHeight="1" spans="1:11">
      <c r="A41" s="2424" t="s">
        <v>20</v>
      </c>
      <c r="B41" s="2423">
        <v>251</v>
      </c>
      <c r="C41" s="2424">
        <v>313</v>
      </c>
      <c r="D41" s="2424">
        <v>31347</v>
      </c>
      <c r="E41" s="2424">
        <v>94041</v>
      </c>
      <c r="F41" s="2426">
        <v>6</v>
      </c>
      <c r="G41" s="2414"/>
      <c r="I41" s="2449"/>
      <c r="J41" s="2449"/>
      <c r="K41" s="2449"/>
    </row>
    <row r="42" s="2406" customFormat="1" ht="21.75" customHeight="1" spans="1:11">
      <c r="A42" s="2424" t="s">
        <v>21</v>
      </c>
      <c r="B42" s="2423">
        <v>271</v>
      </c>
      <c r="C42" s="2424">
        <v>299</v>
      </c>
      <c r="D42" s="2424">
        <v>29641</v>
      </c>
      <c r="E42" s="2424">
        <v>88923</v>
      </c>
      <c r="F42" s="2426">
        <v>6</v>
      </c>
      <c r="G42" s="2414"/>
      <c r="I42" s="2449"/>
      <c r="J42" s="2449"/>
      <c r="K42" s="2449"/>
    </row>
    <row r="43" s="2406" customFormat="1" ht="21.75" customHeight="1" spans="1:11">
      <c r="A43" s="2427" t="s">
        <v>22</v>
      </c>
      <c r="B43" s="2428">
        <v>154</v>
      </c>
      <c r="C43" s="2427">
        <v>186</v>
      </c>
      <c r="D43" s="2427">
        <v>18494</v>
      </c>
      <c r="E43" s="2427">
        <v>55482</v>
      </c>
      <c r="F43" s="2426">
        <v>4</v>
      </c>
      <c r="G43" s="2414"/>
      <c r="I43" s="2449"/>
      <c r="J43" s="2449"/>
      <c r="K43" s="2449"/>
    </row>
    <row r="44" s="2406" customFormat="1" ht="21.75" customHeight="1" spans="1:11">
      <c r="A44" s="2429" t="s">
        <v>23</v>
      </c>
      <c r="B44" s="2428">
        <v>11</v>
      </c>
      <c r="C44" s="2427">
        <v>13</v>
      </c>
      <c r="D44" s="2427">
        <v>1287</v>
      </c>
      <c r="E44" s="2427">
        <v>3861</v>
      </c>
      <c r="F44" s="2426">
        <v>1</v>
      </c>
      <c r="G44" s="2414"/>
      <c r="I44" s="2449"/>
      <c r="J44" s="2449"/>
      <c r="K44" s="2449"/>
    </row>
    <row r="45" s="2406" customFormat="1" ht="21.75" customHeight="1" spans="1:11">
      <c r="A45" s="2424" t="s">
        <v>24</v>
      </c>
      <c r="B45" s="2423">
        <f t="shared" ref="B45:F45" si="1">SUM(B31:B44)</f>
        <v>2546</v>
      </c>
      <c r="C45" s="2424">
        <f t="shared" si="1"/>
        <v>3173</v>
      </c>
      <c r="D45" s="2424">
        <f t="shared" si="1"/>
        <v>315717</v>
      </c>
      <c r="E45" s="2424">
        <f t="shared" si="1"/>
        <v>947151</v>
      </c>
      <c r="F45" s="2426">
        <f t="shared" si="1"/>
        <v>62</v>
      </c>
      <c r="G45" s="2414"/>
      <c r="I45" s="2449"/>
      <c r="J45" s="2449"/>
      <c r="K45" s="2449"/>
    </row>
    <row r="46" s="2406" customFormat="1" ht="24.75" customHeight="1" spans="1:11">
      <c r="A46" s="2425" t="s">
        <v>25</v>
      </c>
      <c r="B46" s="2430" t="s">
        <v>40</v>
      </c>
      <c r="C46" s="2431"/>
      <c r="D46" s="2431"/>
      <c r="E46" s="2431"/>
      <c r="F46" s="2431"/>
      <c r="G46" s="2414"/>
      <c r="I46" s="2449"/>
      <c r="J46" s="2449"/>
      <c r="K46" s="2449"/>
    </row>
    <row r="47" s="2406" customFormat="1" ht="39.75" customHeight="1" spans="1:11">
      <c r="A47" s="2432" t="s">
        <v>27</v>
      </c>
      <c r="B47" s="2433" t="s">
        <v>28</v>
      </c>
      <c r="C47" s="2434"/>
      <c r="D47" s="2434"/>
      <c r="E47" s="2434"/>
      <c r="F47" s="2434"/>
      <c r="G47" s="2414"/>
      <c r="I47" s="2449"/>
      <c r="J47" s="2449"/>
      <c r="K47" s="2449"/>
    </row>
    <row r="48" s="2406" customFormat="1" ht="45" customHeight="1" spans="1:11">
      <c r="A48" s="2435"/>
      <c r="B48" s="2436" t="s">
        <v>29</v>
      </c>
      <c r="C48" s="2437"/>
      <c r="D48" s="2438" t="s">
        <v>30</v>
      </c>
      <c r="E48" s="2439"/>
      <c r="F48" s="2437"/>
      <c r="G48" s="2414"/>
      <c r="I48" s="2449"/>
      <c r="J48" s="2449"/>
      <c r="K48" s="2449"/>
    </row>
    <row r="49" s="2406" customFormat="1" ht="40.5" customHeight="1" spans="1:11">
      <c r="A49" s="2432" t="s">
        <v>31</v>
      </c>
      <c r="B49" s="2433" t="s">
        <v>32</v>
      </c>
      <c r="C49" s="2440"/>
      <c r="D49" s="2441" t="s">
        <v>33</v>
      </c>
      <c r="E49" s="2434"/>
      <c r="F49" s="2434"/>
      <c r="G49" s="2414"/>
      <c r="I49" s="2449"/>
      <c r="J49" s="2449"/>
      <c r="K49" s="2449"/>
    </row>
    <row r="50" s="2406" customFormat="1" ht="44.25" customHeight="1" spans="1:11">
      <c r="A50" s="2435"/>
      <c r="B50" s="2442" t="s">
        <v>34</v>
      </c>
      <c r="C50" s="2443"/>
      <c r="D50" s="2444" t="s">
        <v>35</v>
      </c>
      <c r="E50" s="2439"/>
      <c r="F50" s="2437"/>
      <c r="G50" s="2414"/>
      <c r="I50" s="2449"/>
      <c r="J50" s="2449"/>
      <c r="K50" s="2449"/>
    </row>
    <row r="51" s="2406" customFormat="1" ht="36" customHeight="1" spans="1:11">
      <c r="A51" s="2432" t="s">
        <v>36</v>
      </c>
      <c r="B51" s="2445" t="s">
        <v>37</v>
      </c>
      <c r="C51" s="2446"/>
      <c r="D51" s="2446"/>
      <c r="E51" s="2446"/>
      <c r="F51" s="2446"/>
      <c r="G51" s="2414"/>
      <c r="I51" s="2449"/>
      <c r="J51" s="2449"/>
      <c r="K51" s="2449"/>
    </row>
    <row r="52" s="2406" customFormat="1" ht="26.25" customHeight="1" spans="1:11">
      <c r="A52" s="2435"/>
      <c r="B52" s="2447" t="s">
        <v>38</v>
      </c>
      <c r="C52" s="2448"/>
      <c r="D52" s="2448"/>
      <c r="E52" s="2448"/>
      <c r="F52" s="2448"/>
      <c r="G52" s="2414"/>
      <c r="I52" s="2449"/>
      <c r="J52" s="2449"/>
      <c r="K52" s="2449"/>
    </row>
    <row r="53" s="2406" customFormat="1" ht="37.5" customHeight="1" spans="1:11">
      <c r="A53" s="2412" t="s">
        <v>41</v>
      </c>
      <c r="B53" s="2413"/>
      <c r="C53" s="2412"/>
      <c r="D53" s="2412"/>
      <c r="E53" s="2412"/>
      <c r="F53" s="2412"/>
      <c r="G53" s="2414"/>
      <c r="I53" s="2449"/>
      <c r="J53" s="2449"/>
      <c r="K53" s="2449"/>
    </row>
    <row r="54" s="2406" customFormat="1" ht="31.5" customHeight="1" spans="1:11">
      <c r="A54" s="2415" t="s">
        <v>1</v>
      </c>
      <c r="B54" s="2416"/>
      <c r="C54" s="2417">
        <v>42248</v>
      </c>
      <c r="D54" s="2418"/>
      <c r="E54" s="2418"/>
      <c r="F54" s="2418" t="s">
        <v>2</v>
      </c>
      <c r="G54" s="2414"/>
      <c r="I54" s="2449"/>
      <c r="J54" s="2449"/>
      <c r="K54" s="2449"/>
    </row>
    <row r="55" s="2406" customFormat="1" ht="30" customHeight="1" spans="1:11">
      <c r="A55" s="2419" t="s">
        <v>3</v>
      </c>
      <c r="B55" s="2420" t="s">
        <v>42</v>
      </c>
      <c r="C55" s="2421"/>
      <c r="D55" s="2421"/>
      <c r="E55" s="2421"/>
      <c r="F55" s="2421"/>
      <c r="G55" s="2414"/>
      <c r="I55" s="2449"/>
      <c r="J55" s="2449"/>
      <c r="K55" s="2449"/>
    </row>
    <row r="56" s="2406" customFormat="1" ht="30" customHeight="1" spans="1:11">
      <c r="A56" s="2422"/>
      <c r="B56" s="2423" t="s">
        <v>5</v>
      </c>
      <c r="C56" s="2424" t="s">
        <v>6</v>
      </c>
      <c r="D56" s="2425" t="s">
        <v>7</v>
      </c>
      <c r="E56" s="2425" t="s">
        <v>8</v>
      </c>
      <c r="F56" s="2426" t="s">
        <v>9</v>
      </c>
      <c r="G56" s="2414"/>
      <c r="I56" s="2449"/>
      <c r="J56" s="2449"/>
      <c r="K56" s="2449"/>
    </row>
    <row r="57" s="2406" customFormat="1" ht="21.75" customHeight="1" spans="1:11">
      <c r="A57" s="2424" t="s">
        <v>10</v>
      </c>
      <c r="B57" s="2423">
        <v>107</v>
      </c>
      <c r="C57" s="2424">
        <v>147</v>
      </c>
      <c r="D57" s="2424">
        <v>17085</v>
      </c>
      <c r="E57" s="2424">
        <v>51255</v>
      </c>
      <c r="F57" s="2426">
        <v>3</v>
      </c>
      <c r="G57" s="2414"/>
      <c r="I57" s="2449"/>
      <c r="J57" s="2449"/>
      <c r="K57" s="2449"/>
    </row>
    <row r="58" s="2406" customFormat="1" ht="21.75" customHeight="1" spans="1:11">
      <c r="A58" s="2424" t="s">
        <v>11</v>
      </c>
      <c r="B58" s="2423">
        <v>150</v>
      </c>
      <c r="C58" s="2424">
        <v>182</v>
      </c>
      <c r="D58" s="2424">
        <v>21170</v>
      </c>
      <c r="E58" s="2424">
        <v>63510</v>
      </c>
      <c r="F58" s="2426">
        <v>4</v>
      </c>
      <c r="G58" s="2414"/>
      <c r="I58" s="2449"/>
      <c r="J58" s="2449"/>
      <c r="K58" s="2449"/>
    </row>
    <row r="59" s="2406" customFormat="1" ht="21.75" customHeight="1" spans="1:11">
      <c r="A59" s="2424" t="s">
        <v>12</v>
      </c>
      <c r="B59" s="2423">
        <v>253</v>
      </c>
      <c r="C59" s="2424">
        <v>317</v>
      </c>
      <c r="D59" s="2424">
        <v>36725</v>
      </c>
      <c r="E59" s="2424">
        <v>110175</v>
      </c>
      <c r="F59" s="2426">
        <v>6</v>
      </c>
      <c r="G59" s="2414"/>
      <c r="I59" s="2449"/>
      <c r="J59" s="2449"/>
      <c r="K59" s="2449"/>
    </row>
    <row r="60" s="2406" customFormat="1" ht="21.75" customHeight="1" spans="1:11">
      <c r="A60" s="2424" t="s">
        <v>13</v>
      </c>
      <c r="B60" s="2423">
        <v>458</v>
      </c>
      <c r="C60" s="2424">
        <v>526</v>
      </c>
      <c r="D60" s="2424">
        <v>61180</v>
      </c>
      <c r="E60" s="2424">
        <v>183540</v>
      </c>
      <c r="F60" s="2426">
        <v>10</v>
      </c>
      <c r="G60" s="2414"/>
      <c r="I60" s="2449"/>
      <c r="J60" s="2449"/>
      <c r="K60" s="2449"/>
    </row>
    <row r="61" s="2406" customFormat="1" ht="21.75" customHeight="1" spans="1:11">
      <c r="A61" s="2424" t="s">
        <v>14</v>
      </c>
      <c r="B61" s="2423">
        <v>151</v>
      </c>
      <c r="C61" s="2424">
        <v>213</v>
      </c>
      <c r="D61" s="2424">
        <v>24575</v>
      </c>
      <c r="E61" s="2424">
        <v>73725</v>
      </c>
      <c r="F61" s="2426">
        <v>4</v>
      </c>
      <c r="G61" s="2414"/>
      <c r="I61" s="2449"/>
      <c r="J61" s="2449"/>
      <c r="K61" s="2449"/>
    </row>
    <row r="62" s="2406" customFormat="1" ht="21.75" customHeight="1" spans="1:11">
      <c r="A62" s="2424" t="s">
        <v>15</v>
      </c>
      <c r="B62" s="2423">
        <v>195</v>
      </c>
      <c r="C62" s="2424">
        <v>249</v>
      </c>
      <c r="D62" s="2424">
        <v>29155</v>
      </c>
      <c r="E62" s="2424">
        <v>87465</v>
      </c>
      <c r="F62" s="2426">
        <v>5</v>
      </c>
      <c r="G62" s="2414"/>
      <c r="I62" s="2449"/>
      <c r="J62" s="2449"/>
      <c r="K62" s="2449"/>
    </row>
    <row r="63" s="2406" customFormat="1" ht="21.75" customHeight="1" spans="1:11">
      <c r="A63" s="2424" t="s">
        <v>16</v>
      </c>
      <c r="B63" s="2423">
        <v>50</v>
      </c>
      <c r="C63" s="2424">
        <v>61</v>
      </c>
      <c r="D63" s="2424">
        <v>7075</v>
      </c>
      <c r="E63" s="2424">
        <v>21225</v>
      </c>
      <c r="F63" s="2426">
        <v>2</v>
      </c>
      <c r="G63" s="2414"/>
      <c r="I63" s="2449"/>
      <c r="J63" s="2449"/>
      <c r="K63" s="2449"/>
    </row>
    <row r="64" s="2406" customFormat="1" ht="21.75" customHeight="1" spans="1:11">
      <c r="A64" s="2424" t="s">
        <v>17</v>
      </c>
      <c r="B64" s="2423">
        <v>447</v>
      </c>
      <c r="C64" s="2424">
        <v>650</v>
      </c>
      <c r="D64" s="2424">
        <v>73940</v>
      </c>
      <c r="E64" s="2424">
        <v>221820</v>
      </c>
      <c r="F64" s="2426">
        <v>10</v>
      </c>
      <c r="G64" s="2414"/>
      <c r="I64" s="2449"/>
      <c r="J64" s="2449"/>
      <c r="K64" s="2449"/>
    </row>
    <row r="65" s="2406" customFormat="1" ht="21.75" customHeight="1" spans="1:11">
      <c r="A65" s="2424" t="s">
        <v>18</v>
      </c>
      <c r="B65" s="2423">
        <v>387</v>
      </c>
      <c r="C65" s="2424">
        <v>470</v>
      </c>
      <c r="D65" s="2424">
        <v>54570</v>
      </c>
      <c r="E65" s="2424">
        <v>163710</v>
      </c>
      <c r="F65" s="2426">
        <v>9</v>
      </c>
      <c r="G65" s="2414"/>
      <c r="I65" s="2449"/>
      <c r="J65" s="2449"/>
      <c r="K65" s="2449"/>
    </row>
    <row r="66" s="2406" customFormat="1" ht="21.75" customHeight="1" spans="1:11">
      <c r="A66" s="2424" t="s">
        <v>19</v>
      </c>
      <c r="B66" s="2423">
        <v>350</v>
      </c>
      <c r="C66" s="2424">
        <v>465</v>
      </c>
      <c r="D66" s="2424">
        <v>53495</v>
      </c>
      <c r="E66" s="2424">
        <v>160485</v>
      </c>
      <c r="F66" s="2426">
        <v>8</v>
      </c>
      <c r="G66" s="2414"/>
      <c r="I66" s="2449"/>
      <c r="J66" s="2449"/>
      <c r="K66" s="2449"/>
    </row>
    <row r="67" s="2406" customFormat="1" ht="21.75" customHeight="1" spans="1:11">
      <c r="A67" s="2424" t="s">
        <v>20</v>
      </c>
      <c r="B67" s="2423">
        <v>319</v>
      </c>
      <c r="C67" s="2424">
        <v>437</v>
      </c>
      <c r="D67" s="2424">
        <v>50365</v>
      </c>
      <c r="E67" s="2424">
        <v>151095</v>
      </c>
      <c r="F67" s="2426">
        <v>7</v>
      </c>
      <c r="G67" s="2414"/>
      <c r="I67" s="2449"/>
      <c r="J67" s="2449"/>
      <c r="K67" s="2449"/>
    </row>
    <row r="68" s="2406" customFormat="1" ht="21.75" customHeight="1" spans="1:11">
      <c r="A68" s="2424" t="s">
        <v>21</v>
      </c>
      <c r="B68" s="2423">
        <v>355</v>
      </c>
      <c r="C68" s="2424">
        <v>378</v>
      </c>
      <c r="D68" s="2424">
        <v>43580</v>
      </c>
      <c r="E68" s="2424">
        <v>130740</v>
      </c>
      <c r="F68" s="2426">
        <v>8</v>
      </c>
      <c r="G68" s="2414"/>
      <c r="I68" s="2449"/>
      <c r="J68" s="2449"/>
      <c r="K68" s="2449"/>
    </row>
    <row r="69" s="2406" customFormat="1" ht="21.75" customHeight="1" spans="1:11">
      <c r="A69" s="2427" t="s">
        <v>22</v>
      </c>
      <c r="B69" s="2428">
        <v>164</v>
      </c>
      <c r="C69" s="2427">
        <v>211</v>
      </c>
      <c r="D69" s="2427">
        <v>24265</v>
      </c>
      <c r="E69" s="2427">
        <v>72795</v>
      </c>
      <c r="F69" s="2426">
        <v>4</v>
      </c>
      <c r="G69" s="2414"/>
      <c r="I69" s="2449"/>
      <c r="J69" s="2449"/>
      <c r="K69" s="2449"/>
    </row>
    <row r="70" s="2406" customFormat="1" ht="21.75" customHeight="1" spans="1:11">
      <c r="A70" s="2429" t="s">
        <v>23</v>
      </c>
      <c r="B70" s="2428">
        <v>12</v>
      </c>
      <c r="C70" s="2427">
        <v>14</v>
      </c>
      <c r="D70" s="2427">
        <v>1610</v>
      </c>
      <c r="E70" s="2427">
        <v>4830</v>
      </c>
      <c r="F70" s="2426">
        <v>1</v>
      </c>
      <c r="G70" s="2414"/>
      <c r="I70" s="2449"/>
      <c r="J70" s="2449"/>
      <c r="K70" s="2449"/>
    </row>
    <row r="71" s="2406" customFormat="1" ht="21.75" customHeight="1" spans="1:11">
      <c r="A71" s="2424" t="s">
        <v>24</v>
      </c>
      <c r="B71" s="2423">
        <f t="shared" ref="B71:F71" si="2">SUM(B57:B70)</f>
        <v>3398</v>
      </c>
      <c r="C71" s="2424">
        <f t="shared" si="2"/>
        <v>4320</v>
      </c>
      <c r="D71" s="2424">
        <f t="shared" si="2"/>
        <v>498790</v>
      </c>
      <c r="E71" s="2424">
        <f t="shared" si="2"/>
        <v>1496370</v>
      </c>
      <c r="F71" s="2426">
        <f t="shared" si="2"/>
        <v>81</v>
      </c>
      <c r="G71" s="2414"/>
      <c r="I71" s="2449"/>
      <c r="J71" s="2449"/>
      <c r="K71" s="2449"/>
    </row>
    <row r="72" s="2406" customFormat="1" ht="24.75" customHeight="1" spans="1:11">
      <c r="A72" s="2425" t="s">
        <v>25</v>
      </c>
      <c r="B72" s="2430" t="s">
        <v>43</v>
      </c>
      <c r="C72" s="2431"/>
      <c r="D72" s="2431"/>
      <c r="E72" s="2431"/>
      <c r="F72" s="2431"/>
      <c r="G72" s="2414"/>
      <c r="I72" s="2449"/>
      <c r="J72" s="2449"/>
      <c r="K72" s="2449"/>
    </row>
    <row r="73" s="2406" customFormat="1" ht="39.75" customHeight="1" spans="1:11">
      <c r="A73" s="2432" t="s">
        <v>27</v>
      </c>
      <c r="B73" s="2433" t="s">
        <v>28</v>
      </c>
      <c r="C73" s="2434"/>
      <c r="D73" s="2434"/>
      <c r="E73" s="2434"/>
      <c r="F73" s="2434"/>
      <c r="G73" s="2414"/>
      <c r="I73" s="2449"/>
      <c r="J73" s="2449"/>
      <c r="K73" s="2449"/>
    </row>
    <row r="74" s="2406" customFormat="1" ht="45" customHeight="1" spans="1:11">
      <c r="A74" s="2435"/>
      <c r="B74" s="2436" t="s">
        <v>29</v>
      </c>
      <c r="C74" s="2437"/>
      <c r="D74" s="2438" t="s">
        <v>30</v>
      </c>
      <c r="E74" s="2439"/>
      <c r="F74" s="2437"/>
      <c r="G74" s="2414"/>
      <c r="I74" s="2449"/>
      <c r="J74" s="2449"/>
      <c r="K74" s="2449"/>
    </row>
    <row r="75" s="2406" customFormat="1" ht="40.5" customHeight="1" spans="1:11">
      <c r="A75" s="2432" t="s">
        <v>31</v>
      </c>
      <c r="B75" s="2433" t="s">
        <v>32</v>
      </c>
      <c r="C75" s="2440"/>
      <c r="D75" s="2441" t="s">
        <v>33</v>
      </c>
      <c r="E75" s="2434"/>
      <c r="F75" s="2434"/>
      <c r="G75" s="2414"/>
      <c r="I75" s="2449"/>
      <c r="J75" s="2449"/>
      <c r="K75" s="2449"/>
    </row>
    <row r="76" s="2406" customFormat="1" ht="44.25" customHeight="1" spans="1:11">
      <c r="A76" s="2435"/>
      <c r="B76" s="2442" t="s">
        <v>34</v>
      </c>
      <c r="C76" s="2443"/>
      <c r="D76" s="2444" t="s">
        <v>35</v>
      </c>
      <c r="E76" s="2439"/>
      <c r="F76" s="2437"/>
      <c r="G76" s="2414"/>
      <c r="I76" s="2449"/>
      <c r="J76" s="2449"/>
      <c r="K76" s="2449"/>
    </row>
    <row r="77" s="2406" customFormat="1" ht="36" customHeight="1" spans="1:11">
      <c r="A77" s="2432" t="s">
        <v>36</v>
      </c>
      <c r="B77" s="2445" t="s">
        <v>37</v>
      </c>
      <c r="C77" s="2446"/>
      <c r="D77" s="2446"/>
      <c r="E77" s="2446"/>
      <c r="F77" s="2446"/>
      <c r="G77" s="2414"/>
      <c r="I77" s="2449"/>
      <c r="J77" s="2449"/>
      <c r="K77" s="2449"/>
    </row>
    <row r="78" s="2406" customFormat="1" ht="26.25" customHeight="1" spans="1:11">
      <c r="A78" s="2435"/>
      <c r="B78" s="2447" t="s">
        <v>38</v>
      </c>
      <c r="C78" s="2448"/>
      <c r="D78" s="2448"/>
      <c r="E78" s="2448"/>
      <c r="F78" s="2448"/>
      <c r="G78" s="2414"/>
      <c r="I78" s="2449"/>
      <c r="J78" s="2449"/>
      <c r="K78" s="2449"/>
    </row>
    <row r="79" s="2406" customFormat="1" ht="37.5" customHeight="1" spans="1:11">
      <c r="A79" s="2412" t="s">
        <v>44</v>
      </c>
      <c r="B79" s="2413"/>
      <c r="C79" s="2412"/>
      <c r="D79" s="2412"/>
      <c r="E79" s="2412"/>
      <c r="F79" s="2412"/>
      <c r="G79" s="2414"/>
      <c r="I79" s="2449"/>
      <c r="J79" s="2449"/>
      <c r="K79" s="2449"/>
    </row>
    <row r="80" s="2406" customFormat="1" ht="31.5" customHeight="1" spans="1:11">
      <c r="A80" s="2415" t="s">
        <v>1</v>
      </c>
      <c r="B80" s="2416"/>
      <c r="C80" s="2417">
        <v>42339</v>
      </c>
      <c r="D80" s="2418"/>
      <c r="E80" s="2418"/>
      <c r="F80" s="2418" t="s">
        <v>2</v>
      </c>
      <c r="G80" s="2414"/>
      <c r="I80" s="2449"/>
      <c r="J80" s="2449"/>
      <c r="K80" s="2449"/>
    </row>
    <row r="81" s="2406" customFormat="1" ht="30" customHeight="1" spans="1:11">
      <c r="A81" s="2419" t="s">
        <v>3</v>
      </c>
      <c r="B81" s="2420" t="s">
        <v>42</v>
      </c>
      <c r="C81" s="2421"/>
      <c r="D81" s="2421"/>
      <c r="E81" s="2421"/>
      <c r="F81" s="2421"/>
      <c r="G81" s="2414"/>
      <c r="I81" s="2449"/>
      <c r="J81" s="2449"/>
      <c r="K81" s="2449"/>
    </row>
    <row r="82" s="2406" customFormat="1" ht="30" customHeight="1" spans="1:11">
      <c r="A82" s="2422"/>
      <c r="B82" s="2423" t="s">
        <v>5</v>
      </c>
      <c r="C82" s="2424" t="s">
        <v>6</v>
      </c>
      <c r="D82" s="2425" t="s">
        <v>7</v>
      </c>
      <c r="E82" s="2425" t="s">
        <v>8</v>
      </c>
      <c r="F82" s="2426" t="s">
        <v>9</v>
      </c>
      <c r="G82" s="2414"/>
      <c r="I82" s="2449"/>
      <c r="J82" s="2449"/>
      <c r="K82" s="2449"/>
    </row>
    <row r="83" s="2406" customFormat="1" ht="21.75" customHeight="1" spans="1:11">
      <c r="A83" s="2424" t="s">
        <v>10</v>
      </c>
      <c r="B83" s="2423">
        <v>113</v>
      </c>
      <c r="C83" s="2424">
        <v>156</v>
      </c>
      <c r="D83" s="2424">
        <v>18130</v>
      </c>
      <c r="E83" s="2424">
        <v>54390</v>
      </c>
      <c r="F83" s="2426">
        <v>3</v>
      </c>
      <c r="G83" s="2414"/>
      <c r="I83" s="2449"/>
      <c r="J83" s="2449"/>
      <c r="K83" s="2449"/>
    </row>
    <row r="84" s="2406" customFormat="1" ht="21.75" customHeight="1" spans="1:11">
      <c r="A84" s="2424" t="s">
        <v>11</v>
      </c>
      <c r="B84" s="2423">
        <v>164</v>
      </c>
      <c r="C84" s="2424">
        <v>196</v>
      </c>
      <c r="D84" s="2424">
        <v>22830</v>
      </c>
      <c r="E84" s="2424">
        <v>68490</v>
      </c>
      <c r="F84" s="2426">
        <v>4</v>
      </c>
      <c r="G84" s="2414"/>
      <c r="I84" s="2449"/>
      <c r="J84" s="2449"/>
      <c r="K84" s="2449"/>
    </row>
    <row r="85" s="2406" customFormat="1" ht="21.75" customHeight="1" spans="1:11">
      <c r="A85" s="2424" t="s">
        <v>12</v>
      </c>
      <c r="B85" s="2423">
        <v>303</v>
      </c>
      <c r="C85" s="2424">
        <v>381</v>
      </c>
      <c r="D85" s="2424">
        <v>44115</v>
      </c>
      <c r="E85" s="2424">
        <v>132345</v>
      </c>
      <c r="F85" s="2426">
        <v>7</v>
      </c>
      <c r="G85" s="2414"/>
      <c r="I85" s="2449"/>
      <c r="J85" s="2449"/>
      <c r="K85" s="2449"/>
    </row>
    <row r="86" s="2406" customFormat="1" ht="21.75" customHeight="1" spans="1:11">
      <c r="A86" s="2424" t="s">
        <v>13</v>
      </c>
      <c r="B86" s="2423">
        <v>503</v>
      </c>
      <c r="C86" s="2424">
        <v>575</v>
      </c>
      <c r="D86" s="2424">
        <v>66855</v>
      </c>
      <c r="E86" s="2424">
        <v>200565</v>
      </c>
      <c r="F86" s="2426">
        <v>11</v>
      </c>
      <c r="G86" s="2414"/>
      <c r="I86" s="2449"/>
      <c r="J86" s="2449"/>
      <c r="K86" s="2449"/>
    </row>
    <row r="87" s="2406" customFormat="1" ht="21.75" customHeight="1" spans="1:11">
      <c r="A87" s="2424" t="s">
        <v>14</v>
      </c>
      <c r="B87" s="2423">
        <v>153</v>
      </c>
      <c r="C87" s="2424">
        <v>217</v>
      </c>
      <c r="D87" s="2424">
        <v>24995</v>
      </c>
      <c r="E87" s="2424">
        <v>74985</v>
      </c>
      <c r="F87" s="2426">
        <v>4</v>
      </c>
      <c r="G87" s="2414"/>
      <c r="I87" s="2449"/>
      <c r="J87" s="2449"/>
      <c r="K87" s="2449"/>
    </row>
    <row r="88" s="2406" customFormat="1" ht="21.75" customHeight="1" spans="1:11">
      <c r="A88" s="2424" t="s">
        <v>15</v>
      </c>
      <c r="B88" s="2423">
        <v>204</v>
      </c>
      <c r="C88" s="2424">
        <v>264</v>
      </c>
      <c r="D88" s="2424">
        <v>30880</v>
      </c>
      <c r="E88" s="2424">
        <v>92640</v>
      </c>
      <c r="F88" s="2426">
        <v>5</v>
      </c>
      <c r="G88" s="2414"/>
      <c r="I88" s="2449"/>
      <c r="J88" s="2449"/>
      <c r="K88" s="2449"/>
    </row>
    <row r="89" s="2406" customFormat="1" ht="21.75" customHeight="1" spans="1:11">
      <c r="A89" s="2424" t="s">
        <v>16</v>
      </c>
      <c r="B89" s="2423">
        <v>60</v>
      </c>
      <c r="C89" s="2424">
        <v>77</v>
      </c>
      <c r="D89" s="2424">
        <v>8915</v>
      </c>
      <c r="E89" s="2424">
        <v>26745</v>
      </c>
      <c r="F89" s="2426">
        <v>2</v>
      </c>
      <c r="G89" s="2414"/>
      <c r="I89" s="2449"/>
      <c r="J89" s="2449"/>
      <c r="K89" s="2449"/>
    </row>
    <row r="90" s="2406" customFormat="1" ht="21.75" customHeight="1" spans="1:11">
      <c r="A90" s="2424" t="s">
        <v>17</v>
      </c>
      <c r="B90" s="2423">
        <v>476</v>
      </c>
      <c r="C90" s="2424">
        <v>681</v>
      </c>
      <c r="D90" s="2424">
        <v>77585</v>
      </c>
      <c r="E90" s="2424">
        <v>232755</v>
      </c>
      <c r="F90" s="2426">
        <v>11</v>
      </c>
      <c r="G90" s="2414"/>
      <c r="I90" s="2449"/>
      <c r="J90" s="2449"/>
      <c r="K90" s="2449"/>
    </row>
    <row r="91" s="2406" customFormat="1" ht="21.75" customHeight="1" spans="1:11">
      <c r="A91" s="2424" t="s">
        <v>18</v>
      </c>
      <c r="B91" s="2423">
        <v>414</v>
      </c>
      <c r="C91" s="2424">
        <v>507</v>
      </c>
      <c r="D91" s="2424">
        <v>58785</v>
      </c>
      <c r="E91" s="2424">
        <v>176355</v>
      </c>
      <c r="F91" s="2426">
        <v>9</v>
      </c>
      <c r="G91" s="2414"/>
      <c r="I91" s="2449"/>
      <c r="J91" s="2449"/>
      <c r="K91" s="2449"/>
    </row>
    <row r="92" s="2406" customFormat="1" ht="21.75" customHeight="1" spans="1:11">
      <c r="A92" s="2424" t="s">
        <v>19</v>
      </c>
      <c r="B92" s="2423">
        <v>395</v>
      </c>
      <c r="C92" s="2424">
        <v>524</v>
      </c>
      <c r="D92" s="2424">
        <v>60270</v>
      </c>
      <c r="E92" s="2424">
        <v>180810</v>
      </c>
      <c r="F92" s="2426">
        <v>9</v>
      </c>
      <c r="G92" s="2414"/>
      <c r="I92" s="2449"/>
      <c r="J92" s="2449"/>
      <c r="K92" s="2449"/>
    </row>
    <row r="93" s="2406" customFormat="1" ht="21.75" customHeight="1" spans="1:11">
      <c r="A93" s="2424" t="s">
        <v>20</v>
      </c>
      <c r="B93" s="2423">
        <v>360</v>
      </c>
      <c r="C93" s="2424">
        <v>500</v>
      </c>
      <c r="D93" s="2424">
        <v>57550</v>
      </c>
      <c r="E93" s="2424">
        <v>172650</v>
      </c>
      <c r="F93" s="2426">
        <v>8</v>
      </c>
      <c r="G93" s="2414"/>
      <c r="I93" s="2449"/>
      <c r="J93" s="2449"/>
      <c r="K93" s="2449"/>
    </row>
    <row r="94" s="2406" customFormat="1" ht="21.75" customHeight="1" spans="1:11">
      <c r="A94" s="2424" t="s">
        <v>21</v>
      </c>
      <c r="B94" s="2423">
        <v>368</v>
      </c>
      <c r="C94" s="2424">
        <v>392</v>
      </c>
      <c r="D94" s="2424">
        <v>45200</v>
      </c>
      <c r="E94" s="2424">
        <v>135600</v>
      </c>
      <c r="F94" s="2426">
        <v>8</v>
      </c>
      <c r="G94" s="2414"/>
      <c r="I94" s="2449"/>
      <c r="J94" s="2449"/>
      <c r="K94" s="2449"/>
    </row>
    <row r="95" s="2406" customFormat="1" ht="21.75" customHeight="1" spans="1:11">
      <c r="A95" s="2427" t="s">
        <v>22</v>
      </c>
      <c r="B95" s="2428">
        <v>160</v>
      </c>
      <c r="C95" s="2427">
        <v>207</v>
      </c>
      <c r="D95" s="2427">
        <v>23805</v>
      </c>
      <c r="E95" s="2427">
        <v>71415</v>
      </c>
      <c r="F95" s="2426">
        <v>4</v>
      </c>
      <c r="G95" s="2414"/>
      <c r="I95" s="2449"/>
      <c r="J95" s="2449"/>
      <c r="K95" s="2449"/>
    </row>
    <row r="96" s="2406" customFormat="1" ht="21.75" customHeight="1" spans="1:11">
      <c r="A96" s="2429" t="s">
        <v>23</v>
      </c>
      <c r="B96" s="2428">
        <v>12</v>
      </c>
      <c r="C96" s="2427">
        <v>14</v>
      </c>
      <c r="D96" s="2427">
        <v>1610</v>
      </c>
      <c r="E96" s="2427">
        <v>4830</v>
      </c>
      <c r="F96" s="2426">
        <v>1</v>
      </c>
      <c r="G96" s="2414"/>
      <c r="I96" s="2449"/>
      <c r="J96" s="2449"/>
      <c r="K96" s="2449"/>
    </row>
    <row r="97" s="2406" customFormat="1" ht="21.75" customHeight="1" spans="1:11">
      <c r="A97" s="2424" t="s">
        <v>24</v>
      </c>
      <c r="B97" s="2423">
        <f t="shared" ref="B97:F97" si="3">SUM(B83:B96)</f>
        <v>3685</v>
      </c>
      <c r="C97" s="2424">
        <f t="shared" si="3"/>
        <v>4691</v>
      </c>
      <c r="D97" s="2424">
        <f t="shared" si="3"/>
        <v>541525</v>
      </c>
      <c r="E97" s="2424">
        <f t="shared" si="3"/>
        <v>1624575</v>
      </c>
      <c r="F97" s="2426">
        <f t="shared" si="3"/>
        <v>86</v>
      </c>
      <c r="G97" s="2414"/>
      <c r="I97" s="2449"/>
      <c r="J97" s="2449"/>
      <c r="K97" s="2449"/>
    </row>
    <row r="98" s="2406" customFormat="1" ht="24.75" customHeight="1" spans="1:11">
      <c r="A98" s="2425" t="s">
        <v>25</v>
      </c>
      <c r="B98" s="2430" t="s">
        <v>45</v>
      </c>
      <c r="C98" s="2431"/>
      <c r="D98" s="2431"/>
      <c r="E98" s="2431"/>
      <c r="F98" s="2431"/>
      <c r="G98" s="2414"/>
      <c r="I98" s="2449"/>
      <c r="J98" s="2449"/>
      <c r="K98" s="2449"/>
    </row>
    <row r="99" s="2406" customFormat="1" ht="39.75" customHeight="1" spans="1:11">
      <c r="A99" s="2432" t="s">
        <v>27</v>
      </c>
      <c r="B99" s="2433" t="s">
        <v>28</v>
      </c>
      <c r="C99" s="2434"/>
      <c r="D99" s="2434"/>
      <c r="E99" s="2434"/>
      <c r="F99" s="2434"/>
      <c r="G99" s="2414"/>
      <c r="I99" s="2449"/>
      <c r="J99" s="2449"/>
      <c r="K99" s="2449"/>
    </row>
    <row r="100" s="2406" customFormat="1" ht="45" customHeight="1" spans="1:11">
      <c r="A100" s="2435"/>
      <c r="B100" s="2436" t="s">
        <v>29</v>
      </c>
      <c r="C100" s="2437"/>
      <c r="D100" s="2438" t="s">
        <v>30</v>
      </c>
      <c r="E100" s="2439"/>
      <c r="F100" s="2437"/>
      <c r="G100" s="2414"/>
      <c r="I100" s="2449"/>
      <c r="J100" s="2449"/>
      <c r="K100" s="2449"/>
    </row>
    <row r="101" s="2406" customFormat="1" ht="40.5" customHeight="1" spans="1:11">
      <c r="A101" s="2432" t="s">
        <v>31</v>
      </c>
      <c r="B101" s="2433" t="s">
        <v>32</v>
      </c>
      <c r="C101" s="2440"/>
      <c r="D101" s="2441" t="s">
        <v>33</v>
      </c>
      <c r="E101" s="2434"/>
      <c r="F101" s="2434"/>
      <c r="G101" s="2414"/>
      <c r="I101" s="2449"/>
      <c r="J101" s="2449"/>
      <c r="K101" s="2449"/>
    </row>
    <row r="102" s="2406" customFormat="1" ht="44.25" customHeight="1" spans="1:11">
      <c r="A102" s="2435"/>
      <c r="B102" s="2442" t="s">
        <v>34</v>
      </c>
      <c r="C102" s="2443"/>
      <c r="D102" s="2444" t="s">
        <v>35</v>
      </c>
      <c r="E102" s="2439"/>
      <c r="F102" s="2437"/>
      <c r="G102" s="2414"/>
      <c r="I102" s="2449"/>
      <c r="J102" s="2449"/>
      <c r="K102" s="2449"/>
    </row>
    <row r="103" s="2406" customFormat="1" ht="36" customHeight="1" spans="1:11">
      <c r="A103" s="2432" t="s">
        <v>36</v>
      </c>
      <c r="B103" s="2445" t="s">
        <v>37</v>
      </c>
      <c r="C103" s="2446"/>
      <c r="D103" s="2446"/>
      <c r="E103" s="2446"/>
      <c r="F103" s="2446"/>
      <c r="G103" s="2414"/>
      <c r="I103" s="2449"/>
      <c r="J103" s="2449"/>
      <c r="K103" s="2449"/>
    </row>
    <row r="104" s="2406" customFormat="1" ht="26.25" customHeight="1" spans="1:11">
      <c r="A104" s="2435"/>
      <c r="B104" s="2447" t="s">
        <v>38</v>
      </c>
      <c r="C104" s="2448"/>
      <c r="D104" s="2448"/>
      <c r="E104" s="2448"/>
      <c r="F104" s="2448"/>
      <c r="G104" s="2414"/>
      <c r="I104" s="2449"/>
      <c r="J104" s="2449"/>
      <c r="K104" s="2449"/>
    </row>
    <row r="105" s="2406" customFormat="1" ht="37.5" customHeight="1" spans="1:11">
      <c r="A105" s="2412" t="s">
        <v>46</v>
      </c>
      <c r="B105" s="2413"/>
      <c r="C105" s="2412"/>
      <c r="D105" s="2412"/>
      <c r="E105" s="2412"/>
      <c r="F105" s="2412"/>
      <c r="G105" s="2414"/>
      <c r="I105" s="2449"/>
      <c r="J105" s="2449"/>
      <c r="K105" s="2449"/>
    </row>
    <row r="106" s="2406" customFormat="1" ht="31.5" customHeight="1" spans="1:11">
      <c r="A106" s="2415" t="s">
        <v>1</v>
      </c>
      <c r="B106" s="2416"/>
      <c r="C106" s="2417">
        <v>42370</v>
      </c>
      <c r="D106" s="2418"/>
      <c r="E106" s="2418"/>
      <c r="F106" s="2418" t="s">
        <v>2</v>
      </c>
      <c r="G106" s="2414"/>
      <c r="I106" s="2449"/>
      <c r="J106" s="2449"/>
      <c r="K106" s="2449"/>
    </row>
    <row r="107" s="2406" customFormat="1" ht="30" customHeight="1" spans="1:11">
      <c r="A107" s="2419" t="s">
        <v>3</v>
      </c>
      <c r="B107" s="2420" t="s">
        <v>42</v>
      </c>
      <c r="C107" s="2421"/>
      <c r="D107" s="2421"/>
      <c r="E107" s="2421"/>
      <c r="F107" s="2421"/>
      <c r="G107" s="2414"/>
      <c r="I107" s="2449"/>
      <c r="J107" s="2449"/>
      <c r="K107" s="2449"/>
    </row>
    <row r="108" s="2406" customFormat="1" ht="30" customHeight="1" spans="1:11">
      <c r="A108" s="2422"/>
      <c r="B108" s="2423" t="s">
        <v>5</v>
      </c>
      <c r="C108" s="2424" t="s">
        <v>6</v>
      </c>
      <c r="D108" s="2425" t="s">
        <v>7</v>
      </c>
      <c r="E108" s="2425" t="s">
        <v>8</v>
      </c>
      <c r="F108" s="2426" t="s">
        <v>9</v>
      </c>
      <c r="G108" s="2414"/>
      <c r="I108" s="2449"/>
      <c r="J108" s="2449"/>
      <c r="K108" s="2449"/>
    </row>
    <row r="109" s="2406" customFormat="1" ht="21.75" customHeight="1" spans="1:11">
      <c r="A109" s="2424" t="s">
        <v>10</v>
      </c>
      <c r="B109" s="2423">
        <v>111</v>
      </c>
      <c r="C109" s="2424">
        <v>155</v>
      </c>
      <c r="D109" s="2424">
        <v>18005</v>
      </c>
      <c r="E109" s="2450">
        <f t="shared" ref="E109:E122" si="4">D109*3</f>
        <v>54015</v>
      </c>
      <c r="F109" s="2426"/>
      <c r="G109" s="2414"/>
      <c r="I109" s="2449"/>
      <c r="J109" s="2449"/>
      <c r="K109" s="2449"/>
    </row>
    <row r="110" s="2406" customFormat="1" ht="21.75" customHeight="1" spans="1:11">
      <c r="A110" s="2424" t="s">
        <v>11</v>
      </c>
      <c r="B110" s="2423">
        <v>161</v>
      </c>
      <c r="C110" s="2424">
        <v>193</v>
      </c>
      <c r="D110" s="2424">
        <v>22475</v>
      </c>
      <c r="E110" s="2450">
        <f t="shared" si="4"/>
        <v>67425</v>
      </c>
      <c r="F110" s="2426"/>
      <c r="G110" s="2414"/>
      <c r="I110" s="2449"/>
      <c r="J110" s="2449"/>
      <c r="K110" s="2449"/>
    </row>
    <row r="111" s="2406" customFormat="1" ht="21.75" customHeight="1" spans="1:11">
      <c r="A111" s="2424" t="s">
        <v>12</v>
      </c>
      <c r="B111" s="2423">
        <v>302</v>
      </c>
      <c r="C111" s="2424">
        <v>381</v>
      </c>
      <c r="D111" s="2424">
        <v>44115</v>
      </c>
      <c r="E111" s="2450">
        <f t="shared" si="4"/>
        <v>132345</v>
      </c>
      <c r="F111" s="2426"/>
      <c r="G111" s="2414"/>
      <c r="I111" s="2449"/>
      <c r="J111" s="2449"/>
      <c r="K111" s="2449"/>
    </row>
    <row r="112" s="2406" customFormat="1" ht="21.75" customHeight="1" spans="1:11">
      <c r="A112" s="2424" t="s">
        <v>13</v>
      </c>
      <c r="B112" s="2423">
        <v>499</v>
      </c>
      <c r="C112" s="2424">
        <v>570</v>
      </c>
      <c r="D112" s="2424">
        <v>66270</v>
      </c>
      <c r="E112" s="2450">
        <f t="shared" si="4"/>
        <v>198810</v>
      </c>
      <c r="F112" s="2426"/>
      <c r="G112" s="2414"/>
      <c r="I112" s="2449"/>
      <c r="J112" s="2449"/>
      <c r="K112" s="2449"/>
    </row>
    <row r="113" s="2406" customFormat="1" ht="21.75" customHeight="1" spans="1:11">
      <c r="A113" s="2424" t="s">
        <v>14</v>
      </c>
      <c r="B113" s="2423">
        <v>149</v>
      </c>
      <c r="C113" s="2424">
        <v>211</v>
      </c>
      <c r="D113" s="2424">
        <v>24285</v>
      </c>
      <c r="E113" s="2450">
        <f t="shared" si="4"/>
        <v>72855</v>
      </c>
      <c r="F113" s="2426"/>
      <c r="G113" s="2414"/>
      <c r="I113" s="2449"/>
      <c r="J113" s="2449"/>
      <c r="K113" s="2449"/>
    </row>
    <row r="114" s="2406" customFormat="1" ht="21.75" customHeight="1" spans="1:11">
      <c r="A114" s="2424" t="s">
        <v>15</v>
      </c>
      <c r="B114" s="2423">
        <v>206</v>
      </c>
      <c r="C114" s="2424">
        <v>268</v>
      </c>
      <c r="D114" s="2424">
        <v>31320</v>
      </c>
      <c r="E114" s="2450">
        <f t="shared" si="4"/>
        <v>93960</v>
      </c>
      <c r="F114" s="2426"/>
      <c r="G114" s="2414"/>
      <c r="I114" s="2449"/>
      <c r="J114" s="2449"/>
      <c r="K114" s="2449"/>
    </row>
    <row r="115" s="2406" customFormat="1" ht="21.75" customHeight="1" spans="1:11">
      <c r="A115" s="2424" t="s">
        <v>16</v>
      </c>
      <c r="B115" s="2423">
        <v>57</v>
      </c>
      <c r="C115" s="2424">
        <v>73</v>
      </c>
      <c r="D115" s="2424">
        <v>8455</v>
      </c>
      <c r="E115" s="2450">
        <f t="shared" si="4"/>
        <v>25365</v>
      </c>
      <c r="F115" s="2426"/>
      <c r="G115" s="2414"/>
      <c r="I115" s="2449"/>
      <c r="J115" s="2449"/>
      <c r="K115" s="2449"/>
    </row>
    <row r="116" s="2406" customFormat="1" ht="21.75" customHeight="1" spans="1:11">
      <c r="A116" s="2424" t="s">
        <v>17</v>
      </c>
      <c r="B116" s="2423">
        <v>482</v>
      </c>
      <c r="C116" s="2424">
        <v>699</v>
      </c>
      <c r="D116" s="2424">
        <v>79625</v>
      </c>
      <c r="E116" s="2450">
        <f t="shared" si="4"/>
        <v>238875</v>
      </c>
      <c r="F116" s="2426"/>
      <c r="G116" s="2414"/>
      <c r="I116" s="2449"/>
      <c r="J116" s="2449"/>
      <c r="K116" s="2449"/>
    </row>
    <row r="117" s="2406" customFormat="1" ht="21.75" customHeight="1" spans="1:11">
      <c r="A117" s="2424" t="s">
        <v>18</v>
      </c>
      <c r="B117" s="2423">
        <v>408</v>
      </c>
      <c r="C117" s="2424">
        <v>502</v>
      </c>
      <c r="D117" s="2424">
        <v>58220</v>
      </c>
      <c r="E117" s="2450">
        <f t="shared" si="4"/>
        <v>174660</v>
      </c>
      <c r="F117" s="2426"/>
      <c r="G117" s="2414"/>
      <c r="I117" s="2449"/>
      <c r="J117" s="2449"/>
      <c r="K117" s="2449"/>
    </row>
    <row r="118" s="2406" customFormat="1" ht="21.75" customHeight="1" spans="1:11">
      <c r="A118" s="2424" t="s">
        <v>19</v>
      </c>
      <c r="B118" s="2423">
        <v>397</v>
      </c>
      <c r="C118" s="2424">
        <v>535</v>
      </c>
      <c r="D118" s="2424">
        <v>61455</v>
      </c>
      <c r="E118" s="2450">
        <f t="shared" si="4"/>
        <v>184365</v>
      </c>
      <c r="F118" s="2426"/>
      <c r="G118" s="2414"/>
      <c r="I118" s="2449"/>
      <c r="J118" s="2449"/>
      <c r="K118" s="2449"/>
    </row>
    <row r="119" s="2406" customFormat="1" ht="21.75" customHeight="1" spans="1:11">
      <c r="A119" s="2424" t="s">
        <v>20</v>
      </c>
      <c r="B119" s="2423">
        <v>355</v>
      </c>
      <c r="C119" s="2424">
        <v>492</v>
      </c>
      <c r="D119" s="2424">
        <v>56650</v>
      </c>
      <c r="E119" s="2450">
        <f t="shared" si="4"/>
        <v>169950</v>
      </c>
      <c r="F119" s="2426"/>
      <c r="G119" s="2414"/>
      <c r="I119" s="2449"/>
      <c r="J119" s="2449"/>
      <c r="K119" s="2449"/>
    </row>
    <row r="120" s="2406" customFormat="1" ht="21.75" customHeight="1" spans="1:11">
      <c r="A120" s="2424" t="s">
        <v>21</v>
      </c>
      <c r="B120" s="2423">
        <v>362</v>
      </c>
      <c r="C120" s="2424">
        <v>386</v>
      </c>
      <c r="D120" s="2424">
        <v>44500</v>
      </c>
      <c r="E120" s="2450">
        <f t="shared" si="4"/>
        <v>133500</v>
      </c>
      <c r="F120" s="2426"/>
      <c r="G120" s="2414"/>
      <c r="I120" s="2449"/>
      <c r="J120" s="2449"/>
      <c r="K120" s="2449"/>
    </row>
    <row r="121" s="2406" customFormat="1" ht="21.75" customHeight="1" spans="1:11">
      <c r="A121" s="2427" t="s">
        <v>22</v>
      </c>
      <c r="B121" s="2428">
        <v>160</v>
      </c>
      <c r="C121" s="2427">
        <v>207</v>
      </c>
      <c r="D121" s="2427">
        <v>23805</v>
      </c>
      <c r="E121" s="2450">
        <f t="shared" si="4"/>
        <v>71415</v>
      </c>
      <c r="F121" s="2426"/>
      <c r="G121" s="2414"/>
      <c r="I121" s="2449"/>
      <c r="J121" s="2449"/>
      <c r="K121" s="2449"/>
    </row>
    <row r="122" s="2406" customFormat="1" ht="21.75" customHeight="1" spans="1:11">
      <c r="A122" s="2429" t="s">
        <v>23</v>
      </c>
      <c r="B122" s="2428">
        <v>11</v>
      </c>
      <c r="C122" s="2427">
        <v>13</v>
      </c>
      <c r="D122" s="2427">
        <v>1495</v>
      </c>
      <c r="E122" s="2450">
        <f t="shared" si="4"/>
        <v>4485</v>
      </c>
      <c r="F122" s="2426"/>
      <c r="G122" s="2414"/>
      <c r="I122" s="2449"/>
      <c r="J122" s="2449"/>
      <c r="K122" s="2449"/>
    </row>
    <row r="123" s="2406" customFormat="1" ht="21.75" customHeight="1" spans="1:11">
      <c r="A123" s="2424" t="s">
        <v>24</v>
      </c>
      <c r="B123" s="2423">
        <f>SUM(B109:B122)</f>
        <v>3660</v>
      </c>
      <c r="C123" s="2424" t="s">
        <v>47</v>
      </c>
      <c r="D123" s="2424">
        <f>SUM(D109:D122)</f>
        <v>540675</v>
      </c>
      <c r="E123" s="2424">
        <f>SUM(E109:E122)</f>
        <v>1622025</v>
      </c>
      <c r="F123" s="2426"/>
      <c r="G123" s="2414"/>
      <c r="I123" s="2449"/>
      <c r="J123" s="2449"/>
      <c r="K123" s="2449"/>
    </row>
    <row r="124" s="2406" customFormat="1" ht="21.75" customHeight="1" spans="1:11">
      <c r="A124" s="2424" t="s">
        <v>48</v>
      </c>
      <c r="B124" s="2423">
        <v>1938</v>
      </c>
      <c r="C124" s="2424">
        <v>2561</v>
      </c>
      <c r="D124" s="2451">
        <v>295205</v>
      </c>
      <c r="E124" s="2451">
        <v>885615</v>
      </c>
      <c r="F124" s="2431"/>
      <c r="G124" s="2414"/>
      <c r="I124" s="2449"/>
      <c r="J124" s="2449"/>
      <c r="K124" s="2449"/>
    </row>
    <row r="125" s="2406" customFormat="1" ht="24.75" customHeight="1" spans="1:11">
      <c r="A125" s="2425" t="s">
        <v>25</v>
      </c>
      <c r="B125" s="2430" t="s">
        <v>49</v>
      </c>
      <c r="C125" s="2431"/>
      <c r="D125" s="2431"/>
      <c r="E125" s="2431"/>
      <c r="F125" s="2431"/>
      <c r="G125" s="2414"/>
      <c r="I125" s="2449"/>
      <c r="J125" s="2449"/>
      <c r="K125" s="2449"/>
    </row>
    <row r="126" s="2406" customFormat="1" ht="39.75" customHeight="1" spans="1:11">
      <c r="A126" s="2432" t="s">
        <v>27</v>
      </c>
      <c r="B126" s="2433" t="s">
        <v>28</v>
      </c>
      <c r="C126" s="2434"/>
      <c r="D126" s="2434"/>
      <c r="E126" s="2434"/>
      <c r="F126" s="2434"/>
      <c r="G126" s="2414"/>
      <c r="I126" s="2449"/>
      <c r="J126" s="2449"/>
      <c r="K126" s="2449"/>
    </row>
    <row r="127" s="2406" customFormat="1" ht="45" customHeight="1" spans="1:11">
      <c r="A127" s="2435"/>
      <c r="B127" s="2436" t="s">
        <v>29</v>
      </c>
      <c r="C127" s="2437"/>
      <c r="D127" s="2438" t="s">
        <v>30</v>
      </c>
      <c r="E127" s="2439"/>
      <c r="F127" s="2437"/>
      <c r="G127" s="2414"/>
      <c r="I127" s="2449"/>
      <c r="J127" s="2449"/>
      <c r="K127" s="2449"/>
    </row>
    <row r="128" s="2406" customFormat="1" ht="40.5" customHeight="1" spans="1:11">
      <c r="A128" s="2432" t="s">
        <v>31</v>
      </c>
      <c r="B128" s="2433" t="s">
        <v>32</v>
      </c>
      <c r="C128" s="2440"/>
      <c r="D128" s="2441" t="s">
        <v>33</v>
      </c>
      <c r="E128" s="2434"/>
      <c r="F128" s="2434"/>
      <c r="G128" s="2414"/>
      <c r="I128" s="2449"/>
      <c r="J128" s="2449"/>
      <c r="K128" s="2449"/>
    </row>
    <row r="129" s="2406" customFormat="1" ht="44.25" customHeight="1" spans="1:11">
      <c r="A129" s="2435"/>
      <c r="B129" s="2442" t="s">
        <v>34</v>
      </c>
      <c r="C129" s="2443"/>
      <c r="D129" s="2444" t="s">
        <v>35</v>
      </c>
      <c r="E129" s="2439"/>
      <c r="F129" s="2437"/>
      <c r="G129" s="2414"/>
      <c r="I129" s="2449"/>
      <c r="J129" s="2449"/>
      <c r="K129" s="2449"/>
    </row>
    <row r="130" s="2406" customFormat="1" ht="36" customHeight="1" spans="1:11">
      <c r="A130" s="2432" t="s">
        <v>36</v>
      </c>
      <c r="B130" s="2445" t="s">
        <v>37</v>
      </c>
      <c r="C130" s="2446"/>
      <c r="D130" s="2446"/>
      <c r="E130" s="2446"/>
      <c r="F130" s="2446"/>
      <c r="G130" s="2414"/>
      <c r="I130" s="2449"/>
      <c r="J130" s="2449"/>
      <c r="K130" s="2449"/>
    </row>
    <row r="131" s="2406" customFormat="1" ht="26.25" customHeight="1" spans="1:11">
      <c r="A131" s="2435"/>
      <c r="B131" s="2447" t="s">
        <v>38</v>
      </c>
      <c r="C131" s="2448"/>
      <c r="D131" s="2448"/>
      <c r="E131" s="2448"/>
      <c r="F131" s="2448"/>
      <c r="G131" s="2414"/>
      <c r="I131" s="2449"/>
      <c r="J131" s="2449"/>
      <c r="K131" s="2449"/>
    </row>
    <row r="132" s="2406" customFormat="1" ht="37.5" customHeight="1" spans="1:11">
      <c r="A132" s="2412" t="s">
        <v>50</v>
      </c>
      <c r="B132" s="2413"/>
      <c r="C132" s="2412"/>
      <c r="D132" s="2412"/>
      <c r="E132" s="2412"/>
      <c r="F132" s="2412"/>
      <c r="G132" s="2414"/>
      <c r="I132" s="2449"/>
      <c r="J132" s="2449"/>
      <c r="K132" s="2449"/>
    </row>
    <row r="133" s="2406" customFormat="1" ht="31.5" customHeight="1" spans="1:11">
      <c r="A133" s="2415" t="s">
        <v>1</v>
      </c>
      <c r="B133" s="2416"/>
      <c r="C133" s="2417">
        <v>42491</v>
      </c>
      <c r="D133" s="2418"/>
      <c r="E133" s="2418"/>
      <c r="F133" s="2418" t="s">
        <v>2</v>
      </c>
      <c r="G133" s="2414"/>
      <c r="I133" s="2449"/>
      <c r="J133" s="2449"/>
      <c r="K133" s="2449"/>
    </row>
    <row r="134" s="2406" customFormat="1" ht="30" customHeight="1" spans="1:11">
      <c r="A134" s="2419" t="s">
        <v>3</v>
      </c>
      <c r="B134" s="2420" t="s">
        <v>42</v>
      </c>
      <c r="C134" s="2421"/>
      <c r="D134" s="2421"/>
      <c r="E134" s="2421"/>
      <c r="F134" s="2421"/>
      <c r="G134" s="2414"/>
      <c r="I134" s="2449"/>
      <c r="J134" s="2449"/>
      <c r="K134" s="2449"/>
    </row>
    <row r="135" s="2406" customFormat="1" ht="30" customHeight="1" spans="1:11">
      <c r="A135" s="2422"/>
      <c r="B135" s="2423" t="s">
        <v>5</v>
      </c>
      <c r="C135" s="2424" t="s">
        <v>6</v>
      </c>
      <c r="D135" s="2425" t="s">
        <v>7</v>
      </c>
      <c r="E135" s="2425" t="s">
        <v>8</v>
      </c>
      <c r="F135" s="2426"/>
      <c r="G135" s="2414"/>
      <c r="I135" s="2449"/>
      <c r="J135" s="2449"/>
      <c r="K135" s="2449"/>
    </row>
    <row r="136" s="2406" customFormat="1" ht="21.75" customHeight="1" spans="1:11">
      <c r="A136" s="2424" t="s">
        <v>10</v>
      </c>
      <c r="B136" s="2423">
        <v>120</v>
      </c>
      <c r="C136" s="2424">
        <v>176</v>
      </c>
      <c r="D136" s="2424">
        <v>20330</v>
      </c>
      <c r="E136" s="2450">
        <v>60990</v>
      </c>
      <c r="F136" s="2426"/>
      <c r="G136" s="2414"/>
      <c r="I136" s="2449"/>
      <c r="J136" s="2449"/>
      <c r="K136" s="2449"/>
    </row>
    <row r="137" s="2406" customFormat="1" ht="21.75" customHeight="1" spans="1:11">
      <c r="A137" s="2424" t="s">
        <v>11</v>
      </c>
      <c r="B137" s="2423">
        <v>172</v>
      </c>
      <c r="C137" s="2424">
        <v>210</v>
      </c>
      <c r="D137" s="2424">
        <v>24400</v>
      </c>
      <c r="E137" s="2450">
        <v>73200</v>
      </c>
      <c r="F137" s="2426"/>
      <c r="G137" s="2414"/>
      <c r="I137" s="2449"/>
      <c r="J137" s="2449"/>
      <c r="K137" s="2449"/>
    </row>
    <row r="138" s="2406" customFormat="1" ht="21.75" customHeight="1" spans="1:11">
      <c r="A138" s="2424" t="s">
        <v>12</v>
      </c>
      <c r="B138" s="2423">
        <v>322</v>
      </c>
      <c r="C138" s="2424">
        <v>415</v>
      </c>
      <c r="D138" s="2424">
        <v>48005</v>
      </c>
      <c r="E138" s="2450">
        <v>144015</v>
      </c>
      <c r="F138" s="2426"/>
      <c r="G138" s="2414"/>
      <c r="I138" s="2449"/>
      <c r="J138" s="2449"/>
      <c r="K138" s="2449"/>
    </row>
    <row r="139" s="2406" customFormat="1" ht="21.75" customHeight="1" spans="1:11">
      <c r="A139" s="2424" t="s">
        <v>13</v>
      </c>
      <c r="B139" s="2423">
        <v>527</v>
      </c>
      <c r="C139" s="2424">
        <v>608</v>
      </c>
      <c r="D139" s="2424">
        <v>70650</v>
      </c>
      <c r="E139" s="2450">
        <v>211950</v>
      </c>
      <c r="F139" s="2426"/>
      <c r="G139" s="2414"/>
      <c r="I139" s="2449"/>
      <c r="J139" s="2449"/>
      <c r="K139" s="2449"/>
    </row>
    <row r="140" s="2406" customFormat="1" ht="21.75" customHeight="1" spans="1:11">
      <c r="A140" s="2424" t="s">
        <v>14</v>
      </c>
      <c r="B140" s="2423">
        <v>155</v>
      </c>
      <c r="C140" s="2424">
        <v>224</v>
      </c>
      <c r="D140" s="2424">
        <v>25730</v>
      </c>
      <c r="E140" s="2450">
        <v>77190</v>
      </c>
      <c r="F140" s="2426"/>
      <c r="G140" s="2414"/>
      <c r="I140" s="2449"/>
      <c r="J140" s="2449"/>
      <c r="K140" s="2449"/>
    </row>
    <row r="141" s="2406" customFormat="1" ht="21.75" customHeight="1" spans="1:11">
      <c r="A141" s="2424" t="s">
        <v>15</v>
      </c>
      <c r="B141" s="2423">
        <v>191</v>
      </c>
      <c r="C141" s="2424">
        <v>252</v>
      </c>
      <c r="D141" s="2424">
        <v>29260</v>
      </c>
      <c r="E141" s="2450">
        <v>87780</v>
      </c>
      <c r="F141" s="2426"/>
      <c r="G141" s="2414"/>
      <c r="I141" s="2449"/>
      <c r="J141" s="2449"/>
      <c r="K141" s="2449"/>
    </row>
    <row r="142" s="2406" customFormat="1" ht="21.75" customHeight="1" spans="1:11">
      <c r="A142" s="2424" t="s">
        <v>16</v>
      </c>
      <c r="B142" s="2423">
        <v>64</v>
      </c>
      <c r="C142" s="2424">
        <v>85</v>
      </c>
      <c r="D142" s="2424">
        <v>9835</v>
      </c>
      <c r="E142" s="2450">
        <v>29505</v>
      </c>
      <c r="F142" s="2426"/>
      <c r="G142" s="2414"/>
      <c r="I142" s="2449"/>
      <c r="J142" s="2449"/>
      <c r="K142" s="2449"/>
    </row>
    <row r="143" s="2406" customFormat="1" ht="21.75" customHeight="1" spans="1:11">
      <c r="A143" s="2424" t="s">
        <v>17</v>
      </c>
      <c r="B143" s="2423">
        <v>537</v>
      </c>
      <c r="C143" s="2424">
        <v>784</v>
      </c>
      <c r="D143" s="2424">
        <v>89240</v>
      </c>
      <c r="E143" s="2450">
        <v>267720</v>
      </c>
      <c r="F143" s="2426"/>
      <c r="G143" s="2414"/>
      <c r="I143" s="2449"/>
      <c r="J143" s="2449"/>
      <c r="K143" s="2449"/>
    </row>
    <row r="144" s="2406" customFormat="1" ht="21.75" customHeight="1" spans="1:11">
      <c r="A144" s="2424" t="s">
        <v>18</v>
      </c>
      <c r="B144" s="2423">
        <v>435</v>
      </c>
      <c r="C144" s="2424">
        <v>539</v>
      </c>
      <c r="D144" s="2424">
        <v>62545</v>
      </c>
      <c r="E144" s="2450">
        <v>187635</v>
      </c>
      <c r="F144" s="2426"/>
      <c r="G144" s="2414"/>
      <c r="I144" s="2449"/>
      <c r="J144" s="2449"/>
      <c r="K144" s="2449"/>
    </row>
    <row r="145" s="2406" customFormat="1" ht="21.75" customHeight="1" spans="1:11">
      <c r="A145" s="2424" t="s">
        <v>19</v>
      </c>
      <c r="B145" s="2423">
        <v>454</v>
      </c>
      <c r="C145" s="2424">
        <v>620</v>
      </c>
      <c r="D145" s="2424">
        <v>71180</v>
      </c>
      <c r="E145" s="2450">
        <v>213540</v>
      </c>
      <c r="F145" s="2426"/>
      <c r="G145" s="2414"/>
      <c r="I145" s="2449"/>
      <c r="J145" s="2449"/>
      <c r="K145" s="2449"/>
    </row>
    <row r="146" s="2406" customFormat="1" ht="21.75" customHeight="1" spans="1:11">
      <c r="A146" s="2424" t="s">
        <v>20</v>
      </c>
      <c r="B146" s="2423">
        <v>386</v>
      </c>
      <c r="C146" s="2424">
        <v>555</v>
      </c>
      <c r="D146" s="2424">
        <v>63725</v>
      </c>
      <c r="E146" s="2450">
        <v>191175</v>
      </c>
      <c r="F146" s="2426"/>
      <c r="G146" s="2414"/>
      <c r="I146" s="2449"/>
      <c r="J146" s="2449"/>
      <c r="K146" s="2449"/>
    </row>
    <row r="147" s="2406" customFormat="1" ht="21.75" customHeight="1" spans="1:11">
      <c r="A147" s="2424" t="s">
        <v>21</v>
      </c>
      <c r="B147" s="2423">
        <v>375</v>
      </c>
      <c r="C147" s="2424">
        <v>400</v>
      </c>
      <c r="D147" s="2424">
        <v>46120</v>
      </c>
      <c r="E147" s="2450">
        <v>138360</v>
      </c>
      <c r="F147" s="2426"/>
      <c r="G147" s="2414"/>
      <c r="I147" s="2449"/>
      <c r="J147" s="2449"/>
      <c r="K147" s="2449"/>
    </row>
    <row r="148" s="2406" customFormat="1" ht="21.75" customHeight="1" spans="1:11">
      <c r="A148" s="2427" t="s">
        <v>22</v>
      </c>
      <c r="B148" s="2428">
        <v>164</v>
      </c>
      <c r="C148" s="2427">
        <v>210</v>
      </c>
      <c r="D148" s="2427">
        <v>24130</v>
      </c>
      <c r="E148" s="2450">
        <v>72390</v>
      </c>
      <c r="F148" s="2426"/>
      <c r="G148" s="2414"/>
      <c r="I148" s="2449"/>
      <c r="J148" s="2449"/>
      <c r="K148" s="2449"/>
    </row>
    <row r="149" s="2406" customFormat="1" ht="21.75" customHeight="1" spans="1:11">
      <c r="A149" s="2429" t="s">
        <v>23</v>
      </c>
      <c r="B149" s="2428">
        <v>6</v>
      </c>
      <c r="C149" s="2427">
        <v>8</v>
      </c>
      <c r="D149" s="2427">
        <v>930</v>
      </c>
      <c r="E149" s="2450">
        <v>2790</v>
      </c>
      <c r="F149" s="2426"/>
      <c r="G149" s="2414"/>
      <c r="I149" s="2449"/>
      <c r="J149" s="2449"/>
      <c r="K149" s="2449"/>
    </row>
    <row r="150" s="2406" customFormat="1" ht="21.75" customHeight="1" spans="1:11">
      <c r="A150" s="2424" t="s">
        <v>24</v>
      </c>
      <c r="B150" s="2423">
        <f>SUM(B136:B149)</f>
        <v>3908</v>
      </c>
      <c r="C150" s="2424">
        <f>SUM(C136:C149)</f>
        <v>5086</v>
      </c>
      <c r="D150" s="2424">
        <f>SUM(D136:D149)</f>
        <v>586080</v>
      </c>
      <c r="E150" s="2424">
        <f>SUM(E136:E149)</f>
        <v>1758240</v>
      </c>
      <c r="F150" s="2426"/>
      <c r="G150" s="2414"/>
      <c r="I150" s="2449"/>
      <c r="J150" s="2449"/>
      <c r="K150" s="2449"/>
    </row>
    <row r="151" s="2406" customFormat="1" ht="21.75" customHeight="1" spans="1:11">
      <c r="A151" s="2424" t="s">
        <v>48</v>
      </c>
      <c r="B151" s="2423">
        <v>2050</v>
      </c>
      <c r="C151" s="2424">
        <v>2744</v>
      </c>
      <c r="D151" s="2451">
        <v>315790</v>
      </c>
      <c r="E151" s="2451">
        <v>947370</v>
      </c>
      <c r="F151" s="2431"/>
      <c r="G151" s="2414"/>
      <c r="I151" s="2449"/>
      <c r="J151" s="2449"/>
      <c r="K151" s="2449"/>
    </row>
    <row r="152" s="2406" customFormat="1" ht="24.75" customHeight="1" spans="1:11">
      <c r="A152" s="2425" t="s">
        <v>25</v>
      </c>
      <c r="B152" s="2430" t="s">
        <v>51</v>
      </c>
      <c r="C152" s="2431"/>
      <c r="D152" s="2431"/>
      <c r="E152" s="2431"/>
      <c r="F152" s="2431"/>
      <c r="G152" s="2414"/>
      <c r="I152" s="2449"/>
      <c r="J152" s="2449"/>
      <c r="K152" s="2449"/>
    </row>
    <row r="153" s="2406" customFormat="1" ht="39.75" customHeight="1" spans="1:11">
      <c r="A153" s="2432" t="s">
        <v>27</v>
      </c>
      <c r="B153" s="2433" t="s">
        <v>28</v>
      </c>
      <c r="C153" s="2434"/>
      <c r="D153" s="2434"/>
      <c r="E153" s="2434"/>
      <c r="F153" s="2434"/>
      <c r="G153" s="2414"/>
      <c r="I153" s="2449"/>
      <c r="J153" s="2449"/>
      <c r="K153" s="2449"/>
    </row>
    <row r="154" s="2406" customFormat="1" ht="45" customHeight="1" spans="1:11">
      <c r="A154" s="2435"/>
      <c r="B154" s="2436" t="s">
        <v>29</v>
      </c>
      <c r="C154" s="2437"/>
      <c r="D154" s="2438" t="s">
        <v>30</v>
      </c>
      <c r="E154" s="2439"/>
      <c r="F154" s="2437"/>
      <c r="G154" s="2414"/>
      <c r="I154" s="2449"/>
      <c r="J154" s="2449"/>
      <c r="K154" s="2449"/>
    </row>
    <row r="155" s="2406" customFormat="1" ht="40.5" customHeight="1" spans="1:11">
      <c r="A155" s="2432" t="s">
        <v>31</v>
      </c>
      <c r="B155" s="2433" t="s">
        <v>32</v>
      </c>
      <c r="C155" s="2440"/>
      <c r="D155" s="2441" t="s">
        <v>33</v>
      </c>
      <c r="E155" s="2434"/>
      <c r="F155" s="2434"/>
      <c r="G155" s="2414"/>
      <c r="I155" s="2449"/>
      <c r="J155" s="2449"/>
      <c r="K155" s="2449"/>
    </row>
    <row r="156" s="2406" customFormat="1" ht="44.25" customHeight="1" spans="1:11">
      <c r="A156" s="2435"/>
      <c r="B156" s="2442" t="s">
        <v>34</v>
      </c>
      <c r="C156" s="2443"/>
      <c r="D156" s="2452" t="s">
        <v>52</v>
      </c>
      <c r="E156" s="2439"/>
      <c r="F156" s="2437"/>
      <c r="G156" s="2414"/>
      <c r="I156" s="2449"/>
      <c r="J156" s="2449"/>
      <c r="K156" s="2449"/>
    </row>
    <row r="157" s="2406" customFormat="1" ht="36" customHeight="1" spans="1:11">
      <c r="A157" s="2432" t="s">
        <v>36</v>
      </c>
      <c r="B157" s="2445" t="s">
        <v>37</v>
      </c>
      <c r="C157" s="2446"/>
      <c r="D157" s="2446"/>
      <c r="E157" s="2446"/>
      <c r="F157" s="2446"/>
      <c r="G157" s="2414"/>
      <c r="I157" s="2449"/>
      <c r="J157" s="2449"/>
      <c r="K157" s="2449"/>
    </row>
    <row r="158" s="2406" customFormat="1" ht="26.25" customHeight="1" spans="1:11">
      <c r="A158" s="2435"/>
      <c r="B158" s="2447" t="s">
        <v>38</v>
      </c>
      <c r="C158" s="2448"/>
      <c r="D158" s="2448"/>
      <c r="E158" s="2448"/>
      <c r="F158" s="2448"/>
      <c r="G158" s="2414"/>
      <c r="I158" s="2449"/>
      <c r="J158" s="2449"/>
      <c r="K158" s="2449"/>
    </row>
    <row r="159" s="2406" customFormat="1" ht="30" customHeight="1" spans="2:11">
      <c r="B159" s="2449"/>
      <c r="G159" s="2414"/>
      <c r="I159" s="2449"/>
      <c r="J159" s="2449"/>
      <c r="K159" s="2449"/>
    </row>
    <row r="160" s="2406" customFormat="1" ht="30" customHeight="1" spans="1:11">
      <c r="A160" s="2412" t="s">
        <v>53</v>
      </c>
      <c r="B160" s="2413"/>
      <c r="C160" s="2412"/>
      <c r="D160" s="2412"/>
      <c r="E160" s="2412"/>
      <c r="F160" s="2412"/>
      <c r="G160" s="2414"/>
      <c r="I160" s="2449"/>
      <c r="J160" s="2449"/>
      <c r="K160" s="2449"/>
    </row>
    <row r="161" s="2406" customFormat="1" ht="24" customHeight="1" spans="1:11">
      <c r="A161" s="2415" t="s">
        <v>1</v>
      </c>
      <c r="B161" s="2416"/>
      <c r="C161" s="2417">
        <v>42614</v>
      </c>
      <c r="D161" s="2418"/>
      <c r="E161" s="2418"/>
      <c r="F161" s="2418" t="s">
        <v>2</v>
      </c>
      <c r="G161" s="2414"/>
      <c r="I161" s="2449"/>
      <c r="J161" s="2449"/>
      <c r="K161" s="2449"/>
    </row>
    <row r="162" s="2406" customFormat="1" ht="21.95" customHeight="1" spans="1:11">
      <c r="A162" s="2419" t="s">
        <v>3</v>
      </c>
      <c r="B162" s="2420" t="s">
        <v>54</v>
      </c>
      <c r="C162" s="2421"/>
      <c r="D162" s="2421"/>
      <c r="E162" s="2421"/>
      <c r="F162" s="2421"/>
      <c r="G162" s="2414"/>
      <c r="I162" s="2449"/>
      <c r="J162" s="2449"/>
      <c r="K162" s="2449"/>
    </row>
    <row r="163" s="2406" customFormat="1" ht="21" customHeight="1" spans="1:11">
      <c r="A163" s="2422"/>
      <c r="B163" s="2423" t="s">
        <v>5</v>
      </c>
      <c r="C163" s="2424" t="s">
        <v>6</v>
      </c>
      <c r="D163" s="2425" t="s">
        <v>7</v>
      </c>
      <c r="E163" s="2425" t="s">
        <v>8</v>
      </c>
      <c r="F163" s="2426"/>
      <c r="G163" s="2414"/>
      <c r="I163" s="2449"/>
      <c r="J163" s="2449"/>
      <c r="K163" s="2449"/>
    </row>
    <row r="164" s="2406" customFormat="1" ht="27" customHeight="1" spans="1:11">
      <c r="A164" s="2424" t="s">
        <v>10</v>
      </c>
      <c r="B164" s="2423">
        <v>110</v>
      </c>
      <c r="C164" s="2424">
        <v>162</v>
      </c>
      <c r="D164" s="2424">
        <v>22294</v>
      </c>
      <c r="E164" s="2450">
        <v>66882</v>
      </c>
      <c r="F164" s="2426"/>
      <c r="G164" s="2414"/>
      <c r="I164" s="2449"/>
      <c r="J164" s="2449"/>
      <c r="K164" s="2449"/>
    </row>
    <row r="165" s="2406" customFormat="1" ht="26.1" customHeight="1" spans="1:11">
      <c r="A165" s="2424" t="s">
        <v>11</v>
      </c>
      <c r="B165" s="2423">
        <v>169</v>
      </c>
      <c r="C165" s="2424">
        <v>208</v>
      </c>
      <c r="D165" s="2424">
        <v>28706</v>
      </c>
      <c r="E165" s="2450">
        <v>86118</v>
      </c>
      <c r="F165" s="2426"/>
      <c r="G165" s="2414"/>
      <c r="I165" s="2449"/>
      <c r="J165" s="2449"/>
      <c r="K165" s="2449"/>
    </row>
    <row r="166" s="2406" customFormat="1" ht="21.95" customHeight="1" spans="1:11">
      <c r="A166" s="2424" t="s">
        <v>12</v>
      </c>
      <c r="B166" s="2423">
        <v>318</v>
      </c>
      <c r="C166" s="2424">
        <v>405</v>
      </c>
      <c r="D166" s="2424">
        <v>55815</v>
      </c>
      <c r="E166" s="2450">
        <v>167445</v>
      </c>
      <c r="F166" s="2426"/>
      <c r="G166" s="2414"/>
      <c r="I166" s="2449"/>
      <c r="J166" s="2449"/>
      <c r="K166" s="2449"/>
    </row>
    <row r="167" s="2406" customFormat="1" ht="21.95" customHeight="1" spans="1:11">
      <c r="A167" s="2424" t="s">
        <v>13</v>
      </c>
      <c r="B167" s="2423">
        <v>551</v>
      </c>
      <c r="C167" s="2424">
        <v>630</v>
      </c>
      <c r="D167" s="2424">
        <v>87100</v>
      </c>
      <c r="E167" s="2450">
        <v>261300</v>
      </c>
      <c r="F167" s="2426"/>
      <c r="G167" s="2414"/>
      <c r="I167" s="2449"/>
      <c r="J167" s="2449"/>
      <c r="K167" s="2449"/>
    </row>
    <row r="168" s="2406" customFormat="1" ht="24" customHeight="1" spans="1:11">
      <c r="A168" s="2424" t="s">
        <v>14</v>
      </c>
      <c r="B168" s="2423">
        <v>157</v>
      </c>
      <c r="C168" s="2424">
        <v>224</v>
      </c>
      <c r="D168" s="2424">
        <v>30668</v>
      </c>
      <c r="E168" s="2450">
        <v>92004</v>
      </c>
      <c r="F168" s="2426"/>
      <c r="G168" s="2414"/>
      <c r="I168" s="2449"/>
      <c r="J168" s="2449"/>
      <c r="K168" s="2449"/>
    </row>
    <row r="169" s="2406" customFormat="1" ht="26.1" customHeight="1" spans="1:11">
      <c r="A169" s="2424" t="s">
        <v>15</v>
      </c>
      <c r="B169" s="2423">
        <v>189</v>
      </c>
      <c r="C169" s="2424">
        <v>253</v>
      </c>
      <c r="D169" s="2424">
        <v>34891</v>
      </c>
      <c r="E169" s="2450">
        <v>104673</v>
      </c>
      <c r="F169" s="2426"/>
      <c r="G169" s="2414"/>
      <c r="I169" s="2449"/>
      <c r="J169" s="2449"/>
      <c r="K169" s="2449"/>
    </row>
    <row r="170" s="2406" customFormat="1" ht="27" customHeight="1" spans="1:11">
      <c r="A170" s="2424" t="s">
        <v>16</v>
      </c>
      <c r="B170" s="2423">
        <v>70</v>
      </c>
      <c r="C170" s="2424">
        <v>97</v>
      </c>
      <c r="D170" s="2424">
        <v>13349</v>
      </c>
      <c r="E170" s="2450">
        <v>40047</v>
      </c>
      <c r="F170" s="2426"/>
      <c r="G170" s="2414"/>
      <c r="I170" s="2449"/>
      <c r="J170" s="2449"/>
      <c r="K170" s="2449"/>
    </row>
    <row r="171" s="2406" customFormat="1" ht="24.95" customHeight="1" spans="1:11">
      <c r="A171" s="2424" t="s">
        <v>17</v>
      </c>
      <c r="B171" s="2423">
        <v>554</v>
      </c>
      <c r="C171" s="2424">
        <v>800</v>
      </c>
      <c r="D171" s="2424">
        <v>108730</v>
      </c>
      <c r="E171" s="2450">
        <v>326190</v>
      </c>
      <c r="F171" s="2426"/>
      <c r="G171" s="2414"/>
      <c r="I171" s="2449"/>
      <c r="J171" s="2449"/>
      <c r="K171" s="2449"/>
    </row>
    <row r="172" s="2406" customFormat="1" ht="24.95" customHeight="1" spans="1:11">
      <c r="A172" s="2424" t="s">
        <v>18</v>
      </c>
      <c r="B172" s="2423">
        <v>449</v>
      </c>
      <c r="C172" s="2424">
        <v>565</v>
      </c>
      <c r="D172" s="2424">
        <v>77979</v>
      </c>
      <c r="E172" s="2450">
        <v>233937</v>
      </c>
      <c r="F172" s="2426"/>
      <c r="G172" s="2414"/>
      <c r="I172" s="2449"/>
      <c r="J172" s="2449"/>
      <c r="K172" s="2449"/>
    </row>
    <row r="173" s="2406" customFormat="1" ht="27" customHeight="1" spans="1:11">
      <c r="A173" s="2424" t="s">
        <v>19</v>
      </c>
      <c r="B173" s="2423">
        <v>488</v>
      </c>
      <c r="C173" s="2424">
        <v>664</v>
      </c>
      <c r="D173" s="2424">
        <v>90848</v>
      </c>
      <c r="E173" s="2450">
        <v>272544</v>
      </c>
      <c r="F173" s="2426"/>
      <c r="G173" s="2414"/>
      <c r="I173" s="2449"/>
      <c r="J173" s="2449"/>
      <c r="K173" s="2449"/>
    </row>
    <row r="174" s="2406" customFormat="1" ht="30" customHeight="1" spans="1:11">
      <c r="A174" s="2424" t="s">
        <v>20</v>
      </c>
      <c r="B174" s="2423">
        <v>386</v>
      </c>
      <c r="C174" s="2424">
        <v>552</v>
      </c>
      <c r="D174" s="2424">
        <v>75564</v>
      </c>
      <c r="E174" s="2450">
        <v>226692</v>
      </c>
      <c r="F174" s="2426"/>
      <c r="G174" s="2414"/>
      <c r="I174" s="2449"/>
      <c r="J174" s="2449"/>
      <c r="K174" s="2449"/>
    </row>
    <row r="175" s="2406" customFormat="1" ht="30" customHeight="1" spans="1:11">
      <c r="A175" s="2424" t="s">
        <v>21</v>
      </c>
      <c r="B175" s="2423">
        <v>372</v>
      </c>
      <c r="C175" s="2424">
        <v>400</v>
      </c>
      <c r="D175" s="2424">
        <v>54900</v>
      </c>
      <c r="E175" s="2450">
        <v>164700</v>
      </c>
      <c r="F175" s="2426"/>
      <c r="G175" s="2414"/>
      <c r="I175" s="2449"/>
      <c r="J175" s="2449"/>
      <c r="K175" s="2449"/>
    </row>
    <row r="176" s="2406" customFormat="1" ht="24.95" customHeight="1" spans="1:11">
      <c r="A176" s="2427" t="s">
        <v>22</v>
      </c>
      <c r="B176" s="2428">
        <v>170</v>
      </c>
      <c r="C176" s="2427">
        <v>216</v>
      </c>
      <c r="D176" s="2427">
        <v>29582</v>
      </c>
      <c r="E176" s="2450">
        <v>88746</v>
      </c>
      <c r="F176" s="2426"/>
      <c r="G176" s="2414"/>
      <c r="I176" s="2449"/>
      <c r="J176" s="2449"/>
      <c r="K176" s="2449"/>
    </row>
    <row r="177" s="2406" customFormat="1" ht="23.1" customHeight="1" spans="1:11">
      <c r="A177" s="2429" t="s">
        <v>23</v>
      </c>
      <c r="B177" s="2428">
        <v>7</v>
      </c>
      <c r="C177" s="2427">
        <v>9</v>
      </c>
      <c r="D177" s="2427">
        <v>1243</v>
      </c>
      <c r="E177" s="2450">
        <v>3729</v>
      </c>
      <c r="F177" s="2426"/>
      <c r="G177" s="2414"/>
      <c r="I177" s="2449"/>
      <c r="J177" s="2449"/>
      <c r="K177" s="2449"/>
    </row>
    <row r="178" s="2406" customFormat="1" ht="24.95" customHeight="1" spans="1:11">
      <c r="A178" s="2424" t="s">
        <v>24</v>
      </c>
      <c r="B178" s="2423">
        <v>3990</v>
      </c>
      <c r="C178" s="2424">
        <v>5185</v>
      </c>
      <c r="D178" s="2424">
        <f>SUM(D164:D177)</f>
        <v>711669</v>
      </c>
      <c r="E178" s="2424">
        <f>SUM(E164:E177)</f>
        <v>2135007</v>
      </c>
      <c r="F178" s="2426"/>
      <c r="G178" s="2414"/>
      <c r="I178" s="2449"/>
      <c r="J178" s="2449"/>
      <c r="K178" s="2449"/>
    </row>
    <row r="179" s="2406" customFormat="1" ht="24.95" customHeight="1" spans="1:11">
      <c r="A179" s="2424" t="s">
        <v>48</v>
      </c>
      <c r="B179" s="2423">
        <v>2146</v>
      </c>
      <c r="C179" s="2424">
        <v>2872</v>
      </c>
      <c r="D179" s="2424">
        <v>393778</v>
      </c>
      <c r="E179" s="2424">
        <v>1181334</v>
      </c>
      <c r="F179" s="2426"/>
      <c r="G179" s="2414"/>
      <c r="I179" s="2449"/>
      <c r="J179" s="2449"/>
      <c r="K179" s="2449"/>
    </row>
    <row r="180" s="2406" customFormat="1" ht="24.95" customHeight="1" spans="1:11">
      <c r="A180" s="2425" t="s">
        <v>25</v>
      </c>
      <c r="B180" s="2430" t="s">
        <v>55</v>
      </c>
      <c r="C180" s="2431"/>
      <c r="D180" s="2431"/>
      <c r="E180" s="2431"/>
      <c r="F180" s="2431"/>
      <c r="G180" s="2414"/>
      <c r="I180" s="2449"/>
      <c r="J180" s="2449"/>
      <c r="K180" s="2449"/>
    </row>
    <row r="181" s="2406" customFormat="1" ht="30" customHeight="1" spans="1:11">
      <c r="A181" s="2432" t="s">
        <v>27</v>
      </c>
      <c r="B181" s="2433" t="s">
        <v>28</v>
      </c>
      <c r="C181" s="2434"/>
      <c r="D181" s="2434"/>
      <c r="E181" s="2434"/>
      <c r="F181" s="2434"/>
      <c r="G181" s="2414"/>
      <c r="I181" s="2449"/>
      <c r="J181" s="2449"/>
      <c r="K181" s="2449"/>
    </row>
    <row r="182" s="2406" customFormat="1" ht="27" customHeight="1" spans="1:11">
      <c r="A182" s="2435"/>
      <c r="B182" s="2436" t="s">
        <v>29</v>
      </c>
      <c r="C182" s="2437"/>
      <c r="D182" s="2438" t="s">
        <v>30</v>
      </c>
      <c r="E182" s="2439"/>
      <c r="F182" s="2437"/>
      <c r="G182" s="2414"/>
      <c r="I182" s="2449"/>
      <c r="J182" s="2449"/>
      <c r="K182" s="2449"/>
    </row>
    <row r="183" s="2406" customFormat="1" ht="30" customHeight="1" spans="1:11">
      <c r="A183" s="2432" t="s">
        <v>31</v>
      </c>
      <c r="B183" s="2433" t="s">
        <v>32</v>
      </c>
      <c r="C183" s="2440"/>
      <c r="D183" s="2441" t="s">
        <v>33</v>
      </c>
      <c r="E183" s="2434"/>
      <c r="F183" s="2434"/>
      <c r="G183" s="2414"/>
      <c r="I183" s="2449"/>
      <c r="J183" s="2449"/>
      <c r="K183" s="2449"/>
    </row>
    <row r="184" s="2406" customFormat="1" ht="23.1" customHeight="1" spans="1:11">
      <c r="A184" s="2435"/>
      <c r="B184" s="2442" t="s">
        <v>34</v>
      </c>
      <c r="C184" s="2443"/>
      <c r="D184" s="2452" t="s">
        <v>52</v>
      </c>
      <c r="E184" s="2439"/>
      <c r="F184" s="2437"/>
      <c r="G184" s="2414"/>
      <c r="I184" s="2449"/>
      <c r="J184" s="2449"/>
      <c r="K184" s="2449"/>
    </row>
    <row r="185" s="2406" customFormat="1" ht="30" customHeight="1" spans="1:11">
      <c r="A185" s="2432" t="s">
        <v>36</v>
      </c>
      <c r="B185" s="2445" t="s">
        <v>37</v>
      </c>
      <c r="C185" s="2446"/>
      <c r="D185" s="2446"/>
      <c r="E185" s="2446"/>
      <c r="F185" s="2446"/>
      <c r="G185" s="2414"/>
      <c r="I185" s="2449"/>
      <c r="J185" s="2449"/>
      <c r="K185" s="2449"/>
    </row>
    <row r="186" s="2406" customFormat="1" ht="27.95" customHeight="1" spans="1:11">
      <c r="A186" s="2435"/>
      <c r="B186" s="2447" t="s">
        <v>38</v>
      </c>
      <c r="C186" s="2448"/>
      <c r="D186" s="2448"/>
      <c r="E186" s="2448"/>
      <c r="F186" s="2448"/>
      <c r="G186" s="2414"/>
      <c r="I186" s="2449"/>
      <c r="J186" s="2449"/>
      <c r="K186" s="2449"/>
    </row>
    <row r="187" s="2406" customFormat="1" ht="30" customHeight="1" spans="2:11">
      <c r="B187" s="2449"/>
      <c r="G187" s="2414"/>
      <c r="I187" s="2449"/>
      <c r="J187" s="2449"/>
      <c r="K187" s="2449"/>
    </row>
    <row r="188" s="2406" customFormat="1" ht="30" customHeight="1" spans="2:11">
      <c r="B188" s="2449"/>
      <c r="G188" s="2414"/>
      <c r="I188" s="2449"/>
      <c r="J188" s="2449"/>
      <c r="K188" s="2449"/>
    </row>
    <row r="189" s="2406" customFormat="1" ht="30" customHeight="1" spans="1:11">
      <c r="A189" s="2412" t="s">
        <v>56</v>
      </c>
      <c r="B189" s="2413"/>
      <c r="C189" s="2412"/>
      <c r="D189" s="2412"/>
      <c r="E189" s="2412"/>
      <c r="F189" s="2412"/>
      <c r="G189" s="2414"/>
      <c r="I189" s="2449"/>
      <c r="J189" s="2449"/>
      <c r="K189" s="2449"/>
    </row>
    <row r="190" s="2406" customFormat="1" ht="30" customHeight="1" spans="1:11">
      <c r="A190" s="2415" t="s">
        <v>1</v>
      </c>
      <c r="B190" s="2416"/>
      <c r="C190" s="2417">
        <v>42705</v>
      </c>
      <c r="D190" s="2418"/>
      <c r="E190" s="2418"/>
      <c r="F190" s="2418" t="s">
        <v>2</v>
      </c>
      <c r="G190" s="2414"/>
      <c r="I190" s="2449"/>
      <c r="J190" s="2449"/>
      <c r="K190" s="2449"/>
    </row>
    <row r="191" s="2406" customFormat="1" ht="30" customHeight="1" spans="1:11">
      <c r="A191" s="2419" t="s">
        <v>3</v>
      </c>
      <c r="B191" s="2453" t="s">
        <v>54</v>
      </c>
      <c r="C191" s="2454"/>
      <c r="D191" s="2454"/>
      <c r="E191" s="2454"/>
      <c r="F191" s="2454"/>
      <c r="G191" s="2414"/>
      <c r="I191" s="2449"/>
      <c r="J191" s="2449"/>
      <c r="K191" s="2449"/>
    </row>
    <row r="192" s="2406" customFormat="1" ht="30" customHeight="1" spans="1:11">
      <c r="A192" s="2422"/>
      <c r="B192" s="2423" t="s">
        <v>5</v>
      </c>
      <c r="C192" s="2424" t="s">
        <v>6</v>
      </c>
      <c r="D192" s="2425" t="s">
        <v>7</v>
      </c>
      <c r="E192" s="2425" t="s">
        <v>8</v>
      </c>
      <c r="F192" s="2425" t="s">
        <v>9</v>
      </c>
      <c r="G192" s="2414"/>
      <c r="I192" s="2449"/>
      <c r="J192" s="2449"/>
      <c r="K192" s="2449"/>
    </row>
    <row r="193" s="2406" customFormat="1" ht="30" customHeight="1" spans="1:11">
      <c r="A193" s="2424" t="s">
        <v>10</v>
      </c>
      <c r="B193" s="2423">
        <v>118</v>
      </c>
      <c r="C193" s="2424">
        <v>178</v>
      </c>
      <c r="D193" s="2424">
        <v>24426</v>
      </c>
      <c r="E193" s="2455">
        <v>73278</v>
      </c>
      <c r="F193" s="2425"/>
      <c r="G193" s="2414"/>
      <c r="I193" s="2449"/>
      <c r="J193" s="2449"/>
      <c r="K193" s="2449"/>
    </row>
    <row r="194" s="2406" customFormat="1" ht="30" customHeight="1" spans="1:11">
      <c r="A194" s="2424" t="s">
        <v>11</v>
      </c>
      <c r="B194" s="2423">
        <v>197</v>
      </c>
      <c r="C194" s="2424">
        <v>240</v>
      </c>
      <c r="D194" s="2424">
        <v>33030</v>
      </c>
      <c r="E194" s="2455">
        <v>99090</v>
      </c>
      <c r="F194" s="2425"/>
      <c r="G194" s="2414"/>
      <c r="I194" s="2449"/>
      <c r="J194" s="2449"/>
      <c r="K194" s="2449"/>
    </row>
    <row r="195" s="2406" customFormat="1" ht="30" customHeight="1" spans="1:11">
      <c r="A195" s="2424" t="s">
        <v>12</v>
      </c>
      <c r="B195" s="2423">
        <v>350</v>
      </c>
      <c r="C195" s="2424">
        <v>440</v>
      </c>
      <c r="D195" s="2424">
        <v>60610</v>
      </c>
      <c r="E195" s="2455">
        <v>181830</v>
      </c>
      <c r="F195" s="2425"/>
      <c r="G195" s="2414"/>
      <c r="I195" s="2449"/>
      <c r="J195" s="2449"/>
      <c r="K195" s="2449"/>
    </row>
    <row r="196" s="2406" customFormat="1" ht="30" customHeight="1" spans="1:11">
      <c r="A196" s="2424" t="s">
        <v>13</v>
      </c>
      <c r="B196" s="2423">
        <v>596</v>
      </c>
      <c r="C196" s="2424">
        <v>707</v>
      </c>
      <c r="D196" s="2424">
        <v>97429</v>
      </c>
      <c r="E196" s="2455">
        <v>292287</v>
      </c>
      <c r="F196" s="2425"/>
      <c r="G196" s="2414"/>
      <c r="I196" s="2449"/>
      <c r="J196" s="2449"/>
      <c r="K196" s="2449"/>
    </row>
    <row r="197" s="2406" customFormat="1" ht="30" customHeight="1" spans="1:11">
      <c r="A197" s="2424" t="s">
        <v>14</v>
      </c>
      <c r="B197" s="2423">
        <v>184</v>
      </c>
      <c r="C197" s="2424">
        <v>262</v>
      </c>
      <c r="D197" s="2424">
        <v>35834</v>
      </c>
      <c r="E197" s="2455">
        <v>107502</v>
      </c>
      <c r="F197" s="2425"/>
      <c r="G197" s="2414"/>
      <c r="I197" s="2449"/>
      <c r="J197" s="2449"/>
      <c r="K197" s="2449"/>
    </row>
    <row r="198" s="2406" customFormat="1" ht="30" customHeight="1" spans="1:11">
      <c r="A198" s="2424" t="s">
        <v>15</v>
      </c>
      <c r="B198" s="2423">
        <v>194</v>
      </c>
      <c r="C198" s="2424">
        <v>264</v>
      </c>
      <c r="D198" s="2424">
        <v>36298</v>
      </c>
      <c r="E198" s="2455">
        <v>108894</v>
      </c>
      <c r="F198" s="2425"/>
      <c r="G198" s="2414"/>
      <c r="I198" s="2449"/>
      <c r="J198" s="2449"/>
      <c r="K198" s="2449"/>
    </row>
    <row r="199" s="2406" customFormat="1" ht="30" customHeight="1" spans="1:11">
      <c r="A199" s="2424" t="s">
        <v>16</v>
      </c>
      <c r="B199" s="2423">
        <v>75</v>
      </c>
      <c r="C199" s="2424">
        <v>105</v>
      </c>
      <c r="D199" s="2424">
        <v>14415</v>
      </c>
      <c r="E199" s="2455">
        <v>43245</v>
      </c>
      <c r="F199" s="2425"/>
      <c r="G199" s="2414"/>
      <c r="I199" s="2449"/>
      <c r="J199" s="2449"/>
      <c r="K199" s="2449"/>
    </row>
    <row r="200" s="2406" customFormat="1" ht="30" customHeight="1" spans="1:11">
      <c r="A200" s="2424" t="s">
        <v>17</v>
      </c>
      <c r="B200" s="2423">
        <v>583</v>
      </c>
      <c r="C200" s="2424">
        <v>853</v>
      </c>
      <c r="D200" s="2424">
        <v>115711</v>
      </c>
      <c r="E200" s="2455">
        <v>347133</v>
      </c>
      <c r="F200" s="2425"/>
      <c r="G200" s="2414"/>
      <c r="I200" s="2449"/>
      <c r="J200" s="2449"/>
      <c r="K200" s="2449"/>
    </row>
    <row r="201" s="2406" customFormat="1" ht="30" customHeight="1" spans="1:11">
      <c r="A201" s="2424" t="s">
        <v>18</v>
      </c>
      <c r="B201" s="2423">
        <v>498</v>
      </c>
      <c r="C201" s="2424">
        <v>636</v>
      </c>
      <c r="D201" s="2424">
        <v>87742</v>
      </c>
      <c r="E201" s="2455">
        <v>263226</v>
      </c>
      <c r="F201" s="2425"/>
      <c r="G201" s="2414"/>
      <c r="I201" s="2449"/>
      <c r="J201" s="2449"/>
      <c r="K201" s="2449"/>
    </row>
    <row r="202" s="2406" customFormat="1" ht="30" customHeight="1" spans="1:11">
      <c r="A202" s="2424" t="s">
        <v>19</v>
      </c>
      <c r="B202" s="2423">
        <v>533</v>
      </c>
      <c r="C202" s="2424">
        <v>732</v>
      </c>
      <c r="D202" s="2424">
        <v>100114</v>
      </c>
      <c r="E202" s="2455">
        <v>300342</v>
      </c>
      <c r="F202" s="2425"/>
      <c r="G202" s="2414"/>
      <c r="I202" s="2449"/>
      <c r="J202" s="2449"/>
      <c r="K202" s="2449"/>
    </row>
    <row r="203" s="2406" customFormat="1" ht="30" customHeight="1" spans="1:11">
      <c r="A203" s="2424" t="s">
        <v>20</v>
      </c>
      <c r="B203" s="2423">
        <v>409</v>
      </c>
      <c r="C203" s="2424">
        <v>580</v>
      </c>
      <c r="D203" s="2424">
        <v>79410</v>
      </c>
      <c r="E203" s="2455">
        <v>238230</v>
      </c>
      <c r="F203" s="2425"/>
      <c r="G203" s="2414"/>
      <c r="I203" s="2449"/>
      <c r="J203" s="2449"/>
      <c r="K203" s="2449"/>
    </row>
    <row r="204" s="2406" customFormat="1" ht="30" customHeight="1" spans="1:11">
      <c r="A204" s="2424" t="s">
        <v>21</v>
      </c>
      <c r="B204" s="2423">
        <v>401</v>
      </c>
      <c r="C204" s="2424">
        <v>437</v>
      </c>
      <c r="D204" s="2424">
        <v>59909</v>
      </c>
      <c r="E204" s="2455">
        <v>179727</v>
      </c>
      <c r="F204" s="2425"/>
      <c r="G204" s="2414"/>
      <c r="I204" s="2449"/>
      <c r="J204" s="2449"/>
      <c r="K204" s="2449"/>
    </row>
    <row r="205" s="2406" customFormat="1" ht="30" customHeight="1" spans="1:11">
      <c r="A205" s="2427" t="s">
        <v>22</v>
      </c>
      <c r="B205" s="2423">
        <v>169</v>
      </c>
      <c r="C205" s="2424">
        <v>215</v>
      </c>
      <c r="D205" s="2424">
        <v>29445</v>
      </c>
      <c r="E205" s="2455">
        <v>88335</v>
      </c>
      <c r="F205" s="2425"/>
      <c r="G205" s="2414"/>
      <c r="I205" s="2449"/>
      <c r="J205" s="2449"/>
      <c r="K205" s="2449"/>
    </row>
    <row r="206" s="2406" customFormat="1" ht="30" customHeight="1" spans="1:11">
      <c r="A206" s="2429" t="s">
        <v>23</v>
      </c>
      <c r="B206" s="2423">
        <v>6</v>
      </c>
      <c r="C206" s="2424">
        <v>7</v>
      </c>
      <c r="D206" s="2424">
        <v>969</v>
      </c>
      <c r="E206" s="2455">
        <v>2907</v>
      </c>
      <c r="F206" s="2425"/>
      <c r="G206" s="2414"/>
      <c r="I206" s="2449"/>
      <c r="J206" s="2449"/>
      <c r="K206" s="2449"/>
    </row>
    <row r="207" s="2406" customFormat="1" ht="30" customHeight="1" spans="1:11">
      <c r="A207" s="2424" t="s">
        <v>24</v>
      </c>
      <c r="B207" s="2423">
        <v>4313</v>
      </c>
      <c r="C207" s="2424">
        <f>SUM(C193:C206)</f>
        <v>5656</v>
      </c>
      <c r="D207" s="2424">
        <f>SUM(D193:D206)</f>
        <v>775342</v>
      </c>
      <c r="E207" s="2423">
        <f>SUM(E193:E206)</f>
        <v>2326026</v>
      </c>
      <c r="F207" s="2425"/>
      <c r="G207" s="2414"/>
      <c r="I207" s="2449"/>
      <c r="J207" s="2449"/>
      <c r="K207" s="2449"/>
    </row>
    <row r="208" s="2406" customFormat="1" ht="30" customHeight="1" spans="1:11">
      <c r="A208" s="2424" t="s">
        <v>48</v>
      </c>
      <c r="B208" s="2423">
        <v>2326</v>
      </c>
      <c r="C208" s="2424">
        <v>3151</v>
      </c>
      <c r="D208" s="2424">
        <v>431367</v>
      </c>
      <c r="E208" s="2423">
        <v>1294101</v>
      </c>
      <c r="F208" s="2425"/>
      <c r="G208" s="2414"/>
      <c r="I208" s="2449"/>
      <c r="J208" s="2449"/>
      <c r="K208" s="2449"/>
    </row>
    <row r="209" s="2406" customFormat="1" ht="30" customHeight="1" spans="1:11">
      <c r="A209" s="2425" t="s">
        <v>25</v>
      </c>
      <c r="B209" s="2456" t="s">
        <v>57</v>
      </c>
      <c r="C209" s="2425"/>
      <c r="D209" s="2425"/>
      <c r="E209" s="2425"/>
      <c r="F209" s="2425"/>
      <c r="G209" s="2414"/>
      <c r="I209" s="2449"/>
      <c r="J209" s="2449"/>
      <c r="K209" s="2449"/>
    </row>
    <row r="210" s="2406" customFormat="1" ht="30" customHeight="1" spans="1:11">
      <c r="A210" s="2432" t="s">
        <v>27</v>
      </c>
      <c r="B210" s="2457" t="s">
        <v>28</v>
      </c>
      <c r="C210" s="2458"/>
      <c r="D210" s="2458"/>
      <c r="E210" s="2458"/>
      <c r="F210" s="2458"/>
      <c r="G210" s="2414"/>
      <c r="I210" s="2449"/>
      <c r="J210" s="2449"/>
      <c r="K210" s="2449"/>
    </row>
    <row r="211" s="2406" customFormat="1" ht="30" customHeight="1" spans="1:11">
      <c r="A211" s="2435"/>
      <c r="B211" s="2459" t="s">
        <v>29</v>
      </c>
      <c r="C211" s="2460"/>
      <c r="D211" s="2461" t="s">
        <v>30</v>
      </c>
      <c r="E211" s="2458"/>
      <c r="F211" s="2460"/>
      <c r="G211" s="2414"/>
      <c r="I211" s="2449"/>
      <c r="J211" s="2449"/>
      <c r="K211" s="2449"/>
    </row>
    <row r="212" s="2406" customFormat="1" ht="30" customHeight="1" spans="1:11">
      <c r="A212" s="2432" t="s">
        <v>31</v>
      </c>
      <c r="B212" s="2457" t="s">
        <v>32</v>
      </c>
      <c r="C212" s="2458"/>
      <c r="D212" s="2458" t="s">
        <v>33</v>
      </c>
      <c r="E212" s="2458"/>
      <c r="F212" s="2458"/>
      <c r="G212" s="2414"/>
      <c r="I212" s="2449"/>
      <c r="J212" s="2449"/>
      <c r="K212" s="2449"/>
    </row>
    <row r="213" s="2406" customFormat="1" ht="30" customHeight="1" spans="1:11">
      <c r="A213" s="2435"/>
      <c r="B213" s="2459" t="s">
        <v>34</v>
      </c>
      <c r="C213" s="2460"/>
      <c r="D213" s="268" t="s">
        <v>52</v>
      </c>
      <c r="E213" s="2458"/>
      <c r="F213" s="2460"/>
      <c r="G213" s="2414"/>
      <c r="I213" s="2449"/>
      <c r="J213" s="2449"/>
      <c r="K213" s="2449"/>
    </row>
    <row r="214" s="2406" customFormat="1" ht="30" customHeight="1" spans="1:11">
      <c r="A214" s="2432" t="s">
        <v>36</v>
      </c>
      <c r="B214" s="2462" t="s">
        <v>37</v>
      </c>
      <c r="C214" s="2463"/>
      <c r="D214" s="2463"/>
      <c r="E214" s="2463"/>
      <c r="F214" s="2463"/>
      <c r="G214" s="2414"/>
      <c r="I214" s="2449"/>
      <c r="J214" s="2449"/>
      <c r="K214" s="2449"/>
    </row>
    <row r="215" s="2406" customFormat="1" ht="30" customHeight="1" spans="1:11">
      <c r="A215" s="2435"/>
      <c r="B215" s="2464" t="s">
        <v>38</v>
      </c>
      <c r="C215" s="2465"/>
      <c r="D215" s="2465"/>
      <c r="E215" s="2465"/>
      <c r="F215" s="2465"/>
      <c r="G215" s="2414"/>
      <c r="I215" s="2449"/>
      <c r="J215" s="2449"/>
      <c r="K215" s="2449"/>
    </row>
    <row r="216" s="2406" customFormat="1" ht="30" customHeight="1" spans="2:11">
      <c r="B216" s="2449"/>
      <c r="G216" s="2414"/>
      <c r="I216" s="2449"/>
      <c r="J216" s="2449"/>
      <c r="K216" s="2449"/>
    </row>
    <row r="217" s="2406" customFormat="1" ht="30" customHeight="1" spans="2:11">
      <c r="B217" s="2449"/>
      <c r="G217" s="2414"/>
      <c r="I217" s="2449"/>
      <c r="J217" s="2449"/>
      <c r="K217" s="2449"/>
    </row>
    <row r="218" s="2406" customFormat="1" ht="30" customHeight="1" spans="2:11">
      <c r="B218" s="2449"/>
      <c r="G218" s="2414"/>
      <c r="I218" s="2449"/>
      <c r="J218" s="2449"/>
      <c r="K218" s="2449"/>
    </row>
    <row r="219" s="2406" customFormat="1" ht="30" customHeight="1" spans="1:11">
      <c r="A219" s="2412" t="s">
        <v>58</v>
      </c>
      <c r="B219" s="2413"/>
      <c r="C219" s="2412"/>
      <c r="D219" s="2412"/>
      <c r="E219" s="2412"/>
      <c r="F219" s="2412"/>
      <c r="G219" s="2414"/>
      <c r="I219" s="2449"/>
      <c r="J219" s="2449"/>
      <c r="K219" s="2449"/>
    </row>
    <row r="220" s="2406" customFormat="1" ht="33" customHeight="1" spans="1:11">
      <c r="A220" s="2415" t="s">
        <v>1</v>
      </c>
      <c r="B220" s="2416"/>
      <c r="C220" s="2417">
        <v>42736</v>
      </c>
      <c r="D220" s="2418"/>
      <c r="E220" s="2418"/>
      <c r="F220" s="2418" t="s">
        <v>2</v>
      </c>
      <c r="G220" s="2414"/>
      <c r="I220" s="2449"/>
      <c r="J220" s="2449"/>
      <c r="K220" s="2449"/>
    </row>
    <row r="221" s="2406" customFormat="1" ht="30" customHeight="1" spans="1:11">
      <c r="A221" s="2419" t="s">
        <v>3</v>
      </c>
      <c r="B221" s="2420" t="s">
        <v>54</v>
      </c>
      <c r="C221" s="2421"/>
      <c r="D221" s="2421"/>
      <c r="E221" s="2421"/>
      <c r="F221" s="2421"/>
      <c r="G221" s="2414"/>
      <c r="I221" s="2449"/>
      <c r="J221" s="2449"/>
      <c r="K221" s="2449"/>
    </row>
    <row r="222" s="2406" customFormat="1" ht="30" customHeight="1" spans="1:11">
      <c r="A222" s="2422"/>
      <c r="B222" s="2423" t="s">
        <v>5</v>
      </c>
      <c r="C222" s="2424" t="s">
        <v>6</v>
      </c>
      <c r="D222" s="2425" t="s">
        <v>7</v>
      </c>
      <c r="E222" s="2425" t="s">
        <v>8</v>
      </c>
      <c r="F222" s="2426" t="s">
        <v>9</v>
      </c>
      <c r="G222" s="2414"/>
      <c r="I222" s="2449"/>
      <c r="J222" s="2449"/>
      <c r="K222" s="2449"/>
    </row>
    <row r="223" s="2406" customFormat="1" ht="30" customHeight="1" spans="1:11">
      <c r="A223" s="2424" t="s">
        <v>10</v>
      </c>
      <c r="B223" s="2423">
        <v>118</v>
      </c>
      <c r="C223" s="2424">
        <v>178</v>
      </c>
      <c r="D223" s="2424">
        <v>24426</v>
      </c>
      <c r="E223" s="2455">
        <v>73278</v>
      </c>
      <c r="F223" s="2426"/>
      <c r="G223" s="2414"/>
      <c r="I223" s="2449"/>
      <c r="J223" s="2449"/>
      <c r="K223" s="2449"/>
    </row>
    <row r="224" s="2406" customFormat="1" ht="30" customHeight="1" spans="1:11">
      <c r="A224" s="2424" t="s">
        <v>11</v>
      </c>
      <c r="B224" s="2423">
        <v>197</v>
      </c>
      <c r="C224" s="2424">
        <v>240</v>
      </c>
      <c r="D224" s="2424">
        <v>33030</v>
      </c>
      <c r="E224" s="2455">
        <v>99090</v>
      </c>
      <c r="F224" s="2426"/>
      <c r="G224" s="2414"/>
      <c r="I224" s="2449"/>
      <c r="J224" s="2449"/>
      <c r="K224" s="2449"/>
    </row>
    <row r="225" s="2406" customFormat="1" ht="30" customHeight="1" spans="1:11">
      <c r="A225" s="2424" t="s">
        <v>12</v>
      </c>
      <c r="B225" s="2423">
        <v>350</v>
      </c>
      <c r="C225" s="2424">
        <v>440</v>
      </c>
      <c r="D225" s="2424">
        <v>60610</v>
      </c>
      <c r="E225" s="2455">
        <v>181830</v>
      </c>
      <c r="F225" s="2426"/>
      <c r="G225" s="2414"/>
      <c r="I225" s="2449"/>
      <c r="J225" s="2449"/>
      <c r="K225" s="2449"/>
    </row>
    <row r="226" s="2406" customFormat="1" ht="30" customHeight="1" spans="1:11">
      <c r="A226" s="2424" t="s">
        <v>13</v>
      </c>
      <c r="B226" s="2423">
        <v>578</v>
      </c>
      <c r="C226" s="2424">
        <v>686</v>
      </c>
      <c r="D226" s="2424">
        <v>94562</v>
      </c>
      <c r="E226" s="2455">
        <v>283686</v>
      </c>
      <c r="F226" s="2426"/>
      <c r="G226" s="2414"/>
      <c r="I226" s="2449"/>
      <c r="J226" s="2449"/>
      <c r="K226" s="2449"/>
    </row>
    <row r="227" s="2406" customFormat="1" ht="30" customHeight="1" spans="1:11">
      <c r="A227" s="2424" t="s">
        <v>14</v>
      </c>
      <c r="B227" s="2423">
        <v>183</v>
      </c>
      <c r="C227" s="2424">
        <v>261</v>
      </c>
      <c r="D227" s="2424">
        <v>35697</v>
      </c>
      <c r="E227" s="2455">
        <v>107091</v>
      </c>
      <c r="F227" s="2426"/>
      <c r="G227" s="2414"/>
      <c r="I227" s="2449"/>
      <c r="J227" s="2449"/>
      <c r="K227" s="2449"/>
    </row>
    <row r="228" s="2406" customFormat="1" ht="30" customHeight="1" spans="1:11">
      <c r="A228" s="2424" t="s">
        <v>15</v>
      </c>
      <c r="B228" s="2423">
        <v>194</v>
      </c>
      <c r="C228" s="2424">
        <v>264</v>
      </c>
      <c r="D228" s="2424">
        <v>36298</v>
      </c>
      <c r="E228" s="2455">
        <v>108894</v>
      </c>
      <c r="F228" s="2426"/>
      <c r="G228" s="2414"/>
      <c r="I228" s="2449"/>
      <c r="J228" s="2449"/>
      <c r="K228" s="2449"/>
    </row>
    <row r="229" s="2406" customFormat="1" ht="30" customHeight="1" spans="1:11">
      <c r="A229" s="2424" t="s">
        <v>16</v>
      </c>
      <c r="B229" s="2423">
        <v>75</v>
      </c>
      <c r="C229" s="2424">
        <v>105</v>
      </c>
      <c r="D229" s="2424">
        <v>14415</v>
      </c>
      <c r="E229" s="2455">
        <v>43245</v>
      </c>
      <c r="F229" s="2426"/>
      <c r="G229" s="2414"/>
      <c r="I229" s="2449"/>
      <c r="J229" s="2449"/>
      <c r="K229" s="2449"/>
    </row>
    <row r="230" s="2406" customFormat="1" ht="30" customHeight="1" spans="1:11">
      <c r="A230" s="2424" t="s">
        <v>17</v>
      </c>
      <c r="B230" s="2423">
        <v>583</v>
      </c>
      <c r="C230" s="2424">
        <v>853</v>
      </c>
      <c r="D230" s="2424">
        <v>115711</v>
      </c>
      <c r="E230" s="2455">
        <v>347133</v>
      </c>
      <c r="F230" s="2426"/>
      <c r="G230" s="2414"/>
      <c r="I230" s="2449"/>
      <c r="J230" s="2449"/>
      <c r="K230" s="2449"/>
    </row>
    <row r="231" s="2406" customFormat="1" ht="30" customHeight="1" spans="1:11">
      <c r="A231" s="2424" t="s">
        <v>18</v>
      </c>
      <c r="B231" s="2423">
        <v>498</v>
      </c>
      <c r="C231" s="2424">
        <v>636</v>
      </c>
      <c r="D231" s="2424">
        <v>87742</v>
      </c>
      <c r="E231" s="2455">
        <v>263226</v>
      </c>
      <c r="F231" s="2426"/>
      <c r="G231" s="2414"/>
      <c r="I231" s="2449"/>
      <c r="J231" s="2449"/>
      <c r="K231" s="2449"/>
    </row>
    <row r="232" s="2406" customFormat="1" ht="30" customHeight="1" spans="1:11">
      <c r="A232" s="2424" t="s">
        <v>19</v>
      </c>
      <c r="B232" s="2423">
        <v>532</v>
      </c>
      <c r="C232" s="2424">
        <v>733</v>
      </c>
      <c r="D232" s="2424">
        <v>100241</v>
      </c>
      <c r="E232" s="2455">
        <v>300723</v>
      </c>
      <c r="F232" s="2426"/>
      <c r="G232" s="2414"/>
      <c r="I232" s="2449"/>
      <c r="J232" s="2449"/>
      <c r="K232" s="2449"/>
    </row>
    <row r="233" s="2406" customFormat="1" ht="30" customHeight="1" spans="1:11">
      <c r="A233" s="2424" t="s">
        <v>20</v>
      </c>
      <c r="B233" s="2423">
        <v>410</v>
      </c>
      <c r="C233" s="2424">
        <v>582</v>
      </c>
      <c r="D233" s="2424">
        <v>79684</v>
      </c>
      <c r="E233" s="2455">
        <v>239052</v>
      </c>
      <c r="F233" s="2426"/>
      <c r="G233" s="2414"/>
      <c r="I233" s="2449"/>
      <c r="J233" s="2449"/>
      <c r="K233" s="2449"/>
    </row>
    <row r="234" s="2406" customFormat="1" ht="30" customHeight="1" spans="1:11">
      <c r="A234" s="2424" t="s">
        <v>21</v>
      </c>
      <c r="B234" s="2423">
        <v>399</v>
      </c>
      <c r="C234" s="2424">
        <v>435</v>
      </c>
      <c r="D234" s="2424">
        <v>59635</v>
      </c>
      <c r="E234" s="2455">
        <v>178905</v>
      </c>
      <c r="F234" s="2426"/>
      <c r="G234" s="2414"/>
      <c r="I234" s="2449"/>
      <c r="J234" s="2449"/>
      <c r="K234" s="2449"/>
    </row>
    <row r="235" s="2406" customFormat="1" ht="30" customHeight="1" spans="1:11">
      <c r="A235" s="2427" t="s">
        <v>22</v>
      </c>
      <c r="B235" s="2428">
        <v>169</v>
      </c>
      <c r="C235" s="2427">
        <v>216</v>
      </c>
      <c r="D235" s="2427">
        <v>29582</v>
      </c>
      <c r="E235" s="2455">
        <v>88746</v>
      </c>
      <c r="F235" s="2426"/>
      <c r="G235" s="2414"/>
      <c r="I235" s="2449"/>
      <c r="J235" s="2449"/>
      <c r="K235" s="2449"/>
    </row>
    <row r="236" s="2406" customFormat="1" ht="30" customHeight="1" spans="1:11">
      <c r="A236" s="2429" t="s">
        <v>23</v>
      </c>
      <c r="B236" s="2428">
        <v>6</v>
      </c>
      <c r="C236" s="2427">
        <v>7</v>
      </c>
      <c r="D236" s="2427">
        <v>969</v>
      </c>
      <c r="E236" s="2455">
        <v>2907</v>
      </c>
      <c r="F236" s="2426"/>
      <c r="G236" s="2414"/>
      <c r="I236" s="2449"/>
      <c r="J236" s="2449"/>
      <c r="K236" s="2449"/>
    </row>
    <row r="237" s="2406" customFormat="1" ht="30" customHeight="1" spans="1:11">
      <c r="A237" s="2424" t="s">
        <v>24</v>
      </c>
      <c r="B237" s="2423">
        <f>SUM(B223:B236)</f>
        <v>4292</v>
      </c>
      <c r="C237" s="2424">
        <f>SUM(C223:C236)</f>
        <v>5636</v>
      </c>
      <c r="D237" s="2424">
        <f>SUM(D223:D236)</f>
        <v>772602</v>
      </c>
      <c r="E237" s="2423">
        <f>SUM(E223:E236)</f>
        <v>2317806</v>
      </c>
      <c r="F237" s="2426"/>
      <c r="G237" s="2414"/>
      <c r="I237" s="2449"/>
      <c r="J237" s="2449"/>
      <c r="K237" s="2449"/>
    </row>
    <row r="238" s="2406" customFormat="1" ht="30" customHeight="1" spans="1:11">
      <c r="A238" s="2424" t="s">
        <v>48</v>
      </c>
      <c r="B238" s="2423">
        <v>2495</v>
      </c>
      <c r="C238" s="2424">
        <v>3323</v>
      </c>
      <c r="D238" s="2424">
        <v>455411</v>
      </c>
      <c r="E238" s="2423">
        <v>1366233</v>
      </c>
      <c r="F238" s="2431"/>
      <c r="G238" s="2414"/>
      <c r="I238" s="2449"/>
      <c r="J238" s="2449"/>
      <c r="K238" s="2449"/>
    </row>
    <row r="239" s="2406" customFormat="1" ht="30" customHeight="1" spans="1:11">
      <c r="A239" s="2425" t="s">
        <v>25</v>
      </c>
      <c r="B239" s="2430"/>
      <c r="C239" s="2431"/>
      <c r="D239" s="2431"/>
      <c r="E239" s="2431"/>
      <c r="F239" s="2431"/>
      <c r="G239" s="2414"/>
      <c r="I239" s="2449"/>
      <c r="J239" s="2449"/>
      <c r="K239" s="2449"/>
    </row>
    <row r="240" s="2406" customFormat="1" ht="30" customHeight="1" spans="1:11">
      <c r="A240" s="2432" t="s">
        <v>27</v>
      </c>
      <c r="B240" s="2433" t="s">
        <v>28</v>
      </c>
      <c r="C240" s="2434"/>
      <c r="D240" s="2434"/>
      <c r="E240" s="2434"/>
      <c r="F240" s="2434"/>
      <c r="G240" s="2414"/>
      <c r="I240" s="2449"/>
      <c r="J240" s="2449"/>
      <c r="K240" s="2449"/>
    </row>
    <row r="241" s="2406" customFormat="1" ht="30" customHeight="1" spans="1:11">
      <c r="A241" s="2435"/>
      <c r="B241" s="2436" t="s">
        <v>29</v>
      </c>
      <c r="C241" s="2437"/>
      <c r="D241" s="2438" t="s">
        <v>30</v>
      </c>
      <c r="E241" s="2439"/>
      <c r="F241" s="2437"/>
      <c r="G241" s="2414"/>
      <c r="I241" s="2449"/>
      <c r="J241" s="2449"/>
      <c r="K241" s="2449"/>
    </row>
    <row r="242" s="2406" customFormat="1" ht="30" customHeight="1" spans="1:11">
      <c r="A242" s="2432" t="s">
        <v>31</v>
      </c>
      <c r="B242" s="2433" t="s">
        <v>32</v>
      </c>
      <c r="C242" s="2440"/>
      <c r="D242" s="2441" t="s">
        <v>33</v>
      </c>
      <c r="E242" s="2434"/>
      <c r="F242" s="2434"/>
      <c r="G242" s="2414"/>
      <c r="I242" s="2449"/>
      <c r="J242" s="2449"/>
      <c r="K242" s="2449"/>
    </row>
    <row r="243" s="2406" customFormat="1" ht="30" customHeight="1" spans="1:11">
      <c r="A243" s="2435"/>
      <c r="B243" s="2442" t="s">
        <v>34</v>
      </c>
      <c r="C243" s="2443"/>
      <c r="D243" s="2452" t="s">
        <v>52</v>
      </c>
      <c r="E243" s="2439"/>
      <c r="F243" s="2437"/>
      <c r="G243" s="2414"/>
      <c r="I243" s="2449"/>
      <c r="J243" s="2449"/>
      <c r="K243" s="2449"/>
    </row>
    <row r="244" s="2406" customFormat="1" ht="30" customHeight="1" spans="1:11">
      <c r="A244" s="2432" t="s">
        <v>36</v>
      </c>
      <c r="B244" s="2445" t="s">
        <v>37</v>
      </c>
      <c r="C244" s="2446"/>
      <c r="D244" s="2446"/>
      <c r="E244" s="2446"/>
      <c r="F244" s="2446"/>
      <c r="G244" s="2414"/>
      <c r="I244" s="2449"/>
      <c r="J244" s="2449"/>
      <c r="K244" s="2449"/>
    </row>
    <row r="245" s="2406" customFormat="1" ht="13" customHeight="1" spans="1:11">
      <c r="A245" s="2435"/>
      <c r="B245" s="2447" t="s">
        <v>38</v>
      </c>
      <c r="C245" s="2448"/>
      <c r="D245" s="2448"/>
      <c r="E245" s="2448"/>
      <c r="F245" s="2448"/>
      <c r="G245" s="2414"/>
      <c r="I245" s="2449"/>
      <c r="J245" s="2449"/>
      <c r="K245" s="2449"/>
    </row>
    <row r="246" s="2406" customFormat="1" ht="24.75" customHeight="1" spans="2:11">
      <c r="B246" s="2449"/>
      <c r="G246" s="2414"/>
      <c r="I246" s="2449"/>
      <c r="J246" s="2449"/>
      <c r="K246" s="2449"/>
    </row>
    <row r="247" s="2406" customFormat="1" ht="7.5" hidden="1" customHeight="1" spans="2:11">
      <c r="B247" s="2449"/>
      <c r="G247" s="2414"/>
      <c r="I247" s="2449"/>
      <c r="J247" s="2449"/>
      <c r="K247" s="2449"/>
    </row>
    <row r="248" s="2406" customFormat="1" ht="30" customHeight="1" spans="1:13">
      <c r="A248" s="2412" t="s">
        <v>59</v>
      </c>
      <c r="B248" s="2413"/>
      <c r="C248" s="2412"/>
      <c r="D248" s="2412"/>
      <c r="E248" s="2412"/>
      <c r="F248" s="2412"/>
      <c r="G248" s="2414"/>
      <c r="H248" s="2412" t="s">
        <v>60</v>
      </c>
      <c r="I248" s="2413"/>
      <c r="J248" s="2413"/>
      <c r="K248" s="2413"/>
      <c r="L248" s="2412"/>
      <c r="M248" s="2412"/>
    </row>
    <row r="249" s="2406" customFormat="1" ht="26.25" customHeight="1" spans="1:13">
      <c r="A249" s="2415" t="s">
        <v>1</v>
      </c>
      <c r="B249" s="2416"/>
      <c r="C249" s="2417">
        <v>42887</v>
      </c>
      <c r="D249" s="2418"/>
      <c r="E249" s="2418"/>
      <c r="F249" s="2418" t="s">
        <v>2</v>
      </c>
      <c r="G249" s="2414"/>
      <c r="H249" s="2415" t="s">
        <v>1</v>
      </c>
      <c r="I249" s="2416"/>
      <c r="J249" s="2477">
        <v>42887</v>
      </c>
      <c r="K249" s="2477"/>
      <c r="L249" s="2418"/>
      <c r="M249" s="2418" t="s">
        <v>2</v>
      </c>
    </row>
    <row r="250" s="2406" customFormat="1" ht="30" customHeight="1" spans="1:13">
      <c r="A250" s="2419" t="s">
        <v>3</v>
      </c>
      <c r="B250" s="2420" t="s">
        <v>61</v>
      </c>
      <c r="C250" s="2421"/>
      <c r="D250" s="2421"/>
      <c r="E250" s="2421"/>
      <c r="F250" s="2421"/>
      <c r="G250" s="2414"/>
      <c r="H250" s="2466" t="s">
        <v>3</v>
      </c>
      <c r="I250" s="2453" t="s">
        <v>62</v>
      </c>
      <c r="J250" s="2453"/>
      <c r="K250" s="2453"/>
      <c r="L250" s="2454"/>
      <c r="M250" s="2454"/>
    </row>
    <row r="251" s="2406" customFormat="1" ht="30" customHeight="1" spans="1:13">
      <c r="A251" s="2422"/>
      <c r="B251" s="2423" t="s">
        <v>5</v>
      </c>
      <c r="C251" s="2424" t="s">
        <v>6</v>
      </c>
      <c r="D251" s="2425" t="s">
        <v>7</v>
      </c>
      <c r="E251" s="2425" t="s">
        <v>8</v>
      </c>
      <c r="F251" s="2426" t="s">
        <v>9</v>
      </c>
      <c r="G251" s="2414"/>
      <c r="H251" s="2466"/>
      <c r="I251" s="2423" t="s">
        <v>5</v>
      </c>
      <c r="J251" s="2423" t="s">
        <v>6</v>
      </c>
      <c r="K251" s="2456" t="s">
        <v>7</v>
      </c>
      <c r="L251" s="2425" t="s">
        <v>8</v>
      </c>
      <c r="M251" s="2425" t="s">
        <v>9</v>
      </c>
    </row>
    <row r="252" s="2406" customFormat="1" ht="24.95" customHeight="1" spans="1:13">
      <c r="A252" s="2424" t="s">
        <v>10</v>
      </c>
      <c r="B252" s="2423">
        <v>126</v>
      </c>
      <c r="C252" s="2424">
        <v>191</v>
      </c>
      <c r="D252" s="2467">
        <v>32930</v>
      </c>
      <c r="E252" s="2467">
        <v>98790</v>
      </c>
      <c r="F252" s="2426">
        <v>3</v>
      </c>
      <c r="G252" s="2468"/>
      <c r="H252" s="2469" t="s">
        <v>15</v>
      </c>
      <c r="I252" s="2423">
        <v>5</v>
      </c>
      <c r="J252" s="2423">
        <v>5</v>
      </c>
      <c r="K252" s="2478">
        <v>735</v>
      </c>
      <c r="L252" s="2478">
        <v>2205</v>
      </c>
      <c r="M252" s="2425"/>
    </row>
    <row r="253" s="2406" customFormat="1" ht="24.95" customHeight="1" spans="1:13">
      <c r="A253" s="2424" t="s">
        <v>11</v>
      </c>
      <c r="B253" s="2423">
        <v>283</v>
      </c>
      <c r="C253" s="2424">
        <v>365</v>
      </c>
      <c r="D253" s="2424">
        <v>63030</v>
      </c>
      <c r="E253" s="2455">
        <v>189090</v>
      </c>
      <c r="F253" s="2426">
        <v>7</v>
      </c>
      <c r="G253" s="2468"/>
      <c r="H253" s="2470"/>
      <c r="I253" s="2423"/>
      <c r="J253" s="2423"/>
      <c r="K253" s="2423"/>
      <c r="L253" s="2455"/>
      <c r="M253" s="2425"/>
    </row>
    <row r="254" s="2406" customFormat="1" ht="24.95" customHeight="1" spans="1:13">
      <c r="A254" s="2424" t="s">
        <v>12</v>
      </c>
      <c r="B254" s="2423">
        <v>349</v>
      </c>
      <c r="C254" s="2424">
        <v>440</v>
      </c>
      <c r="D254" s="2424">
        <v>75900</v>
      </c>
      <c r="E254" s="2455">
        <v>227700</v>
      </c>
      <c r="F254" s="2426">
        <v>8</v>
      </c>
      <c r="G254" s="2468"/>
      <c r="H254" s="2470"/>
      <c r="I254" s="2423"/>
      <c r="J254" s="2423"/>
      <c r="K254" s="2423"/>
      <c r="L254" s="2455"/>
      <c r="M254" s="2425"/>
    </row>
    <row r="255" s="2407" customFormat="1" ht="24.95" customHeight="1" spans="1:13">
      <c r="A255" s="2471" t="s">
        <v>13</v>
      </c>
      <c r="B255" s="2472">
        <v>636</v>
      </c>
      <c r="C255" s="2471">
        <v>828</v>
      </c>
      <c r="D255" s="2471">
        <v>141730</v>
      </c>
      <c r="E255" s="2473">
        <v>425190</v>
      </c>
      <c r="F255" s="2474"/>
      <c r="G255" s="2475"/>
      <c r="H255" s="2476"/>
      <c r="I255" s="2479"/>
      <c r="J255" s="2479"/>
      <c r="K255" s="2479"/>
      <c r="L255" s="2480"/>
      <c r="M255" s="2480"/>
    </row>
    <row r="256" s="2406" customFormat="1" ht="24.95" customHeight="1" spans="1:13">
      <c r="A256" s="2424" t="s">
        <v>14</v>
      </c>
      <c r="B256" s="2423">
        <v>177</v>
      </c>
      <c r="C256" s="2424">
        <v>259</v>
      </c>
      <c r="D256" s="2424">
        <v>44180</v>
      </c>
      <c r="E256" s="2455">
        <v>132540</v>
      </c>
      <c r="F256" s="2426"/>
      <c r="G256" s="2468"/>
      <c r="H256" s="2469"/>
      <c r="I256" s="2456"/>
      <c r="J256" s="2456"/>
      <c r="K256" s="2456"/>
      <c r="L256" s="2425"/>
      <c r="M256" s="2425"/>
    </row>
    <row r="257" s="2406" customFormat="1" ht="24.95" customHeight="1" spans="1:13">
      <c r="A257" s="2424" t="s">
        <v>15</v>
      </c>
      <c r="B257" s="2423">
        <v>202</v>
      </c>
      <c r="C257" s="2424">
        <v>295</v>
      </c>
      <c r="D257" s="2424">
        <v>50160</v>
      </c>
      <c r="E257" s="2455">
        <v>150480</v>
      </c>
      <c r="F257" s="2426"/>
      <c r="G257" s="2468"/>
      <c r="H257" s="2469"/>
      <c r="I257" s="2456"/>
      <c r="J257" s="2456"/>
      <c r="K257" s="2456"/>
      <c r="L257" s="2425"/>
      <c r="M257" s="2425"/>
    </row>
    <row r="258" s="2407" customFormat="1" ht="24.95" customHeight="1" spans="1:13">
      <c r="A258" s="2471" t="s">
        <v>16</v>
      </c>
      <c r="B258" s="2472">
        <v>78</v>
      </c>
      <c r="C258" s="2471">
        <v>116</v>
      </c>
      <c r="D258" s="2471">
        <v>19750</v>
      </c>
      <c r="E258" s="2473">
        <v>59250</v>
      </c>
      <c r="F258" s="2474"/>
      <c r="G258" s="2475"/>
      <c r="H258" s="2476"/>
      <c r="I258" s="2479"/>
      <c r="J258" s="2479"/>
      <c r="K258" s="2479"/>
      <c r="L258" s="2480"/>
      <c r="M258" s="2480"/>
    </row>
    <row r="259" s="2407" customFormat="1" ht="24.95" customHeight="1" spans="1:13">
      <c r="A259" s="2471" t="s">
        <v>17</v>
      </c>
      <c r="B259" s="2472">
        <v>644</v>
      </c>
      <c r="C259" s="2471">
        <v>978</v>
      </c>
      <c r="D259" s="2471">
        <v>163930</v>
      </c>
      <c r="E259" s="2473">
        <v>491790</v>
      </c>
      <c r="F259" s="2474"/>
      <c r="G259" s="2475"/>
      <c r="H259" s="2476"/>
      <c r="I259" s="2479"/>
      <c r="J259" s="2479"/>
      <c r="K259" s="2479"/>
      <c r="L259" s="2480"/>
      <c r="M259" s="2480"/>
    </row>
    <row r="260" s="2407" customFormat="1" ht="24.95" customHeight="1" spans="1:13">
      <c r="A260" s="2471" t="s">
        <v>18</v>
      </c>
      <c r="B260" s="2472">
        <v>506</v>
      </c>
      <c r="C260" s="2471">
        <v>678</v>
      </c>
      <c r="D260" s="2473">
        <v>117140</v>
      </c>
      <c r="E260" s="2480">
        <v>351420</v>
      </c>
      <c r="F260" s="2474"/>
      <c r="G260" s="2475"/>
      <c r="H260" s="2476"/>
      <c r="I260" s="2479"/>
      <c r="J260" s="2479"/>
      <c r="K260" s="2479"/>
      <c r="L260" s="2480"/>
      <c r="M260" s="2480"/>
    </row>
    <row r="261" s="2406" customFormat="1" ht="24.95" customHeight="1" spans="1:13">
      <c r="A261" s="2424" t="s">
        <v>19</v>
      </c>
      <c r="B261" s="2423">
        <v>556</v>
      </c>
      <c r="C261" s="2424">
        <v>812</v>
      </c>
      <c r="D261" s="2424">
        <v>137270</v>
      </c>
      <c r="E261" s="2455">
        <v>411810</v>
      </c>
      <c r="F261" s="2426"/>
      <c r="G261" s="2468"/>
      <c r="H261" s="2469"/>
      <c r="I261" s="2456"/>
      <c r="J261" s="2456"/>
      <c r="K261" s="2456"/>
      <c r="L261" s="2425"/>
      <c r="M261" s="2425"/>
    </row>
    <row r="262" s="2407" customFormat="1" ht="24.95" customHeight="1" spans="1:13">
      <c r="A262" s="2471" t="s">
        <v>20</v>
      </c>
      <c r="B262" s="2472">
        <v>424</v>
      </c>
      <c r="C262" s="2471">
        <v>606</v>
      </c>
      <c r="D262" s="2471">
        <v>103630</v>
      </c>
      <c r="E262" s="2473">
        <v>310890</v>
      </c>
      <c r="F262" s="2474"/>
      <c r="G262" s="2475"/>
      <c r="H262" s="2476"/>
      <c r="I262" s="2479"/>
      <c r="J262" s="2479"/>
      <c r="K262" s="2479"/>
      <c r="L262" s="2480"/>
      <c r="M262" s="2480"/>
    </row>
    <row r="263" s="2406" customFormat="1" ht="24.95" customHeight="1" spans="1:13">
      <c r="A263" s="2424" t="s">
        <v>21</v>
      </c>
      <c r="B263" s="2423">
        <v>439</v>
      </c>
      <c r="C263" s="2424">
        <v>523</v>
      </c>
      <c r="D263" s="2424">
        <v>88450</v>
      </c>
      <c r="E263" s="2455">
        <v>265350</v>
      </c>
      <c r="F263" s="2426"/>
      <c r="G263" s="2468"/>
      <c r="H263" s="2469"/>
      <c r="I263" s="2456"/>
      <c r="J263" s="2456"/>
      <c r="K263" s="2456"/>
      <c r="L263" s="2425"/>
      <c r="M263" s="2425"/>
    </row>
    <row r="264" s="2407" customFormat="1" ht="24.95" customHeight="1" spans="1:13">
      <c r="A264" s="2471" t="s">
        <v>22</v>
      </c>
      <c r="B264" s="2472">
        <v>163</v>
      </c>
      <c r="C264" s="2471">
        <v>213</v>
      </c>
      <c r="D264" s="2471">
        <v>36180</v>
      </c>
      <c r="E264" s="2473">
        <v>108540</v>
      </c>
      <c r="F264" s="2474"/>
      <c r="G264" s="2475"/>
      <c r="H264" s="2476"/>
      <c r="I264" s="2479"/>
      <c r="J264" s="2479"/>
      <c r="K264" s="2479"/>
      <c r="L264" s="2480"/>
      <c r="M264" s="2480"/>
    </row>
    <row r="265" s="2406" customFormat="1" ht="24.95" customHeight="1" spans="1:13">
      <c r="A265" s="2425" t="s">
        <v>23</v>
      </c>
      <c r="B265" s="2423">
        <v>6</v>
      </c>
      <c r="C265" s="2424">
        <v>7</v>
      </c>
      <c r="D265" s="2424">
        <v>1220</v>
      </c>
      <c r="E265" s="2455">
        <v>3660</v>
      </c>
      <c r="F265" s="2426"/>
      <c r="G265" s="2468"/>
      <c r="H265" s="2469"/>
      <c r="I265" s="2456"/>
      <c r="J265" s="2456"/>
      <c r="K265" s="2456"/>
      <c r="L265" s="2425"/>
      <c r="M265" s="2425"/>
    </row>
    <row r="266" s="2406" customFormat="1" ht="24.95" customHeight="1" spans="1:13">
      <c r="A266" s="2424" t="s">
        <v>24</v>
      </c>
      <c r="B266" s="2423">
        <f>SUM(B252:B265)</f>
        <v>4589</v>
      </c>
      <c r="C266" s="2424">
        <f>SUM(C252:C265)</f>
        <v>6311</v>
      </c>
      <c r="D266" s="2424">
        <f>SUM(D252:D265)</f>
        <v>1075500</v>
      </c>
      <c r="E266" s="2423">
        <f>SUM(E252:E265)</f>
        <v>3226500</v>
      </c>
      <c r="F266" s="2426"/>
      <c r="G266" s="2414"/>
      <c r="H266" s="2470" t="s">
        <v>24</v>
      </c>
      <c r="I266" s="2423">
        <v>5</v>
      </c>
      <c r="J266" s="2423">
        <v>5</v>
      </c>
      <c r="K266" s="2423">
        <v>735</v>
      </c>
      <c r="L266" s="2423">
        <v>2205</v>
      </c>
      <c r="M266" s="2425"/>
    </row>
    <row r="267" s="2406" customFormat="1" ht="24.95" customHeight="1" spans="1:13">
      <c r="A267" s="2424" t="s">
        <v>48</v>
      </c>
      <c r="B267" s="2423">
        <v>2597</v>
      </c>
      <c r="C267" s="2424">
        <v>3651</v>
      </c>
      <c r="D267" s="2424">
        <v>621234</v>
      </c>
      <c r="E267" s="2423">
        <v>1863702</v>
      </c>
      <c r="F267" s="2431"/>
      <c r="G267" s="2414"/>
      <c r="H267" s="2470"/>
      <c r="I267" s="2483"/>
      <c r="J267" s="2485"/>
      <c r="K267" s="2485"/>
      <c r="L267" s="2485"/>
      <c r="M267" s="2469"/>
    </row>
    <row r="268" s="2406" customFormat="1" ht="24.95" customHeight="1" spans="1:13">
      <c r="A268" s="2425" t="s">
        <v>25</v>
      </c>
      <c r="B268" s="2430" t="s">
        <v>63</v>
      </c>
      <c r="C268" s="2431"/>
      <c r="D268" s="2431"/>
      <c r="E268" s="2431"/>
      <c r="F268" s="2431"/>
      <c r="G268" s="2414"/>
      <c r="H268" s="2469" t="s">
        <v>25</v>
      </c>
      <c r="I268" s="2430" t="s">
        <v>64</v>
      </c>
      <c r="J268" s="2487"/>
      <c r="K268" s="2487"/>
      <c r="L268" s="2431"/>
      <c r="M268" s="2469"/>
    </row>
    <row r="269" s="2406" customFormat="1" ht="30" customHeight="1" spans="1:13">
      <c r="A269" s="2432" t="s">
        <v>27</v>
      </c>
      <c r="B269" s="2433" t="s">
        <v>28</v>
      </c>
      <c r="C269" s="2434"/>
      <c r="D269" s="2434"/>
      <c r="E269" s="2434"/>
      <c r="F269" s="2434"/>
      <c r="G269" s="2414"/>
      <c r="H269" s="2481" t="s">
        <v>27</v>
      </c>
      <c r="I269" s="2433" t="s">
        <v>28</v>
      </c>
      <c r="J269" s="2488"/>
      <c r="K269" s="2488"/>
      <c r="L269" s="2434"/>
      <c r="M269" s="2440"/>
    </row>
    <row r="270" s="2406" customFormat="1" ht="19" customHeight="1" spans="1:13">
      <c r="A270" s="2435"/>
      <c r="B270" s="2436" t="s">
        <v>29</v>
      </c>
      <c r="C270" s="2437"/>
      <c r="D270" s="2438" t="s">
        <v>30</v>
      </c>
      <c r="E270" s="2439"/>
      <c r="F270" s="2437"/>
      <c r="G270" s="2414"/>
      <c r="H270" s="2482"/>
      <c r="I270" s="2436" t="s">
        <v>29</v>
      </c>
      <c r="J270" s="2489"/>
      <c r="K270" s="2490" t="s">
        <v>30</v>
      </c>
      <c r="L270" s="2439"/>
      <c r="M270" s="2482"/>
    </row>
    <row r="271" s="2406" customFormat="1" ht="30" customHeight="1" spans="1:13">
      <c r="A271" s="2432" t="s">
        <v>31</v>
      </c>
      <c r="B271" s="2433" t="s">
        <v>32</v>
      </c>
      <c r="C271" s="2440"/>
      <c r="D271" s="2441" t="s">
        <v>33</v>
      </c>
      <c r="E271" s="2434"/>
      <c r="F271" s="2434"/>
      <c r="G271" s="2414"/>
      <c r="H271" s="2481" t="s">
        <v>31</v>
      </c>
      <c r="I271" s="2433" t="s">
        <v>32</v>
      </c>
      <c r="J271" s="2491"/>
      <c r="K271" s="2433" t="s">
        <v>33</v>
      </c>
      <c r="L271" s="2434"/>
      <c r="M271" s="2440"/>
    </row>
    <row r="272" s="2406" customFormat="1" ht="19" customHeight="1" spans="1:13">
      <c r="A272" s="2435"/>
      <c r="B272" s="2442" t="s">
        <v>34</v>
      </c>
      <c r="C272" s="2443"/>
      <c r="D272" s="2452" t="s">
        <v>52</v>
      </c>
      <c r="E272" s="2439"/>
      <c r="F272" s="2437"/>
      <c r="G272" s="2414"/>
      <c r="H272" s="2482"/>
      <c r="I272" s="2442" t="s">
        <v>34</v>
      </c>
      <c r="J272" s="2492"/>
      <c r="K272" s="2493" t="s">
        <v>52</v>
      </c>
      <c r="L272" s="2439"/>
      <c r="M272" s="2482"/>
    </row>
    <row r="273" s="2406" customFormat="1" ht="30" customHeight="1" spans="1:13">
      <c r="A273" s="2432" t="s">
        <v>36</v>
      </c>
      <c r="B273" s="2445" t="s">
        <v>37</v>
      </c>
      <c r="C273" s="2446"/>
      <c r="D273" s="2446"/>
      <c r="E273" s="2446"/>
      <c r="F273" s="2446"/>
      <c r="G273" s="2414"/>
      <c r="H273" s="2481" t="s">
        <v>36</v>
      </c>
      <c r="I273" s="2445" t="s">
        <v>37</v>
      </c>
      <c r="J273" s="2494"/>
      <c r="K273" s="2494"/>
      <c r="L273" s="2446"/>
      <c r="M273" s="2495"/>
    </row>
    <row r="274" s="2406" customFormat="1" ht="13" customHeight="1" spans="1:13">
      <c r="A274" s="2435"/>
      <c r="B274" s="2447" t="s">
        <v>38</v>
      </c>
      <c r="C274" s="2448"/>
      <c r="D274" s="2448"/>
      <c r="E274" s="2448"/>
      <c r="F274" s="2448"/>
      <c r="G274" s="2414"/>
      <c r="H274" s="2482"/>
      <c r="I274" s="2447" t="s">
        <v>38</v>
      </c>
      <c r="J274" s="2447"/>
      <c r="K274" s="2447"/>
      <c r="L274" s="2448"/>
      <c r="M274" s="2496"/>
    </row>
    <row r="275" s="2406" customFormat="1" ht="30" customHeight="1" spans="2:11">
      <c r="B275" s="2449"/>
      <c r="G275" s="2414"/>
      <c r="I275" s="2449"/>
      <c r="J275" s="2449"/>
      <c r="K275" s="2449"/>
    </row>
    <row r="276" s="2406" customFormat="1" ht="30" customHeight="1" spans="2:11">
      <c r="B276" s="2449"/>
      <c r="G276" s="2414"/>
      <c r="I276" s="2449"/>
      <c r="J276" s="2449"/>
      <c r="K276" s="2449"/>
    </row>
    <row r="277" s="2406" customFormat="1" ht="27.75" customHeight="1" spans="1:11">
      <c r="A277" s="2412" t="s">
        <v>65</v>
      </c>
      <c r="B277" s="2413"/>
      <c r="C277" s="2412"/>
      <c r="D277" s="2412"/>
      <c r="E277" s="2412"/>
      <c r="F277" s="2412"/>
      <c r="G277" s="2414"/>
      <c r="I277" s="2449"/>
      <c r="J277" s="2449"/>
      <c r="K277" s="2449"/>
    </row>
    <row r="278" s="2406" customFormat="1" ht="24" customHeight="1" spans="1:11">
      <c r="A278" s="2415" t="s">
        <v>1</v>
      </c>
      <c r="B278" s="2416"/>
      <c r="C278" s="2417">
        <v>42887</v>
      </c>
      <c r="D278" s="2418"/>
      <c r="E278" s="2418"/>
      <c r="F278" s="2418" t="s">
        <v>2</v>
      </c>
      <c r="G278" s="2414"/>
      <c r="I278" s="2449"/>
      <c r="J278" s="2449"/>
      <c r="K278" s="2449"/>
    </row>
    <row r="279" s="2406" customFormat="1" ht="25.5" customHeight="1" spans="1:11">
      <c r="A279" s="2419" t="s">
        <v>3</v>
      </c>
      <c r="B279" s="2420" t="s">
        <v>61</v>
      </c>
      <c r="C279" s="2421"/>
      <c r="D279" s="2421"/>
      <c r="E279" s="2421"/>
      <c r="F279" s="2421"/>
      <c r="G279" s="2414"/>
      <c r="I279" s="2449"/>
      <c r="J279" s="2449"/>
      <c r="K279" s="2449"/>
    </row>
    <row r="280" s="2406" customFormat="1" ht="23.25" customHeight="1" spans="1:11">
      <c r="A280" s="2422"/>
      <c r="B280" s="2423" t="s">
        <v>5</v>
      </c>
      <c r="C280" s="2424" t="s">
        <v>6</v>
      </c>
      <c r="D280" s="2425" t="s">
        <v>7</v>
      </c>
      <c r="E280" s="2425" t="s">
        <v>8</v>
      </c>
      <c r="F280" s="2426" t="s">
        <v>9</v>
      </c>
      <c r="G280" s="2414"/>
      <c r="I280" s="2449"/>
      <c r="J280" s="2449"/>
      <c r="K280" s="2449"/>
    </row>
    <row r="281" s="2406" customFormat="1" ht="25.5" customHeight="1" spans="1:11">
      <c r="A281" s="2424" t="s">
        <v>10</v>
      </c>
      <c r="B281" s="2423"/>
      <c r="C281" s="2424"/>
      <c r="D281" s="2467"/>
      <c r="E281" s="2467"/>
      <c r="F281" s="2426"/>
      <c r="G281" s="2414"/>
      <c r="I281" s="2449"/>
      <c r="J281" s="2449"/>
      <c r="K281" s="2449"/>
    </row>
    <row r="282" s="2406" customFormat="1" ht="27.95" customHeight="1" spans="1:11">
      <c r="A282" s="2424" t="s">
        <v>11</v>
      </c>
      <c r="B282" s="2423">
        <v>133</v>
      </c>
      <c r="C282" s="2424">
        <v>236</v>
      </c>
      <c r="D282" s="2424">
        <v>38194</v>
      </c>
      <c r="E282" s="2455">
        <v>114582</v>
      </c>
      <c r="F282" s="2426"/>
      <c r="G282" s="2414"/>
      <c r="I282" s="2449"/>
      <c r="J282" s="2449"/>
      <c r="K282" s="2449"/>
    </row>
    <row r="283" s="2406" customFormat="1" ht="27.95" customHeight="1" spans="1:11">
      <c r="A283" s="2424" t="s">
        <v>12</v>
      </c>
      <c r="B283" s="2423">
        <v>64</v>
      </c>
      <c r="C283" s="2424">
        <v>102</v>
      </c>
      <c r="D283" s="2424">
        <v>16850</v>
      </c>
      <c r="E283" s="2455">
        <v>50550</v>
      </c>
      <c r="F283" s="2426"/>
      <c r="G283" s="2414"/>
      <c r="I283" s="2449"/>
      <c r="J283" s="2449"/>
      <c r="K283" s="2449"/>
    </row>
    <row r="284" s="2406" customFormat="1" ht="27.95" customHeight="1" spans="1:11">
      <c r="A284" s="2471" t="s">
        <v>13</v>
      </c>
      <c r="B284" s="2472">
        <v>32</v>
      </c>
      <c r="C284" s="2471">
        <v>49</v>
      </c>
      <c r="D284" s="2471">
        <v>8100</v>
      </c>
      <c r="E284" s="2473">
        <v>24300</v>
      </c>
      <c r="F284" s="2474"/>
      <c r="G284" s="2414"/>
      <c r="I284" s="2449"/>
      <c r="J284" s="2449"/>
      <c r="K284" s="2449"/>
    </row>
    <row r="285" s="2406" customFormat="1" ht="27.95" customHeight="1" spans="1:11">
      <c r="A285" s="2424" t="s">
        <v>14</v>
      </c>
      <c r="B285" s="2423"/>
      <c r="C285" s="2424"/>
      <c r="D285" s="2424"/>
      <c r="E285" s="2455"/>
      <c r="F285" s="2426"/>
      <c r="G285" s="2414"/>
      <c r="I285" s="2449"/>
      <c r="J285" s="2449"/>
      <c r="K285" s="2449"/>
    </row>
    <row r="286" s="2406" customFormat="1" ht="27.95" customHeight="1" spans="1:11">
      <c r="A286" s="2424" t="s">
        <v>15</v>
      </c>
      <c r="B286" s="2423">
        <v>9</v>
      </c>
      <c r="C286" s="2424">
        <v>11</v>
      </c>
      <c r="D286" s="2424">
        <v>1900</v>
      </c>
      <c r="E286" s="2455">
        <v>5700</v>
      </c>
      <c r="F286" s="2426"/>
      <c r="G286" s="2414"/>
      <c r="I286" s="2449"/>
      <c r="J286" s="2449"/>
      <c r="K286" s="2449"/>
    </row>
    <row r="287" s="2406" customFormat="1" ht="27.95" customHeight="1" spans="1:11">
      <c r="A287" s="2471" t="s">
        <v>16</v>
      </c>
      <c r="B287" s="2472"/>
      <c r="C287" s="2471"/>
      <c r="D287" s="2471"/>
      <c r="E287" s="2473"/>
      <c r="F287" s="2474"/>
      <c r="G287" s="2414"/>
      <c r="I287" s="2449"/>
      <c r="J287" s="2449"/>
      <c r="K287" s="2449"/>
    </row>
    <row r="288" s="2406" customFormat="1" ht="27.95" customHeight="1" spans="1:11">
      <c r="A288" s="2471" t="s">
        <v>17</v>
      </c>
      <c r="B288" s="2472">
        <v>29</v>
      </c>
      <c r="C288" s="2471">
        <v>57</v>
      </c>
      <c r="D288" s="2471">
        <v>9190</v>
      </c>
      <c r="E288" s="2473">
        <v>27570</v>
      </c>
      <c r="F288" s="2474"/>
      <c r="G288" s="2414"/>
      <c r="I288" s="2449"/>
      <c r="J288" s="2449"/>
      <c r="K288" s="2449"/>
    </row>
    <row r="289" s="2406" customFormat="1" ht="27.95" customHeight="1" spans="1:11">
      <c r="A289" s="2471" t="s">
        <v>18</v>
      </c>
      <c r="B289" s="2472">
        <v>70</v>
      </c>
      <c r="C289" s="2471">
        <v>105</v>
      </c>
      <c r="D289" s="2473">
        <v>16770</v>
      </c>
      <c r="E289" s="2480">
        <v>50310</v>
      </c>
      <c r="F289" s="2474"/>
      <c r="G289" s="2414"/>
      <c r="I289" s="2449"/>
      <c r="J289" s="2449"/>
      <c r="K289" s="2449"/>
    </row>
    <row r="290" s="2406" customFormat="1" ht="27.95" customHeight="1" spans="1:11">
      <c r="A290" s="2424" t="s">
        <v>19</v>
      </c>
      <c r="B290" s="2423">
        <v>44</v>
      </c>
      <c r="C290" s="2424">
        <v>91</v>
      </c>
      <c r="D290" s="2424">
        <v>14560</v>
      </c>
      <c r="E290" s="2455">
        <v>43680</v>
      </c>
      <c r="F290" s="2426"/>
      <c r="G290" s="2414"/>
      <c r="I290" s="2449"/>
      <c r="J290" s="2449"/>
      <c r="K290" s="2449"/>
    </row>
    <row r="291" s="2406" customFormat="1" ht="27.95" customHeight="1" spans="1:11">
      <c r="A291" s="2471" t="s">
        <v>20</v>
      </c>
      <c r="B291" s="2472">
        <v>10</v>
      </c>
      <c r="C291" s="2471">
        <v>16</v>
      </c>
      <c r="D291" s="2471">
        <v>2440</v>
      </c>
      <c r="E291" s="2473">
        <v>7320</v>
      </c>
      <c r="F291" s="2474"/>
      <c r="G291" s="2414"/>
      <c r="I291" s="2449"/>
      <c r="J291" s="2449"/>
      <c r="K291" s="2449"/>
    </row>
    <row r="292" s="2406" customFormat="1" ht="27.95" customHeight="1" spans="1:11">
      <c r="A292" s="2424" t="s">
        <v>21</v>
      </c>
      <c r="B292" s="2423">
        <v>1</v>
      </c>
      <c r="C292" s="2424">
        <v>1</v>
      </c>
      <c r="D292" s="2424">
        <v>200</v>
      </c>
      <c r="E292" s="2455">
        <v>600</v>
      </c>
      <c r="F292" s="2426"/>
      <c r="G292" s="2414"/>
      <c r="I292" s="2449"/>
      <c r="J292" s="2449"/>
      <c r="K292" s="2449"/>
    </row>
    <row r="293" s="2406" customFormat="1" ht="27.95" customHeight="1" spans="1:11">
      <c r="A293" s="2471" t="s">
        <v>22</v>
      </c>
      <c r="B293" s="2472">
        <v>2</v>
      </c>
      <c r="C293" s="2471">
        <v>2</v>
      </c>
      <c r="D293" s="2471">
        <v>300</v>
      </c>
      <c r="E293" s="2473">
        <v>900</v>
      </c>
      <c r="F293" s="2474"/>
      <c r="G293" s="2414"/>
      <c r="I293" s="2449"/>
      <c r="J293" s="2449"/>
      <c r="K293" s="2449"/>
    </row>
    <row r="294" s="2406" customFormat="1" ht="27.95" customHeight="1" spans="1:11">
      <c r="A294" s="2425" t="s">
        <v>23</v>
      </c>
      <c r="B294" s="2423"/>
      <c r="C294" s="2424"/>
      <c r="D294" s="2424"/>
      <c r="E294" s="2455"/>
      <c r="F294" s="2426"/>
      <c r="G294" s="2414"/>
      <c r="I294" s="2449"/>
      <c r="J294" s="2449"/>
      <c r="K294" s="2449"/>
    </row>
    <row r="295" s="2406" customFormat="1" ht="27.95" customHeight="1" spans="1:11">
      <c r="A295" s="2424" t="s">
        <v>24</v>
      </c>
      <c r="B295" s="2423">
        <v>394</v>
      </c>
      <c r="C295" s="2424">
        <v>670</v>
      </c>
      <c r="D295" s="2424">
        <v>108504</v>
      </c>
      <c r="E295" s="2423">
        <v>325512</v>
      </c>
      <c r="F295" s="2426"/>
      <c r="G295" s="2414"/>
      <c r="I295" s="2449"/>
      <c r="J295" s="2449"/>
      <c r="K295" s="2449"/>
    </row>
    <row r="296" s="2406" customFormat="1" ht="27.95" customHeight="1" spans="1:11">
      <c r="A296" s="2424" t="s">
        <v>48</v>
      </c>
      <c r="B296" s="2483"/>
      <c r="C296" s="2484"/>
      <c r="D296" s="2484"/>
      <c r="E296" s="2485"/>
      <c r="F296" s="2431"/>
      <c r="G296" s="2414"/>
      <c r="I296" s="2449"/>
      <c r="J296" s="2449"/>
      <c r="K296" s="2449"/>
    </row>
    <row r="297" s="2406" customFormat="1" ht="27.95" customHeight="1" spans="1:11">
      <c r="A297" s="2425" t="s">
        <v>25</v>
      </c>
      <c r="B297" s="2430" t="s">
        <v>66</v>
      </c>
      <c r="C297" s="2431"/>
      <c r="D297" s="2431"/>
      <c r="E297" s="2431"/>
      <c r="F297" s="2431"/>
      <c r="G297" s="2414"/>
      <c r="I297" s="2449"/>
      <c r="J297" s="2449"/>
      <c r="K297" s="2449"/>
    </row>
    <row r="298" s="2406" customFormat="1" ht="29.25" customHeight="1" spans="1:11">
      <c r="A298" s="2432" t="s">
        <v>27</v>
      </c>
      <c r="B298" s="2433" t="s">
        <v>28</v>
      </c>
      <c r="C298" s="2434"/>
      <c r="D298" s="2434"/>
      <c r="E298" s="2434"/>
      <c r="F298" s="2434"/>
      <c r="G298" s="2414"/>
      <c r="I298" s="2449"/>
      <c r="J298" s="2449"/>
      <c r="K298" s="2449"/>
    </row>
    <row r="299" s="2406" customFormat="1" ht="19.5" customHeight="1" spans="1:11">
      <c r="A299" s="2435"/>
      <c r="B299" s="2436" t="s">
        <v>29</v>
      </c>
      <c r="C299" s="2437"/>
      <c r="D299" s="2438" t="s">
        <v>30</v>
      </c>
      <c r="E299" s="2439"/>
      <c r="F299" s="2437"/>
      <c r="G299" s="2414"/>
      <c r="I299" s="2449"/>
      <c r="J299" s="2449"/>
      <c r="K299" s="2449"/>
    </row>
    <row r="300" s="2406" customFormat="1" ht="30" customHeight="1" spans="1:11">
      <c r="A300" s="2432" t="s">
        <v>31</v>
      </c>
      <c r="B300" s="2433" t="s">
        <v>32</v>
      </c>
      <c r="C300" s="2440"/>
      <c r="D300" s="2441" t="s">
        <v>33</v>
      </c>
      <c r="E300" s="2434"/>
      <c r="F300" s="2434"/>
      <c r="G300" s="2414"/>
      <c r="I300" s="2449"/>
      <c r="J300" s="2449"/>
      <c r="K300" s="2449"/>
    </row>
    <row r="301" s="2406" customFormat="1" ht="30" customHeight="1" spans="1:11">
      <c r="A301" s="2435"/>
      <c r="B301" s="2442" t="s">
        <v>34</v>
      </c>
      <c r="C301" s="2443"/>
      <c r="D301" s="2452" t="s">
        <v>52</v>
      </c>
      <c r="E301" s="2439"/>
      <c r="F301" s="2437"/>
      <c r="G301" s="2414"/>
      <c r="I301" s="2449"/>
      <c r="J301" s="2449"/>
      <c r="K301" s="2449"/>
    </row>
    <row r="302" s="2406" customFormat="1" ht="30" customHeight="1" spans="1:11">
      <c r="A302" s="2432" t="s">
        <v>36</v>
      </c>
      <c r="B302" s="2445" t="s">
        <v>37</v>
      </c>
      <c r="C302" s="2446"/>
      <c r="D302" s="2446"/>
      <c r="E302" s="2446"/>
      <c r="F302" s="2446"/>
      <c r="G302" s="2414"/>
      <c r="I302" s="2449"/>
      <c r="J302" s="2449"/>
      <c r="K302" s="2449"/>
    </row>
    <row r="303" s="2406" customFormat="1" ht="30" customHeight="1" spans="1:11">
      <c r="A303" s="2435"/>
      <c r="B303" s="2447" t="s">
        <v>38</v>
      </c>
      <c r="C303" s="2448"/>
      <c r="D303" s="2448"/>
      <c r="E303" s="2448"/>
      <c r="F303" s="2448"/>
      <c r="G303" s="2414"/>
      <c r="I303" s="2449"/>
      <c r="J303" s="2449"/>
      <c r="K303" s="2449"/>
    </row>
    <row r="304" s="2406" customFormat="1" ht="30" customHeight="1" spans="2:11">
      <c r="B304" s="2449"/>
      <c r="G304" s="2414"/>
      <c r="I304" s="2449"/>
      <c r="J304" s="2449"/>
      <c r="K304" s="2449"/>
    </row>
    <row r="305" s="2406" customFormat="1" ht="30" customHeight="1" spans="2:11">
      <c r="B305" s="2449"/>
      <c r="G305" s="2414"/>
      <c r="I305" s="2449"/>
      <c r="J305" s="2449"/>
      <c r="K305" s="2449"/>
    </row>
    <row r="306" s="2406" customFormat="1" ht="30" customHeight="1" spans="1:11">
      <c r="A306" s="2412" t="s">
        <v>67</v>
      </c>
      <c r="B306" s="2413"/>
      <c r="C306" s="2412"/>
      <c r="D306" s="2412"/>
      <c r="E306" s="2412"/>
      <c r="F306" s="2412"/>
      <c r="G306" s="2414"/>
      <c r="I306" s="2449"/>
      <c r="J306" s="2449"/>
      <c r="K306" s="2449"/>
    </row>
    <row r="307" s="2406" customFormat="1" ht="21.75" customHeight="1" spans="1:11">
      <c r="A307" s="2415" t="s">
        <v>1</v>
      </c>
      <c r="B307" s="2416"/>
      <c r="C307" s="2417">
        <v>42979</v>
      </c>
      <c r="D307" s="2418"/>
      <c r="E307" s="2418"/>
      <c r="F307" s="2418" t="s">
        <v>2</v>
      </c>
      <c r="G307" s="2414"/>
      <c r="I307" s="2449"/>
      <c r="J307" s="2449"/>
      <c r="K307" s="2449"/>
    </row>
    <row r="308" s="2406" customFormat="1" ht="30" customHeight="1" spans="1:11">
      <c r="A308" s="2419" t="s">
        <v>3</v>
      </c>
      <c r="B308" s="2420" t="s">
        <v>61</v>
      </c>
      <c r="C308" s="2421"/>
      <c r="D308" s="2421"/>
      <c r="E308" s="2421"/>
      <c r="F308" s="2421"/>
      <c r="G308" s="2414"/>
      <c r="I308" s="2449"/>
      <c r="J308" s="2449"/>
      <c r="K308" s="2449"/>
    </row>
    <row r="309" s="2406" customFormat="1" ht="30" customHeight="1" spans="1:11">
      <c r="A309" s="2422"/>
      <c r="B309" s="2423" t="s">
        <v>5</v>
      </c>
      <c r="C309" s="2424" t="s">
        <v>6</v>
      </c>
      <c r="D309" s="2425" t="s">
        <v>7</v>
      </c>
      <c r="E309" s="2425" t="s">
        <v>8</v>
      </c>
      <c r="F309" s="2426" t="s">
        <v>9</v>
      </c>
      <c r="G309" s="2414"/>
      <c r="I309" s="2449"/>
      <c r="J309" s="2449"/>
      <c r="K309" s="2449"/>
    </row>
    <row r="310" s="2406" customFormat="1" ht="25.5" customHeight="1" spans="1:11">
      <c r="A310" s="2424" t="s">
        <v>10</v>
      </c>
      <c r="B310" s="2423">
        <v>125</v>
      </c>
      <c r="C310" s="2424">
        <v>189</v>
      </c>
      <c r="D310" s="2467">
        <v>32530</v>
      </c>
      <c r="E310" s="2467">
        <v>97590</v>
      </c>
      <c r="F310" s="2426"/>
      <c r="G310" s="2414"/>
      <c r="I310" s="2449"/>
      <c r="J310" s="2449"/>
      <c r="K310" s="2449"/>
    </row>
    <row r="311" s="2406" customFormat="1" ht="25.5" customHeight="1" spans="1:11">
      <c r="A311" s="2424" t="s">
        <v>11</v>
      </c>
      <c r="B311" s="2423">
        <v>337</v>
      </c>
      <c r="C311" s="2424">
        <v>583</v>
      </c>
      <c r="D311" s="2424">
        <v>96520</v>
      </c>
      <c r="E311" s="2455">
        <v>289560</v>
      </c>
      <c r="F311" s="2426"/>
      <c r="G311" s="2414"/>
      <c r="I311" s="2449"/>
      <c r="J311" s="2449"/>
      <c r="K311" s="2449"/>
    </row>
    <row r="312" s="2406" customFormat="1" ht="25.5" customHeight="1" spans="1:11">
      <c r="A312" s="2424" t="s">
        <v>12</v>
      </c>
      <c r="B312" s="2423">
        <v>400</v>
      </c>
      <c r="C312" s="2424">
        <v>560</v>
      </c>
      <c r="D312" s="2424">
        <v>95150</v>
      </c>
      <c r="E312" s="2455">
        <v>285450</v>
      </c>
      <c r="F312" s="2426"/>
      <c r="G312" s="2414"/>
      <c r="I312" s="2449"/>
      <c r="J312" s="2449"/>
      <c r="K312" s="2449"/>
    </row>
    <row r="313" s="2406" customFormat="1" ht="25.5" customHeight="1" spans="1:11">
      <c r="A313" s="2471" t="s">
        <v>13</v>
      </c>
      <c r="B313" s="2472">
        <v>670</v>
      </c>
      <c r="C313" s="2471">
        <v>905</v>
      </c>
      <c r="D313" s="2471">
        <v>154330</v>
      </c>
      <c r="E313" s="2473">
        <v>462990</v>
      </c>
      <c r="F313" s="2474"/>
      <c r="G313" s="2414"/>
      <c r="I313" s="2449"/>
      <c r="J313" s="2449"/>
      <c r="K313" s="2449"/>
    </row>
    <row r="314" s="2406" customFormat="1" ht="25.5" customHeight="1" spans="1:11">
      <c r="A314" s="2424" t="s">
        <v>14</v>
      </c>
      <c r="B314" s="2423">
        <v>172</v>
      </c>
      <c r="C314" s="2424">
        <v>254</v>
      </c>
      <c r="D314" s="2486">
        <v>43430</v>
      </c>
      <c r="E314" s="2486">
        <v>130290</v>
      </c>
      <c r="F314" s="2426"/>
      <c r="G314" s="2414"/>
      <c r="I314" s="2449"/>
      <c r="J314" s="2449"/>
      <c r="K314" s="2449"/>
    </row>
    <row r="315" s="2406" customFormat="1" ht="25.5" customHeight="1" spans="1:11">
      <c r="A315" s="2424" t="s">
        <v>15</v>
      </c>
      <c r="B315" s="2423">
        <v>215</v>
      </c>
      <c r="C315" s="2424">
        <v>322</v>
      </c>
      <c r="D315" s="2424">
        <v>54500</v>
      </c>
      <c r="E315" s="2455">
        <v>163500</v>
      </c>
      <c r="F315" s="2426"/>
      <c r="G315" s="2414"/>
      <c r="I315" s="2449"/>
      <c r="J315" s="2449"/>
      <c r="K315" s="2449"/>
    </row>
    <row r="316" s="2406" customFormat="1" ht="25.5" customHeight="1" spans="1:11">
      <c r="A316" s="2471" t="s">
        <v>16</v>
      </c>
      <c r="B316" s="2472">
        <v>82</v>
      </c>
      <c r="C316" s="2471">
        <v>124</v>
      </c>
      <c r="D316" s="2471">
        <v>21050</v>
      </c>
      <c r="E316" s="2473">
        <v>63150</v>
      </c>
      <c r="F316" s="2474"/>
      <c r="G316" s="2414"/>
      <c r="I316" s="2449"/>
      <c r="J316" s="2449"/>
      <c r="K316" s="2449"/>
    </row>
    <row r="317" s="2406" customFormat="1" ht="25.5" customHeight="1" spans="1:11">
      <c r="A317" s="2471" t="s">
        <v>17</v>
      </c>
      <c r="B317" s="2472">
        <v>664</v>
      </c>
      <c r="C317" s="2471">
        <v>1030</v>
      </c>
      <c r="D317" s="2471">
        <v>172180</v>
      </c>
      <c r="E317" s="2473">
        <v>516540</v>
      </c>
      <c r="F317" s="2474"/>
      <c r="G317" s="2414"/>
      <c r="I317" s="2449"/>
      <c r="J317" s="2449"/>
      <c r="K317" s="2449"/>
    </row>
    <row r="318" s="2406" customFormat="1" ht="25.5" customHeight="1" spans="1:11">
      <c r="A318" s="2471" t="s">
        <v>18</v>
      </c>
      <c r="B318" s="2472">
        <v>537</v>
      </c>
      <c r="C318" s="2471">
        <v>797</v>
      </c>
      <c r="D318" s="2473">
        <v>134760</v>
      </c>
      <c r="E318" s="2480">
        <v>404280</v>
      </c>
      <c r="F318" s="2474"/>
      <c r="G318" s="2414"/>
      <c r="I318" s="2449"/>
      <c r="J318" s="2449"/>
      <c r="K318" s="2449"/>
    </row>
    <row r="319" s="2406" customFormat="1" ht="25.5" customHeight="1" spans="1:11">
      <c r="A319" s="2424" t="s">
        <v>19</v>
      </c>
      <c r="B319" s="2423">
        <v>528</v>
      </c>
      <c r="C319" s="2424">
        <v>812</v>
      </c>
      <c r="D319" s="2424">
        <v>136390</v>
      </c>
      <c r="E319" s="2455">
        <v>409170</v>
      </c>
      <c r="F319" s="2426"/>
      <c r="G319" s="2414"/>
      <c r="I319" s="2449"/>
      <c r="J319" s="2449"/>
      <c r="K319" s="2449"/>
    </row>
    <row r="320" s="2406" customFormat="1" ht="25.5" customHeight="1" spans="1:11">
      <c r="A320" s="2471" t="s">
        <v>20</v>
      </c>
      <c r="B320" s="2472">
        <v>447</v>
      </c>
      <c r="C320" s="2471">
        <v>677</v>
      </c>
      <c r="D320" s="2471">
        <v>114640</v>
      </c>
      <c r="E320" s="2473">
        <v>343920</v>
      </c>
      <c r="F320" s="2474"/>
      <c r="G320" s="2414"/>
      <c r="I320" s="2449"/>
      <c r="J320" s="2449"/>
      <c r="K320" s="2449"/>
    </row>
    <row r="321" s="2406" customFormat="1" ht="25.5" customHeight="1" spans="1:11">
      <c r="A321" s="2424" t="s">
        <v>21</v>
      </c>
      <c r="B321" s="2423">
        <v>451</v>
      </c>
      <c r="C321" s="2424">
        <v>557</v>
      </c>
      <c r="D321" s="2424">
        <v>93900</v>
      </c>
      <c r="E321" s="2455">
        <v>281700</v>
      </c>
      <c r="F321" s="2426"/>
      <c r="G321" s="2414"/>
      <c r="I321" s="2449"/>
      <c r="J321" s="2449"/>
      <c r="K321" s="2449"/>
    </row>
    <row r="322" s="2406" customFormat="1" ht="25.5" customHeight="1" spans="1:11">
      <c r="A322" s="2471" t="s">
        <v>22</v>
      </c>
      <c r="B322" s="2472">
        <v>167</v>
      </c>
      <c r="C322" s="2471">
        <v>226</v>
      </c>
      <c r="D322" s="2471">
        <v>38190</v>
      </c>
      <c r="E322" s="2473">
        <v>114570</v>
      </c>
      <c r="F322" s="2474"/>
      <c r="G322" s="2414"/>
      <c r="I322" s="2449"/>
      <c r="J322" s="2449"/>
      <c r="K322" s="2449"/>
    </row>
    <row r="323" s="2406" customFormat="1" ht="25.5" customHeight="1" spans="1:11">
      <c r="A323" s="2424" t="s">
        <v>24</v>
      </c>
      <c r="B323" s="2423">
        <f>SUM(B310:B322)</f>
        <v>4795</v>
      </c>
      <c r="C323" s="2424">
        <f>SUM(C310:C322)</f>
        <v>7036</v>
      </c>
      <c r="D323" s="2424">
        <f>SUM(D310:D322)</f>
        <v>1187570</v>
      </c>
      <c r="E323" s="2423">
        <f>SUM(E310:E322)</f>
        <v>3562710</v>
      </c>
      <c r="F323" s="2426"/>
      <c r="G323" s="2414"/>
      <c r="I323" s="2449"/>
      <c r="J323" s="2449"/>
      <c r="K323" s="2449"/>
    </row>
    <row r="324" s="2406" customFormat="1" ht="25.5" customHeight="1" spans="1:11">
      <c r="A324" s="2424" t="s">
        <v>48</v>
      </c>
      <c r="B324" s="2423">
        <v>2684</v>
      </c>
      <c r="C324" s="2424">
        <v>4213</v>
      </c>
      <c r="D324" s="2424">
        <v>705040</v>
      </c>
      <c r="E324" s="2423">
        <v>2115120</v>
      </c>
      <c r="F324" s="2431"/>
      <c r="G324" s="2414"/>
      <c r="I324" s="2449"/>
      <c r="J324" s="2449"/>
      <c r="K324" s="2449"/>
    </row>
    <row r="325" s="2406" customFormat="1" ht="30" customHeight="1" spans="1:11">
      <c r="A325" s="2425" t="s">
        <v>25</v>
      </c>
      <c r="B325" s="2430" t="s">
        <v>68</v>
      </c>
      <c r="C325" s="2431"/>
      <c r="D325" s="2431"/>
      <c r="E325" s="2431"/>
      <c r="F325" s="2431"/>
      <c r="G325" s="2414"/>
      <c r="I325" s="2449"/>
      <c r="J325" s="2449"/>
      <c r="K325" s="2449"/>
    </row>
    <row r="326" s="2406" customFormat="1" ht="29.25" customHeight="1" spans="1:11">
      <c r="A326" s="2432" t="s">
        <v>27</v>
      </c>
      <c r="B326" s="2433" t="s">
        <v>28</v>
      </c>
      <c r="C326" s="2434"/>
      <c r="D326" s="2434"/>
      <c r="E326" s="2434"/>
      <c r="F326" s="2434"/>
      <c r="G326" s="2414"/>
      <c r="I326" s="2449"/>
      <c r="J326" s="2449"/>
      <c r="K326" s="2449"/>
    </row>
    <row r="327" s="2406" customFormat="1" ht="24" customHeight="1" spans="1:11">
      <c r="A327" s="2435"/>
      <c r="B327" s="2436" t="s">
        <v>29</v>
      </c>
      <c r="C327" s="2437"/>
      <c r="D327" s="2438" t="s">
        <v>30</v>
      </c>
      <c r="E327" s="2439"/>
      <c r="F327" s="2437"/>
      <c r="G327" s="2414"/>
      <c r="I327" s="2449"/>
      <c r="J327" s="2449"/>
      <c r="K327" s="2449"/>
    </row>
    <row r="328" s="2406" customFormat="1" ht="57" customHeight="1" spans="1:11">
      <c r="A328" s="2432" t="s">
        <v>31</v>
      </c>
      <c r="B328" s="2433" t="s">
        <v>32</v>
      </c>
      <c r="C328" s="2434"/>
      <c r="D328" s="2440"/>
      <c r="E328" s="2441" t="s">
        <v>69</v>
      </c>
      <c r="F328" s="2434"/>
      <c r="G328" s="2414"/>
      <c r="I328" s="2449"/>
      <c r="J328" s="2449"/>
      <c r="K328" s="2449"/>
    </row>
    <row r="329" s="2406" customFormat="1" ht="37" customHeight="1" spans="1:11">
      <c r="A329" s="2435"/>
      <c r="B329" s="2497" t="s">
        <v>34</v>
      </c>
      <c r="C329" s="2498"/>
      <c r="D329" s="2499"/>
      <c r="E329" s="2500" t="s">
        <v>52</v>
      </c>
      <c r="F329" s="2501"/>
      <c r="G329" s="2414"/>
      <c r="I329" s="2449"/>
      <c r="J329" s="2449"/>
      <c r="K329" s="2449"/>
    </row>
    <row r="330" s="2406" customFormat="1" ht="30" customHeight="1" spans="2:11">
      <c r="B330" s="2449"/>
      <c r="G330" s="2414"/>
      <c r="I330" s="2449"/>
      <c r="J330" s="2449"/>
      <c r="K330" s="2449"/>
    </row>
    <row r="331" s="2406" customFormat="1" ht="30" customHeight="1" spans="2:11">
      <c r="B331" s="2449"/>
      <c r="G331" s="2414"/>
      <c r="I331" s="2449"/>
      <c r="J331" s="2449"/>
      <c r="K331" s="2449"/>
    </row>
    <row r="332" s="2406" customFormat="1" ht="30" customHeight="1" spans="2:11">
      <c r="B332" s="2449"/>
      <c r="G332" s="2414"/>
      <c r="I332" s="2449"/>
      <c r="J332" s="2449"/>
      <c r="K332" s="2449"/>
    </row>
    <row r="333" s="2406" customFormat="1" ht="31.5" customHeight="1" spans="1:11">
      <c r="A333" s="2412" t="s">
        <v>70</v>
      </c>
      <c r="B333" s="2413"/>
      <c r="C333" s="2412"/>
      <c r="D333" s="2412"/>
      <c r="E333" s="2412"/>
      <c r="F333" s="2412"/>
      <c r="G333" s="2414"/>
      <c r="I333" s="2449"/>
      <c r="J333" s="2449"/>
      <c r="K333" s="2449"/>
    </row>
    <row r="334" s="2406" customFormat="1" ht="23.25" customHeight="1" spans="1:11">
      <c r="A334" s="2415" t="s">
        <v>1</v>
      </c>
      <c r="B334" s="2416"/>
      <c r="C334" s="2417">
        <v>43009</v>
      </c>
      <c r="D334" s="2418"/>
      <c r="E334" s="2418"/>
      <c r="F334" s="2418" t="s">
        <v>2</v>
      </c>
      <c r="G334" s="2414"/>
      <c r="I334" s="2449"/>
      <c r="J334" s="2449"/>
      <c r="K334" s="2449"/>
    </row>
    <row r="335" s="2406" customFormat="1" ht="24" customHeight="1" spans="1:11">
      <c r="A335" s="2419" t="s">
        <v>3</v>
      </c>
      <c r="B335" s="2420" t="s">
        <v>61</v>
      </c>
      <c r="C335" s="2421"/>
      <c r="D335" s="2421"/>
      <c r="E335" s="2421"/>
      <c r="F335" s="2421"/>
      <c r="G335" s="2414"/>
      <c r="I335" s="2449"/>
      <c r="J335" s="2449"/>
      <c r="K335" s="2449"/>
    </row>
    <row r="336" s="2406" customFormat="1" ht="26.25" customHeight="1" spans="1:11">
      <c r="A336" s="2422"/>
      <c r="B336" s="2423" t="s">
        <v>5</v>
      </c>
      <c r="C336" s="2424" t="s">
        <v>6</v>
      </c>
      <c r="D336" s="2425" t="s">
        <v>7</v>
      </c>
      <c r="E336" s="2425" t="s">
        <v>8</v>
      </c>
      <c r="F336" s="2426" t="s">
        <v>9</v>
      </c>
      <c r="G336" s="2414"/>
      <c r="I336" s="2449"/>
      <c r="J336" s="2449"/>
      <c r="K336" s="2449"/>
    </row>
    <row r="337" s="2406" customFormat="1" ht="30" customHeight="1" spans="1:11">
      <c r="A337" s="2424" t="s">
        <v>10</v>
      </c>
      <c r="B337" s="2423">
        <v>122</v>
      </c>
      <c r="C337" s="2424">
        <v>187</v>
      </c>
      <c r="D337" s="2467">
        <v>32100</v>
      </c>
      <c r="E337" s="2467">
        <v>96300</v>
      </c>
      <c r="F337" s="2426"/>
      <c r="G337" s="2414"/>
      <c r="I337" s="2449"/>
      <c r="J337" s="2449"/>
      <c r="K337" s="2449"/>
    </row>
    <row r="338" s="2406" customFormat="1" ht="30" customHeight="1" spans="1:11">
      <c r="A338" s="2424" t="s">
        <v>11</v>
      </c>
      <c r="B338" s="2423">
        <v>343</v>
      </c>
      <c r="C338" s="2424">
        <v>595</v>
      </c>
      <c r="D338" s="2424">
        <v>99390</v>
      </c>
      <c r="E338" s="2455">
        <v>298170</v>
      </c>
      <c r="F338" s="2426"/>
      <c r="G338" s="2414"/>
      <c r="I338" s="2449"/>
      <c r="J338" s="2449"/>
      <c r="K338" s="2449"/>
    </row>
    <row r="339" s="2406" customFormat="1" ht="30" customHeight="1" spans="1:11">
      <c r="A339" s="2424" t="s">
        <v>12</v>
      </c>
      <c r="B339" s="2423">
        <v>405</v>
      </c>
      <c r="C339" s="2424">
        <v>568</v>
      </c>
      <c r="D339" s="2424">
        <v>96540</v>
      </c>
      <c r="E339" s="2455">
        <v>289620</v>
      </c>
      <c r="F339" s="2426"/>
      <c r="G339" s="2414"/>
      <c r="I339" s="2449"/>
      <c r="J339" s="2449"/>
      <c r="K339" s="2449"/>
    </row>
    <row r="340" s="2406" customFormat="1" ht="30" customHeight="1" spans="1:11">
      <c r="A340" s="2471" t="s">
        <v>13</v>
      </c>
      <c r="B340" s="2472">
        <v>661</v>
      </c>
      <c r="C340" s="2471">
        <v>890</v>
      </c>
      <c r="D340" s="2471">
        <v>152190</v>
      </c>
      <c r="E340" s="2473">
        <v>456570</v>
      </c>
      <c r="F340" s="2474"/>
      <c r="G340" s="2414"/>
      <c r="I340" s="2449"/>
      <c r="J340" s="2449"/>
      <c r="K340" s="2449"/>
    </row>
    <row r="341" s="2406" customFormat="1" ht="30" customHeight="1" spans="1:11">
      <c r="A341" s="2424" t="s">
        <v>14</v>
      </c>
      <c r="B341" s="2423">
        <v>175</v>
      </c>
      <c r="C341" s="2424">
        <v>261</v>
      </c>
      <c r="D341" s="2486">
        <v>44560</v>
      </c>
      <c r="E341" s="2486">
        <v>133680</v>
      </c>
      <c r="F341" s="2426"/>
      <c r="G341" s="2414"/>
      <c r="I341" s="2449"/>
      <c r="J341" s="2449"/>
      <c r="K341" s="2449"/>
    </row>
    <row r="342" s="2406" customFormat="1" ht="30" customHeight="1" spans="1:11">
      <c r="A342" s="2424" t="s">
        <v>15</v>
      </c>
      <c r="B342" s="2423">
        <v>220</v>
      </c>
      <c r="C342" s="2424">
        <v>329</v>
      </c>
      <c r="D342" s="2424">
        <v>56060</v>
      </c>
      <c r="E342" s="2455">
        <v>168180</v>
      </c>
      <c r="F342" s="2426"/>
      <c r="G342" s="2414"/>
      <c r="I342" s="2449"/>
      <c r="J342" s="2449"/>
      <c r="K342" s="2449"/>
    </row>
    <row r="343" s="2406" customFormat="1" ht="30" customHeight="1" spans="1:11">
      <c r="A343" s="2471" t="s">
        <v>16</v>
      </c>
      <c r="B343" s="2472">
        <v>80</v>
      </c>
      <c r="C343" s="2471">
        <v>121</v>
      </c>
      <c r="D343" s="2471">
        <v>20540</v>
      </c>
      <c r="E343" s="2473">
        <v>61620</v>
      </c>
      <c r="F343" s="2474"/>
      <c r="G343" s="2414"/>
      <c r="I343" s="2449"/>
      <c r="J343" s="2449"/>
      <c r="K343" s="2449"/>
    </row>
    <row r="344" s="2406" customFormat="1" ht="30" customHeight="1" spans="1:11">
      <c r="A344" s="2471" t="s">
        <v>17</v>
      </c>
      <c r="B344" s="2472">
        <v>711</v>
      </c>
      <c r="C344" s="2471">
        <v>1102</v>
      </c>
      <c r="D344" s="2471">
        <v>184570</v>
      </c>
      <c r="E344" s="2473">
        <v>553710</v>
      </c>
      <c r="F344" s="2474"/>
      <c r="G344" s="2414"/>
      <c r="I344" s="2449"/>
      <c r="J344" s="2449"/>
      <c r="K344" s="2449"/>
    </row>
    <row r="345" s="2406" customFormat="1" ht="30" customHeight="1" spans="1:11">
      <c r="A345" s="2471" t="s">
        <v>18</v>
      </c>
      <c r="B345" s="2472">
        <v>569</v>
      </c>
      <c r="C345" s="2471">
        <v>858</v>
      </c>
      <c r="D345" s="2473">
        <v>145130</v>
      </c>
      <c r="E345" s="2480">
        <v>435390</v>
      </c>
      <c r="F345" s="2474"/>
      <c r="G345" s="2414"/>
      <c r="I345" s="2449"/>
      <c r="J345" s="2449"/>
      <c r="K345" s="2449"/>
    </row>
    <row r="346" s="2406" customFormat="1" ht="30" customHeight="1" spans="1:11">
      <c r="A346" s="2424" t="s">
        <v>19</v>
      </c>
      <c r="B346" s="2423">
        <v>555</v>
      </c>
      <c r="C346" s="2424">
        <v>861</v>
      </c>
      <c r="D346" s="2424">
        <v>145060</v>
      </c>
      <c r="E346" s="2455">
        <v>435180</v>
      </c>
      <c r="F346" s="2426"/>
      <c r="G346" s="2414"/>
      <c r="I346" s="2449"/>
      <c r="J346" s="2449"/>
      <c r="K346" s="2449"/>
    </row>
    <row r="347" s="2406" customFormat="1" ht="34.5" customHeight="1" spans="1:11">
      <c r="A347" s="2471" t="s">
        <v>20</v>
      </c>
      <c r="B347" s="2472">
        <v>452</v>
      </c>
      <c r="C347" s="2471">
        <v>691</v>
      </c>
      <c r="D347" s="2471">
        <v>117170</v>
      </c>
      <c r="E347" s="2473">
        <v>351510</v>
      </c>
      <c r="F347" s="2474"/>
      <c r="G347" s="2414"/>
      <c r="I347" s="2449"/>
      <c r="J347" s="2449"/>
      <c r="K347" s="2449"/>
    </row>
    <row r="348" s="2406" customFormat="1" ht="27" customHeight="1" spans="1:11">
      <c r="A348" s="2424" t="s">
        <v>21</v>
      </c>
      <c r="B348" s="2423">
        <v>456</v>
      </c>
      <c r="C348" s="2424">
        <v>564</v>
      </c>
      <c r="D348" s="2424">
        <v>95200</v>
      </c>
      <c r="E348" s="2455">
        <v>285600</v>
      </c>
      <c r="F348" s="2426"/>
      <c r="G348" s="2414"/>
      <c r="I348" s="2449"/>
      <c r="J348" s="2449"/>
      <c r="K348" s="2449"/>
    </row>
    <row r="349" s="2406" customFormat="1" ht="24" customHeight="1" spans="1:11">
      <c r="A349" s="2471" t="s">
        <v>22</v>
      </c>
      <c r="B349" s="2472">
        <v>162</v>
      </c>
      <c r="C349" s="2471">
        <v>220</v>
      </c>
      <c r="D349" s="2471">
        <v>37320</v>
      </c>
      <c r="E349" s="2473">
        <v>111960</v>
      </c>
      <c r="F349" s="2474"/>
      <c r="G349" s="2414"/>
      <c r="I349" s="2449"/>
      <c r="J349" s="2449"/>
      <c r="K349" s="2449"/>
    </row>
    <row r="350" s="2406" customFormat="1" ht="26.25" customHeight="1" spans="1:11">
      <c r="A350" s="2424" t="s">
        <v>24</v>
      </c>
      <c r="B350" s="2423">
        <f>SUM(B337:B349)</f>
        <v>4911</v>
      </c>
      <c r="C350" s="2424">
        <f>SUM(C337:C349)</f>
        <v>7247</v>
      </c>
      <c r="D350" s="2424">
        <f>SUM(D337:D349)</f>
        <v>1225830</v>
      </c>
      <c r="E350" s="2423">
        <f>SUM(E337:E349)</f>
        <v>3677490</v>
      </c>
      <c r="F350" s="2426"/>
      <c r="G350" s="2414"/>
      <c r="I350" s="2449"/>
      <c r="J350" s="2449"/>
      <c r="K350" s="2449"/>
    </row>
    <row r="351" s="2406" customFormat="1" ht="26.25" customHeight="1" spans="1:11">
      <c r="A351" s="2424" t="s">
        <v>48</v>
      </c>
      <c r="B351" s="2423"/>
      <c r="C351" s="2424"/>
      <c r="D351" s="2424"/>
      <c r="E351" s="2423"/>
      <c r="F351" s="2431"/>
      <c r="G351" s="2414"/>
      <c r="I351" s="2449"/>
      <c r="J351" s="2449"/>
      <c r="K351" s="2449"/>
    </row>
    <row r="352" s="2406" customFormat="1" ht="23.25" customHeight="1" spans="1:11">
      <c r="A352" s="2425" t="s">
        <v>25</v>
      </c>
      <c r="B352" s="2430" t="s">
        <v>71</v>
      </c>
      <c r="C352" s="2431"/>
      <c r="D352" s="2431"/>
      <c r="E352" s="2431"/>
      <c r="F352" s="2431"/>
      <c r="G352" s="2414"/>
      <c r="I352" s="2449"/>
      <c r="J352" s="2449"/>
      <c r="K352" s="2449"/>
    </row>
    <row r="353" s="2406" customFormat="1" ht="32.25" customHeight="1" spans="1:11">
      <c r="A353" s="2432" t="s">
        <v>27</v>
      </c>
      <c r="B353" s="2433" t="s">
        <v>28</v>
      </c>
      <c r="C353" s="2434"/>
      <c r="D353" s="2434"/>
      <c r="E353" s="2434"/>
      <c r="F353" s="2434"/>
      <c r="G353" s="2414"/>
      <c r="I353" s="2449"/>
      <c r="J353" s="2449"/>
      <c r="K353" s="2449"/>
    </row>
    <row r="354" s="2406" customFormat="1" ht="22.5" customHeight="1" spans="1:11">
      <c r="A354" s="2435"/>
      <c r="B354" s="2436" t="s">
        <v>29</v>
      </c>
      <c r="C354" s="2437"/>
      <c r="D354" s="2438" t="s">
        <v>30</v>
      </c>
      <c r="E354" s="2439"/>
      <c r="F354" s="2437"/>
      <c r="G354" s="2414"/>
      <c r="I354" s="2449"/>
      <c r="J354" s="2449"/>
      <c r="K354" s="2449"/>
    </row>
    <row r="355" s="2406" customFormat="1" ht="30" customHeight="1" spans="1:11">
      <c r="A355" s="2432" t="s">
        <v>31</v>
      </c>
      <c r="B355" s="2433" t="s">
        <v>32</v>
      </c>
      <c r="C355" s="2434"/>
      <c r="D355" s="2440"/>
      <c r="E355" s="2441" t="s">
        <v>69</v>
      </c>
      <c r="F355" s="2434"/>
      <c r="G355" s="2414"/>
      <c r="I355" s="2449"/>
      <c r="J355" s="2449"/>
      <c r="K355" s="2449"/>
    </row>
    <row r="356" s="2406" customFormat="1" ht="30" customHeight="1" spans="1:11">
      <c r="A356" s="2435"/>
      <c r="B356" s="2497" t="s">
        <v>34</v>
      </c>
      <c r="C356" s="2498"/>
      <c r="D356" s="2499"/>
      <c r="E356" s="2500" t="s">
        <v>52</v>
      </c>
      <c r="F356" s="2501"/>
      <c r="G356" s="2414"/>
      <c r="I356" s="2449"/>
      <c r="J356" s="2449"/>
      <c r="K356" s="2449"/>
    </row>
    <row r="357" s="2406" customFormat="1" ht="30" customHeight="1" spans="2:11">
      <c r="B357" s="2449"/>
      <c r="G357" s="2414"/>
      <c r="I357" s="2449"/>
      <c r="J357" s="2449"/>
      <c r="K357" s="2449"/>
    </row>
    <row r="358" s="2406" customFormat="1" ht="30" customHeight="1" spans="2:11">
      <c r="B358" s="2449"/>
      <c r="G358" s="2414"/>
      <c r="I358" s="2449"/>
      <c r="J358" s="2449"/>
      <c r="K358" s="2449"/>
    </row>
    <row r="359" s="2406" customFormat="1" ht="30" customHeight="1" spans="1:11">
      <c r="A359" s="2412" t="s">
        <v>72</v>
      </c>
      <c r="B359" s="2413"/>
      <c r="C359" s="2412"/>
      <c r="D359" s="2412"/>
      <c r="E359" s="2412"/>
      <c r="F359" s="2412"/>
      <c r="G359" s="2414"/>
      <c r="I359" s="2449"/>
      <c r="J359" s="2449"/>
      <c r="K359" s="2449"/>
    </row>
    <row r="360" s="2406" customFormat="1" ht="30" customHeight="1" spans="1:11">
      <c r="A360" s="2415" t="s">
        <v>1</v>
      </c>
      <c r="B360" s="2416"/>
      <c r="C360" s="2417">
        <v>43101</v>
      </c>
      <c r="D360" s="2418"/>
      <c r="E360" s="2418"/>
      <c r="F360" s="2418" t="s">
        <v>2</v>
      </c>
      <c r="G360" s="2414"/>
      <c r="I360" s="2449"/>
      <c r="J360" s="2449"/>
      <c r="K360" s="2449"/>
    </row>
    <row r="361" s="2406" customFormat="1" ht="26.25" customHeight="1" spans="1:11">
      <c r="A361" s="2419" t="s">
        <v>3</v>
      </c>
      <c r="B361" s="2420" t="s">
        <v>61</v>
      </c>
      <c r="C361" s="2421"/>
      <c r="D361" s="2421"/>
      <c r="E361" s="2421"/>
      <c r="F361" s="2421"/>
      <c r="G361" s="2414"/>
      <c r="I361" s="2449"/>
      <c r="J361" s="2449"/>
      <c r="K361" s="2449"/>
    </row>
    <row r="362" s="2406" customFormat="1" ht="25.5" customHeight="1" spans="1:11">
      <c r="A362" s="2422"/>
      <c r="B362" s="2423" t="s">
        <v>5</v>
      </c>
      <c r="C362" s="2424" t="s">
        <v>6</v>
      </c>
      <c r="D362" s="2425" t="s">
        <v>7</v>
      </c>
      <c r="E362" s="2425" t="s">
        <v>8</v>
      </c>
      <c r="F362" s="2426" t="s">
        <v>9</v>
      </c>
      <c r="G362" s="2414"/>
      <c r="I362" s="2449"/>
      <c r="J362" s="2449"/>
      <c r="K362" s="2449"/>
    </row>
    <row r="363" s="2407" customFormat="1" ht="30" customHeight="1" spans="1:11">
      <c r="A363" s="2471" t="s">
        <v>10</v>
      </c>
      <c r="B363" s="2472">
        <v>122</v>
      </c>
      <c r="C363" s="2471">
        <v>187</v>
      </c>
      <c r="D363" s="2467">
        <v>32100</v>
      </c>
      <c r="E363" s="2467">
        <v>96300</v>
      </c>
      <c r="F363" s="2474"/>
      <c r="G363" s="2502"/>
      <c r="I363" s="2505"/>
      <c r="J363" s="2505"/>
      <c r="K363" s="2505"/>
    </row>
    <row r="364" s="2407" customFormat="1" ht="30" customHeight="1" spans="1:11">
      <c r="A364" s="2471" t="s">
        <v>11</v>
      </c>
      <c r="B364" s="2472">
        <v>338</v>
      </c>
      <c r="C364" s="2471">
        <v>584</v>
      </c>
      <c r="D364" s="2471">
        <v>96730</v>
      </c>
      <c r="E364" s="2473">
        <v>290190</v>
      </c>
      <c r="F364" s="2474"/>
      <c r="G364" s="2502"/>
      <c r="I364" s="2505"/>
      <c r="J364" s="2505"/>
      <c r="K364" s="2505"/>
    </row>
    <row r="365" s="2407" customFormat="1" ht="30" customHeight="1" spans="1:11">
      <c r="A365" s="2471" t="s">
        <v>12</v>
      </c>
      <c r="B365" s="2472">
        <v>410</v>
      </c>
      <c r="C365" s="2471">
        <v>581</v>
      </c>
      <c r="D365" s="2471">
        <v>98810</v>
      </c>
      <c r="E365" s="2473">
        <v>296430</v>
      </c>
      <c r="F365" s="2474"/>
      <c r="G365" s="2502"/>
      <c r="I365" s="2505"/>
      <c r="J365" s="2505"/>
      <c r="K365" s="2505"/>
    </row>
    <row r="366" s="2407" customFormat="1" ht="30" customHeight="1" spans="1:11">
      <c r="A366" s="2471" t="s">
        <v>13</v>
      </c>
      <c r="B366" s="2472">
        <v>653</v>
      </c>
      <c r="C366" s="2471">
        <v>877</v>
      </c>
      <c r="D366" s="2471">
        <v>150100</v>
      </c>
      <c r="E366" s="2473">
        <v>450300</v>
      </c>
      <c r="F366" s="2474"/>
      <c r="G366" s="2502"/>
      <c r="I366" s="2505"/>
      <c r="J366" s="2505"/>
      <c r="K366" s="2505"/>
    </row>
    <row r="367" s="2407" customFormat="1" ht="30" customHeight="1" spans="1:11">
      <c r="A367" s="2471" t="s">
        <v>14</v>
      </c>
      <c r="B367" s="2472">
        <v>164</v>
      </c>
      <c r="C367" s="2471">
        <v>253</v>
      </c>
      <c r="D367" s="2503">
        <v>42930</v>
      </c>
      <c r="E367" s="2503">
        <v>128790</v>
      </c>
      <c r="F367" s="2474"/>
      <c r="G367" s="2502"/>
      <c r="I367" s="2505"/>
      <c r="J367" s="2505"/>
      <c r="K367" s="2505"/>
    </row>
    <row r="368" s="2407" customFormat="1" ht="30" customHeight="1" spans="1:11">
      <c r="A368" s="2471" t="s">
        <v>15</v>
      </c>
      <c r="B368" s="2472">
        <v>218</v>
      </c>
      <c r="C368" s="2471">
        <v>328</v>
      </c>
      <c r="D368" s="2471">
        <v>55460</v>
      </c>
      <c r="E368" s="2473">
        <v>166380</v>
      </c>
      <c r="F368" s="2474"/>
      <c r="G368" s="2502"/>
      <c r="I368" s="2505"/>
      <c r="J368" s="2505"/>
      <c r="K368" s="2505"/>
    </row>
    <row r="369" s="2407" customFormat="1" ht="30" customHeight="1" spans="1:11">
      <c r="A369" s="2471" t="s">
        <v>16</v>
      </c>
      <c r="B369" s="2472">
        <v>80</v>
      </c>
      <c r="C369" s="2471">
        <v>120</v>
      </c>
      <c r="D369" s="2471">
        <v>20430</v>
      </c>
      <c r="E369" s="2473">
        <v>61290</v>
      </c>
      <c r="F369" s="2474"/>
      <c r="G369" s="2502"/>
      <c r="I369" s="2505"/>
      <c r="J369" s="2505"/>
      <c r="K369" s="2505"/>
    </row>
    <row r="370" s="2407" customFormat="1" ht="30" customHeight="1" spans="1:11">
      <c r="A370" s="2471" t="s">
        <v>17</v>
      </c>
      <c r="B370" s="2472">
        <v>711</v>
      </c>
      <c r="C370" s="2471">
        <v>1109</v>
      </c>
      <c r="D370" s="2471">
        <v>186500</v>
      </c>
      <c r="E370" s="2473">
        <v>559500</v>
      </c>
      <c r="F370" s="2474"/>
      <c r="G370" s="2502"/>
      <c r="I370" s="2505"/>
      <c r="J370" s="2505"/>
      <c r="K370" s="2505"/>
    </row>
    <row r="371" s="2407" customFormat="1" ht="30" customHeight="1" spans="1:11">
      <c r="A371" s="2471" t="s">
        <v>18</v>
      </c>
      <c r="B371" s="2472">
        <v>563</v>
      </c>
      <c r="C371" s="2471">
        <v>851</v>
      </c>
      <c r="D371" s="2473">
        <v>143880</v>
      </c>
      <c r="E371" s="2480">
        <v>431640</v>
      </c>
      <c r="F371" s="2474"/>
      <c r="G371" s="2502"/>
      <c r="I371" s="2505"/>
      <c r="J371" s="2505"/>
      <c r="K371" s="2505"/>
    </row>
    <row r="372" s="2407" customFormat="1" ht="30" customHeight="1" spans="1:11">
      <c r="A372" s="2471" t="s">
        <v>19</v>
      </c>
      <c r="B372" s="2472">
        <v>550</v>
      </c>
      <c r="C372" s="2471">
        <v>851</v>
      </c>
      <c r="D372" s="2471">
        <v>142970</v>
      </c>
      <c r="E372" s="2473">
        <v>428910</v>
      </c>
      <c r="F372" s="2474"/>
      <c r="G372" s="2502"/>
      <c r="I372" s="2505"/>
      <c r="J372" s="2505"/>
      <c r="K372" s="2505"/>
    </row>
    <row r="373" s="2407" customFormat="1" ht="30" customHeight="1" spans="1:11">
      <c r="A373" s="2471" t="s">
        <v>20</v>
      </c>
      <c r="B373" s="2472">
        <v>447</v>
      </c>
      <c r="C373" s="2471">
        <v>683</v>
      </c>
      <c r="D373" s="2471">
        <v>115830</v>
      </c>
      <c r="E373" s="2473">
        <v>347490</v>
      </c>
      <c r="F373" s="2474"/>
      <c r="G373" s="2502"/>
      <c r="I373" s="2505"/>
      <c r="J373" s="2505"/>
      <c r="K373" s="2505"/>
    </row>
    <row r="374" s="2406" customFormat="1" ht="30" customHeight="1" spans="1:11">
      <c r="A374" s="2424" t="s">
        <v>21</v>
      </c>
      <c r="B374" s="2423">
        <v>439</v>
      </c>
      <c r="C374" s="2424">
        <v>544</v>
      </c>
      <c r="D374" s="2424">
        <v>91630</v>
      </c>
      <c r="E374" s="2455">
        <v>274890</v>
      </c>
      <c r="F374" s="2426"/>
      <c r="G374" s="2414"/>
      <c r="I374" s="2449"/>
      <c r="J374" s="2449"/>
      <c r="K374" s="2449"/>
    </row>
    <row r="375" s="2406" customFormat="1" ht="30" customHeight="1" spans="1:11">
      <c r="A375" s="2471" t="s">
        <v>22</v>
      </c>
      <c r="B375" s="2472">
        <v>166</v>
      </c>
      <c r="C375" s="2471">
        <v>231</v>
      </c>
      <c r="D375" s="2471">
        <v>39100</v>
      </c>
      <c r="E375" s="2473">
        <v>117300</v>
      </c>
      <c r="F375" s="2474"/>
      <c r="G375" s="2414"/>
      <c r="I375" s="2449"/>
      <c r="J375" s="2449"/>
      <c r="K375" s="2449"/>
    </row>
    <row r="376" s="2406" customFormat="1" ht="30" customHeight="1" spans="1:11">
      <c r="A376" s="2504" t="s">
        <v>48</v>
      </c>
      <c r="B376" s="2472">
        <v>2615</v>
      </c>
      <c r="C376" s="2471">
        <v>4017</v>
      </c>
      <c r="D376" s="2471">
        <v>676560</v>
      </c>
      <c r="E376" s="2473">
        <v>2029680</v>
      </c>
      <c r="F376" s="2474"/>
      <c r="G376" s="2414"/>
      <c r="I376" s="2449"/>
      <c r="J376" s="2449"/>
      <c r="K376" s="2449"/>
    </row>
    <row r="377" s="2406" customFormat="1" ht="30" customHeight="1" spans="1:11">
      <c r="A377" s="2424" t="s">
        <v>24</v>
      </c>
      <c r="B377" s="2423">
        <f>SUM(B363:B375)</f>
        <v>4861</v>
      </c>
      <c r="C377" s="2424">
        <f>SUM(C363:C375)</f>
        <v>7199</v>
      </c>
      <c r="D377" s="2424">
        <f>SUM(D363:D375)</f>
        <v>1216470</v>
      </c>
      <c r="E377" s="2423">
        <f>SUM(E363:E375)</f>
        <v>3649410</v>
      </c>
      <c r="F377" s="2426"/>
      <c r="G377" s="2414"/>
      <c r="I377" s="2449"/>
      <c r="J377" s="2449"/>
      <c r="K377" s="2449"/>
    </row>
    <row r="378" s="2406" customFormat="1" ht="24.75" customHeight="1" spans="1:11">
      <c r="A378" s="2425" t="s">
        <v>25</v>
      </c>
      <c r="B378" s="2430" t="s">
        <v>73</v>
      </c>
      <c r="C378" s="2431"/>
      <c r="D378" s="2431"/>
      <c r="E378" s="2431"/>
      <c r="F378" s="2431"/>
      <c r="G378" s="2414"/>
      <c r="I378" s="2449"/>
      <c r="J378" s="2449"/>
      <c r="K378" s="2449"/>
    </row>
    <row r="379" s="2406" customFormat="1" ht="30" customHeight="1" spans="1:11">
      <c r="A379" s="2432" t="s">
        <v>27</v>
      </c>
      <c r="B379" s="2433" t="s">
        <v>28</v>
      </c>
      <c r="C379" s="2434"/>
      <c r="D379" s="2434"/>
      <c r="E379" s="2434"/>
      <c r="F379" s="2434"/>
      <c r="G379" s="2414"/>
      <c r="I379" s="2449"/>
      <c r="J379" s="2449"/>
      <c r="K379" s="2449"/>
    </row>
    <row r="380" s="2406" customFormat="1" ht="21.75" customHeight="1" spans="1:11">
      <c r="A380" s="2435"/>
      <c r="B380" s="2436" t="s">
        <v>29</v>
      </c>
      <c r="C380" s="2437"/>
      <c r="D380" s="2438" t="s">
        <v>30</v>
      </c>
      <c r="E380" s="2439"/>
      <c r="F380" s="2437"/>
      <c r="G380" s="2414"/>
      <c r="I380" s="2449"/>
      <c r="J380" s="2449"/>
      <c r="K380" s="2449"/>
    </row>
    <row r="381" s="2406" customFormat="1" ht="30.75" customHeight="1" spans="1:11">
      <c r="A381" s="2432" t="s">
        <v>31</v>
      </c>
      <c r="B381" s="2433" t="s">
        <v>32</v>
      </c>
      <c r="C381" s="2434"/>
      <c r="D381" s="2440"/>
      <c r="E381" s="2441" t="s">
        <v>69</v>
      </c>
      <c r="F381" s="2434"/>
      <c r="G381" s="2414"/>
      <c r="I381" s="2449"/>
      <c r="J381" s="2449"/>
      <c r="K381" s="2449"/>
    </row>
    <row r="382" s="2406" customFormat="1" ht="30" customHeight="1" spans="1:11">
      <c r="A382" s="2435"/>
      <c r="B382" s="2497" t="s">
        <v>34</v>
      </c>
      <c r="C382" s="2498"/>
      <c r="D382" s="2499"/>
      <c r="E382" s="2500" t="s">
        <v>52</v>
      </c>
      <c r="F382" s="2501"/>
      <c r="G382" s="2414"/>
      <c r="I382" s="2449"/>
      <c r="J382" s="2449"/>
      <c r="K382" s="2449"/>
    </row>
    <row r="383" s="2406" customFormat="1" ht="30" customHeight="1" spans="2:11">
      <c r="B383" s="2449"/>
      <c r="G383" s="2414"/>
      <c r="I383" s="2449"/>
      <c r="J383" s="2449"/>
      <c r="K383" s="2449"/>
    </row>
    <row r="384" s="2406" customFormat="1" ht="30" customHeight="1" spans="2:11">
      <c r="B384" s="2449"/>
      <c r="G384" s="2414"/>
      <c r="I384" s="2449"/>
      <c r="J384" s="2449"/>
      <c r="K384" s="2449"/>
    </row>
    <row r="385" s="2406" customFormat="1" ht="30" customHeight="1" spans="1:13">
      <c r="A385" s="2412" t="s">
        <v>74</v>
      </c>
      <c r="B385" s="2413"/>
      <c r="C385" s="2412"/>
      <c r="D385" s="2412"/>
      <c r="E385" s="2412"/>
      <c r="F385" s="2412"/>
      <c r="G385" s="2414"/>
      <c r="H385" s="2412" t="s">
        <v>74</v>
      </c>
      <c r="I385" s="2413"/>
      <c r="J385" s="2413"/>
      <c r="K385" s="2413"/>
      <c r="L385" s="2412"/>
      <c r="M385" s="2412"/>
    </row>
    <row r="386" s="2406" customFormat="1" ht="30" customHeight="1" spans="1:13">
      <c r="A386" s="2415" t="s">
        <v>1</v>
      </c>
      <c r="B386" s="2416"/>
      <c r="C386" s="2417">
        <v>43191</v>
      </c>
      <c r="D386" s="2418"/>
      <c r="E386" s="2418"/>
      <c r="F386" s="2418" t="s">
        <v>2</v>
      </c>
      <c r="G386" s="2414"/>
      <c r="H386" s="2415" t="s">
        <v>1</v>
      </c>
      <c r="I386" s="2416"/>
      <c r="J386" s="2477">
        <v>43191</v>
      </c>
      <c r="K386" s="2477"/>
      <c r="L386" s="2418"/>
      <c r="M386" s="2418" t="s">
        <v>2</v>
      </c>
    </row>
    <row r="387" s="2406" customFormat="1" ht="30" customHeight="1" spans="1:13">
      <c r="A387" s="2419" t="s">
        <v>3</v>
      </c>
      <c r="B387" s="2420" t="s">
        <v>61</v>
      </c>
      <c r="C387" s="2421"/>
      <c r="D387" s="2421"/>
      <c r="E387" s="2421"/>
      <c r="F387" s="2421"/>
      <c r="G387" s="2414"/>
      <c r="H387" s="2506" t="s">
        <v>3</v>
      </c>
      <c r="I387" s="2420" t="s">
        <v>61</v>
      </c>
      <c r="J387" s="2529"/>
      <c r="K387" s="2529"/>
      <c r="L387" s="2421"/>
      <c r="M387" s="2530"/>
    </row>
    <row r="388" s="2406" customFormat="1" ht="30" customHeight="1" spans="1:13">
      <c r="A388" s="2422"/>
      <c r="B388" s="2423" t="s">
        <v>5</v>
      </c>
      <c r="C388" s="2424" t="s">
        <v>6</v>
      </c>
      <c r="D388" s="2425" t="s">
        <v>7</v>
      </c>
      <c r="E388" s="2425" t="s">
        <v>8</v>
      </c>
      <c r="F388" s="2426" t="s">
        <v>9</v>
      </c>
      <c r="G388" s="2414"/>
      <c r="H388" s="2507"/>
      <c r="I388" s="2423" t="s">
        <v>5</v>
      </c>
      <c r="J388" s="2423" t="s">
        <v>6</v>
      </c>
      <c r="K388" s="2456" t="s">
        <v>7</v>
      </c>
      <c r="L388" s="2425" t="s">
        <v>8</v>
      </c>
      <c r="M388" s="2425" t="s">
        <v>9</v>
      </c>
    </row>
    <row r="389" s="2406" customFormat="1" ht="30" customHeight="1" spans="1:13">
      <c r="A389" s="2471" t="s">
        <v>10</v>
      </c>
      <c r="B389" s="2472">
        <v>115</v>
      </c>
      <c r="C389" s="2471">
        <v>176</v>
      </c>
      <c r="D389" s="2467">
        <v>31000</v>
      </c>
      <c r="E389" s="2467">
        <v>93000</v>
      </c>
      <c r="F389" s="2474"/>
      <c r="G389" s="2414"/>
      <c r="H389" s="2508" t="s">
        <v>10</v>
      </c>
      <c r="I389" s="2472"/>
      <c r="J389" s="2472"/>
      <c r="K389" s="2467"/>
      <c r="L389" s="2467"/>
      <c r="M389" s="2480"/>
    </row>
    <row r="390" s="2406" customFormat="1" ht="30" customHeight="1" spans="1:13">
      <c r="A390" s="2471" t="s">
        <v>11</v>
      </c>
      <c r="B390" s="2472">
        <v>351</v>
      </c>
      <c r="C390" s="2471">
        <v>629</v>
      </c>
      <c r="D390" s="2471">
        <v>104500</v>
      </c>
      <c r="E390" s="2473">
        <v>313500</v>
      </c>
      <c r="F390" s="2474"/>
      <c r="G390" s="2414"/>
      <c r="H390" s="2508" t="s">
        <v>11</v>
      </c>
      <c r="I390" s="2472"/>
      <c r="J390" s="2472"/>
      <c r="K390" s="2472"/>
      <c r="L390" s="2473"/>
      <c r="M390" s="2480"/>
    </row>
    <row r="391" s="2406" customFormat="1" ht="30" customHeight="1" spans="1:13">
      <c r="A391" s="2471" t="s">
        <v>12</v>
      </c>
      <c r="B391" s="2472">
        <v>416</v>
      </c>
      <c r="C391" s="2471">
        <v>585</v>
      </c>
      <c r="D391" s="2471">
        <v>99520</v>
      </c>
      <c r="E391" s="2473">
        <v>298560</v>
      </c>
      <c r="F391" s="2474"/>
      <c r="G391" s="2414"/>
      <c r="H391" s="2508" t="s">
        <v>12</v>
      </c>
      <c r="I391" s="2472"/>
      <c r="J391" s="2472"/>
      <c r="K391" s="2472"/>
      <c r="L391" s="2473"/>
      <c r="M391" s="2480"/>
    </row>
    <row r="392" s="2406" customFormat="1" ht="30" customHeight="1" spans="1:13">
      <c r="A392" s="2471" t="s">
        <v>13</v>
      </c>
      <c r="B392" s="2472">
        <v>674</v>
      </c>
      <c r="C392" s="2471">
        <v>900</v>
      </c>
      <c r="D392" s="2471">
        <v>154190</v>
      </c>
      <c r="E392" s="2473">
        <v>462570</v>
      </c>
      <c r="F392" s="2474"/>
      <c r="G392" s="2414"/>
      <c r="H392" s="2508" t="s">
        <v>13</v>
      </c>
      <c r="I392" s="2472">
        <v>1</v>
      </c>
      <c r="J392" s="2472">
        <v>2</v>
      </c>
      <c r="K392" s="2472">
        <v>340</v>
      </c>
      <c r="L392" s="2473">
        <v>1020</v>
      </c>
      <c r="M392" s="2480"/>
    </row>
    <row r="393" s="2406" customFormat="1" ht="30" customHeight="1" spans="1:13">
      <c r="A393" s="2471" t="s">
        <v>14</v>
      </c>
      <c r="B393" s="2472">
        <v>168</v>
      </c>
      <c r="C393" s="2471">
        <v>260</v>
      </c>
      <c r="D393" s="2503">
        <v>44120</v>
      </c>
      <c r="E393" s="2503">
        <v>132360</v>
      </c>
      <c r="F393" s="2474"/>
      <c r="G393" s="2414"/>
      <c r="H393" s="2508" t="s">
        <v>14</v>
      </c>
      <c r="I393" s="2472"/>
      <c r="J393" s="2472"/>
      <c r="K393" s="2503"/>
      <c r="L393" s="2503"/>
      <c r="M393" s="2480"/>
    </row>
    <row r="394" s="2406" customFormat="1" ht="30" customHeight="1" spans="1:13">
      <c r="A394" s="2471" t="s">
        <v>15</v>
      </c>
      <c r="B394" s="2472">
        <v>224</v>
      </c>
      <c r="C394" s="2471">
        <v>336</v>
      </c>
      <c r="D394" s="2471">
        <v>56880</v>
      </c>
      <c r="E394" s="2473">
        <v>170640</v>
      </c>
      <c r="F394" s="2474"/>
      <c r="G394" s="2414"/>
      <c r="H394" s="2508" t="s">
        <v>15</v>
      </c>
      <c r="I394" s="2472"/>
      <c r="J394" s="2472"/>
      <c r="K394" s="2472"/>
      <c r="L394" s="2473"/>
      <c r="M394" s="2480"/>
    </row>
    <row r="395" s="2406" customFormat="1" ht="30" customHeight="1" spans="1:13">
      <c r="A395" s="2471" t="s">
        <v>16</v>
      </c>
      <c r="B395" s="2472">
        <v>83</v>
      </c>
      <c r="C395" s="2471">
        <v>121</v>
      </c>
      <c r="D395" s="2471">
        <v>20600</v>
      </c>
      <c r="E395" s="2473">
        <v>61800</v>
      </c>
      <c r="F395" s="2474"/>
      <c r="G395" s="2414"/>
      <c r="H395" s="2508" t="s">
        <v>16</v>
      </c>
      <c r="I395" s="2472"/>
      <c r="J395" s="2472"/>
      <c r="K395" s="2472"/>
      <c r="L395" s="2473"/>
      <c r="M395" s="2480"/>
    </row>
    <row r="396" s="2406" customFormat="1" ht="30" customHeight="1" spans="1:13">
      <c r="A396" s="2471" t="s">
        <v>17</v>
      </c>
      <c r="B396" s="2472">
        <v>708</v>
      </c>
      <c r="C396" s="2471">
        <v>1104</v>
      </c>
      <c r="D396" s="2471">
        <v>184810</v>
      </c>
      <c r="E396" s="2473">
        <v>554430</v>
      </c>
      <c r="F396" s="2474"/>
      <c r="G396" s="2414"/>
      <c r="H396" s="2508" t="s">
        <v>17</v>
      </c>
      <c r="I396" s="2472"/>
      <c r="J396" s="2472"/>
      <c r="K396" s="2472"/>
      <c r="L396" s="2473"/>
      <c r="M396" s="2480"/>
    </row>
    <row r="397" s="2406" customFormat="1" ht="30" customHeight="1" spans="1:13">
      <c r="A397" s="2471" t="s">
        <v>18</v>
      </c>
      <c r="B397" s="2472">
        <v>566</v>
      </c>
      <c r="C397" s="2471">
        <v>865</v>
      </c>
      <c r="D397" s="2473">
        <v>147490</v>
      </c>
      <c r="E397" s="2480">
        <v>442470</v>
      </c>
      <c r="F397" s="2474"/>
      <c r="G397" s="2414"/>
      <c r="H397" s="2508" t="s">
        <v>18</v>
      </c>
      <c r="I397" s="2472"/>
      <c r="J397" s="2472"/>
      <c r="K397" s="2473"/>
      <c r="L397" s="2480"/>
      <c r="M397" s="2480"/>
    </row>
    <row r="398" s="2406" customFormat="1" ht="30" customHeight="1" spans="1:13">
      <c r="A398" s="2471" t="s">
        <v>19</v>
      </c>
      <c r="B398" s="2472">
        <v>551</v>
      </c>
      <c r="C398" s="2471">
        <v>848</v>
      </c>
      <c r="D398" s="2471">
        <v>142860</v>
      </c>
      <c r="E398" s="2473">
        <v>428580</v>
      </c>
      <c r="F398" s="2474"/>
      <c r="G398" s="2414"/>
      <c r="H398" s="2508" t="s">
        <v>19</v>
      </c>
      <c r="I398" s="2472"/>
      <c r="J398" s="2472"/>
      <c r="K398" s="2472"/>
      <c r="L398" s="2473"/>
      <c r="M398" s="2480"/>
    </row>
    <row r="399" s="2406" customFormat="1" ht="30" customHeight="1" spans="1:13">
      <c r="A399" s="2471" t="s">
        <v>20</v>
      </c>
      <c r="B399" s="2472">
        <v>456</v>
      </c>
      <c r="C399" s="2471">
        <v>700</v>
      </c>
      <c r="D399" s="2471">
        <v>118710</v>
      </c>
      <c r="E399" s="2473">
        <v>356130</v>
      </c>
      <c r="F399" s="2474"/>
      <c r="G399" s="2414"/>
      <c r="H399" s="2508" t="s">
        <v>20</v>
      </c>
      <c r="I399" s="2472"/>
      <c r="J399" s="2472"/>
      <c r="K399" s="2472"/>
      <c r="L399" s="2473"/>
      <c r="M399" s="2480"/>
    </row>
    <row r="400" s="2406" customFormat="1" ht="30" customHeight="1" spans="1:13">
      <c r="A400" s="2424" t="s">
        <v>21</v>
      </c>
      <c r="B400" s="2423">
        <v>383</v>
      </c>
      <c r="C400" s="2424">
        <v>498</v>
      </c>
      <c r="D400" s="2424">
        <v>83520</v>
      </c>
      <c r="E400" s="2455">
        <v>250560</v>
      </c>
      <c r="F400" s="2426"/>
      <c r="G400" s="2414"/>
      <c r="H400" s="2470" t="s">
        <v>21</v>
      </c>
      <c r="I400" s="2423"/>
      <c r="J400" s="2423"/>
      <c r="K400" s="2423"/>
      <c r="L400" s="2455"/>
      <c r="M400" s="2425"/>
    </row>
    <row r="401" s="2406" customFormat="1" ht="30" customHeight="1" spans="1:13">
      <c r="A401" s="2471" t="s">
        <v>22</v>
      </c>
      <c r="B401" s="2472">
        <v>162</v>
      </c>
      <c r="C401" s="2471">
        <v>227</v>
      </c>
      <c r="D401" s="2471">
        <v>38420</v>
      </c>
      <c r="E401" s="2473">
        <v>115260</v>
      </c>
      <c r="F401" s="2474"/>
      <c r="G401" s="2414"/>
      <c r="H401" s="2508" t="s">
        <v>22</v>
      </c>
      <c r="I401" s="2472"/>
      <c r="J401" s="2472"/>
      <c r="K401" s="2472"/>
      <c r="L401" s="2473"/>
      <c r="M401" s="2480"/>
    </row>
    <row r="402" s="2406" customFormat="1" ht="30" customHeight="1" spans="1:13">
      <c r="A402" s="2504" t="s">
        <v>48</v>
      </c>
      <c r="B402" s="2472">
        <v>2562</v>
      </c>
      <c r="C402" s="2471">
        <v>3954</v>
      </c>
      <c r="D402" s="2471">
        <v>667930</v>
      </c>
      <c r="E402" s="2473">
        <v>2003790</v>
      </c>
      <c r="F402" s="2474"/>
      <c r="G402" s="2414"/>
      <c r="H402" s="2508"/>
      <c r="I402" s="2472"/>
      <c r="J402" s="2472"/>
      <c r="K402" s="2472"/>
      <c r="L402" s="2473"/>
      <c r="M402" s="2480"/>
    </row>
    <row r="403" s="2406" customFormat="1" ht="30" customHeight="1" spans="1:13">
      <c r="A403" s="2424" t="s">
        <v>24</v>
      </c>
      <c r="B403" s="2423">
        <f>SUM(B389:B401)</f>
        <v>4857</v>
      </c>
      <c r="C403" s="2424">
        <f>SUM(C389:C401)</f>
        <v>7249</v>
      </c>
      <c r="D403" s="2424">
        <f>SUM(D389:D401)</f>
        <v>1226620</v>
      </c>
      <c r="E403" s="2423">
        <f>SUM(E389:E401)</f>
        <v>3679860</v>
      </c>
      <c r="F403" s="2426"/>
      <c r="G403" s="2414"/>
      <c r="H403" s="2470" t="s">
        <v>24</v>
      </c>
      <c r="I403" s="2423">
        <f t="shared" ref="I403:L403" si="5">SUM(I392:I401)</f>
        <v>1</v>
      </c>
      <c r="J403" s="2423">
        <f t="shared" si="5"/>
        <v>2</v>
      </c>
      <c r="K403" s="2423">
        <f t="shared" si="5"/>
        <v>340</v>
      </c>
      <c r="L403" s="2423">
        <f t="shared" si="5"/>
        <v>1020</v>
      </c>
      <c r="M403" s="2425"/>
    </row>
    <row r="404" s="2406" customFormat="1" ht="30" customHeight="1" spans="1:13">
      <c r="A404" s="2425" t="s">
        <v>25</v>
      </c>
      <c r="B404" s="2430" t="s">
        <v>75</v>
      </c>
      <c r="C404" s="2431"/>
      <c r="D404" s="2431"/>
      <c r="E404" s="2431"/>
      <c r="F404" s="2431"/>
      <c r="G404" s="2414"/>
      <c r="H404" s="2469" t="s">
        <v>25</v>
      </c>
      <c r="I404" s="2430" t="s">
        <v>76</v>
      </c>
      <c r="J404" s="2487"/>
      <c r="K404" s="2487"/>
      <c r="L404" s="2431"/>
      <c r="M404" s="2469"/>
    </row>
    <row r="405" s="2406" customFormat="1" ht="30" customHeight="1" spans="1:13">
      <c r="A405" s="2432" t="s">
        <v>27</v>
      </c>
      <c r="B405" s="2433" t="s">
        <v>28</v>
      </c>
      <c r="C405" s="2434"/>
      <c r="D405" s="2434"/>
      <c r="E405" s="2434"/>
      <c r="F405" s="2434"/>
      <c r="G405" s="2414"/>
      <c r="H405" s="2481" t="s">
        <v>27</v>
      </c>
      <c r="I405" s="2433" t="s">
        <v>28</v>
      </c>
      <c r="J405" s="2488"/>
      <c r="K405" s="2488"/>
      <c r="L405" s="2434"/>
      <c r="M405" s="2440"/>
    </row>
    <row r="406" s="2406" customFormat="1" ht="30" customHeight="1" spans="1:13">
      <c r="A406" s="2435"/>
      <c r="B406" s="2436" t="s">
        <v>29</v>
      </c>
      <c r="C406" s="2437"/>
      <c r="D406" s="2438" t="s">
        <v>30</v>
      </c>
      <c r="E406" s="2439"/>
      <c r="F406" s="2437"/>
      <c r="G406" s="2414"/>
      <c r="H406" s="2482"/>
      <c r="I406" s="2436" t="s">
        <v>29</v>
      </c>
      <c r="J406" s="2489"/>
      <c r="K406" s="2490" t="s">
        <v>30</v>
      </c>
      <c r="L406" s="2439"/>
      <c r="M406" s="2482"/>
    </row>
    <row r="407" s="2406" customFormat="1" ht="30" customHeight="1" spans="1:13">
      <c r="A407" s="2432" t="s">
        <v>31</v>
      </c>
      <c r="B407" s="2433" t="s">
        <v>32</v>
      </c>
      <c r="C407" s="2434"/>
      <c r="D407" s="2440"/>
      <c r="E407" s="2441" t="s">
        <v>69</v>
      </c>
      <c r="F407" s="2434"/>
      <c r="G407" s="2414"/>
      <c r="H407" s="2481" t="s">
        <v>31</v>
      </c>
      <c r="I407" s="2433" t="s">
        <v>32</v>
      </c>
      <c r="J407" s="2488"/>
      <c r="K407" s="2491"/>
      <c r="L407" s="2441" t="s">
        <v>69</v>
      </c>
      <c r="M407" s="2440"/>
    </row>
    <row r="408" s="2406" customFormat="1" ht="30" customHeight="1" spans="1:13">
      <c r="A408" s="2435"/>
      <c r="B408" s="2497" t="s">
        <v>34</v>
      </c>
      <c r="C408" s="2498"/>
      <c r="D408" s="2499"/>
      <c r="E408" s="2500" t="s">
        <v>52</v>
      </c>
      <c r="F408" s="2501"/>
      <c r="G408" s="2414"/>
      <c r="H408" s="2482"/>
      <c r="I408" s="2497" t="s">
        <v>34</v>
      </c>
      <c r="J408" s="2531"/>
      <c r="K408" s="2532"/>
      <c r="L408" s="2500" t="s">
        <v>52</v>
      </c>
      <c r="M408" s="2533"/>
    </row>
    <row r="409" s="2406" customFormat="1" ht="30" customHeight="1" spans="2:11">
      <c r="B409" s="2449"/>
      <c r="G409" s="2414"/>
      <c r="I409" s="2449"/>
      <c r="J409" s="2449"/>
      <c r="K409" s="2449"/>
    </row>
    <row r="410" s="2406" customFormat="1" ht="30" customHeight="1" spans="2:11">
      <c r="B410" s="2449"/>
      <c r="G410" s="2414"/>
      <c r="I410" s="2449"/>
      <c r="J410" s="2449"/>
      <c r="K410" s="2449"/>
    </row>
    <row r="411" s="2406" customFormat="1" ht="30" customHeight="1" spans="2:11">
      <c r="B411" s="2449"/>
      <c r="G411" s="2414"/>
      <c r="I411" s="2449"/>
      <c r="J411" s="2449"/>
      <c r="K411" s="2449"/>
    </row>
    <row r="412" s="2406" customFormat="1" ht="30" customHeight="1" spans="2:11">
      <c r="B412" s="2449"/>
      <c r="G412" s="2414"/>
      <c r="I412" s="2449"/>
      <c r="J412" s="2449"/>
      <c r="K412" s="2449"/>
    </row>
    <row r="413" s="2406" customFormat="1" ht="30" customHeight="1" spans="2:11">
      <c r="B413" s="2449"/>
      <c r="G413" s="2414"/>
      <c r="I413" s="2449"/>
      <c r="J413" s="2449"/>
      <c r="K413" s="2449"/>
    </row>
    <row r="414" s="2406" customFormat="1" ht="30" customHeight="1" spans="2:11">
      <c r="B414" s="2449"/>
      <c r="G414" s="2414"/>
      <c r="I414" s="2449"/>
      <c r="J414" s="2449"/>
      <c r="K414" s="2449"/>
    </row>
    <row r="415" s="2406" customFormat="1" ht="30" customHeight="1" spans="2:11">
      <c r="B415" s="2449"/>
      <c r="G415" s="2414"/>
      <c r="I415" s="2449"/>
      <c r="J415" s="2449"/>
      <c r="K415" s="2449"/>
    </row>
    <row r="416" s="2406" customFormat="1" ht="30" customHeight="1" spans="2:11">
      <c r="B416" s="2449"/>
      <c r="G416" s="2414"/>
      <c r="I416" s="2449"/>
      <c r="J416" s="2449"/>
      <c r="K416" s="2449"/>
    </row>
    <row r="417" s="2406" customFormat="1" ht="30" customHeight="1" spans="2:11">
      <c r="B417" s="2449"/>
      <c r="G417" s="2414"/>
      <c r="I417" s="2449"/>
      <c r="J417" s="2449"/>
      <c r="K417" s="2449"/>
    </row>
    <row r="418" s="2406" customFormat="1" ht="30" customHeight="1" spans="1:11">
      <c r="A418" s="2412" t="s">
        <v>77</v>
      </c>
      <c r="B418" s="2413"/>
      <c r="C418" s="2412"/>
      <c r="D418" s="2412"/>
      <c r="E418" s="2412"/>
      <c r="F418" s="2412"/>
      <c r="G418" s="2414"/>
      <c r="I418" s="2449"/>
      <c r="J418" s="2449"/>
      <c r="K418" s="2449"/>
    </row>
    <row r="419" s="2406" customFormat="1" ht="30" customHeight="1" spans="1:11">
      <c r="A419" s="2509" t="s">
        <v>1</v>
      </c>
      <c r="B419" s="2510"/>
      <c r="C419" s="2511">
        <v>43313</v>
      </c>
      <c r="D419" s="2512"/>
      <c r="E419" s="2512"/>
      <c r="F419" s="2512" t="s">
        <v>2</v>
      </c>
      <c r="G419" s="2414"/>
      <c r="I419" s="2449"/>
      <c r="J419" s="2449"/>
      <c r="K419" s="2449"/>
    </row>
    <row r="420" s="2406" customFormat="1" ht="30" customHeight="1" spans="1:11">
      <c r="A420" s="2513" t="s">
        <v>3</v>
      </c>
      <c r="B420" s="2514" t="s">
        <v>61</v>
      </c>
      <c r="C420" s="2460"/>
      <c r="D420" s="2460"/>
      <c r="E420" s="2460"/>
      <c r="F420" s="2515"/>
      <c r="G420" s="2414"/>
      <c r="I420" s="2449"/>
      <c r="J420" s="2449"/>
      <c r="K420" s="2449"/>
    </row>
    <row r="421" s="2406" customFormat="1" ht="30" customHeight="1" spans="1:11">
      <c r="A421" s="2513"/>
      <c r="B421" s="575" t="s">
        <v>5</v>
      </c>
      <c r="C421" s="2504" t="s">
        <v>6</v>
      </c>
      <c r="D421" s="2516" t="s">
        <v>7</v>
      </c>
      <c r="E421" s="2516"/>
      <c r="F421" s="2517"/>
      <c r="G421" s="2414"/>
      <c r="I421" s="2449"/>
      <c r="J421" s="2449"/>
      <c r="K421" s="2449"/>
    </row>
    <row r="422" s="2406" customFormat="1" ht="30" customHeight="1" spans="1:11">
      <c r="A422" s="1420" t="s">
        <v>10</v>
      </c>
      <c r="B422" s="2518">
        <v>114</v>
      </c>
      <c r="C422" s="1420">
        <v>174</v>
      </c>
      <c r="D422" s="2478">
        <v>29980</v>
      </c>
      <c r="E422" s="2478"/>
      <c r="F422" s="2519"/>
      <c r="G422" s="2414"/>
      <c r="I422" s="2449"/>
      <c r="J422" s="2449"/>
      <c r="K422" s="2449"/>
    </row>
    <row r="423" s="101" customFormat="1" ht="30" customHeight="1" spans="1:11">
      <c r="A423" s="1420" t="s">
        <v>11</v>
      </c>
      <c r="B423" s="2520">
        <v>346</v>
      </c>
      <c r="C423" s="1420">
        <v>624</v>
      </c>
      <c r="D423" s="2516">
        <v>102690</v>
      </c>
      <c r="E423" s="2516"/>
      <c r="F423" s="2517"/>
      <c r="G423" s="2521"/>
      <c r="I423" s="2534"/>
      <c r="J423" s="2534"/>
      <c r="K423" s="2534"/>
    </row>
    <row r="424" s="2406" customFormat="1" ht="30" customHeight="1" spans="1:11">
      <c r="A424" s="1420" t="s">
        <v>12</v>
      </c>
      <c r="B424" s="2518">
        <v>389</v>
      </c>
      <c r="C424" s="1420">
        <v>546</v>
      </c>
      <c r="D424" s="1420">
        <v>92980</v>
      </c>
      <c r="E424" s="1420"/>
      <c r="F424" s="2522"/>
      <c r="G424" s="2414"/>
      <c r="I424" s="2449"/>
      <c r="J424" s="2449"/>
      <c r="K424" s="2449"/>
    </row>
    <row r="425" s="2406" customFormat="1" ht="30" customHeight="1" spans="1:11">
      <c r="A425" s="1420" t="s">
        <v>13</v>
      </c>
      <c r="B425" s="2518">
        <v>628</v>
      </c>
      <c r="C425" s="1420">
        <v>852</v>
      </c>
      <c r="D425" s="1420">
        <v>145950</v>
      </c>
      <c r="E425" s="1420"/>
      <c r="F425" s="2522"/>
      <c r="G425" s="2414"/>
      <c r="I425" s="2449"/>
      <c r="J425" s="2449"/>
      <c r="K425" s="2449"/>
    </row>
    <row r="426" s="2406" customFormat="1" ht="30" customHeight="1" spans="1:11">
      <c r="A426" s="1420" t="s">
        <v>14</v>
      </c>
      <c r="B426" s="2518">
        <v>160</v>
      </c>
      <c r="C426" s="1420">
        <v>247</v>
      </c>
      <c r="D426" s="1420">
        <v>41910</v>
      </c>
      <c r="E426" s="1420"/>
      <c r="F426" s="2522"/>
      <c r="G426" s="2414"/>
      <c r="I426" s="2449"/>
      <c r="J426" s="2449"/>
      <c r="K426" s="2449"/>
    </row>
    <row r="427" s="2406" customFormat="1" ht="30" customHeight="1" spans="1:11">
      <c r="A427" s="1420" t="s">
        <v>15</v>
      </c>
      <c r="B427" s="2518">
        <v>227</v>
      </c>
      <c r="C427" s="2523">
        <v>340</v>
      </c>
      <c r="D427" s="1420">
        <v>57580</v>
      </c>
      <c r="E427" s="1420"/>
      <c r="F427" s="2522"/>
      <c r="G427" s="2414"/>
      <c r="I427" s="2449"/>
      <c r="J427" s="2449"/>
      <c r="K427" s="2449"/>
    </row>
    <row r="428" s="2406" customFormat="1" ht="30" customHeight="1" spans="1:11">
      <c r="A428" s="1420" t="s">
        <v>16</v>
      </c>
      <c r="B428" s="2518">
        <v>81</v>
      </c>
      <c r="C428" s="1420">
        <v>117</v>
      </c>
      <c r="D428" s="1420">
        <v>19980</v>
      </c>
      <c r="E428" s="1420"/>
      <c r="F428" s="2522"/>
      <c r="G428" s="2414"/>
      <c r="I428" s="2449"/>
      <c r="J428" s="2449"/>
      <c r="K428" s="2449"/>
    </row>
    <row r="429" s="2406" customFormat="1" ht="30" customHeight="1" spans="1:11">
      <c r="A429" s="1420" t="s">
        <v>17</v>
      </c>
      <c r="B429" s="2518">
        <v>682</v>
      </c>
      <c r="C429" s="1420">
        <v>1066</v>
      </c>
      <c r="D429" s="1420">
        <v>178510</v>
      </c>
      <c r="E429" s="1420"/>
      <c r="F429" s="2522"/>
      <c r="G429" s="2414"/>
      <c r="I429" s="2449"/>
      <c r="J429" s="2449"/>
      <c r="K429" s="2449"/>
    </row>
    <row r="430" s="2406" customFormat="1" ht="30" customHeight="1" spans="1:11">
      <c r="A430" s="1420" t="s">
        <v>18</v>
      </c>
      <c r="B430" s="2518">
        <v>590</v>
      </c>
      <c r="C430" s="1420">
        <v>899</v>
      </c>
      <c r="D430" s="1420">
        <v>151806</v>
      </c>
      <c r="E430" s="1420"/>
      <c r="F430" s="2522"/>
      <c r="G430" s="2414"/>
      <c r="I430" s="2449"/>
      <c r="J430" s="2449"/>
      <c r="K430" s="2449"/>
    </row>
    <row r="431" s="2406" customFormat="1" ht="30" customHeight="1" spans="1:11">
      <c r="A431" s="1420" t="s">
        <v>19</v>
      </c>
      <c r="B431" s="2518">
        <v>543</v>
      </c>
      <c r="C431" s="1420">
        <v>844</v>
      </c>
      <c r="D431" s="1420">
        <v>141710</v>
      </c>
      <c r="E431" s="1420"/>
      <c r="F431" s="2522"/>
      <c r="G431" s="2414"/>
      <c r="I431" s="2449"/>
      <c r="J431" s="2449"/>
      <c r="K431" s="2449"/>
    </row>
    <row r="432" s="2406" customFormat="1" ht="30" customHeight="1" spans="1:11">
      <c r="A432" s="1420" t="s">
        <v>20</v>
      </c>
      <c r="B432" s="2518">
        <v>452</v>
      </c>
      <c r="C432" s="1420">
        <v>692</v>
      </c>
      <c r="D432" s="1420">
        <v>117330</v>
      </c>
      <c r="E432" s="1420"/>
      <c r="F432" s="2522"/>
      <c r="G432" s="2414"/>
      <c r="I432" s="2449"/>
      <c r="J432" s="2449"/>
      <c r="K432" s="2449"/>
    </row>
    <row r="433" s="2406" customFormat="1" ht="30" customHeight="1" spans="1:11">
      <c r="A433" s="2504" t="s">
        <v>21</v>
      </c>
      <c r="B433" s="2518">
        <v>369</v>
      </c>
      <c r="C433" s="2504">
        <v>487</v>
      </c>
      <c r="D433" s="1420">
        <v>81650</v>
      </c>
      <c r="E433" s="1420"/>
      <c r="F433" s="2522"/>
      <c r="G433" s="2414"/>
      <c r="I433" s="2449"/>
      <c r="J433" s="2449"/>
      <c r="K433" s="2449"/>
    </row>
    <row r="434" s="2406" customFormat="1" ht="30" customHeight="1" spans="1:11">
      <c r="A434" s="1420" t="s">
        <v>22</v>
      </c>
      <c r="B434" s="575">
        <v>141</v>
      </c>
      <c r="C434" s="1420">
        <v>204</v>
      </c>
      <c r="D434" s="1420">
        <v>34450</v>
      </c>
      <c r="E434" s="1420"/>
      <c r="F434" s="2522"/>
      <c r="G434" s="2414"/>
      <c r="I434" s="2449"/>
      <c r="J434" s="2449"/>
      <c r="K434" s="2449"/>
    </row>
    <row r="435" s="2406" customFormat="1" ht="30" customHeight="1" spans="1:11">
      <c r="A435" s="2504" t="s">
        <v>24</v>
      </c>
      <c r="B435" s="575">
        <v>4722</v>
      </c>
      <c r="C435" s="2504">
        <f>SUM(C422:C434)</f>
        <v>7092</v>
      </c>
      <c r="D435" s="1420">
        <f>SUM(D422:D434)</f>
        <v>1196526</v>
      </c>
      <c r="E435" s="1420"/>
      <c r="F435" s="2522"/>
      <c r="G435" s="2414"/>
      <c r="I435" s="2449"/>
      <c r="J435" s="2449"/>
      <c r="K435" s="2449"/>
    </row>
    <row r="436" s="2406" customFormat="1" ht="30" customHeight="1" spans="1:11">
      <c r="A436" s="2504" t="s">
        <v>48</v>
      </c>
      <c r="B436" s="575">
        <v>2465</v>
      </c>
      <c r="C436" s="2504"/>
      <c r="D436" s="2522">
        <v>642730</v>
      </c>
      <c r="E436" s="2524"/>
      <c r="F436" s="2524"/>
      <c r="G436" s="2414"/>
      <c r="I436" s="2449"/>
      <c r="J436" s="2449"/>
      <c r="K436" s="2449"/>
    </row>
    <row r="437" s="2406" customFormat="1" ht="30" customHeight="1" spans="1:11">
      <c r="A437" s="2516" t="s">
        <v>25</v>
      </c>
      <c r="B437" s="2520" t="s">
        <v>78</v>
      </c>
      <c r="C437" s="2516"/>
      <c r="D437" s="2516"/>
      <c r="E437" s="2516"/>
      <c r="F437" s="2517"/>
      <c r="G437" s="2414"/>
      <c r="I437" s="2449"/>
      <c r="J437" s="2449"/>
      <c r="K437" s="2449"/>
    </row>
    <row r="438" s="2406" customFormat="1" ht="47" customHeight="1" spans="1:11">
      <c r="A438" s="2460" t="s">
        <v>27</v>
      </c>
      <c r="B438" s="2457" t="s">
        <v>28</v>
      </c>
      <c r="C438" s="2458"/>
      <c r="D438" s="2458"/>
      <c r="E438" s="2458"/>
      <c r="F438" s="2525"/>
      <c r="G438" s="2414"/>
      <c r="I438" s="2449"/>
      <c r="J438" s="2449"/>
      <c r="K438" s="2449"/>
    </row>
    <row r="439" s="2406" customFormat="1" ht="54" customHeight="1" spans="1:11">
      <c r="A439" s="2460"/>
      <c r="B439" s="2459" t="s">
        <v>30</v>
      </c>
      <c r="C439" s="2515"/>
      <c r="D439" s="2526"/>
      <c r="E439" s="2526"/>
      <c r="F439" s="2526"/>
      <c r="G439" s="2414"/>
      <c r="I439" s="2449"/>
      <c r="J439" s="2449"/>
      <c r="K439" s="2449"/>
    </row>
    <row r="440" s="2406" customFormat="1" ht="46" customHeight="1" spans="1:11">
      <c r="A440" s="2460" t="s">
        <v>31</v>
      </c>
      <c r="B440" s="2457" t="s">
        <v>32</v>
      </c>
      <c r="C440" s="2458"/>
      <c r="D440" s="2458"/>
      <c r="E440" s="2458" t="s">
        <v>69</v>
      </c>
      <c r="F440" s="2525"/>
      <c r="G440" s="2414"/>
      <c r="I440" s="2449"/>
      <c r="J440" s="2449"/>
      <c r="K440" s="2449"/>
    </row>
    <row r="441" s="2406" customFormat="1" ht="46" customHeight="1" spans="1:11">
      <c r="A441" s="2460"/>
      <c r="B441" s="2459" t="s">
        <v>79</v>
      </c>
      <c r="C441" s="2461"/>
      <c r="D441" s="2461"/>
      <c r="E441" s="2461" t="s">
        <v>80</v>
      </c>
      <c r="F441" s="2527"/>
      <c r="G441" s="2414"/>
      <c r="I441" s="2449"/>
      <c r="J441" s="2449"/>
      <c r="K441" s="2449"/>
    </row>
    <row r="442" s="2406" customFormat="1" ht="30" customHeight="1" spans="2:11">
      <c r="B442" s="2449"/>
      <c r="G442" s="2414"/>
      <c r="I442" s="2449"/>
      <c r="J442" s="2449"/>
      <c r="K442" s="2449"/>
    </row>
    <row r="443" s="2406" customFormat="1" ht="30" customHeight="1" spans="1:13">
      <c r="A443" s="2412" t="s">
        <v>81</v>
      </c>
      <c r="B443" s="2413"/>
      <c r="C443" s="2412"/>
      <c r="D443" s="2412"/>
      <c r="E443" s="2412"/>
      <c r="F443" s="2412"/>
      <c r="G443" s="2414"/>
      <c r="H443" s="2412" t="s">
        <v>82</v>
      </c>
      <c r="I443" s="2413"/>
      <c r="J443" s="2413"/>
      <c r="K443" s="2413"/>
      <c r="L443" s="2412"/>
      <c r="M443" s="2412"/>
    </row>
    <row r="444" s="2406" customFormat="1" ht="30" customHeight="1" spans="1:13">
      <c r="A444" s="2509" t="s">
        <v>1</v>
      </c>
      <c r="B444" s="2510"/>
      <c r="C444" s="2511">
        <v>43344</v>
      </c>
      <c r="D444" s="2512"/>
      <c r="E444" s="2512"/>
      <c r="F444" s="2512" t="s">
        <v>2</v>
      </c>
      <c r="G444" s="2414"/>
      <c r="H444" s="2509" t="s">
        <v>1</v>
      </c>
      <c r="I444" s="2510"/>
      <c r="J444" s="2535">
        <v>43374</v>
      </c>
      <c r="K444" s="2535"/>
      <c r="L444" s="2512"/>
      <c r="M444" s="2512" t="s">
        <v>2</v>
      </c>
    </row>
    <row r="445" s="2406" customFormat="1" ht="30" customHeight="1" spans="1:13">
      <c r="A445" s="2513" t="s">
        <v>3</v>
      </c>
      <c r="B445" s="2514" t="s">
        <v>61</v>
      </c>
      <c r="C445" s="2460"/>
      <c r="D445" s="2460"/>
      <c r="E445" s="2460"/>
      <c r="F445" s="2515"/>
      <c r="G445" s="2414"/>
      <c r="H445" s="2466" t="s">
        <v>3</v>
      </c>
      <c r="I445" s="2514" t="s">
        <v>61</v>
      </c>
      <c r="J445" s="2514"/>
      <c r="K445" s="2514"/>
      <c r="L445" s="2460"/>
      <c r="M445" s="2460"/>
    </row>
    <row r="446" s="2406" customFormat="1" ht="30" customHeight="1" spans="1:13">
      <c r="A446" s="2513"/>
      <c r="B446" s="575" t="s">
        <v>5</v>
      </c>
      <c r="C446" s="2504" t="s">
        <v>6</v>
      </c>
      <c r="D446" s="2516" t="s">
        <v>7</v>
      </c>
      <c r="E446" s="2516"/>
      <c r="F446" s="2517"/>
      <c r="G446" s="2414"/>
      <c r="H446" s="2466"/>
      <c r="I446" s="575" t="s">
        <v>5</v>
      </c>
      <c r="J446" s="575" t="s">
        <v>6</v>
      </c>
      <c r="K446" s="2520" t="s">
        <v>7</v>
      </c>
      <c r="L446" s="2516"/>
      <c r="M446" s="2516"/>
    </row>
    <row r="447" s="2406" customFormat="1" ht="30" customHeight="1" spans="1:13">
      <c r="A447" s="1420" t="s">
        <v>10</v>
      </c>
      <c r="B447" s="2518">
        <v>111</v>
      </c>
      <c r="C447" s="1420">
        <v>171</v>
      </c>
      <c r="D447" s="2478">
        <v>29440</v>
      </c>
      <c r="E447" s="2478"/>
      <c r="F447" s="2519"/>
      <c r="G447" s="2414"/>
      <c r="H447" s="2528" t="s">
        <v>10</v>
      </c>
      <c r="I447" s="2518">
        <v>111</v>
      </c>
      <c r="J447" s="2518">
        <v>171</v>
      </c>
      <c r="K447" s="2478">
        <v>29440</v>
      </c>
      <c r="L447" s="2478"/>
      <c r="M447" s="2478"/>
    </row>
    <row r="448" s="2406" customFormat="1" ht="30" customHeight="1" spans="1:13">
      <c r="A448" s="1420" t="s">
        <v>11</v>
      </c>
      <c r="B448" s="2520">
        <v>340</v>
      </c>
      <c r="C448" s="1420">
        <v>615</v>
      </c>
      <c r="D448" s="2516">
        <v>101100</v>
      </c>
      <c r="E448" s="2516"/>
      <c r="F448" s="2517"/>
      <c r="G448" s="2414"/>
      <c r="H448" s="2528" t="s">
        <v>11</v>
      </c>
      <c r="I448" s="2520">
        <v>341</v>
      </c>
      <c r="J448" s="2518">
        <v>618</v>
      </c>
      <c r="K448" s="2520">
        <v>101610</v>
      </c>
      <c r="L448" s="2516"/>
      <c r="M448" s="2516"/>
    </row>
    <row r="449" s="2406" customFormat="1" ht="30" customHeight="1" spans="1:13">
      <c r="A449" s="1420" t="s">
        <v>12</v>
      </c>
      <c r="B449" s="2518">
        <v>384</v>
      </c>
      <c r="C449" s="1420">
        <v>539</v>
      </c>
      <c r="D449" s="1420">
        <v>91820</v>
      </c>
      <c r="E449" s="1420"/>
      <c r="F449" s="2522"/>
      <c r="G449" s="2414"/>
      <c r="H449" s="2528" t="s">
        <v>12</v>
      </c>
      <c r="I449" s="2518">
        <v>390</v>
      </c>
      <c r="J449" s="2518">
        <v>548</v>
      </c>
      <c r="K449" s="2518">
        <v>93370</v>
      </c>
      <c r="L449" s="1420"/>
      <c r="M449" s="1420"/>
    </row>
    <row r="450" s="2406" customFormat="1" ht="30" customHeight="1" spans="1:13">
      <c r="A450" s="1420" t="s">
        <v>13</v>
      </c>
      <c r="B450" s="2518">
        <v>617</v>
      </c>
      <c r="C450" s="1420">
        <v>837</v>
      </c>
      <c r="D450" s="1420">
        <v>143400</v>
      </c>
      <c r="E450" s="1420"/>
      <c r="F450" s="2522"/>
      <c r="G450" s="2414"/>
      <c r="H450" s="2528" t="s">
        <v>13</v>
      </c>
      <c r="I450" s="2518">
        <v>617</v>
      </c>
      <c r="J450" s="2518">
        <v>837</v>
      </c>
      <c r="K450" s="2518">
        <v>143400</v>
      </c>
      <c r="L450" s="1420"/>
      <c r="M450" s="1420"/>
    </row>
    <row r="451" s="2406" customFormat="1" ht="30" customHeight="1" spans="1:13">
      <c r="A451" s="1420" t="s">
        <v>14</v>
      </c>
      <c r="B451" s="2518">
        <v>160</v>
      </c>
      <c r="C451" s="1420">
        <v>247</v>
      </c>
      <c r="D451" s="1420">
        <v>41910</v>
      </c>
      <c r="E451" s="1420"/>
      <c r="F451" s="2522"/>
      <c r="G451" s="2414"/>
      <c r="H451" s="2528" t="s">
        <v>14</v>
      </c>
      <c r="I451" s="2518">
        <v>161</v>
      </c>
      <c r="J451" s="2518">
        <v>248</v>
      </c>
      <c r="K451" s="2518">
        <v>42110</v>
      </c>
      <c r="L451" s="1420"/>
      <c r="M451" s="1420"/>
    </row>
    <row r="452" s="2406" customFormat="1" ht="30" customHeight="1" spans="1:13">
      <c r="A452" s="1420" t="s">
        <v>15</v>
      </c>
      <c r="B452" s="2518">
        <v>226</v>
      </c>
      <c r="C452" s="2523">
        <v>338</v>
      </c>
      <c r="D452" s="1420">
        <v>57240</v>
      </c>
      <c r="E452" s="1420"/>
      <c r="F452" s="2522"/>
      <c r="G452" s="2414"/>
      <c r="H452" s="2528" t="s">
        <v>15</v>
      </c>
      <c r="I452" s="2518">
        <v>227</v>
      </c>
      <c r="J452" s="2523">
        <v>339</v>
      </c>
      <c r="K452" s="2518">
        <v>57410</v>
      </c>
      <c r="L452" s="1420"/>
      <c r="M452" s="1420"/>
    </row>
    <row r="453" s="2406" customFormat="1" ht="30" customHeight="1" spans="1:13">
      <c r="A453" s="1420" t="s">
        <v>16</v>
      </c>
      <c r="B453" s="2518">
        <v>82</v>
      </c>
      <c r="C453" s="1420">
        <v>119</v>
      </c>
      <c r="D453" s="1420">
        <v>20320</v>
      </c>
      <c r="E453" s="1420"/>
      <c r="F453" s="2522"/>
      <c r="G453" s="2414"/>
      <c r="H453" s="2528" t="s">
        <v>16</v>
      </c>
      <c r="I453" s="2518">
        <v>85</v>
      </c>
      <c r="J453" s="2518">
        <v>123</v>
      </c>
      <c r="K453" s="2518">
        <v>21000</v>
      </c>
      <c r="L453" s="1420"/>
      <c r="M453" s="1420"/>
    </row>
    <row r="454" s="2406" customFormat="1" ht="30" customHeight="1" spans="1:13">
      <c r="A454" s="1420" t="s">
        <v>17</v>
      </c>
      <c r="B454" s="2518">
        <v>679</v>
      </c>
      <c r="C454" s="1420">
        <v>1062</v>
      </c>
      <c r="D454" s="1420">
        <v>178650</v>
      </c>
      <c r="E454" s="1420"/>
      <c r="F454" s="2522"/>
      <c r="G454" s="2414"/>
      <c r="H454" s="2528" t="s">
        <v>17</v>
      </c>
      <c r="I454" s="2518">
        <v>610</v>
      </c>
      <c r="J454" s="2518">
        <v>957</v>
      </c>
      <c r="K454" s="2518">
        <v>160950</v>
      </c>
      <c r="L454" s="1420"/>
      <c r="M454" s="1420"/>
    </row>
    <row r="455" s="2406" customFormat="1" ht="30" customHeight="1" spans="1:13">
      <c r="A455" s="1420" t="s">
        <v>18</v>
      </c>
      <c r="B455" s="2518">
        <v>581</v>
      </c>
      <c r="C455" s="1420">
        <v>884</v>
      </c>
      <c r="D455" s="1420">
        <v>149296</v>
      </c>
      <c r="E455" s="1420"/>
      <c r="F455" s="2522"/>
      <c r="G455" s="2414"/>
      <c r="H455" s="2528" t="s">
        <v>18</v>
      </c>
      <c r="I455" s="2518">
        <v>589</v>
      </c>
      <c r="J455" s="2518">
        <v>892</v>
      </c>
      <c r="K455" s="2518">
        <v>150716</v>
      </c>
      <c r="L455" s="1420"/>
      <c r="M455" s="1420"/>
    </row>
    <row r="456" s="2406" customFormat="1" ht="30" customHeight="1" spans="1:13">
      <c r="A456" s="1420" t="s">
        <v>19</v>
      </c>
      <c r="B456" s="2518">
        <v>543</v>
      </c>
      <c r="C456" s="1420">
        <v>842</v>
      </c>
      <c r="D456" s="1420">
        <v>141540</v>
      </c>
      <c r="E456" s="1420"/>
      <c r="F456" s="2522"/>
      <c r="G456" s="2414"/>
      <c r="H456" s="2528" t="s">
        <v>19</v>
      </c>
      <c r="I456" s="2518">
        <v>536</v>
      </c>
      <c r="J456" s="2518">
        <v>822</v>
      </c>
      <c r="K456" s="2518">
        <v>138460</v>
      </c>
      <c r="L456" s="1420"/>
      <c r="M456" s="1420"/>
    </row>
    <row r="457" s="2406" customFormat="1" ht="30" customHeight="1" spans="1:13">
      <c r="A457" s="1420" t="s">
        <v>20</v>
      </c>
      <c r="B457" s="2518">
        <v>449</v>
      </c>
      <c r="C457" s="1420">
        <v>690</v>
      </c>
      <c r="D457" s="1420">
        <v>117050</v>
      </c>
      <c r="E457" s="1420"/>
      <c r="F457" s="2522"/>
      <c r="G457" s="2414"/>
      <c r="H457" s="2528" t="s">
        <v>20</v>
      </c>
      <c r="I457" s="2518">
        <v>456</v>
      </c>
      <c r="J457" s="2518">
        <v>698</v>
      </c>
      <c r="K457" s="2518">
        <v>118410</v>
      </c>
      <c r="L457" s="1420"/>
      <c r="M457" s="1420"/>
    </row>
    <row r="458" s="2406" customFormat="1" ht="30" customHeight="1" spans="1:13">
      <c r="A458" s="2504" t="s">
        <v>21</v>
      </c>
      <c r="B458" s="2518">
        <v>370</v>
      </c>
      <c r="C458" s="2504">
        <v>488</v>
      </c>
      <c r="D458" s="1420">
        <v>81820</v>
      </c>
      <c r="E458" s="1420"/>
      <c r="F458" s="2522"/>
      <c r="G458" s="2414"/>
      <c r="H458" s="2536" t="s">
        <v>21</v>
      </c>
      <c r="I458" s="2518">
        <v>375</v>
      </c>
      <c r="J458" s="575">
        <v>497</v>
      </c>
      <c r="K458" s="2518">
        <v>83320</v>
      </c>
      <c r="L458" s="1420"/>
      <c r="M458" s="1420"/>
    </row>
    <row r="459" s="2406" customFormat="1" ht="30" customHeight="1" spans="1:13">
      <c r="A459" s="1420" t="s">
        <v>22</v>
      </c>
      <c r="B459" s="575">
        <v>136</v>
      </c>
      <c r="C459" s="1420">
        <v>199</v>
      </c>
      <c r="D459" s="1420">
        <v>33570</v>
      </c>
      <c r="E459" s="1420"/>
      <c r="F459" s="2522"/>
      <c r="G459" s="2414"/>
      <c r="H459" s="2528" t="s">
        <v>22</v>
      </c>
      <c r="I459" s="575">
        <v>132</v>
      </c>
      <c r="J459" s="2518">
        <v>194</v>
      </c>
      <c r="K459" s="2518">
        <v>32720</v>
      </c>
      <c r="L459" s="1420"/>
      <c r="M459" s="1420"/>
    </row>
    <row r="460" s="2406" customFormat="1" ht="30" customHeight="1" spans="1:13">
      <c r="A460" s="1420" t="s">
        <v>48</v>
      </c>
      <c r="B460" s="575">
        <v>2429</v>
      </c>
      <c r="C460" s="1420">
        <v>3769</v>
      </c>
      <c r="D460" s="2522">
        <v>633590</v>
      </c>
      <c r="E460" s="2524"/>
      <c r="F460" s="2524"/>
      <c r="G460" s="2414"/>
      <c r="H460" s="2528" t="s">
        <v>48</v>
      </c>
      <c r="I460" s="575">
        <v>2406</v>
      </c>
      <c r="J460" s="2518">
        <v>3730</v>
      </c>
      <c r="K460" s="2545">
        <v>627390</v>
      </c>
      <c r="L460" s="2524"/>
      <c r="M460" s="2528"/>
    </row>
    <row r="461" s="2406" customFormat="1" ht="30" customHeight="1" spans="1:13">
      <c r="A461" s="2504" t="s">
        <v>24</v>
      </c>
      <c r="B461" s="575">
        <f>SUM(B447:B459)</f>
        <v>4678</v>
      </c>
      <c r="C461" s="2504">
        <f>SUM(C447:C459)</f>
        <v>7031</v>
      </c>
      <c r="D461" s="1420">
        <f>SUM(D447:D459)</f>
        <v>1187156</v>
      </c>
      <c r="E461" s="1420"/>
      <c r="F461" s="2522"/>
      <c r="G461" s="2414"/>
      <c r="H461" s="2536" t="s">
        <v>24</v>
      </c>
      <c r="I461" s="575">
        <f t="shared" ref="I461:K461" si="6">SUM(I447:I459)</f>
        <v>4630</v>
      </c>
      <c r="J461" s="575">
        <f t="shared" si="6"/>
        <v>6944</v>
      </c>
      <c r="K461" s="2518">
        <f t="shared" si="6"/>
        <v>1172916</v>
      </c>
      <c r="L461" s="1420"/>
      <c r="M461" s="1420"/>
    </row>
    <row r="462" s="2406" customFormat="1" ht="30" customHeight="1" spans="1:13">
      <c r="A462" s="2516" t="s">
        <v>25</v>
      </c>
      <c r="B462" s="2520" t="s">
        <v>83</v>
      </c>
      <c r="C462" s="2516"/>
      <c r="D462" s="2516"/>
      <c r="E462" s="2516"/>
      <c r="F462" s="2517"/>
      <c r="G462" s="2414"/>
      <c r="H462" s="2537" t="s">
        <v>25</v>
      </c>
      <c r="I462" s="2520" t="s">
        <v>84</v>
      </c>
      <c r="J462" s="2520"/>
      <c r="K462" s="2520"/>
      <c r="L462" s="2516"/>
      <c r="M462" s="2516"/>
    </row>
    <row r="463" s="2406" customFormat="1" ht="30" customHeight="1" spans="1:13">
      <c r="A463" s="2460" t="s">
        <v>27</v>
      </c>
      <c r="B463" s="2457" t="s">
        <v>28</v>
      </c>
      <c r="C463" s="2458"/>
      <c r="D463" s="2458"/>
      <c r="E463" s="2458"/>
      <c r="F463" s="2525"/>
      <c r="G463" s="2414"/>
      <c r="H463" s="2538" t="s">
        <v>27</v>
      </c>
      <c r="I463" s="2457" t="s">
        <v>28</v>
      </c>
      <c r="J463" s="2457"/>
      <c r="K463" s="2457"/>
      <c r="L463" s="2458"/>
      <c r="M463" s="2458"/>
    </row>
    <row r="464" s="2406" customFormat="1" ht="30" customHeight="1" spans="1:13">
      <c r="A464" s="2460"/>
      <c r="B464" s="2459" t="s">
        <v>30</v>
      </c>
      <c r="C464" s="2515"/>
      <c r="D464" s="2526"/>
      <c r="E464" s="2526"/>
      <c r="F464" s="2526"/>
      <c r="G464" s="2414"/>
      <c r="H464" s="2538"/>
      <c r="I464" s="2459" t="s">
        <v>30</v>
      </c>
      <c r="J464" s="2546"/>
      <c r="K464" s="2547"/>
      <c r="L464" s="2526"/>
      <c r="M464" s="2538"/>
    </row>
    <row r="465" s="2406" customFormat="1" ht="30" customHeight="1" spans="1:13">
      <c r="A465" s="2460" t="s">
        <v>31</v>
      </c>
      <c r="B465" s="2457" t="s">
        <v>32</v>
      </c>
      <c r="C465" s="2458"/>
      <c r="D465" s="2458"/>
      <c r="E465" s="2458" t="s">
        <v>69</v>
      </c>
      <c r="F465" s="2525"/>
      <c r="G465" s="2414"/>
      <c r="H465" s="2538" t="s">
        <v>31</v>
      </c>
      <c r="I465" s="2457" t="s">
        <v>32</v>
      </c>
      <c r="J465" s="2457"/>
      <c r="K465" s="2457"/>
      <c r="L465" s="2458" t="s">
        <v>69</v>
      </c>
      <c r="M465" s="2458"/>
    </row>
    <row r="466" s="2406" customFormat="1" ht="30" customHeight="1" spans="1:13">
      <c r="A466" s="2460"/>
      <c r="B466" s="2459" t="s">
        <v>79</v>
      </c>
      <c r="C466" s="2461"/>
      <c r="D466" s="2461"/>
      <c r="E466" s="2461" t="s">
        <v>80</v>
      </c>
      <c r="F466" s="2527"/>
      <c r="G466" s="2414"/>
      <c r="H466" s="2538"/>
      <c r="I466" s="2459" t="s">
        <v>79</v>
      </c>
      <c r="J466" s="2459"/>
      <c r="K466" s="2459"/>
      <c r="L466" s="2461" t="s">
        <v>80</v>
      </c>
      <c r="M466" s="2461"/>
    </row>
    <row r="467" s="2406" customFormat="1" ht="30" customHeight="1" spans="2:11">
      <c r="B467" s="2449"/>
      <c r="G467" s="2414"/>
      <c r="I467" s="2449"/>
      <c r="J467" s="2449"/>
      <c r="K467" s="2449"/>
    </row>
    <row r="468" s="2406" customFormat="1" ht="30" customHeight="1" spans="1:13">
      <c r="A468" s="2412" t="s">
        <v>85</v>
      </c>
      <c r="B468" s="2413"/>
      <c r="C468" s="2412"/>
      <c r="D468" s="2412"/>
      <c r="E468" s="2412"/>
      <c r="F468" s="2412"/>
      <c r="G468" s="2414"/>
      <c r="H468" s="2412" t="s">
        <v>86</v>
      </c>
      <c r="I468" s="2413"/>
      <c r="J468" s="2413"/>
      <c r="K468" s="2413"/>
      <c r="L468" s="2412"/>
      <c r="M468" s="2412"/>
    </row>
    <row r="469" s="2406" customFormat="1" ht="30" customHeight="1" spans="1:13">
      <c r="A469" s="2509" t="s">
        <v>1</v>
      </c>
      <c r="B469" s="2510"/>
      <c r="C469" s="2511">
        <v>43405</v>
      </c>
      <c r="D469" s="2512"/>
      <c r="E469" s="2512"/>
      <c r="F469" s="2512" t="s">
        <v>2</v>
      </c>
      <c r="G469" s="2414"/>
      <c r="H469" s="2509" t="s">
        <v>1</v>
      </c>
      <c r="I469" s="2510"/>
      <c r="J469" s="2535" t="s">
        <v>87</v>
      </c>
      <c r="K469" s="2535"/>
      <c r="L469" s="2512"/>
      <c r="M469" s="2512" t="s">
        <v>2</v>
      </c>
    </row>
    <row r="470" s="2406" customFormat="1" ht="30" customHeight="1" spans="1:13">
      <c r="A470" s="2513" t="s">
        <v>3</v>
      </c>
      <c r="B470" s="2514" t="s">
        <v>61</v>
      </c>
      <c r="C470" s="2460"/>
      <c r="D470" s="2460"/>
      <c r="E470" s="2460"/>
      <c r="F470" s="2515"/>
      <c r="G470" s="2414"/>
      <c r="H470" s="2466" t="s">
        <v>3</v>
      </c>
      <c r="I470" s="2514" t="s">
        <v>61</v>
      </c>
      <c r="J470" s="2514"/>
      <c r="K470" s="2514"/>
      <c r="L470" s="2460"/>
      <c r="M470" s="2460"/>
    </row>
    <row r="471" s="2406" customFormat="1" ht="30" customHeight="1" spans="1:13">
      <c r="A471" s="2513"/>
      <c r="B471" s="575" t="s">
        <v>5</v>
      </c>
      <c r="C471" s="2504" t="s">
        <v>6</v>
      </c>
      <c r="D471" s="2516" t="s">
        <v>7</v>
      </c>
      <c r="E471" s="2516"/>
      <c r="F471" s="2517"/>
      <c r="G471" s="2414"/>
      <c r="H471" s="2466"/>
      <c r="I471" s="575" t="s">
        <v>5</v>
      </c>
      <c r="J471" s="575" t="s">
        <v>6</v>
      </c>
      <c r="K471" s="2520" t="s">
        <v>7</v>
      </c>
      <c r="L471" s="2516"/>
      <c r="M471" s="2516"/>
    </row>
    <row r="472" s="2406" customFormat="1" ht="30" customHeight="1" spans="1:13">
      <c r="A472" s="1420" t="s">
        <v>10</v>
      </c>
      <c r="B472" s="2518">
        <v>104</v>
      </c>
      <c r="C472" s="1420">
        <v>161</v>
      </c>
      <c r="D472" s="2478">
        <v>27770</v>
      </c>
      <c r="E472" s="2478"/>
      <c r="F472" s="2519"/>
      <c r="G472" s="2414"/>
      <c r="H472" s="2528" t="s">
        <v>10</v>
      </c>
      <c r="I472" s="2518">
        <v>104</v>
      </c>
      <c r="J472" s="2518">
        <v>161</v>
      </c>
      <c r="K472" s="2478">
        <v>27770</v>
      </c>
      <c r="L472" s="2478"/>
      <c r="M472" s="2478"/>
    </row>
    <row r="473" s="2406" customFormat="1" ht="30" customHeight="1" spans="1:13">
      <c r="A473" s="1420" t="s">
        <v>11</v>
      </c>
      <c r="B473" s="2520">
        <v>338</v>
      </c>
      <c r="C473" s="1420">
        <v>614</v>
      </c>
      <c r="D473" s="2516">
        <v>100860</v>
      </c>
      <c r="E473" s="2516"/>
      <c r="F473" s="2517"/>
      <c r="G473" s="2414"/>
      <c r="H473" s="2528" t="s">
        <v>11</v>
      </c>
      <c r="I473" s="2520">
        <v>342</v>
      </c>
      <c r="J473" s="2518">
        <v>619</v>
      </c>
      <c r="K473" s="2520">
        <v>101710</v>
      </c>
      <c r="L473" s="2516"/>
      <c r="M473" s="2516"/>
    </row>
    <row r="474" s="2406" customFormat="1" ht="30" customHeight="1" spans="1:13">
      <c r="A474" s="1420" t="s">
        <v>12</v>
      </c>
      <c r="B474" s="2518">
        <v>389</v>
      </c>
      <c r="C474" s="1420">
        <v>546</v>
      </c>
      <c r="D474" s="1420">
        <v>93030</v>
      </c>
      <c r="E474" s="1420"/>
      <c r="F474" s="2522"/>
      <c r="G474" s="2414"/>
      <c r="H474" s="2528" t="s">
        <v>12</v>
      </c>
      <c r="I474" s="2518">
        <v>396</v>
      </c>
      <c r="J474" s="2518">
        <v>554</v>
      </c>
      <c r="K474" s="2518">
        <v>94390</v>
      </c>
      <c r="L474" s="1420"/>
      <c r="M474" s="1420"/>
    </row>
    <row r="475" s="2406" customFormat="1" ht="30" customHeight="1" spans="1:13">
      <c r="A475" s="1420" t="s">
        <v>13</v>
      </c>
      <c r="B475" s="2518">
        <v>618</v>
      </c>
      <c r="C475" s="1420">
        <v>838</v>
      </c>
      <c r="D475" s="1420">
        <v>143570</v>
      </c>
      <c r="E475" s="1420"/>
      <c r="F475" s="2522"/>
      <c r="G475" s="2414"/>
      <c r="H475" s="2528" t="s">
        <v>13</v>
      </c>
      <c r="I475" s="2518">
        <v>624</v>
      </c>
      <c r="J475" s="2518">
        <v>847</v>
      </c>
      <c r="K475" s="2518">
        <v>145040</v>
      </c>
      <c r="L475" s="1420"/>
      <c r="M475" s="1420"/>
    </row>
    <row r="476" s="2406" customFormat="1" ht="30" customHeight="1" spans="1:13">
      <c r="A476" s="1420" t="s">
        <v>14</v>
      </c>
      <c r="B476" s="2518">
        <v>164</v>
      </c>
      <c r="C476" s="1420">
        <v>257</v>
      </c>
      <c r="D476" s="1420">
        <v>43490</v>
      </c>
      <c r="E476" s="1420"/>
      <c r="F476" s="2522"/>
      <c r="G476" s="2414"/>
      <c r="H476" s="2528" t="s">
        <v>14</v>
      </c>
      <c r="I476" s="2518">
        <v>162</v>
      </c>
      <c r="J476" s="2518">
        <v>250</v>
      </c>
      <c r="K476" s="2518">
        <v>42420</v>
      </c>
      <c r="L476" s="1420"/>
      <c r="M476" s="1420"/>
    </row>
    <row r="477" s="2406" customFormat="1" ht="30" customHeight="1" spans="1:13">
      <c r="A477" s="1420" t="s">
        <v>15</v>
      </c>
      <c r="B477" s="2518">
        <v>227</v>
      </c>
      <c r="C477" s="2523">
        <v>338</v>
      </c>
      <c r="D477" s="1420">
        <v>57410</v>
      </c>
      <c r="E477" s="1420"/>
      <c r="F477" s="2522"/>
      <c r="G477" s="2414"/>
      <c r="H477" s="2528" t="s">
        <v>15</v>
      </c>
      <c r="I477" s="2518">
        <v>229</v>
      </c>
      <c r="J477" s="2523">
        <v>345</v>
      </c>
      <c r="K477" s="2518">
        <v>58400</v>
      </c>
      <c r="L477" s="1420"/>
      <c r="M477" s="1420"/>
    </row>
    <row r="478" s="2406" customFormat="1" ht="30" customHeight="1" spans="1:13">
      <c r="A478" s="1420" t="s">
        <v>16</v>
      </c>
      <c r="B478" s="2518">
        <v>87</v>
      </c>
      <c r="C478" s="1420">
        <v>124</v>
      </c>
      <c r="D478" s="1420">
        <v>21230</v>
      </c>
      <c r="E478" s="1420"/>
      <c r="F478" s="2522"/>
      <c r="G478" s="2414"/>
      <c r="H478" s="2528" t="s">
        <v>16</v>
      </c>
      <c r="I478" s="2518">
        <v>87</v>
      </c>
      <c r="J478" s="2518">
        <v>124</v>
      </c>
      <c r="K478" s="2518">
        <v>21230</v>
      </c>
      <c r="L478" s="1420"/>
      <c r="M478" s="1420"/>
    </row>
    <row r="479" s="2406" customFormat="1" ht="30" customHeight="1" spans="1:13">
      <c r="A479" s="1420" t="s">
        <v>17</v>
      </c>
      <c r="B479" s="2518">
        <v>636</v>
      </c>
      <c r="C479" s="1420">
        <v>1001</v>
      </c>
      <c r="D479" s="1420">
        <v>167860</v>
      </c>
      <c r="E479" s="1420"/>
      <c r="F479" s="2522"/>
      <c r="G479" s="2414"/>
      <c r="H479" s="2528" t="s">
        <v>17</v>
      </c>
      <c r="I479" s="2518">
        <v>648</v>
      </c>
      <c r="J479" s="2518">
        <v>1021</v>
      </c>
      <c r="K479" s="2518">
        <v>171220</v>
      </c>
      <c r="L479" s="1420"/>
      <c r="M479" s="1420"/>
    </row>
    <row r="480" s="2406" customFormat="1" ht="30" customHeight="1" spans="1:13">
      <c r="A480" s="1420" t="s">
        <v>18</v>
      </c>
      <c r="B480" s="2518">
        <v>602</v>
      </c>
      <c r="C480" s="1420">
        <v>912</v>
      </c>
      <c r="D480" s="1420">
        <v>153996</v>
      </c>
      <c r="E480" s="1420"/>
      <c r="F480" s="2522"/>
      <c r="G480" s="2414"/>
      <c r="H480" s="2528" t="s">
        <v>18</v>
      </c>
      <c r="I480" s="2518">
        <v>599</v>
      </c>
      <c r="J480" s="2518">
        <v>906</v>
      </c>
      <c r="K480" s="2518">
        <v>152946</v>
      </c>
      <c r="L480" s="1420"/>
      <c r="M480" s="1420"/>
    </row>
    <row r="481" s="2406" customFormat="1" ht="30" customHeight="1" spans="1:13">
      <c r="A481" s="1420" t="s">
        <v>19</v>
      </c>
      <c r="B481" s="2518">
        <v>538</v>
      </c>
      <c r="C481" s="1420">
        <v>823</v>
      </c>
      <c r="D481" s="1420">
        <v>138630</v>
      </c>
      <c r="E481" s="1420"/>
      <c r="F481" s="2522"/>
      <c r="G481" s="2414"/>
      <c r="H481" s="2528" t="s">
        <v>19</v>
      </c>
      <c r="I481" s="2518">
        <v>540</v>
      </c>
      <c r="J481" s="2518">
        <v>821</v>
      </c>
      <c r="K481" s="2518">
        <v>138320</v>
      </c>
      <c r="L481" s="1420"/>
      <c r="M481" s="1420"/>
    </row>
    <row r="482" s="2406" customFormat="1" ht="30" customHeight="1" spans="1:13">
      <c r="A482" s="1420" t="s">
        <v>20</v>
      </c>
      <c r="B482" s="2518">
        <v>467</v>
      </c>
      <c r="C482" s="1420">
        <v>713</v>
      </c>
      <c r="D482" s="1420">
        <v>121050</v>
      </c>
      <c r="E482" s="1420"/>
      <c r="F482" s="2522"/>
      <c r="G482" s="2414"/>
      <c r="H482" s="2528" t="s">
        <v>20</v>
      </c>
      <c r="I482" s="2518">
        <v>468</v>
      </c>
      <c r="J482" s="2518">
        <v>714</v>
      </c>
      <c r="K482" s="2518">
        <v>121220</v>
      </c>
      <c r="L482" s="1420"/>
      <c r="M482" s="1420"/>
    </row>
    <row r="483" s="2406" customFormat="1" ht="30" customHeight="1" spans="1:13">
      <c r="A483" s="2504" t="s">
        <v>21</v>
      </c>
      <c r="B483" s="2518">
        <v>356</v>
      </c>
      <c r="C483" s="2504">
        <v>477</v>
      </c>
      <c r="D483" s="1420">
        <v>79920</v>
      </c>
      <c r="E483" s="1420"/>
      <c r="F483" s="2522"/>
      <c r="G483" s="2414"/>
      <c r="H483" s="2536" t="s">
        <v>21</v>
      </c>
      <c r="I483" s="2518">
        <v>359</v>
      </c>
      <c r="J483" s="575">
        <v>483</v>
      </c>
      <c r="K483" s="2518">
        <v>80880</v>
      </c>
      <c r="L483" s="1420"/>
      <c r="M483" s="1420"/>
    </row>
    <row r="484" s="2406" customFormat="1" ht="30" customHeight="1" spans="1:13">
      <c r="A484" s="1420" t="s">
        <v>22</v>
      </c>
      <c r="B484" s="575">
        <v>134</v>
      </c>
      <c r="C484" s="1420">
        <v>196</v>
      </c>
      <c r="D484" s="1420">
        <v>33060</v>
      </c>
      <c r="E484" s="1420"/>
      <c r="F484" s="2522"/>
      <c r="G484" s="2414"/>
      <c r="H484" s="2528" t="s">
        <v>22</v>
      </c>
      <c r="I484" s="575">
        <v>134</v>
      </c>
      <c r="J484" s="2518">
        <v>196</v>
      </c>
      <c r="K484" s="2518">
        <v>33060</v>
      </c>
      <c r="L484" s="1420"/>
      <c r="M484" s="1420"/>
    </row>
    <row r="485" s="2406" customFormat="1" ht="30" customHeight="1" spans="1:13">
      <c r="A485" s="2504" t="s">
        <v>24</v>
      </c>
      <c r="B485" s="575">
        <f>SUM(B472:B484)</f>
        <v>4660</v>
      </c>
      <c r="C485" s="2504">
        <f>SUM(C472:C484)</f>
        <v>7000</v>
      </c>
      <c r="D485" s="1420">
        <f>SUM(D472:D484)</f>
        <v>1181876</v>
      </c>
      <c r="E485" s="1420"/>
      <c r="F485" s="2522"/>
      <c r="G485" s="2414"/>
      <c r="H485" s="2536" t="s">
        <v>24</v>
      </c>
      <c r="I485" s="575">
        <f t="shared" ref="I485:K485" si="7">SUM(I472:I484)</f>
        <v>4692</v>
      </c>
      <c r="J485" s="575">
        <f t="shared" si="7"/>
        <v>7041</v>
      </c>
      <c r="K485" s="2518">
        <f t="shared" si="7"/>
        <v>1188606</v>
      </c>
      <c r="L485" s="1420"/>
      <c r="M485" s="1420"/>
    </row>
    <row r="486" s="2406" customFormat="1" ht="30" customHeight="1" spans="1:13">
      <c r="A486" s="2504" t="s">
        <v>48</v>
      </c>
      <c r="B486" s="575">
        <v>2407</v>
      </c>
      <c r="C486" s="2504">
        <v>3737</v>
      </c>
      <c r="D486" s="2522">
        <v>628330</v>
      </c>
      <c r="E486" s="2524"/>
      <c r="F486" s="2524"/>
      <c r="G486" s="2414"/>
      <c r="H486" s="2536" t="s">
        <v>48</v>
      </c>
      <c r="I486" s="575">
        <v>2401</v>
      </c>
      <c r="J486" s="575">
        <v>3728</v>
      </c>
      <c r="K486" s="2545">
        <v>626630</v>
      </c>
      <c r="L486" s="2524"/>
      <c r="M486" s="2528"/>
    </row>
    <row r="487" s="2406" customFormat="1" ht="30" customHeight="1" spans="1:13">
      <c r="A487" s="2516" t="s">
        <v>25</v>
      </c>
      <c r="B487" s="2520" t="s">
        <v>88</v>
      </c>
      <c r="C487" s="2516"/>
      <c r="D487" s="2516"/>
      <c r="E487" s="2516"/>
      <c r="F487" s="2517"/>
      <c r="G487" s="2414"/>
      <c r="H487" s="2537" t="s">
        <v>25</v>
      </c>
      <c r="I487" s="2520" t="s">
        <v>89</v>
      </c>
      <c r="J487" s="2520"/>
      <c r="K487" s="2520"/>
      <c r="L487" s="2516"/>
      <c r="M487" s="2516"/>
    </row>
    <row r="488" s="2406" customFormat="1" ht="30" customHeight="1" spans="1:13">
      <c r="A488" s="2460" t="s">
        <v>27</v>
      </c>
      <c r="B488" s="2457" t="s">
        <v>28</v>
      </c>
      <c r="C488" s="2458"/>
      <c r="D488" s="2458"/>
      <c r="E488" s="2458"/>
      <c r="F488" s="2525"/>
      <c r="G488" s="2414"/>
      <c r="H488" s="2538" t="s">
        <v>27</v>
      </c>
      <c r="I488" s="2457" t="s">
        <v>28</v>
      </c>
      <c r="J488" s="2457"/>
      <c r="K488" s="2457"/>
      <c r="L488" s="2458"/>
      <c r="M488" s="2458"/>
    </row>
    <row r="489" s="2406" customFormat="1" ht="30" customHeight="1" spans="1:13">
      <c r="A489" s="2460"/>
      <c r="B489" s="2459" t="s">
        <v>30</v>
      </c>
      <c r="C489" s="2515"/>
      <c r="D489" s="2526"/>
      <c r="E489" s="2526"/>
      <c r="F489" s="2526"/>
      <c r="G489" s="2414"/>
      <c r="H489" s="2538"/>
      <c r="I489" s="2459" t="s">
        <v>30</v>
      </c>
      <c r="J489" s="2546"/>
      <c r="K489" s="2547"/>
      <c r="L489" s="2526"/>
      <c r="M489" s="2538"/>
    </row>
    <row r="490" s="2406" customFormat="1" ht="30" customHeight="1" spans="1:13">
      <c r="A490" s="2460" t="s">
        <v>31</v>
      </c>
      <c r="B490" s="2457" t="s">
        <v>32</v>
      </c>
      <c r="C490" s="2458"/>
      <c r="D490" s="2458"/>
      <c r="E490" s="2458" t="s">
        <v>69</v>
      </c>
      <c r="F490" s="2525"/>
      <c r="G490" s="2414"/>
      <c r="H490" s="2538" t="s">
        <v>31</v>
      </c>
      <c r="I490" s="2457" t="s">
        <v>32</v>
      </c>
      <c r="J490" s="2457"/>
      <c r="K490" s="2457"/>
      <c r="L490" s="2458" t="s">
        <v>69</v>
      </c>
      <c r="M490" s="2458"/>
    </row>
    <row r="491" s="2406" customFormat="1" ht="30" customHeight="1" spans="1:13">
      <c r="A491" s="2460"/>
      <c r="B491" s="2459" t="s">
        <v>79</v>
      </c>
      <c r="C491" s="2461"/>
      <c r="D491" s="2461"/>
      <c r="E491" s="2461" t="s">
        <v>80</v>
      </c>
      <c r="F491" s="2527"/>
      <c r="G491" s="2414"/>
      <c r="H491" s="2538"/>
      <c r="I491" s="2459" t="s">
        <v>79</v>
      </c>
      <c r="J491" s="2459"/>
      <c r="K491" s="2459"/>
      <c r="L491" s="2461" t="s">
        <v>80</v>
      </c>
      <c r="M491" s="2461"/>
    </row>
    <row r="492" s="2406" customFormat="1" ht="30" customHeight="1" spans="2:11">
      <c r="B492" s="2449"/>
      <c r="G492" s="2414"/>
      <c r="I492" s="2449"/>
      <c r="J492" s="2449"/>
      <c r="K492" s="2449"/>
    </row>
    <row r="493" s="2406" customFormat="1" ht="30" customHeight="1" spans="1:11">
      <c r="A493" s="2412" t="s">
        <v>90</v>
      </c>
      <c r="B493" s="2413"/>
      <c r="C493" s="2412"/>
      <c r="D493" s="2412"/>
      <c r="E493" s="2412"/>
      <c r="F493" s="2412"/>
      <c r="G493" s="2414"/>
      <c r="I493" s="2449"/>
      <c r="J493" s="2449"/>
      <c r="K493" s="2449"/>
    </row>
    <row r="494" s="2406" customFormat="1" ht="30" customHeight="1" spans="1:11">
      <c r="A494" s="2509" t="s">
        <v>91</v>
      </c>
      <c r="B494" s="2510"/>
      <c r="C494" s="2511">
        <v>43435</v>
      </c>
      <c r="D494" s="2512"/>
      <c r="E494" s="2512"/>
      <c r="F494" s="2512" t="s">
        <v>2</v>
      </c>
      <c r="G494" s="2414"/>
      <c r="I494" s="2449"/>
      <c r="J494" s="2449"/>
      <c r="K494" s="2449"/>
    </row>
    <row r="495" s="2406" customFormat="1" ht="30" customHeight="1" spans="1:11">
      <c r="A495" s="2513"/>
      <c r="B495" s="2514"/>
      <c r="C495" s="2460"/>
      <c r="D495" s="2460"/>
      <c r="E495" s="2460"/>
      <c r="F495" s="2515"/>
      <c r="G495" s="2414"/>
      <c r="I495" s="2449"/>
      <c r="J495" s="2449"/>
      <c r="K495" s="2449"/>
    </row>
    <row r="496" s="2406" customFormat="1" ht="30" customHeight="1" spans="1:11">
      <c r="A496" s="2513"/>
      <c r="B496" s="575" t="s">
        <v>5</v>
      </c>
      <c r="C496" s="2504" t="s">
        <v>6</v>
      </c>
      <c r="D496" s="2516" t="s">
        <v>92</v>
      </c>
      <c r="E496" s="2516"/>
      <c r="F496" s="2517"/>
      <c r="G496" s="2414"/>
      <c r="I496" s="2449"/>
      <c r="J496" s="2449"/>
      <c r="K496" s="2449"/>
    </row>
    <row r="497" s="2406" customFormat="1" ht="30" customHeight="1" spans="1:11">
      <c r="A497" s="1420" t="s">
        <v>93</v>
      </c>
      <c r="B497" s="2518">
        <v>1194</v>
      </c>
      <c r="C497" s="1420">
        <v>1542</v>
      </c>
      <c r="D497" s="2478">
        <v>339240</v>
      </c>
      <c r="E497" s="2478"/>
      <c r="F497" s="2519"/>
      <c r="G497" s="2414"/>
      <c r="I497" s="2449"/>
      <c r="J497" s="2449"/>
      <c r="K497" s="2449"/>
    </row>
    <row r="498" s="2406" customFormat="1" ht="30" customHeight="1" spans="1:11">
      <c r="A498" s="1420" t="s">
        <v>94</v>
      </c>
      <c r="B498" s="2520">
        <v>2623</v>
      </c>
      <c r="C498" s="1420">
        <v>2623</v>
      </c>
      <c r="D498" s="2516">
        <v>577060</v>
      </c>
      <c r="E498" s="2516"/>
      <c r="F498" s="2517"/>
      <c r="G498" s="2414"/>
      <c r="I498" s="2449"/>
      <c r="J498" s="2449"/>
      <c r="K498" s="2449"/>
    </row>
    <row r="499" s="2406" customFormat="1" ht="30" customHeight="1" spans="1:11">
      <c r="A499" s="2504" t="s">
        <v>24</v>
      </c>
      <c r="B499" s="575">
        <f>SUM(B497:B498)</f>
        <v>3817</v>
      </c>
      <c r="C499" s="2504">
        <f>SUM(C497:C498)</f>
        <v>4165</v>
      </c>
      <c r="D499" s="1420">
        <f>SUM(D497:D498)</f>
        <v>916300</v>
      </c>
      <c r="E499" s="1420"/>
      <c r="F499" s="2522"/>
      <c r="G499" s="2414"/>
      <c r="I499" s="2449"/>
      <c r="J499" s="2449"/>
      <c r="K499" s="2449"/>
    </row>
    <row r="500" s="2406" customFormat="1" ht="30" customHeight="1" spans="1:11">
      <c r="A500" s="2516" t="s">
        <v>25</v>
      </c>
      <c r="B500" s="2520" t="s">
        <v>95</v>
      </c>
      <c r="C500" s="2516"/>
      <c r="D500" s="2516"/>
      <c r="E500" s="2516"/>
      <c r="F500" s="2517"/>
      <c r="G500" s="2414"/>
      <c r="I500" s="2449"/>
      <c r="J500" s="2449"/>
      <c r="K500" s="2449"/>
    </row>
    <row r="501" s="2406" customFormat="1" ht="43" customHeight="1" spans="1:11">
      <c r="A501" s="2460" t="s">
        <v>27</v>
      </c>
      <c r="B501" s="2457" t="s">
        <v>28</v>
      </c>
      <c r="C501" s="2458"/>
      <c r="D501" s="2458"/>
      <c r="E501" s="2458"/>
      <c r="F501" s="2525"/>
      <c r="G501" s="2414"/>
      <c r="I501" s="2449"/>
      <c r="J501" s="2449"/>
      <c r="K501" s="2449"/>
    </row>
    <row r="502" s="2406" customFormat="1" ht="30" customHeight="1" spans="1:11">
      <c r="A502" s="2460"/>
      <c r="B502" s="2459" t="s">
        <v>30</v>
      </c>
      <c r="C502" s="2515"/>
      <c r="D502" s="2526"/>
      <c r="E502" s="2526"/>
      <c r="F502" s="2526"/>
      <c r="G502" s="2414"/>
      <c r="I502" s="2449"/>
      <c r="J502" s="2449"/>
      <c r="K502" s="2449"/>
    </row>
    <row r="503" s="2406" customFormat="1" ht="30" customHeight="1" spans="1:11">
      <c r="A503" s="2460" t="s">
        <v>31</v>
      </c>
      <c r="B503" s="2457" t="s">
        <v>32</v>
      </c>
      <c r="C503" s="2458"/>
      <c r="D503" s="2458"/>
      <c r="E503" s="2458" t="s">
        <v>69</v>
      </c>
      <c r="F503" s="2525"/>
      <c r="G503" s="2414"/>
      <c r="I503" s="2449"/>
      <c r="J503" s="2449"/>
      <c r="K503" s="2449"/>
    </row>
    <row r="504" s="2406" customFormat="1" ht="30" customHeight="1" spans="1:11">
      <c r="A504" s="2460"/>
      <c r="B504" s="2459" t="s">
        <v>79</v>
      </c>
      <c r="C504" s="2461"/>
      <c r="D504" s="2461"/>
      <c r="E504" s="2461" t="s">
        <v>80</v>
      </c>
      <c r="F504" s="2527"/>
      <c r="G504" s="2414"/>
      <c r="I504" s="2449"/>
      <c r="J504" s="2449"/>
      <c r="K504" s="2449"/>
    </row>
    <row r="505" s="2406" customFormat="1" ht="30" customHeight="1" spans="2:11">
      <c r="B505" s="2449"/>
      <c r="G505" s="2414"/>
      <c r="I505" s="2449"/>
      <c r="J505" s="2449"/>
      <c r="K505" s="2449"/>
    </row>
    <row r="506" s="2406" customFormat="1" ht="30" customHeight="1" spans="2:11">
      <c r="B506" s="2449"/>
      <c r="G506" s="2414"/>
      <c r="I506" s="2449"/>
      <c r="J506" s="2449"/>
      <c r="K506" s="2449"/>
    </row>
    <row r="507" s="2406" customFormat="1" ht="30" customHeight="1" spans="1:11">
      <c r="A507" s="2412" t="s">
        <v>96</v>
      </c>
      <c r="B507" s="2413"/>
      <c r="C507" s="2412"/>
      <c r="D507" s="2412"/>
      <c r="E507" s="2412"/>
      <c r="F507" s="2412"/>
      <c r="G507" s="2414"/>
      <c r="I507" s="2449"/>
      <c r="J507" s="2449"/>
      <c r="K507" s="2449"/>
    </row>
    <row r="508" s="2406" customFormat="1" ht="30" customHeight="1" spans="1:11">
      <c r="A508" s="2509" t="s">
        <v>1</v>
      </c>
      <c r="B508" s="2510"/>
      <c r="C508" s="2511">
        <v>43466</v>
      </c>
      <c r="D508" s="2512"/>
      <c r="E508" s="2512"/>
      <c r="F508" s="2512" t="s">
        <v>2</v>
      </c>
      <c r="G508" s="2414"/>
      <c r="I508" s="2449"/>
      <c r="J508" s="2449"/>
      <c r="K508" s="2449"/>
    </row>
    <row r="509" s="2406" customFormat="1" ht="30" customHeight="1" spans="1:11">
      <c r="A509" s="2513" t="s">
        <v>3</v>
      </c>
      <c r="B509" s="2514" t="s">
        <v>61</v>
      </c>
      <c r="C509" s="2460"/>
      <c r="D509" s="2460"/>
      <c r="E509" s="2460"/>
      <c r="F509" s="2515"/>
      <c r="G509" s="2414"/>
      <c r="I509" s="2449"/>
      <c r="J509" s="2449"/>
      <c r="K509" s="2449"/>
    </row>
    <row r="510" s="2406" customFormat="1" ht="30" customHeight="1" spans="1:11">
      <c r="A510" s="2513"/>
      <c r="B510" s="575" t="s">
        <v>5</v>
      </c>
      <c r="C510" s="2539" t="s">
        <v>6</v>
      </c>
      <c r="D510" s="2540" t="s">
        <v>7</v>
      </c>
      <c r="E510" s="2540"/>
      <c r="F510" s="2541"/>
      <c r="G510" s="2414"/>
      <c r="I510" s="2449"/>
      <c r="J510" s="2449"/>
      <c r="K510" s="2449"/>
    </row>
    <row r="511" s="2406" customFormat="1" ht="30" customHeight="1" spans="1:11">
      <c r="A511" s="1420" t="s">
        <v>10</v>
      </c>
      <c r="B511" s="2518">
        <v>104</v>
      </c>
      <c r="C511" s="2516">
        <v>161</v>
      </c>
      <c r="D511" s="1420">
        <v>27770</v>
      </c>
      <c r="E511" s="1420"/>
      <c r="F511" s="2522"/>
      <c r="G511" s="2542"/>
      <c r="H511" s="2543"/>
      <c r="I511" s="2478"/>
      <c r="J511" s="2449"/>
      <c r="K511" s="2449"/>
    </row>
    <row r="512" s="2406" customFormat="1" ht="30" customHeight="1" spans="1:11">
      <c r="A512" s="1420" t="s">
        <v>11</v>
      </c>
      <c r="B512" s="2520">
        <v>347</v>
      </c>
      <c r="C512" s="2516">
        <v>628</v>
      </c>
      <c r="D512" s="1420">
        <v>103180</v>
      </c>
      <c r="E512" s="1420"/>
      <c r="F512" s="2522"/>
      <c r="G512" s="2544"/>
      <c r="H512" s="2528"/>
      <c r="I512" s="2518"/>
      <c r="J512" s="2449"/>
      <c r="K512" s="2449"/>
    </row>
    <row r="513" s="2406" customFormat="1" ht="30" customHeight="1" spans="1:11">
      <c r="A513" s="1420" t="s">
        <v>12</v>
      </c>
      <c r="B513" s="2518">
        <v>403</v>
      </c>
      <c r="C513" s="2516">
        <v>562</v>
      </c>
      <c r="D513" s="1420">
        <v>95750</v>
      </c>
      <c r="E513" s="1420"/>
      <c r="F513" s="2522"/>
      <c r="G513" s="2544"/>
      <c r="H513" s="2528"/>
      <c r="I513" s="2518"/>
      <c r="J513" s="2449"/>
      <c r="K513" s="2449"/>
    </row>
    <row r="514" s="2406" customFormat="1" ht="30" customHeight="1" spans="1:11">
      <c r="A514" s="1420" t="s">
        <v>13</v>
      </c>
      <c r="B514" s="2518">
        <v>623</v>
      </c>
      <c r="C514" s="2516">
        <v>843</v>
      </c>
      <c r="D514" s="1420">
        <v>144420</v>
      </c>
      <c r="E514" s="1420"/>
      <c r="F514" s="2522"/>
      <c r="G514" s="2544"/>
      <c r="H514" s="2528"/>
      <c r="I514" s="2518"/>
      <c r="J514" s="2449"/>
      <c r="K514" s="2449"/>
    </row>
    <row r="515" s="2406" customFormat="1" ht="30" customHeight="1" spans="1:11">
      <c r="A515" s="1420" t="s">
        <v>14</v>
      </c>
      <c r="B515" s="2518">
        <v>162</v>
      </c>
      <c r="C515" s="2516">
        <v>250</v>
      </c>
      <c r="D515" s="1420">
        <v>42420</v>
      </c>
      <c r="E515" s="1420"/>
      <c r="F515" s="2522"/>
      <c r="G515" s="2544"/>
      <c r="H515" s="2528"/>
      <c r="I515" s="2518"/>
      <c r="J515" s="2449"/>
      <c r="K515" s="2449"/>
    </row>
    <row r="516" s="2406" customFormat="1" ht="30" customHeight="1" spans="1:11">
      <c r="A516" s="1420" t="s">
        <v>15</v>
      </c>
      <c r="B516" s="2518">
        <v>225</v>
      </c>
      <c r="C516" s="2516">
        <v>339</v>
      </c>
      <c r="D516" s="1420">
        <v>57380</v>
      </c>
      <c r="E516" s="1420"/>
      <c r="F516" s="2522"/>
      <c r="G516" s="2544"/>
      <c r="H516" s="2528"/>
      <c r="I516" s="2518"/>
      <c r="J516" s="2449"/>
      <c r="K516" s="2449"/>
    </row>
    <row r="517" s="2406" customFormat="1" ht="30" customHeight="1" spans="1:11">
      <c r="A517" s="1420" t="s">
        <v>16</v>
      </c>
      <c r="B517" s="2518">
        <v>88</v>
      </c>
      <c r="C517" s="2516">
        <v>123</v>
      </c>
      <c r="D517" s="1420">
        <v>21570</v>
      </c>
      <c r="E517" s="1420"/>
      <c r="F517" s="2522"/>
      <c r="G517" s="2544"/>
      <c r="H517" s="2528"/>
      <c r="I517" s="2518"/>
      <c r="J517" s="2449"/>
      <c r="K517" s="2449"/>
    </row>
    <row r="518" s="2406" customFormat="1" ht="30" customHeight="1" spans="1:11">
      <c r="A518" s="1420" t="s">
        <v>17</v>
      </c>
      <c r="B518" s="2518">
        <v>656</v>
      </c>
      <c r="C518" s="2516">
        <v>1034</v>
      </c>
      <c r="D518" s="1420">
        <v>172950</v>
      </c>
      <c r="E518" s="1420"/>
      <c r="F518" s="2522"/>
      <c r="G518" s="2544"/>
      <c r="H518" s="2528"/>
      <c r="I518" s="2518"/>
      <c r="J518" s="2449"/>
      <c r="K518" s="2449"/>
    </row>
    <row r="519" s="2406" customFormat="1" ht="30" customHeight="1" spans="1:11">
      <c r="A519" s="1420" t="s">
        <v>18</v>
      </c>
      <c r="B519" s="2518">
        <v>603</v>
      </c>
      <c r="C519" s="2516">
        <v>918</v>
      </c>
      <c r="D519" s="1420">
        <v>155190</v>
      </c>
      <c r="E519" s="1420"/>
      <c r="F519" s="2522"/>
      <c r="G519" s="2544"/>
      <c r="H519" s="2528"/>
      <c r="I519" s="2518"/>
      <c r="J519" s="2449"/>
      <c r="K519" s="2449"/>
    </row>
    <row r="520" s="2406" customFormat="1" ht="30" customHeight="1" spans="1:11">
      <c r="A520" s="1420" t="s">
        <v>19</v>
      </c>
      <c r="B520" s="2518">
        <v>541</v>
      </c>
      <c r="C520" s="2516">
        <v>824</v>
      </c>
      <c r="D520" s="1420">
        <v>138890</v>
      </c>
      <c r="E520" s="1420"/>
      <c r="F520" s="2522"/>
      <c r="G520" s="2544"/>
      <c r="H520" s="2528"/>
      <c r="I520" s="2518"/>
      <c r="J520" s="2449"/>
      <c r="K520" s="2449"/>
    </row>
    <row r="521" s="2406" customFormat="1" ht="30" customHeight="1" spans="1:11">
      <c r="A521" s="1420" t="s">
        <v>20</v>
      </c>
      <c r="B521" s="2518">
        <v>468</v>
      </c>
      <c r="C521" s="2516">
        <v>715</v>
      </c>
      <c r="D521" s="1420">
        <v>121390</v>
      </c>
      <c r="E521" s="1420"/>
      <c r="F521" s="2522"/>
      <c r="G521" s="2544"/>
      <c r="H521" s="2528"/>
      <c r="I521" s="2518"/>
      <c r="J521" s="2449"/>
      <c r="K521" s="2449"/>
    </row>
    <row r="522" s="2406" customFormat="1" ht="30" customHeight="1" spans="1:11">
      <c r="A522" s="2504" t="s">
        <v>21</v>
      </c>
      <c r="B522" s="2518">
        <v>360</v>
      </c>
      <c r="C522" s="2516">
        <v>484</v>
      </c>
      <c r="D522" s="1420">
        <v>81050</v>
      </c>
      <c r="E522" s="1420"/>
      <c r="F522" s="2522"/>
      <c r="G522" s="2544"/>
      <c r="H522" s="2528"/>
      <c r="I522" s="2518"/>
      <c r="J522" s="2449"/>
      <c r="K522" s="2449"/>
    </row>
    <row r="523" s="2406" customFormat="1" ht="30" customHeight="1" spans="1:11">
      <c r="A523" s="1420" t="s">
        <v>22</v>
      </c>
      <c r="B523" s="575">
        <v>135</v>
      </c>
      <c r="C523" s="2516">
        <v>198</v>
      </c>
      <c r="D523" s="1420">
        <v>33510</v>
      </c>
      <c r="E523" s="1420"/>
      <c r="F523" s="2522"/>
      <c r="G523" s="2414"/>
      <c r="I523" s="2449"/>
      <c r="J523" s="2449"/>
      <c r="K523" s="2449"/>
    </row>
    <row r="524" s="2406" customFormat="1" ht="30" customHeight="1" spans="1:11">
      <c r="A524" s="2504" t="s">
        <v>24</v>
      </c>
      <c r="B524" s="575">
        <f>SUM(B511:B523)</f>
        <v>4715</v>
      </c>
      <c r="C524" s="101">
        <f>SUM(C511:C523)</f>
        <v>7079</v>
      </c>
      <c r="D524" s="1420">
        <f>SUM(D511:D523)</f>
        <v>1195470</v>
      </c>
      <c r="E524" s="1420"/>
      <c r="F524" s="2522"/>
      <c r="G524" s="2414"/>
      <c r="I524" s="2449"/>
      <c r="J524" s="2449"/>
      <c r="K524" s="2449"/>
    </row>
    <row r="525" s="2406" customFormat="1" ht="30" customHeight="1" spans="1:11">
      <c r="A525" s="2504" t="s">
        <v>48</v>
      </c>
      <c r="B525" s="575">
        <v>2397</v>
      </c>
      <c r="C525" s="101">
        <v>3723</v>
      </c>
      <c r="D525" s="2522">
        <v>626060</v>
      </c>
      <c r="E525" s="2524"/>
      <c r="F525" s="2524"/>
      <c r="G525" s="2414"/>
      <c r="I525" s="2449"/>
      <c r="J525" s="2449"/>
      <c r="K525" s="2449"/>
    </row>
    <row r="526" s="2406" customFormat="1" ht="30" customHeight="1" spans="1:11">
      <c r="A526" s="2516" t="s">
        <v>25</v>
      </c>
      <c r="B526" s="2520" t="s">
        <v>97</v>
      </c>
      <c r="C526" s="2516"/>
      <c r="D526" s="2516"/>
      <c r="E526" s="2516"/>
      <c r="F526" s="2517"/>
      <c r="G526" s="2414"/>
      <c r="I526" s="2449"/>
      <c r="J526" s="2449"/>
      <c r="K526" s="2449"/>
    </row>
    <row r="527" s="2406" customFormat="1" ht="30" customHeight="1" spans="1:11">
      <c r="A527" s="2460" t="s">
        <v>27</v>
      </c>
      <c r="B527" s="2457" t="s">
        <v>28</v>
      </c>
      <c r="C527" s="2458"/>
      <c r="D527" s="2458"/>
      <c r="E527" s="2458"/>
      <c r="F527" s="2525"/>
      <c r="G527" s="2414"/>
      <c r="I527" s="2449"/>
      <c r="J527" s="2449"/>
      <c r="K527" s="2449"/>
    </row>
    <row r="528" s="2406" customFormat="1" ht="30" customHeight="1" spans="1:11">
      <c r="A528" s="2460"/>
      <c r="B528" s="2459" t="s">
        <v>30</v>
      </c>
      <c r="C528" s="2515"/>
      <c r="D528" s="2526"/>
      <c r="E528" s="2526"/>
      <c r="F528" s="2526"/>
      <c r="G528" s="2414"/>
      <c r="I528" s="2449"/>
      <c r="J528" s="2449"/>
      <c r="K528" s="2449"/>
    </row>
    <row r="529" s="2406" customFormat="1" ht="30" customHeight="1" spans="1:11">
      <c r="A529" s="2460" t="s">
        <v>31</v>
      </c>
      <c r="B529" s="2457" t="s">
        <v>32</v>
      </c>
      <c r="C529" s="2458"/>
      <c r="D529" s="2458"/>
      <c r="E529" s="2458" t="s">
        <v>69</v>
      </c>
      <c r="F529" s="2525"/>
      <c r="G529" s="2414"/>
      <c r="I529" s="2449"/>
      <c r="J529" s="2449"/>
      <c r="K529" s="2449"/>
    </row>
    <row r="530" s="2406" customFormat="1" ht="30" customHeight="1" spans="1:11">
      <c r="A530" s="2460"/>
      <c r="B530" s="2459" t="s">
        <v>79</v>
      </c>
      <c r="C530" s="2461"/>
      <c r="D530" s="2461"/>
      <c r="E530" s="2461" t="s">
        <v>80</v>
      </c>
      <c r="F530" s="2527"/>
      <c r="G530" s="2414"/>
      <c r="I530" s="2449"/>
      <c r="J530" s="2449"/>
      <c r="K530" s="2449"/>
    </row>
    <row r="531" s="2406" customFormat="1" ht="30" customHeight="1" spans="2:11">
      <c r="B531" s="2449"/>
      <c r="G531" s="2414"/>
      <c r="I531" s="2449"/>
      <c r="J531" s="2449"/>
      <c r="K531" s="2449"/>
    </row>
    <row r="532" s="2406" customFormat="1" ht="30" customHeight="1" spans="1:13">
      <c r="A532" s="2412" t="s">
        <v>98</v>
      </c>
      <c r="B532" s="2413"/>
      <c r="C532" s="2412"/>
      <c r="D532" s="2412"/>
      <c r="E532" s="2412"/>
      <c r="F532" s="2412"/>
      <c r="G532" s="2414"/>
      <c r="H532" s="2412" t="s">
        <v>99</v>
      </c>
      <c r="I532" s="2413"/>
      <c r="J532" s="2413"/>
      <c r="K532" s="2413"/>
      <c r="L532" s="2412"/>
      <c r="M532" s="2412"/>
    </row>
    <row r="533" s="2406" customFormat="1" ht="30" customHeight="1" spans="1:13">
      <c r="A533" s="2509" t="s">
        <v>1</v>
      </c>
      <c r="B533" s="2510"/>
      <c r="C533" s="2511">
        <v>43466</v>
      </c>
      <c r="D533" s="2512"/>
      <c r="E533" s="2512"/>
      <c r="F533" s="2512" t="s">
        <v>2</v>
      </c>
      <c r="G533" s="2414"/>
      <c r="H533" s="2509" t="s">
        <v>1</v>
      </c>
      <c r="I533" s="2510"/>
      <c r="J533" s="2535">
        <v>43497</v>
      </c>
      <c r="K533" s="2535"/>
      <c r="L533" s="2512"/>
      <c r="M533" s="2512" t="s">
        <v>2</v>
      </c>
    </row>
    <row r="534" s="2406" customFormat="1" ht="30" customHeight="1" spans="1:13">
      <c r="A534" s="2513" t="s">
        <v>3</v>
      </c>
      <c r="B534" s="2514"/>
      <c r="C534" s="2460"/>
      <c r="D534" s="2460"/>
      <c r="E534" s="2460"/>
      <c r="F534" s="2515"/>
      <c r="G534" s="2414"/>
      <c r="H534" s="2466" t="s">
        <v>3</v>
      </c>
      <c r="I534" s="2514"/>
      <c r="J534" s="2514"/>
      <c r="K534" s="2514"/>
      <c r="L534" s="2460"/>
      <c r="M534" s="2460"/>
    </row>
    <row r="535" s="2406" customFormat="1" ht="30" customHeight="1" spans="1:13">
      <c r="A535" s="2513"/>
      <c r="B535" s="575" t="s">
        <v>5</v>
      </c>
      <c r="C535" s="2539" t="s">
        <v>6</v>
      </c>
      <c r="D535" s="2540" t="s">
        <v>7</v>
      </c>
      <c r="E535" s="2540"/>
      <c r="F535" s="2541"/>
      <c r="G535" s="2414"/>
      <c r="H535" s="2466"/>
      <c r="I535" s="575" t="s">
        <v>5</v>
      </c>
      <c r="J535" s="2548" t="s">
        <v>6</v>
      </c>
      <c r="K535" s="2549" t="s">
        <v>7</v>
      </c>
      <c r="L535" s="2540"/>
      <c r="M535" s="2540"/>
    </row>
    <row r="536" s="2406" customFormat="1" ht="30" customHeight="1" spans="1:13">
      <c r="A536" s="1420" t="s">
        <v>10</v>
      </c>
      <c r="B536" s="2518">
        <v>104</v>
      </c>
      <c r="C536" s="2516">
        <v>161</v>
      </c>
      <c r="D536" s="1420">
        <v>582.4</v>
      </c>
      <c r="E536" s="1420"/>
      <c r="F536" s="2522"/>
      <c r="G536" s="2414"/>
      <c r="H536" s="2528" t="s">
        <v>10</v>
      </c>
      <c r="I536" s="2518">
        <v>104</v>
      </c>
      <c r="J536" s="2520">
        <v>161</v>
      </c>
      <c r="K536" s="2518">
        <v>27770</v>
      </c>
      <c r="L536" s="1420"/>
      <c r="M536" s="1420"/>
    </row>
    <row r="537" s="2406" customFormat="1" ht="30" customHeight="1" spans="1:13">
      <c r="A537" s="1420" t="s">
        <v>11</v>
      </c>
      <c r="B537" s="2520">
        <v>347</v>
      </c>
      <c r="C537" s="2516">
        <v>628</v>
      </c>
      <c r="D537" s="1420">
        <v>1943.2</v>
      </c>
      <c r="E537" s="1420"/>
      <c r="F537" s="2522"/>
      <c r="G537" s="2414"/>
      <c r="H537" s="2528" t="s">
        <v>11</v>
      </c>
      <c r="I537" s="2520">
        <v>345</v>
      </c>
      <c r="J537" s="2520">
        <v>625</v>
      </c>
      <c r="K537" s="2518">
        <v>103290</v>
      </c>
      <c r="L537" s="1420"/>
      <c r="M537" s="1420"/>
    </row>
    <row r="538" s="2406" customFormat="1" ht="30" customHeight="1" spans="1:13">
      <c r="A538" s="1420" t="s">
        <v>12</v>
      </c>
      <c r="B538" s="2518">
        <v>403</v>
      </c>
      <c r="C538" s="2516">
        <v>562</v>
      </c>
      <c r="D538" s="1420">
        <v>2256.8</v>
      </c>
      <c r="E538" s="1420"/>
      <c r="F538" s="2522"/>
      <c r="G538" s="2414"/>
      <c r="H538" s="2528" t="s">
        <v>12</v>
      </c>
      <c r="I538" s="2518">
        <v>407</v>
      </c>
      <c r="J538" s="2520">
        <v>565</v>
      </c>
      <c r="K538" s="2518">
        <v>96260</v>
      </c>
      <c r="L538" s="1420"/>
      <c r="M538" s="1420"/>
    </row>
    <row r="539" s="2406" customFormat="1" ht="30" customHeight="1" spans="1:13">
      <c r="A539" s="1420" t="s">
        <v>13</v>
      </c>
      <c r="B539" s="2518">
        <v>623</v>
      </c>
      <c r="C539" s="2516">
        <v>843</v>
      </c>
      <c r="D539" s="1420">
        <v>3488.8</v>
      </c>
      <c r="E539" s="1420"/>
      <c r="F539" s="2522"/>
      <c r="G539" s="2414"/>
      <c r="H539" s="2528" t="s">
        <v>13</v>
      </c>
      <c r="I539" s="2518">
        <v>627</v>
      </c>
      <c r="J539" s="2520">
        <v>848</v>
      </c>
      <c r="K539" s="2518">
        <v>145270</v>
      </c>
      <c r="L539" s="1420"/>
      <c r="M539" s="1420"/>
    </row>
    <row r="540" s="2406" customFormat="1" ht="30" customHeight="1" spans="1:13">
      <c r="A540" s="1420" t="s">
        <v>14</v>
      </c>
      <c r="B540" s="2518">
        <v>162</v>
      </c>
      <c r="C540" s="2516">
        <v>250</v>
      </c>
      <c r="D540" s="1420">
        <v>907.2</v>
      </c>
      <c r="E540" s="1420"/>
      <c r="F540" s="2522"/>
      <c r="G540" s="2414"/>
      <c r="H540" s="2528" t="s">
        <v>14</v>
      </c>
      <c r="I540" s="2518">
        <v>160</v>
      </c>
      <c r="J540" s="2520">
        <v>246</v>
      </c>
      <c r="K540" s="2518">
        <v>41800</v>
      </c>
      <c r="L540" s="1420"/>
      <c r="M540" s="1420"/>
    </row>
    <row r="541" s="2406" customFormat="1" ht="30" customHeight="1" spans="1:13">
      <c r="A541" s="1420" t="s">
        <v>15</v>
      </c>
      <c r="B541" s="2518">
        <v>225</v>
      </c>
      <c r="C541" s="2516">
        <v>339</v>
      </c>
      <c r="D541" s="1420">
        <v>1260</v>
      </c>
      <c r="E541" s="1420"/>
      <c r="F541" s="2522"/>
      <c r="G541" s="2414"/>
      <c r="H541" s="2528" t="s">
        <v>15</v>
      </c>
      <c r="I541" s="2518">
        <v>233</v>
      </c>
      <c r="J541" s="2520">
        <v>349</v>
      </c>
      <c r="K541" s="2518">
        <v>59080</v>
      </c>
      <c r="L541" s="1420"/>
      <c r="M541" s="1420"/>
    </row>
    <row r="542" s="2406" customFormat="1" ht="30" customHeight="1" spans="1:13">
      <c r="A542" s="1420" t="s">
        <v>16</v>
      </c>
      <c r="B542" s="2518">
        <v>88</v>
      </c>
      <c r="C542" s="2516">
        <v>123</v>
      </c>
      <c r="D542" s="1420">
        <v>492.8</v>
      </c>
      <c r="E542" s="1420"/>
      <c r="F542" s="2522"/>
      <c r="G542" s="2414"/>
      <c r="H542" s="2528" t="s">
        <v>16</v>
      </c>
      <c r="I542" s="2518">
        <v>88</v>
      </c>
      <c r="J542" s="2520">
        <v>126</v>
      </c>
      <c r="K542" s="2518">
        <v>21570</v>
      </c>
      <c r="L542" s="1420"/>
      <c r="M542" s="1420"/>
    </row>
    <row r="543" s="2406" customFormat="1" ht="30" customHeight="1" spans="1:13">
      <c r="A543" s="1420" t="s">
        <v>17</v>
      </c>
      <c r="B543" s="2518">
        <v>656</v>
      </c>
      <c r="C543" s="2516">
        <v>1034</v>
      </c>
      <c r="D543" s="1420">
        <v>3673.6</v>
      </c>
      <c r="E543" s="1420"/>
      <c r="F543" s="2522"/>
      <c r="G543" s="2414"/>
      <c r="H543" s="2528" t="s">
        <v>17</v>
      </c>
      <c r="I543" s="2518">
        <v>653</v>
      </c>
      <c r="J543" s="2520">
        <v>1033</v>
      </c>
      <c r="K543" s="2518">
        <v>172600</v>
      </c>
      <c r="L543" s="1420"/>
      <c r="M543" s="1420"/>
    </row>
    <row r="544" s="2406" customFormat="1" ht="30" customHeight="1" spans="1:13">
      <c r="A544" s="1420" t="s">
        <v>18</v>
      </c>
      <c r="B544" s="2518">
        <v>603</v>
      </c>
      <c r="C544" s="2516">
        <v>918</v>
      </c>
      <c r="D544" s="1420">
        <v>3376.8</v>
      </c>
      <c r="E544" s="1420"/>
      <c r="F544" s="2522"/>
      <c r="G544" s="2414"/>
      <c r="H544" s="2528" t="s">
        <v>18</v>
      </c>
      <c r="I544" s="2518">
        <v>611</v>
      </c>
      <c r="J544" s="2520">
        <v>936</v>
      </c>
      <c r="K544" s="2518">
        <v>157810</v>
      </c>
      <c r="L544" s="1420"/>
      <c r="M544" s="1420"/>
    </row>
    <row r="545" s="2406" customFormat="1" ht="30" customHeight="1" spans="1:13">
      <c r="A545" s="1420" t="s">
        <v>19</v>
      </c>
      <c r="B545" s="2518">
        <v>541</v>
      </c>
      <c r="C545" s="2516">
        <v>824</v>
      </c>
      <c r="D545" s="1420">
        <v>3029.6</v>
      </c>
      <c r="E545" s="1420"/>
      <c r="F545" s="2522"/>
      <c r="G545" s="2414"/>
      <c r="H545" s="2528" t="s">
        <v>19</v>
      </c>
      <c r="I545" s="2518">
        <v>544</v>
      </c>
      <c r="J545" s="2520">
        <v>827</v>
      </c>
      <c r="K545" s="2518">
        <v>139400</v>
      </c>
      <c r="L545" s="1420"/>
      <c r="M545" s="1420"/>
    </row>
    <row r="546" s="2406" customFormat="1" ht="30" customHeight="1" spans="1:13">
      <c r="A546" s="1420" t="s">
        <v>20</v>
      </c>
      <c r="B546" s="2518">
        <v>468</v>
      </c>
      <c r="C546" s="2516">
        <v>715</v>
      </c>
      <c r="D546" s="1420">
        <v>2620.8</v>
      </c>
      <c r="E546" s="1420"/>
      <c r="F546" s="2522"/>
      <c r="G546" s="2414"/>
      <c r="H546" s="2528" t="s">
        <v>20</v>
      </c>
      <c r="I546" s="2518">
        <v>471</v>
      </c>
      <c r="J546" s="2520">
        <v>718</v>
      </c>
      <c r="K546" s="2518">
        <v>121900</v>
      </c>
      <c r="L546" s="1420"/>
      <c r="M546" s="1420"/>
    </row>
    <row r="547" s="2406" customFormat="1" ht="30" customHeight="1" spans="1:13">
      <c r="A547" s="2504" t="s">
        <v>21</v>
      </c>
      <c r="B547" s="2518">
        <v>360</v>
      </c>
      <c r="C547" s="2516">
        <v>484</v>
      </c>
      <c r="D547" s="1420">
        <v>2016</v>
      </c>
      <c r="E547" s="1420"/>
      <c r="F547" s="2522"/>
      <c r="G547" s="2414"/>
      <c r="H547" s="2536" t="s">
        <v>21</v>
      </c>
      <c r="I547" s="2518">
        <v>358</v>
      </c>
      <c r="J547" s="2520">
        <v>483</v>
      </c>
      <c r="K547" s="2518">
        <v>80880</v>
      </c>
      <c r="L547" s="1420"/>
      <c r="M547" s="1420"/>
    </row>
    <row r="548" s="2406" customFormat="1" ht="30" customHeight="1" spans="1:13">
      <c r="A548" s="1420" t="s">
        <v>22</v>
      </c>
      <c r="B548" s="575">
        <v>135</v>
      </c>
      <c r="C548" s="2516">
        <v>198</v>
      </c>
      <c r="D548" s="1420">
        <v>756</v>
      </c>
      <c r="E548" s="1420"/>
      <c r="F548" s="2522"/>
      <c r="G548" s="2414"/>
      <c r="H548" s="2528" t="s">
        <v>22</v>
      </c>
      <c r="I548" s="575">
        <v>135</v>
      </c>
      <c r="J548" s="2520">
        <v>199</v>
      </c>
      <c r="K548" s="2518">
        <v>33510</v>
      </c>
      <c r="L548" s="1420"/>
      <c r="M548" s="1420"/>
    </row>
    <row r="549" s="2406" customFormat="1" ht="30" customHeight="1" spans="1:13">
      <c r="A549" s="2504" t="s">
        <v>24</v>
      </c>
      <c r="B549" s="575">
        <f>SUM(B536:B548)</f>
        <v>4715</v>
      </c>
      <c r="C549" s="101">
        <f>SUM(C536:C548)</f>
        <v>7079</v>
      </c>
      <c r="D549" s="1420">
        <f>SUM(D536:D548)</f>
        <v>26404</v>
      </c>
      <c r="E549" s="1420"/>
      <c r="F549" s="2522"/>
      <c r="G549" s="2414"/>
      <c r="H549" s="2536" t="s">
        <v>24</v>
      </c>
      <c r="I549" s="575">
        <f t="shared" ref="I549:K549" si="8">SUM(I536:I548)</f>
        <v>4736</v>
      </c>
      <c r="J549" s="2534">
        <f t="shared" si="8"/>
        <v>7116</v>
      </c>
      <c r="K549" s="2518">
        <f t="shared" si="8"/>
        <v>1201140</v>
      </c>
      <c r="L549" s="1420"/>
      <c r="M549" s="1420"/>
    </row>
    <row r="550" s="2406" customFormat="1" ht="30" customHeight="1" spans="1:13">
      <c r="A550" s="2504"/>
      <c r="B550" s="575"/>
      <c r="C550" s="101"/>
      <c r="D550" s="2522"/>
      <c r="E550" s="2524"/>
      <c r="F550" s="2524"/>
      <c r="G550" s="2414"/>
      <c r="H550" s="2536" t="s">
        <v>48</v>
      </c>
      <c r="I550" s="575">
        <v>2717</v>
      </c>
      <c r="J550" s="2534">
        <v>4355</v>
      </c>
      <c r="K550" s="2545">
        <v>727760</v>
      </c>
      <c r="L550" s="2524"/>
      <c r="M550" s="2528"/>
    </row>
    <row r="551" s="2406" customFormat="1" ht="30" customHeight="1" spans="1:13">
      <c r="A551" s="2516" t="s">
        <v>25</v>
      </c>
      <c r="B551" s="2520" t="s">
        <v>100</v>
      </c>
      <c r="C551" s="2516"/>
      <c r="D551" s="2516"/>
      <c r="E551" s="2516"/>
      <c r="F551" s="2517"/>
      <c r="G551" s="2414"/>
      <c r="H551" s="2537" t="s">
        <v>25</v>
      </c>
      <c r="I551" s="2520" t="s">
        <v>101</v>
      </c>
      <c r="J551" s="2520"/>
      <c r="K551" s="2520"/>
      <c r="L551" s="2516"/>
      <c r="M551" s="2516"/>
    </row>
    <row r="552" s="2406" customFormat="1" ht="30" customHeight="1" spans="1:13">
      <c r="A552" s="2460" t="s">
        <v>27</v>
      </c>
      <c r="B552" s="2457" t="s">
        <v>28</v>
      </c>
      <c r="C552" s="2458"/>
      <c r="D552" s="2458"/>
      <c r="E552" s="2458"/>
      <c r="F552" s="2525"/>
      <c r="G552" s="2414"/>
      <c r="H552" s="2538" t="s">
        <v>27</v>
      </c>
      <c r="I552" s="2457" t="s">
        <v>28</v>
      </c>
      <c r="J552" s="2457"/>
      <c r="K552" s="2457"/>
      <c r="L552" s="2458"/>
      <c r="M552" s="2458"/>
    </row>
    <row r="553" s="2406" customFormat="1" ht="30" customHeight="1" spans="1:13">
      <c r="A553" s="2460"/>
      <c r="B553" s="2459" t="s">
        <v>30</v>
      </c>
      <c r="C553" s="2515"/>
      <c r="D553" s="2526"/>
      <c r="E553" s="2526"/>
      <c r="F553" s="2526"/>
      <c r="G553" s="2414"/>
      <c r="H553" s="2538"/>
      <c r="I553" s="2459" t="s">
        <v>30</v>
      </c>
      <c r="J553" s="2546"/>
      <c r="K553" s="2547"/>
      <c r="L553" s="2526"/>
      <c r="M553" s="2538"/>
    </row>
    <row r="554" s="2406" customFormat="1" ht="30" customHeight="1" spans="1:13">
      <c r="A554" s="2460" t="s">
        <v>31</v>
      </c>
      <c r="B554" s="2457" t="s">
        <v>32</v>
      </c>
      <c r="C554" s="2458"/>
      <c r="D554" s="2458"/>
      <c r="E554" s="2458" t="s">
        <v>69</v>
      </c>
      <c r="F554" s="2525"/>
      <c r="G554" s="2414"/>
      <c r="H554" s="2538" t="s">
        <v>31</v>
      </c>
      <c r="I554" s="2457" t="s">
        <v>32</v>
      </c>
      <c r="J554" s="2457"/>
      <c r="K554" s="2457"/>
      <c r="L554" s="2458" t="s">
        <v>69</v>
      </c>
      <c r="M554" s="2458"/>
    </row>
    <row r="555" s="2406" customFormat="1" ht="30" customHeight="1" spans="1:13">
      <c r="A555" s="2460"/>
      <c r="B555" s="2459" t="s">
        <v>79</v>
      </c>
      <c r="C555" s="2461"/>
      <c r="D555" s="2461"/>
      <c r="E555" s="2461" t="s">
        <v>80</v>
      </c>
      <c r="F555" s="2527"/>
      <c r="G555" s="2414"/>
      <c r="H555" s="2538"/>
      <c r="I555" s="2459" t="s">
        <v>79</v>
      </c>
      <c r="J555" s="2459"/>
      <c r="K555" s="2459"/>
      <c r="L555" s="2461" t="s">
        <v>80</v>
      </c>
      <c r="M555" s="2461"/>
    </row>
    <row r="556" s="2406" customFormat="1" ht="30" customHeight="1" spans="2:11">
      <c r="B556" s="2449"/>
      <c r="G556" s="2414"/>
      <c r="I556" s="2449"/>
      <c r="J556" s="2449"/>
      <c r="K556" s="2449"/>
    </row>
    <row r="557" s="2406" customFormat="1" ht="30" customHeight="1" spans="1:13">
      <c r="A557" s="2412" t="s">
        <v>102</v>
      </c>
      <c r="B557" s="2413"/>
      <c r="C557" s="2412"/>
      <c r="D557" s="2412"/>
      <c r="E557" s="2412"/>
      <c r="F557" s="2412"/>
      <c r="G557" s="2414"/>
      <c r="H557" s="2412" t="s">
        <v>103</v>
      </c>
      <c r="I557" s="2413"/>
      <c r="J557" s="2413"/>
      <c r="K557" s="2413"/>
      <c r="L557" s="2412"/>
      <c r="M557" s="2412"/>
    </row>
    <row r="558" s="2406" customFormat="1" ht="30" customHeight="1" spans="1:13">
      <c r="A558" s="2509" t="s">
        <v>1</v>
      </c>
      <c r="B558" s="2510"/>
      <c r="C558" s="2511">
        <v>43525</v>
      </c>
      <c r="D558" s="2512"/>
      <c r="E558" s="2512"/>
      <c r="F558" s="2512" t="s">
        <v>2</v>
      </c>
      <c r="G558" s="2414"/>
      <c r="H558" s="2509" t="s">
        <v>1</v>
      </c>
      <c r="I558" s="2510"/>
      <c r="J558" s="2535">
        <v>43556</v>
      </c>
      <c r="K558" s="2535"/>
      <c r="L558" s="2512"/>
      <c r="M558" s="2512" t="s">
        <v>2</v>
      </c>
    </row>
    <row r="559" s="2406" customFormat="1" ht="30" customHeight="1" spans="1:13">
      <c r="A559" s="2513" t="s">
        <v>3</v>
      </c>
      <c r="B559" s="2514"/>
      <c r="C559" s="2460"/>
      <c r="D559" s="2460"/>
      <c r="E559" s="2460"/>
      <c r="F559" s="2515"/>
      <c r="G559" s="2414"/>
      <c r="H559" s="2466" t="s">
        <v>3</v>
      </c>
      <c r="I559" s="2514"/>
      <c r="J559" s="2514"/>
      <c r="K559" s="2514"/>
      <c r="L559" s="2460"/>
      <c r="M559" s="2460"/>
    </row>
    <row r="560" s="2406" customFormat="1" ht="30" customHeight="1" spans="1:13">
      <c r="A560" s="2513"/>
      <c r="B560" s="575" t="s">
        <v>5</v>
      </c>
      <c r="C560" s="2539" t="s">
        <v>6</v>
      </c>
      <c r="D560" s="2540" t="s">
        <v>7</v>
      </c>
      <c r="E560" s="2540"/>
      <c r="F560" s="2541"/>
      <c r="G560" s="2414"/>
      <c r="H560" s="2466"/>
      <c r="I560" s="575" t="s">
        <v>5</v>
      </c>
      <c r="J560" s="2548" t="s">
        <v>6</v>
      </c>
      <c r="K560" s="2549" t="s">
        <v>7</v>
      </c>
      <c r="L560" s="2540"/>
      <c r="M560" s="2540"/>
    </row>
    <row r="561" s="2406" customFormat="1" ht="30" customHeight="1" spans="1:13">
      <c r="A561" s="1420" t="s">
        <v>10</v>
      </c>
      <c r="B561" s="2518">
        <v>103</v>
      </c>
      <c r="C561" s="2516">
        <v>159</v>
      </c>
      <c r="D561" s="1420">
        <v>27430</v>
      </c>
      <c r="E561" s="1420"/>
      <c r="F561" s="2522"/>
      <c r="G561" s="2414"/>
      <c r="H561" s="2528" t="s">
        <v>10</v>
      </c>
      <c r="I561" s="2518">
        <v>103</v>
      </c>
      <c r="J561" s="2520">
        <v>159</v>
      </c>
      <c r="K561" s="2518">
        <v>27430</v>
      </c>
      <c r="L561" s="1420"/>
      <c r="M561" s="1420"/>
    </row>
    <row r="562" s="2406" customFormat="1" ht="30" customHeight="1" spans="1:13">
      <c r="A562" s="1420" t="s">
        <v>11</v>
      </c>
      <c r="B562" s="2520">
        <v>343</v>
      </c>
      <c r="C562" s="2516">
        <v>621</v>
      </c>
      <c r="D562" s="1420">
        <v>102030</v>
      </c>
      <c r="E562" s="1420"/>
      <c r="F562" s="2522"/>
      <c r="G562" s="2414"/>
      <c r="H562" s="2528" t="s">
        <v>11</v>
      </c>
      <c r="I562" s="2520">
        <v>352</v>
      </c>
      <c r="J562" s="2520">
        <v>633</v>
      </c>
      <c r="K562" s="2518">
        <v>104070</v>
      </c>
      <c r="L562" s="1420"/>
      <c r="M562" s="1420"/>
    </row>
    <row r="563" s="2406" customFormat="1" ht="30" customHeight="1" spans="1:13">
      <c r="A563" s="1420" t="s">
        <v>12</v>
      </c>
      <c r="B563" s="2518">
        <v>406</v>
      </c>
      <c r="C563" s="2516">
        <v>564</v>
      </c>
      <c r="D563" s="1420">
        <v>96090</v>
      </c>
      <c r="E563" s="1420"/>
      <c r="F563" s="2522"/>
      <c r="G563" s="2414"/>
      <c r="H563" s="2528" t="s">
        <v>12</v>
      </c>
      <c r="I563" s="2518">
        <v>407</v>
      </c>
      <c r="J563" s="2520">
        <v>564</v>
      </c>
      <c r="K563" s="2518">
        <v>96030</v>
      </c>
      <c r="L563" s="1420"/>
      <c r="M563" s="1420"/>
    </row>
    <row r="564" s="2406" customFormat="1" ht="30" customHeight="1" spans="1:13">
      <c r="A564" s="1420" t="s">
        <v>13</v>
      </c>
      <c r="B564" s="2518">
        <v>620</v>
      </c>
      <c r="C564" s="2516">
        <v>841</v>
      </c>
      <c r="D564" s="1420">
        <v>143990</v>
      </c>
      <c r="E564" s="1420"/>
      <c r="F564" s="2522"/>
      <c r="G564" s="2414"/>
      <c r="H564" s="2528" t="s">
        <v>13</v>
      </c>
      <c r="I564" s="2518">
        <v>622</v>
      </c>
      <c r="J564" s="2520">
        <v>842</v>
      </c>
      <c r="K564" s="2518">
        <v>144220</v>
      </c>
      <c r="L564" s="1420"/>
      <c r="M564" s="1420"/>
    </row>
    <row r="565" s="2406" customFormat="1" ht="30" customHeight="1" spans="1:13">
      <c r="A565" s="1420" t="s">
        <v>14</v>
      </c>
      <c r="B565" s="2518">
        <v>162</v>
      </c>
      <c r="C565" s="2516">
        <v>248</v>
      </c>
      <c r="D565" s="1420">
        <v>42080</v>
      </c>
      <c r="E565" s="1420"/>
      <c r="F565" s="2522"/>
      <c r="G565" s="2414"/>
      <c r="H565" s="2528" t="s">
        <v>14</v>
      </c>
      <c r="I565" s="2518">
        <v>162</v>
      </c>
      <c r="J565" s="2520">
        <v>248</v>
      </c>
      <c r="K565" s="2518">
        <v>42080</v>
      </c>
      <c r="L565" s="1420"/>
      <c r="M565" s="1420"/>
    </row>
    <row r="566" s="2406" customFormat="1" ht="30" customHeight="1" spans="1:13">
      <c r="A566" s="1420" t="s">
        <v>15</v>
      </c>
      <c r="B566" s="2518">
        <v>233</v>
      </c>
      <c r="C566" s="2516">
        <v>349</v>
      </c>
      <c r="D566" s="1420">
        <v>59080</v>
      </c>
      <c r="E566" s="1420"/>
      <c r="F566" s="2522"/>
      <c r="G566" s="2414"/>
      <c r="H566" s="2528" t="s">
        <v>15</v>
      </c>
      <c r="I566" s="2518">
        <v>227</v>
      </c>
      <c r="J566" s="2520">
        <v>339</v>
      </c>
      <c r="K566" s="2518">
        <v>57410</v>
      </c>
      <c r="L566" s="1420"/>
      <c r="M566" s="1420"/>
    </row>
    <row r="567" s="2406" customFormat="1" ht="30" customHeight="1" spans="1:13">
      <c r="A567" s="1420" t="s">
        <v>16</v>
      </c>
      <c r="B567" s="2518">
        <v>87</v>
      </c>
      <c r="C567" s="2516">
        <v>125</v>
      </c>
      <c r="D567" s="1420">
        <v>21400</v>
      </c>
      <c r="E567" s="1420"/>
      <c r="F567" s="2522"/>
      <c r="G567" s="2414"/>
      <c r="H567" s="2528" t="s">
        <v>16</v>
      </c>
      <c r="I567" s="2518">
        <v>87</v>
      </c>
      <c r="J567" s="2520">
        <v>125</v>
      </c>
      <c r="K567" s="2518">
        <v>21400</v>
      </c>
      <c r="L567" s="1420"/>
      <c r="M567" s="1420"/>
    </row>
    <row r="568" s="2406" customFormat="1" ht="30" customHeight="1" spans="1:13">
      <c r="A568" s="1420" t="s">
        <v>17</v>
      </c>
      <c r="B568" s="2518">
        <v>645</v>
      </c>
      <c r="C568" s="2516">
        <v>1019</v>
      </c>
      <c r="D568" s="1420">
        <v>170280</v>
      </c>
      <c r="E568" s="1420"/>
      <c r="F568" s="2522"/>
      <c r="G568" s="2414"/>
      <c r="H568" s="2528" t="s">
        <v>17</v>
      </c>
      <c r="I568" s="2518">
        <v>641</v>
      </c>
      <c r="J568" s="2520">
        <v>1003</v>
      </c>
      <c r="K568" s="2518">
        <v>167900</v>
      </c>
      <c r="L568" s="1420"/>
      <c r="M568" s="1420"/>
    </row>
    <row r="569" s="2406" customFormat="1" ht="30" customHeight="1" spans="1:13">
      <c r="A569" s="1420" t="s">
        <v>18</v>
      </c>
      <c r="B569" s="2518">
        <v>608</v>
      </c>
      <c r="C569" s="2516">
        <v>933</v>
      </c>
      <c r="D569" s="1420">
        <v>157300</v>
      </c>
      <c r="E569" s="1420"/>
      <c r="F569" s="2522"/>
      <c r="G569" s="2414"/>
      <c r="H569" s="2528" t="s">
        <v>18</v>
      </c>
      <c r="I569" s="2518">
        <v>601</v>
      </c>
      <c r="J569" s="2520">
        <v>924</v>
      </c>
      <c r="K569" s="2518">
        <v>155710</v>
      </c>
      <c r="L569" s="1420"/>
      <c r="M569" s="1420"/>
    </row>
    <row r="570" s="2406" customFormat="1" ht="30" customHeight="1" spans="1:13">
      <c r="A570" s="1420" t="s">
        <v>19</v>
      </c>
      <c r="B570" s="2518">
        <v>541</v>
      </c>
      <c r="C570" s="2516">
        <v>824</v>
      </c>
      <c r="D570" s="1420">
        <v>138860</v>
      </c>
      <c r="E570" s="1420"/>
      <c r="F570" s="2522"/>
      <c r="G570" s="2414"/>
      <c r="H570" s="2528" t="s">
        <v>19</v>
      </c>
      <c r="I570" s="2518">
        <v>547</v>
      </c>
      <c r="J570" s="2520">
        <v>836</v>
      </c>
      <c r="K570" s="2518">
        <v>140760</v>
      </c>
      <c r="L570" s="1420"/>
      <c r="M570" s="1420"/>
    </row>
    <row r="571" s="2406" customFormat="1" ht="30" customHeight="1" spans="1:13">
      <c r="A571" s="1420" t="s">
        <v>20</v>
      </c>
      <c r="B571" s="2518">
        <v>472</v>
      </c>
      <c r="C571" s="2516">
        <v>720</v>
      </c>
      <c r="D571" s="1420">
        <v>122240</v>
      </c>
      <c r="E571" s="1420"/>
      <c r="F571" s="2522"/>
      <c r="G571" s="2414"/>
      <c r="H571" s="2528" t="s">
        <v>20</v>
      </c>
      <c r="I571" s="2518">
        <v>467</v>
      </c>
      <c r="J571" s="2520">
        <v>712</v>
      </c>
      <c r="K571" s="2518">
        <v>120940</v>
      </c>
      <c r="L571" s="1420"/>
      <c r="M571" s="1420"/>
    </row>
    <row r="572" s="2406" customFormat="1" ht="30" customHeight="1" spans="1:13">
      <c r="A572" s="2504" t="s">
        <v>21</v>
      </c>
      <c r="B572" s="2518">
        <v>358</v>
      </c>
      <c r="C572" s="2516">
        <v>482</v>
      </c>
      <c r="D572" s="1420">
        <v>80770</v>
      </c>
      <c r="E572" s="1420"/>
      <c r="F572" s="2522"/>
      <c r="G572" s="2414"/>
      <c r="H572" s="2536" t="s">
        <v>21</v>
      </c>
      <c r="I572" s="2518">
        <v>361</v>
      </c>
      <c r="J572" s="2520">
        <v>488</v>
      </c>
      <c r="K572" s="2518">
        <v>81850</v>
      </c>
      <c r="L572" s="1420"/>
      <c r="M572" s="1420"/>
    </row>
    <row r="573" s="2406" customFormat="1" ht="30" customHeight="1" spans="1:13">
      <c r="A573" s="1420" t="s">
        <v>22</v>
      </c>
      <c r="B573" s="575">
        <v>135</v>
      </c>
      <c r="C573" s="2516">
        <v>200</v>
      </c>
      <c r="D573" s="1420">
        <v>33680</v>
      </c>
      <c r="E573" s="1420"/>
      <c r="F573" s="2522"/>
      <c r="G573" s="2414"/>
      <c r="H573" s="2528" t="s">
        <v>22</v>
      </c>
      <c r="I573" s="575">
        <v>134</v>
      </c>
      <c r="J573" s="2520">
        <v>197</v>
      </c>
      <c r="K573" s="2518">
        <v>33230</v>
      </c>
      <c r="L573" s="1420"/>
      <c r="M573" s="1420"/>
    </row>
    <row r="574" s="2406" customFormat="1" ht="30" customHeight="1" spans="1:13">
      <c r="A574" s="2504" t="s">
        <v>24</v>
      </c>
      <c r="B574" s="575">
        <f>SUM(B561:B573)</f>
        <v>4713</v>
      </c>
      <c r="C574" s="101">
        <f>SUM(C561:C573)</f>
        <v>7085</v>
      </c>
      <c r="D574" s="1420">
        <f>SUM(D561:D573)</f>
        <v>1195230</v>
      </c>
      <c r="E574" s="1420"/>
      <c r="F574" s="2522"/>
      <c r="G574" s="2414"/>
      <c r="H574" s="2536" t="s">
        <v>24</v>
      </c>
      <c r="I574" s="575">
        <f t="shared" ref="I574:K574" si="9">SUM(I561:I573)</f>
        <v>4711</v>
      </c>
      <c r="J574" s="2534">
        <f t="shared" si="9"/>
        <v>7070</v>
      </c>
      <c r="K574" s="2518">
        <f t="shared" si="9"/>
        <v>1193030</v>
      </c>
      <c r="L574" s="1420"/>
      <c r="M574" s="1420"/>
    </row>
    <row r="575" s="2406" customFormat="1" ht="30" customHeight="1" spans="1:13">
      <c r="A575" s="2504" t="s">
        <v>48</v>
      </c>
      <c r="B575" s="575">
        <v>2716</v>
      </c>
      <c r="C575" s="101">
        <v>4356</v>
      </c>
      <c r="D575" s="2522">
        <v>727870</v>
      </c>
      <c r="E575" s="2524"/>
      <c r="F575" s="2524"/>
      <c r="G575" s="2414"/>
      <c r="H575" s="2536" t="s">
        <v>48</v>
      </c>
      <c r="I575" s="575">
        <v>2716</v>
      </c>
      <c r="J575" s="2534">
        <v>4358</v>
      </c>
      <c r="K575" s="2545">
        <v>727970</v>
      </c>
      <c r="L575" s="2524"/>
      <c r="M575" s="2528"/>
    </row>
    <row r="576" s="2406" customFormat="1" ht="30" customHeight="1" spans="1:13">
      <c r="A576" s="2516" t="s">
        <v>25</v>
      </c>
      <c r="B576" s="2520" t="s">
        <v>104</v>
      </c>
      <c r="C576" s="2516"/>
      <c r="D576" s="2516"/>
      <c r="E576" s="2516"/>
      <c r="F576" s="2517"/>
      <c r="G576" s="2414"/>
      <c r="H576" s="2537" t="s">
        <v>25</v>
      </c>
      <c r="I576" s="2520" t="s">
        <v>105</v>
      </c>
      <c r="J576" s="2520"/>
      <c r="K576" s="2520"/>
      <c r="L576" s="2516"/>
      <c r="M576" s="2516"/>
    </row>
    <row r="577" s="2406" customFormat="1" ht="30" customHeight="1" spans="1:13">
      <c r="A577" s="2460" t="s">
        <v>27</v>
      </c>
      <c r="B577" s="2457" t="s">
        <v>28</v>
      </c>
      <c r="C577" s="2458"/>
      <c r="D577" s="2458"/>
      <c r="E577" s="2458"/>
      <c r="F577" s="2525"/>
      <c r="G577" s="2414"/>
      <c r="H577" s="2538" t="s">
        <v>27</v>
      </c>
      <c r="I577" s="2457" t="s">
        <v>28</v>
      </c>
      <c r="J577" s="2457"/>
      <c r="K577" s="2457"/>
      <c r="L577" s="2458"/>
      <c r="M577" s="2458"/>
    </row>
    <row r="578" s="2406" customFormat="1" ht="30" customHeight="1" spans="1:13">
      <c r="A578" s="2460"/>
      <c r="B578" s="2459" t="s">
        <v>30</v>
      </c>
      <c r="C578" s="2515"/>
      <c r="D578" s="2526"/>
      <c r="E578" s="2526"/>
      <c r="F578" s="2526"/>
      <c r="G578" s="2414"/>
      <c r="H578" s="2538"/>
      <c r="I578" s="2459" t="s">
        <v>30</v>
      </c>
      <c r="J578" s="2546"/>
      <c r="K578" s="2547"/>
      <c r="L578" s="2526"/>
      <c r="M578" s="2538"/>
    </row>
    <row r="579" s="2406" customFormat="1" ht="30" customHeight="1" spans="1:13">
      <c r="A579" s="2460" t="s">
        <v>31</v>
      </c>
      <c r="B579" s="2457" t="s">
        <v>32</v>
      </c>
      <c r="C579" s="2458"/>
      <c r="D579" s="2458"/>
      <c r="E579" s="2458" t="s">
        <v>69</v>
      </c>
      <c r="F579" s="2525"/>
      <c r="G579" s="2414"/>
      <c r="H579" s="2538" t="s">
        <v>31</v>
      </c>
      <c r="I579" s="2457" t="s">
        <v>32</v>
      </c>
      <c r="J579" s="2457"/>
      <c r="K579" s="2457"/>
      <c r="L579" s="2458" t="s">
        <v>69</v>
      </c>
      <c r="M579" s="2458"/>
    </row>
    <row r="580" s="2406" customFormat="1" ht="30" customHeight="1" spans="1:13">
      <c r="A580" s="2460"/>
      <c r="B580" s="2459" t="s">
        <v>79</v>
      </c>
      <c r="C580" s="2461"/>
      <c r="D580" s="2461"/>
      <c r="E580" s="2461" t="s">
        <v>80</v>
      </c>
      <c r="F580" s="2527"/>
      <c r="G580" s="2414"/>
      <c r="H580" s="2538"/>
      <c r="I580" s="2459" t="s">
        <v>79</v>
      </c>
      <c r="J580" s="2459"/>
      <c r="K580" s="2459"/>
      <c r="L580" s="2461" t="s">
        <v>80</v>
      </c>
      <c r="M580" s="2461"/>
    </row>
    <row r="581" s="2406" customFormat="1" ht="30" customHeight="1" spans="2:11">
      <c r="B581" s="2449"/>
      <c r="G581" s="2414"/>
      <c r="I581" s="2449"/>
      <c r="J581" s="2449"/>
      <c r="K581" s="2449"/>
    </row>
    <row r="582" s="2406" customFormat="1" ht="30" customHeight="1" spans="1:13">
      <c r="A582" s="2412" t="s">
        <v>106</v>
      </c>
      <c r="B582" s="2413"/>
      <c r="C582" s="2412"/>
      <c r="D582" s="2412"/>
      <c r="E582" s="2412"/>
      <c r="F582" s="2412"/>
      <c r="G582" s="2414"/>
      <c r="H582" s="2412" t="s">
        <v>107</v>
      </c>
      <c r="I582" s="2413"/>
      <c r="J582" s="2413"/>
      <c r="K582" s="2413"/>
      <c r="L582" s="2412"/>
      <c r="M582" s="2412"/>
    </row>
    <row r="583" s="2406" customFormat="1" ht="30" customHeight="1" spans="1:13">
      <c r="A583" s="2509" t="s">
        <v>1</v>
      </c>
      <c r="B583" s="2510"/>
      <c r="C583" s="2511">
        <v>43586</v>
      </c>
      <c r="D583" s="2512"/>
      <c r="E583" s="2512"/>
      <c r="F583" s="2512" t="s">
        <v>2</v>
      </c>
      <c r="G583" s="2414"/>
      <c r="H583" s="2509" t="s">
        <v>1</v>
      </c>
      <c r="I583" s="2510"/>
      <c r="J583" s="2535">
        <v>43617</v>
      </c>
      <c r="K583" s="2535"/>
      <c r="L583" s="2512"/>
      <c r="M583" s="2512" t="s">
        <v>2</v>
      </c>
    </row>
    <row r="584" s="2406" customFormat="1" ht="24" customHeight="1" spans="1:13">
      <c r="A584" s="2513" t="s">
        <v>3</v>
      </c>
      <c r="B584" s="2514"/>
      <c r="C584" s="2460"/>
      <c r="D584" s="2460"/>
      <c r="E584" s="2460"/>
      <c r="F584" s="2515"/>
      <c r="G584" s="2414"/>
      <c r="H584" s="2466" t="s">
        <v>3</v>
      </c>
      <c r="I584" s="2514"/>
      <c r="J584" s="2514"/>
      <c r="K584" s="2514"/>
      <c r="L584" s="2460"/>
      <c r="M584" s="2460"/>
    </row>
    <row r="585" s="2406" customFormat="1" ht="24" customHeight="1" spans="1:13">
      <c r="A585" s="2513"/>
      <c r="B585" s="575" t="s">
        <v>5</v>
      </c>
      <c r="C585" s="2539" t="s">
        <v>6</v>
      </c>
      <c r="D585" s="2540" t="s">
        <v>7</v>
      </c>
      <c r="E585" s="2540"/>
      <c r="F585" s="2541"/>
      <c r="G585" s="2414"/>
      <c r="H585" s="2466"/>
      <c r="I585" s="575" t="s">
        <v>5</v>
      </c>
      <c r="J585" s="2548" t="s">
        <v>6</v>
      </c>
      <c r="K585" s="2549" t="s">
        <v>7</v>
      </c>
      <c r="L585" s="2540"/>
      <c r="M585" s="2540"/>
    </row>
    <row r="586" s="2406" customFormat="1" ht="24" customHeight="1" spans="1:13">
      <c r="A586" s="1420" t="s">
        <v>10</v>
      </c>
      <c r="B586" s="2518">
        <v>102</v>
      </c>
      <c r="C586" s="2516">
        <v>156</v>
      </c>
      <c r="D586" s="1420">
        <v>26980</v>
      </c>
      <c r="E586" s="1420"/>
      <c r="F586" s="2522"/>
      <c r="G586" s="2414"/>
      <c r="H586" s="2528" t="s">
        <v>10</v>
      </c>
      <c r="I586" s="2518">
        <v>102</v>
      </c>
      <c r="J586" s="2520">
        <v>156</v>
      </c>
      <c r="K586" s="2518">
        <v>26980</v>
      </c>
      <c r="L586" s="1420"/>
      <c r="M586" s="1420"/>
    </row>
    <row r="587" s="2406" customFormat="1" ht="24" customHeight="1" spans="1:13">
      <c r="A587" s="1420" t="s">
        <v>11</v>
      </c>
      <c r="B587" s="2520">
        <v>358</v>
      </c>
      <c r="C587" s="2516">
        <v>634</v>
      </c>
      <c r="D587" s="1420">
        <v>104550</v>
      </c>
      <c r="E587" s="1420"/>
      <c r="F587" s="2522"/>
      <c r="G587" s="2414"/>
      <c r="H587" s="2528" t="s">
        <v>11</v>
      </c>
      <c r="I587" s="2520">
        <v>357</v>
      </c>
      <c r="J587" s="2520">
        <v>633</v>
      </c>
      <c r="K587" s="2518">
        <v>104210</v>
      </c>
      <c r="L587" s="1420"/>
      <c r="M587" s="1420"/>
    </row>
    <row r="588" s="2406" customFormat="1" ht="24" customHeight="1" spans="1:13">
      <c r="A588" s="1420" t="s">
        <v>12</v>
      </c>
      <c r="B588" s="2518">
        <v>407</v>
      </c>
      <c r="C588" s="2516">
        <v>564</v>
      </c>
      <c r="D588" s="1420">
        <v>96000</v>
      </c>
      <c r="E588" s="1420"/>
      <c r="F588" s="2522"/>
      <c r="G588" s="2414"/>
      <c r="H588" s="2528" t="s">
        <v>12</v>
      </c>
      <c r="I588" s="2518">
        <v>404</v>
      </c>
      <c r="J588" s="2520">
        <v>558</v>
      </c>
      <c r="K588" s="2518">
        <v>94980</v>
      </c>
      <c r="L588" s="1420"/>
      <c r="M588" s="1420"/>
    </row>
    <row r="589" s="2406" customFormat="1" ht="24" customHeight="1" spans="1:13">
      <c r="A589" s="1420" t="s">
        <v>13</v>
      </c>
      <c r="B589" s="2518">
        <v>622</v>
      </c>
      <c r="C589" s="2516">
        <v>840</v>
      </c>
      <c r="D589" s="1420">
        <v>143890</v>
      </c>
      <c r="E589" s="1420"/>
      <c r="F589" s="2522"/>
      <c r="G589" s="2414"/>
      <c r="H589" s="2528" t="s">
        <v>13</v>
      </c>
      <c r="I589" s="2518">
        <v>615</v>
      </c>
      <c r="J589" s="2520">
        <v>828</v>
      </c>
      <c r="K589" s="2518">
        <v>141850</v>
      </c>
      <c r="L589" s="1420"/>
      <c r="M589" s="1420"/>
    </row>
    <row r="590" s="2406" customFormat="1" ht="24" customHeight="1" spans="1:13">
      <c r="A590" s="1420" t="s">
        <v>14</v>
      </c>
      <c r="B590" s="2518">
        <v>165</v>
      </c>
      <c r="C590" s="2516">
        <v>256</v>
      </c>
      <c r="D590" s="1420">
        <v>43240</v>
      </c>
      <c r="E590" s="1420"/>
      <c r="F590" s="2522"/>
      <c r="G590" s="2414"/>
      <c r="H590" s="2528" t="s">
        <v>14</v>
      </c>
      <c r="I590" s="2518">
        <v>164</v>
      </c>
      <c r="J590" s="2520">
        <v>255</v>
      </c>
      <c r="K590" s="2518">
        <v>43040</v>
      </c>
      <c r="L590" s="1420"/>
      <c r="M590" s="1420"/>
    </row>
    <row r="591" s="2406" customFormat="1" ht="24" customHeight="1" spans="1:13">
      <c r="A591" s="1420" t="s">
        <v>15</v>
      </c>
      <c r="B591" s="2518">
        <v>224</v>
      </c>
      <c r="C591" s="2516">
        <v>334</v>
      </c>
      <c r="D591" s="1420">
        <v>56530</v>
      </c>
      <c r="E591" s="1420"/>
      <c r="F591" s="2522"/>
      <c r="G591" s="2414"/>
      <c r="H591" s="2528" t="s">
        <v>15</v>
      </c>
      <c r="I591" s="2518">
        <v>225</v>
      </c>
      <c r="J591" s="2520">
        <v>336</v>
      </c>
      <c r="K591" s="2518">
        <v>56870</v>
      </c>
      <c r="L591" s="1420"/>
      <c r="M591" s="1420"/>
    </row>
    <row r="592" s="2406" customFormat="1" ht="24" customHeight="1" spans="1:13">
      <c r="A592" s="1420" t="s">
        <v>16</v>
      </c>
      <c r="B592" s="2518">
        <v>87</v>
      </c>
      <c r="C592" s="2516">
        <v>124</v>
      </c>
      <c r="D592" s="1420">
        <v>21230</v>
      </c>
      <c r="E592" s="1420"/>
      <c r="F592" s="2522"/>
      <c r="G592" s="2414"/>
      <c r="H592" s="2528" t="s">
        <v>16</v>
      </c>
      <c r="I592" s="2518">
        <v>87</v>
      </c>
      <c r="J592" s="2520">
        <v>124</v>
      </c>
      <c r="K592" s="2518">
        <v>21230</v>
      </c>
      <c r="L592" s="1420"/>
      <c r="M592" s="1420"/>
    </row>
    <row r="593" s="2406" customFormat="1" ht="24" customHeight="1" spans="1:13">
      <c r="A593" s="1420" t="s">
        <v>17</v>
      </c>
      <c r="B593" s="2518">
        <v>641</v>
      </c>
      <c r="C593" s="2516">
        <v>1000</v>
      </c>
      <c r="D593" s="1420">
        <v>168060</v>
      </c>
      <c r="E593" s="1420"/>
      <c r="F593" s="2522"/>
      <c r="G593" s="2414"/>
      <c r="H593" s="2528" t="s">
        <v>17</v>
      </c>
      <c r="I593" s="2518">
        <v>645</v>
      </c>
      <c r="J593" s="2520">
        <v>1005</v>
      </c>
      <c r="K593" s="2518">
        <v>168170</v>
      </c>
      <c r="L593" s="1420"/>
      <c r="M593" s="1420"/>
    </row>
    <row r="594" s="2406" customFormat="1" ht="24" customHeight="1" spans="1:13">
      <c r="A594" s="1420" t="s">
        <v>18</v>
      </c>
      <c r="B594" s="2518">
        <v>600</v>
      </c>
      <c r="C594" s="2516">
        <v>922</v>
      </c>
      <c r="D594" s="1420">
        <v>155340</v>
      </c>
      <c r="E594" s="1420"/>
      <c r="F594" s="2522"/>
      <c r="G594" s="2414"/>
      <c r="H594" s="2528" t="s">
        <v>18</v>
      </c>
      <c r="I594" s="2518">
        <v>597</v>
      </c>
      <c r="J594" s="2520">
        <v>916</v>
      </c>
      <c r="K594" s="2518">
        <v>154290</v>
      </c>
      <c r="L594" s="1420"/>
      <c r="M594" s="1420"/>
    </row>
    <row r="595" s="2406" customFormat="1" ht="24" customHeight="1" spans="1:13">
      <c r="A595" s="1420" t="s">
        <v>19</v>
      </c>
      <c r="B595" s="2518">
        <v>544</v>
      </c>
      <c r="C595" s="2516">
        <v>832</v>
      </c>
      <c r="D595" s="1420">
        <v>140050</v>
      </c>
      <c r="E595" s="1420"/>
      <c r="F595" s="2522"/>
      <c r="G595" s="2414"/>
      <c r="H595" s="2528" t="s">
        <v>19</v>
      </c>
      <c r="I595" s="2518">
        <v>546</v>
      </c>
      <c r="J595" s="2520">
        <v>841</v>
      </c>
      <c r="K595" s="2518">
        <v>141460</v>
      </c>
      <c r="L595" s="1420"/>
      <c r="M595" s="1420"/>
    </row>
    <row r="596" s="2406" customFormat="1" ht="24" customHeight="1" spans="1:13">
      <c r="A596" s="1420" t="s">
        <v>20</v>
      </c>
      <c r="B596" s="2518">
        <v>467</v>
      </c>
      <c r="C596" s="2516">
        <v>705</v>
      </c>
      <c r="D596" s="1420">
        <v>119930</v>
      </c>
      <c r="E596" s="1420"/>
      <c r="F596" s="2522"/>
      <c r="G596" s="2414"/>
      <c r="H596" s="2528" t="s">
        <v>20</v>
      </c>
      <c r="I596" s="2518">
        <v>465</v>
      </c>
      <c r="J596" s="2520">
        <v>704</v>
      </c>
      <c r="K596" s="2518">
        <v>119730</v>
      </c>
      <c r="L596" s="1420"/>
      <c r="M596" s="1420"/>
    </row>
    <row r="597" s="2406" customFormat="1" ht="24" customHeight="1" spans="1:13">
      <c r="A597" s="2504" t="s">
        <v>21</v>
      </c>
      <c r="B597" s="2518">
        <v>362</v>
      </c>
      <c r="C597" s="2516">
        <v>492</v>
      </c>
      <c r="D597" s="1420">
        <v>82560</v>
      </c>
      <c r="E597" s="1420"/>
      <c r="F597" s="2522"/>
      <c r="G597" s="2414"/>
      <c r="H597" s="2536" t="s">
        <v>21</v>
      </c>
      <c r="I597" s="2518">
        <v>362</v>
      </c>
      <c r="J597" s="2520">
        <v>492</v>
      </c>
      <c r="K597" s="2518">
        <v>82560</v>
      </c>
      <c r="L597" s="1420"/>
      <c r="M597" s="1420"/>
    </row>
    <row r="598" s="2406" customFormat="1" ht="24" customHeight="1" spans="1:13">
      <c r="A598" s="1420" t="s">
        <v>22</v>
      </c>
      <c r="B598" s="575">
        <v>133</v>
      </c>
      <c r="C598" s="2516">
        <v>195</v>
      </c>
      <c r="D598" s="1420">
        <v>32890</v>
      </c>
      <c r="E598" s="1420"/>
      <c r="F598" s="2522"/>
      <c r="G598" s="2414"/>
      <c r="H598" s="2528" t="s">
        <v>22</v>
      </c>
      <c r="I598" s="575">
        <v>134</v>
      </c>
      <c r="J598" s="2520">
        <v>198</v>
      </c>
      <c r="K598" s="2518">
        <v>33340</v>
      </c>
      <c r="L598" s="1420"/>
      <c r="M598" s="1420"/>
    </row>
    <row r="599" s="2406" customFormat="1" ht="30" customHeight="1" spans="1:13">
      <c r="A599" s="2504" t="s">
        <v>24</v>
      </c>
      <c r="B599" s="575">
        <f>SUM(B586:B598)</f>
        <v>4712</v>
      </c>
      <c r="C599" s="101">
        <f>SUM(C586:C598)</f>
        <v>7054</v>
      </c>
      <c r="D599" s="1420">
        <f>SUM(D586:D598)</f>
        <v>1191250</v>
      </c>
      <c r="E599" s="1420"/>
      <c r="F599" s="2522"/>
      <c r="G599" s="2414"/>
      <c r="H599" s="2536" t="s">
        <v>24</v>
      </c>
      <c r="I599" s="575">
        <f t="shared" ref="I599:K599" si="10">SUM(I586:I598)</f>
        <v>4703</v>
      </c>
      <c r="J599" s="2534">
        <f t="shared" si="10"/>
        <v>7046</v>
      </c>
      <c r="K599" s="2518">
        <f t="shared" si="10"/>
        <v>1188710</v>
      </c>
      <c r="L599" s="1420"/>
      <c r="M599" s="1420"/>
    </row>
    <row r="600" s="2406" customFormat="1" ht="30" customHeight="1" spans="1:13">
      <c r="A600" s="2504" t="s">
        <v>48</v>
      </c>
      <c r="B600" s="575">
        <v>2717</v>
      </c>
      <c r="C600" s="2516">
        <v>4359</v>
      </c>
      <c r="D600" s="2522">
        <v>728170</v>
      </c>
      <c r="E600" s="2524"/>
      <c r="F600" s="2524"/>
      <c r="G600" s="2414"/>
      <c r="H600" s="2536" t="s">
        <v>48</v>
      </c>
      <c r="I600" s="575">
        <v>2715</v>
      </c>
      <c r="J600" s="2520">
        <v>4349</v>
      </c>
      <c r="K600" s="2545">
        <v>726510</v>
      </c>
      <c r="L600" s="2524"/>
      <c r="M600" s="2528"/>
    </row>
    <row r="601" s="2406" customFormat="1" ht="30" customHeight="1" spans="1:13">
      <c r="A601" s="2516" t="s">
        <v>25</v>
      </c>
      <c r="B601" s="2520" t="s">
        <v>108</v>
      </c>
      <c r="C601" s="2516"/>
      <c r="D601" s="2516"/>
      <c r="E601" s="2516"/>
      <c r="F601" s="2517"/>
      <c r="G601" s="2414"/>
      <c r="H601" s="2537" t="s">
        <v>25</v>
      </c>
      <c r="I601" s="2520" t="s">
        <v>109</v>
      </c>
      <c r="J601" s="2520"/>
      <c r="K601" s="2520"/>
      <c r="L601" s="2516"/>
      <c r="M601" s="2516"/>
    </row>
    <row r="602" s="2406" customFormat="1" ht="37" customHeight="1" spans="1:13">
      <c r="A602" s="2460" t="s">
        <v>27</v>
      </c>
      <c r="B602" s="2457" t="s">
        <v>28</v>
      </c>
      <c r="C602" s="2458"/>
      <c r="D602" s="2458"/>
      <c r="E602" s="2458"/>
      <c r="F602" s="2525"/>
      <c r="G602" s="2414"/>
      <c r="H602" s="2538" t="s">
        <v>27</v>
      </c>
      <c r="I602" s="2457" t="s">
        <v>28</v>
      </c>
      <c r="J602" s="2457"/>
      <c r="K602" s="2457"/>
      <c r="L602" s="2458"/>
      <c r="M602" s="2458"/>
    </row>
    <row r="603" s="2406" customFormat="1" ht="30" customHeight="1" spans="1:13">
      <c r="A603" s="2460"/>
      <c r="B603" s="2459" t="s">
        <v>30</v>
      </c>
      <c r="C603" s="2515"/>
      <c r="D603" s="2526"/>
      <c r="E603" s="2526"/>
      <c r="F603" s="2526"/>
      <c r="G603" s="2414"/>
      <c r="H603" s="2538"/>
      <c r="I603" s="2459" t="s">
        <v>30</v>
      </c>
      <c r="J603" s="2546"/>
      <c r="K603" s="2547"/>
      <c r="L603" s="2526"/>
      <c r="M603" s="2538"/>
    </row>
    <row r="604" s="2406" customFormat="1" ht="43" customHeight="1" spans="1:13">
      <c r="A604" s="2460" t="s">
        <v>31</v>
      </c>
      <c r="B604" s="2457" t="s">
        <v>32</v>
      </c>
      <c r="C604" s="2458"/>
      <c r="D604" s="2458"/>
      <c r="E604" s="2458" t="s">
        <v>69</v>
      </c>
      <c r="F604" s="2525"/>
      <c r="G604" s="2414"/>
      <c r="H604" s="2538" t="s">
        <v>31</v>
      </c>
      <c r="I604" s="2457" t="s">
        <v>32</v>
      </c>
      <c r="J604" s="2457"/>
      <c r="K604" s="2457"/>
      <c r="L604" s="2458" t="s">
        <v>69</v>
      </c>
      <c r="M604" s="2458"/>
    </row>
    <row r="605" s="2406" customFormat="1" ht="43" customHeight="1" spans="1:13">
      <c r="A605" s="2460"/>
      <c r="B605" s="2459" t="s">
        <v>79</v>
      </c>
      <c r="C605" s="2461"/>
      <c r="D605" s="2461"/>
      <c r="E605" s="2461" t="s">
        <v>80</v>
      </c>
      <c r="F605" s="2527"/>
      <c r="G605" s="2414"/>
      <c r="H605" s="2538"/>
      <c r="I605" s="2459" t="s">
        <v>79</v>
      </c>
      <c r="J605" s="2459"/>
      <c r="K605" s="2459"/>
      <c r="L605" s="2461" t="s">
        <v>80</v>
      </c>
      <c r="M605" s="2461"/>
    </row>
    <row r="606" s="2406" customFormat="1" ht="30" customHeight="1" spans="2:11">
      <c r="B606" s="2449"/>
      <c r="G606" s="2414"/>
      <c r="I606" s="2449"/>
      <c r="J606" s="2449"/>
      <c r="K606" s="2449"/>
    </row>
    <row r="607" s="2406" customFormat="1" ht="30" customHeight="1" spans="1:13">
      <c r="A607" s="2412" t="s">
        <v>110</v>
      </c>
      <c r="B607" s="2413"/>
      <c r="C607" s="2412"/>
      <c r="D607" s="2412"/>
      <c r="E607" s="2412"/>
      <c r="F607" s="2412"/>
      <c r="G607" s="2414"/>
      <c r="H607" s="2412" t="s">
        <v>111</v>
      </c>
      <c r="I607" s="2413"/>
      <c r="J607" s="2413"/>
      <c r="K607" s="2413"/>
      <c r="L607" s="2412"/>
      <c r="M607" s="2412"/>
    </row>
    <row r="608" s="2406" customFormat="1" ht="30" customHeight="1" spans="1:13">
      <c r="A608" s="2509" t="s">
        <v>1</v>
      </c>
      <c r="B608" s="2510"/>
      <c r="C608" s="2511">
        <v>43647</v>
      </c>
      <c r="D608" s="2512"/>
      <c r="E608" s="2512"/>
      <c r="F608" s="2512" t="s">
        <v>2</v>
      </c>
      <c r="G608" s="2414"/>
      <c r="H608" s="2509" t="s">
        <v>1</v>
      </c>
      <c r="I608" s="2510"/>
      <c r="J608" s="2535">
        <v>43556</v>
      </c>
      <c r="K608" s="2535"/>
      <c r="L608" s="2512"/>
      <c r="M608" s="2512" t="s">
        <v>2</v>
      </c>
    </row>
    <row r="609" s="2406" customFormat="1" ht="30" customHeight="1" spans="1:13">
      <c r="A609" s="2513" t="s">
        <v>3</v>
      </c>
      <c r="B609" s="2514"/>
      <c r="C609" s="2460"/>
      <c r="D609" s="2460"/>
      <c r="E609" s="2460"/>
      <c r="F609" s="2515"/>
      <c r="G609" s="2414"/>
      <c r="H609" s="2466" t="s">
        <v>3</v>
      </c>
      <c r="I609" s="2514"/>
      <c r="J609" s="2514"/>
      <c r="K609" s="2514"/>
      <c r="L609" s="2460"/>
      <c r="M609" s="2460"/>
    </row>
    <row r="610" s="2406" customFormat="1" ht="30" customHeight="1" spans="1:13">
      <c r="A610" s="2513"/>
      <c r="B610" s="575" t="s">
        <v>5</v>
      </c>
      <c r="C610" s="2539" t="s">
        <v>6</v>
      </c>
      <c r="D610" s="2540" t="s">
        <v>7</v>
      </c>
      <c r="E610" s="2540"/>
      <c r="F610" s="2541"/>
      <c r="G610" s="2414"/>
      <c r="H610" s="2466"/>
      <c r="I610" s="575" t="s">
        <v>5</v>
      </c>
      <c r="J610" s="2548" t="s">
        <v>6</v>
      </c>
      <c r="K610" s="2549" t="s">
        <v>7</v>
      </c>
      <c r="L610" s="2540"/>
      <c r="M610" s="2540"/>
    </row>
    <row r="611" s="2406" customFormat="1" ht="30" customHeight="1" spans="1:13">
      <c r="A611" s="1420" t="s">
        <v>10</v>
      </c>
      <c r="B611" s="2518">
        <v>100</v>
      </c>
      <c r="C611" s="2516">
        <v>152</v>
      </c>
      <c r="D611" s="1420">
        <v>26270</v>
      </c>
      <c r="E611" s="1420"/>
      <c r="F611" s="2522"/>
      <c r="G611" s="2414"/>
      <c r="H611" s="2528" t="s">
        <v>10</v>
      </c>
      <c r="I611" s="2518">
        <v>103</v>
      </c>
      <c r="J611" s="2520">
        <v>159</v>
      </c>
      <c r="K611" s="2518">
        <v>2273.7</v>
      </c>
      <c r="L611" s="1420"/>
      <c r="M611" s="1420"/>
    </row>
    <row r="612" s="2406" customFormat="1" ht="30" customHeight="1" spans="1:13">
      <c r="A612" s="1420" t="s">
        <v>11</v>
      </c>
      <c r="B612" s="2520">
        <v>355</v>
      </c>
      <c r="C612" s="2516">
        <v>631</v>
      </c>
      <c r="D612" s="1420">
        <v>103870</v>
      </c>
      <c r="E612" s="1420"/>
      <c r="F612" s="2522"/>
      <c r="G612" s="2414"/>
      <c r="H612" s="2528" t="s">
        <v>11</v>
      </c>
      <c r="I612" s="2520">
        <v>352</v>
      </c>
      <c r="J612" s="2520">
        <v>633</v>
      </c>
      <c r="K612" s="2518">
        <v>9051.9</v>
      </c>
      <c r="L612" s="1420"/>
      <c r="M612" s="1420"/>
    </row>
    <row r="613" s="2406" customFormat="1" ht="30" customHeight="1" spans="1:13">
      <c r="A613" s="1420" t="s">
        <v>12</v>
      </c>
      <c r="B613" s="2518">
        <v>396</v>
      </c>
      <c r="C613" s="2516">
        <v>548</v>
      </c>
      <c r="D613" s="1420">
        <v>93340</v>
      </c>
      <c r="E613" s="1420"/>
      <c r="F613" s="2522"/>
      <c r="G613" s="2414"/>
      <c r="H613" s="2528" t="s">
        <v>12</v>
      </c>
      <c r="I613" s="2518">
        <v>407</v>
      </c>
      <c r="J613" s="2520">
        <v>564</v>
      </c>
      <c r="K613" s="2518">
        <v>8065.2</v>
      </c>
      <c r="L613" s="1420"/>
      <c r="M613" s="1420"/>
    </row>
    <row r="614" s="2406" customFormat="1" ht="30" customHeight="1" spans="1:13">
      <c r="A614" s="1420" t="s">
        <v>13</v>
      </c>
      <c r="B614" s="2518">
        <v>611</v>
      </c>
      <c r="C614" s="2516">
        <v>818</v>
      </c>
      <c r="D614" s="1420">
        <v>140240</v>
      </c>
      <c r="E614" s="1420"/>
      <c r="F614" s="2522"/>
      <c r="G614" s="2414"/>
      <c r="H614" s="2528" t="s">
        <v>13</v>
      </c>
      <c r="I614" s="2518">
        <v>622</v>
      </c>
      <c r="J614" s="2520">
        <v>842</v>
      </c>
      <c r="K614" s="2518">
        <v>12040.6</v>
      </c>
      <c r="L614" s="1420"/>
      <c r="M614" s="1420"/>
    </row>
    <row r="615" s="2406" customFormat="1" ht="30" customHeight="1" spans="1:13">
      <c r="A615" s="1420" t="s">
        <v>14</v>
      </c>
      <c r="B615" s="2518">
        <v>163</v>
      </c>
      <c r="C615" s="2516">
        <v>252</v>
      </c>
      <c r="D615" s="1420">
        <v>42560</v>
      </c>
      <c r="E615" s="1420"/>
      <c r="F615" s="2522"/>
      <c r="G615" s="2414"/>
      <c r="H615" s="2528" t="s">
        <v>14</v>
      </c>
      <c r="I615" s="2518">
        <v>162</v>
      </c>
      <c r="J615" s="2520">
        <v>248</v>
      </c>
      <c r="K615" s="2518">
        <v>3546.4</v>
      </c>
      <c r="L615" s="1420"/>
      <c r="M615" s="1420"/>
    </row>
    <row r="616" s="2406" customFormat="1" ht="30" customHeight="1" spans="1:13">
      <c r="A616" s="1420" t="s">
        <v>15</v>
      </c>
      <c r="B616" s="2518">
        <v>219</v>
      </c>
      <c r="C616" s="2516">
        <v>329</v>
      </c>
      <c r="D616" s="1420">
        <v>55740</v>
      </c>
      <c r="E616" s="1420"/>
      <c r="F616" s="2522"/>
      <c r="G616" s="2414"/>
      <c r="H616" s="2528" t="s">
        <v>15</v>
      </c>
      <c r="I616" s="2518">
        <v>227</v>
      </c>
      <c r="J616" s="2520">
        <v>339</v>
      </c>
      <c r="K616" s="2518">
        <v>4847.7</v>
      </c>
      <c r="L616" s="1420"/>
      <c r="M616" s="1420"/>
    </row>
    <row r="617" s="2406" customFormat="1" ht="30" customHeight="1" spans="1:13">
      <c r="A617" s="1420" t="s">
        <v>16</v>
      </c>
      <c r="B617" s="2518">
        <v>87</v>
      </c>
      <c r="C617" s="2516">
        <v>124</v>
      </c>
      <c r="D617" s="1420">
        <v>21230</v>
      </c>
      <c r="E617" s="1420"/>
      <c r="F617" s="2522"/>
      <c r="G617" s="2414"/>
      <c r="H617" s="2528" t="s">
        <v>16</v>
      </c>
      <c r="I617" s="2518">
        <v>87</v>
      </c>
      <c r="J617" s="2520">
        <v>125</v>
      </c>
      <c r="K617" s="2518">
        <v>1787.5</v>
      </c>
      <c r="L617" s="1420"/>
      <c r="M617" s="1420"/>
    </row>
    <row r="618" s="2406" customFormat="1" ht="30" customHeight="1" spans="1:13">
      <c r="A618" s="1420" t="s">
        <v>17</v>
      </c>
      <c r="B618" s="2518">
        <v>639</v>
      </c>
      <c r="C618" s="2516">
        <v>992</v>
      </c>
      <c r="D618" s="1420">
        <v>166050</v>
      </c>
      <c r="E618" s="1420"/>
      <c r="F618" s="2522"/>
      <c r="G618" s="2414"/>
      <c r="H618" s="2528" t="s">
        <v>17</v>
      </c>
      <c r="I618" s="2518">
        <v>641</v>
      </c>
      <c r="J618" s="2520">
        <v>1003</v>
      </c>
      <c r="K618" s="2518">
        <v>14342.9</v>
      </c>
      <c r="L618" s="1420"/>
      <c r="M618" s="1420"/>
    </row>
    <row r="619" s="2406" customFormat="1" ht="30" customHeight="1" spans="1:13">
      <c r="A619" s="1420" t="s">
        <v>18</v>
      </c>
      <c r="B619" s="2518">
        <v>592</v>
      </c>
      <c r="C619" s="2516">
        <v>911</v>
      </c>
      <c r="D619" s="1420">
        <v>153500</v>
      </c>
      <c r="E619" s="1420"/>
      <c r="F619" s="2522"/>
      <c r="G619" s="2414"/>
      <c r="H619" s="2528" t="s">
        <v>18</v>
      </c>
      <c r="I619" s="2518">
        <v>601</v>
      </c>
      <c r="J619" s="2520">
        <v>924</v>
      </c>
      <c r="K619" s="2518">
        <v>13213.2</v>
      </c>
      <c r="L619" s="1420"/>
      <c r="M619" s="1420"/>
    </row>
    <row r="620" s="2406" customFormat="1" ht="30" customHeight="1" spans="1:13">
      <c r="A620" s="1420" t="s">
        <v>19</v>
      </c>
      <c r="B620" s="2518">
        <v>544</v>
      </c>
      <c r="C620" s="2516">
        <v>838</v>
      </c>
      <c r="D620" s="1420">
        <v>140950</v>
      </c>
      <c r="E620" s="1420"/>
      <c r="F620" s="2522"/>
      <c r="G620" s="2414"/>
      <c r="H620" s="2528" t="s">
        <v>19</v>
      </c>
      <c r="I620" s="2518">
        <v>547</v>
      </c>
      <c r="J620" s="2520">
        <v>836</v>
      </c>
      <c r="K620" s="2518">
        <v>11954.8</v>
      </c>
      <c r="L620" s="1420"/>
      <c r="M620" s="1420"/>
    </row>
    <row r="621" s="2406" customFormat="1" ht="30" customHeight="1" spans="1:13">
      <c r="A621" s="1420" t="s">
        <v>20</v>
      </c>
      <c r="B621" s="2518">
        <v>469</v>
      </c>
      <c r="C621" s="2516">
        <v>709</v>
      </c>
      <c r="D621" s="1420">
        <v>120550</v>
      </c>
      <c r="E621" s="1420"/>
      <c r="F621" s="2522"/>
      <c r="G621" s="2414"/>
      <c r="H621" s="2528" t="s">
        <v>20</v>
      </c>
      <c r="I621" s="2518">
        <v>467</v>
      </c>
      <c r="J621" s="2520">
        <v>712</v>
      </c>
      <c r="K621" s="2518">
        <v>10181.6</v>
      </c>
      <c r="L621" s="1420"/>
      <c r="M621" s="1420"/>
    </row>
    <row r="622" s="2406" customFormat="1" ht="30" customHeight="1" spans="1:13">
      <c r="A622" s="2504" t="s">
        <v>21</v>
      </c>
      <c r="B622" s="2518">
        <v>363</v>
      </c>
      <c r="C622" s="2516">
        <v>493</v>
      </c>
      <c r="D622" s="1420">
        <v>82730</v>
      </c>
      <c r="E622" s="1420"/>
      <c r="F622" s="2522"/>
      <c r="G622" s="2414"/>
      <c r="H622" s="2536" t="s">
        <v>21</v>
      </c>
      <c r="I622" s="2518">
        <v>361</v>
      </c>
      <c r="J622" s="2520">
        <v>488</v>
      </c>
      <c r="K622" s="2518">
        <v>6978.4</v>
      </c>
      <c r="L622" s="1420"/>
      <c r="M622" s="1420"/>
    </row>
    <row r="623" s="2406" customFormat="1" ht="30" customHeight="1" spans="1:13">
      <c r="A623" s="1420" t="s">
        <v>22</v>
      </c>
      <c r="B623" s="575">
        <v>131</v>
      </c>
      <c r="C623" s="2516">
        <v>195</v>
      </c>
      <c r="D623" s="1420">
        <v>32830</v>
      </c>
      <c r="E623" s="1420"/>
      <c r="F623" s="2522"/>
      <c r="G623" s="2414"/>
      <c r="H623" s="2528" t="s">
        <v>22</v>
      </c>
      <c r="I623" s="575">
        <v>134</v>
      </c>
      <c r="J623" s="2520">
        <v>197</v>
      </c>
      <c r="K623" s="2518">
        <v>2817.1</v>
      </c>
      <c r="L623" s="1420"/>
      <c r="M623" s="1420"/>
    </row>
    <row r="624" s="2406" customFormat="1" ht="30" customHeight="1" spans="1:13">
      <c r="A624" s="2504" t="s">
        <v>24</v>
      </c>
      <c r="B624" s="575">
        <f>SUM(B611:B623)</f>
        <v>4669</v>
      </c>
      <c r="C624" s="101">
        <f>SUM(C611:C623)</f>
        <v>6992</v>
      </c>
      <c r="D624" s="1420">
        <f>SUM(D611:D623)</f>
        <v>1179860</v>
      </c>
      <c r="E624" s="1420"/>
      <c r="F624" s="2522"/>
      <c r="G624" s="2414"/>
      <c r="H624" s="2536" t="s">
        <v>24</v>
      </c>
      <c r="I624" s="575">
        <f t="shared" ref="I624:K624" si="11">SUM(I611:I623)</f>
        <v>4711</v>
      </c>
      <c r="J624" s="2534">
        <f t="shared" si="11"/>
        <v>7070</v>
      </c>
      <c r="K624" s="2518">
        <f t="shared" si="11"/>
        <v>101101</v>
      </c>
      <c r="L624" s="1420"/>
      <c r="M624" s="1420"/>
    </row>
    <row r="625" s="2406" customFormat="1" ht="30" customHeight="1" spans="1:13">
      <c r="A625" s="2504" t="s">
        <v>48</v>
      </c>
      <c r="B625" s="575">
        <v>2694</v>
      </c>
      <c r="C625" s="101">
        <v>4321</v>
      </c>
      <c r="D625" s="2522">
        <v>721720</v>
      </c>
      <c r="E625" s="2524"/>
      <c r="F625" s="2524"/>
      <c r="G625" s="2414"/>
      <c r="H625" s="2536" t="s">
        <v>48</v>
      </c>
      <c r="I625" s="575"/>
      <c r="J625" s="2534"/>
      <c r="K625" s="2545"/>
      <c r="L625" s="2524"/>
      <c r="M625" s="2528"/>
    </row>
    <row r="626" s="2406" customFormat="1" ht="30" customHeight="1" spans="1:13">
      <c r="A626" s="2516" t="s">
        <v>25</v>
      </c>
      <c r="B626" s="2520" t="s">
        <v>112</v>
      </c>
      <c r="C626" s="2516"/>
      <c r="D626" s="2516"/>
      <c r="E626" s="2516"/>
      <c r="F626" s="2517"/>
      <c r="G626" s="2414"/>
      <c r="H626" s="2537" t="s">
        <v>25</v>
      </c>
      <c r="I626" s="2520" t="s">
        <v>113</v>
      </c>
      <c r="J626" s="2520"/>
      <c r="K626" s="2520"/>
      <c r="L626" s="2516"/>
      <c r="M626" s="2516"/>
    </row>
    <row r="627" s="2406" customFormat="1" ht="30" customHeight="1" spans="1:13">
      <c r="A627" s="2460" t="s">
        <v>27</v>
      </c>
      <c r="B627" s="2457" t="s">
        <v>28</v>
      </c>
      <c r="C627" s="2458"/>
      <c r="D627" s="2458"/>
      <c r="E627" s="2458"/>
      <c r="F627" s="2525"/>
      <c r="G627" s="2414"/>
      <c r="H627" s="2538" t="s">
        <v>27</v>
      </c>
      <c r="I627" s="2457" t="s">
        <v>28</v>
      </c>
      <c r="J627" s="2457"/>
      <c r="K627" s="2457"/>
      <c r="L627" s="2458"/>
      <c r="M627" s="2458"/>
    </row>
    <row r="628" s="2406" customFormat="1" ht="30" customHeight="1" spans="1:13">
      <c r="A628" s="2460"/>
      <c r="B628" s="2459" t="s">
        <v>30</v>
      </c>
      <c r="C628" s="2515"/>
      <c r="D628" s="2526"/>
      <c r="E628" s="2526"/>
      <c r="F628" s="2526"/>
      <c r="G628" s="2414"/>
      <c r="H628" s="2538"/>
      <c r="I628" s="2459" t="s">
        <v>30</v>
      </c>
      <c r="J628" s="2546"/>
      <c r="K628" s="2547"/>
      <c r="L628" s="2526"/>
      <c r="M628" s="2538"/>
    </row>
    <row r="629" s="2406" customFormat="1" ht="30" customHeight="1" spans="1:13">
      <c r="A629" s="2460" t="s">
        <v>31</v>
      </c>
      <c r="B629" s="2457" t="s">
        <v>32</v>
      </c>
      <c r="C629" s="2458"/>
      <c r="D629" s="2458"/>
      <c r="E629" s="2458" t="s">
        <v>69</v>
      </c>
      <c r="F629" s="2525"/>
      <c r="G629" s="2414"/>
      <c r="H629" s="2538" t="s">
        <v>31</v>
      </c>
      <c r="I629" s="2457" t="s">
        <v>32</v>
      </c>
      <c r="J629" s="2457"/>
      <c r="K629" s="2457"/>
      <c r="L629" s="2458" t="s">
        <v>69</v>
      </c>
      <c r="M629" s="2458"/>
    </row>
    <row r="630" s="2406" customFormat="1" ht="30" customHeight="1" spans="1:13">
      <c r="A630" s="2460"/>
      <c r="B630" s="2459" t="s">
        <v>79</v>
      </c>
      <c r="C630" s="2461"/>
      <c r="D630" s="2461"/>
      <c r="E630" s="2461" t="s">
        <v>80</v>
      </c>
      <c r="F630" s="2527"/>
      <c r="G630" s="2414"/>
      <c r="H630" s="2538"/>
      <c r="I630" s="2459" t="s">
        <v>79</v>
      </c>
      <c r="J630" s="2459"/>
      <c r="K630" s="2459"/>
      <c r="L630" s="2461" t="s">
        <v>80</v>
      </c>
      <c r="M630" s="2461"/>
    </row>
    <row r="631" s="2406" customFormat="1" ht="30" customHeight="1" spans="2:11">
      <c r="B631" s="2449"/>
      <c r="G631" s="2414"/>
      <c r="I631" s="2449"/>
      <c r="J631" s="2449"/>
      <c r="K631" s="2449"/>
    </row>
    <row r="632" s="2406" customFormat="1" ht="30" customHeight="1" spans="1:13">
      <c r="A632" s="2412" t="s">
        <v>114</v>
      </c>
      <c r="B632" s="2413"/>
      <c r="C632" s="2412"/>
      <c r="D632" s="2412"/>
      <c r="E632" s="2412"/>
      <c r="F632" s="2412"/>
      <c r="G632" s="2414"/>
      <c r="H632" s="2412" t="s">
        <v>115</v>
      </c>
      <c r="I632" s="2413"/>
      <c r="J632" s="2413"/>
      <c r="K632" s="2413"/>
      <c r="L632" s="2412"/>
      <c r="M632" s="2412"/>
    </row>
    <row r="633" s="2406" customFormat="1" ht="30" customHeight="1" spans="1:13">
      <c r="A633" s="2509" t="s">
        <v>91</v>
      </c>
      <c r="B633" s="2510"/>
      <c r="C633" s="2511">
        <v>43678</v>
      </c>
      <c r="D633" s="2512"/>
      <c r="E633" s="2512"/>
      <c r="F633" s="2512" t="s">
        <v>2</v>
      </c>
      <c r="G633" s="2414"/>
      <c r="H633" s="2509" t="s">
        <v>91</v>
      </c>
      <c r="I633" s="2510"/>
      <c r="J633" s="2535">
        <v>43709</v>
      </c>
      <c r="K633" s="2535"/>
      <c r="L633" s="2512"/>
      <c r="M633" s="2512" t="s">
        <v>2</v>
      </c>
    </row>
    <row r="634" s="2406" customFormat="1" ht="30" customHeight="1" spans="1:13">
      <c r="A634" s="2513" t="s">
        <v>3</v>
      </c>
      <c r="B634" s="2514"/>
      <c r="C634" s="2460"/>
      <c r="D634" s="2460"/>
      <c r="E634" s="2460"/>
      <c r="F634" s="2515"/>
      <c r="G634" s="2414"/>
      <c r="H634" s="2466" t="s">
        <v>3</v>
      </c>
      <c r="I634" s="2514"/>
      <c r="J634" s="2514"/>
      <c r="K634" s="2514"/>
      <c r="L634" s="2460"/>
      <c r="M634" s="2460"/>
    </row>
    <row r="635" s="2406" customFormat="1" ht="30" customHeight="1" spans="1:13">
      <c r="A635" s="2513"/>
      <c r="B635" s="575" t="s">
        <v>5</v>
      </c>
      <c r="C635" s="2539" t="s">
        <v>6</v>
      </c>
      <c r="D635" s="2540" t="s">
        <v>7</v>
      </c>
      <c r="E635" s="2540"/>
      <c r="F635" s="2541"/>
      <c r="G635" s="2414"/>
      <c r="H635" s="2466"/>
      <c r="I635" s="575" t="s">
        <v>5</v>
      </c>
      <c r="J635" s="2548" t="s">
        <v>6</v>
      </c>
      <c r="K635" s="2549" t="s">
        <v>7</v>
      </c>
      <c r="L635" s="2540"/>
      <c r="M635" s="2540"/>
    </row>
    <row r="636" s="2406" customFormat="1" ht="30" customHeight="1" spans="1:13">
      <c r="A636" s="1420" t="s">
        <v>10</v>
      </c>
      <c r="B636" s="2518">
        <v>99</v>
      </c>
      <c r="C636" s="2516">
        <v>149</v>
      </c>
      <c r="D636" s="1420">
        <v>31720</v>
      </c>
      <c r="E636" s="1420"/>
      <c r="F636" s="2522"/>
      <c r="G636" s="2414"/>
      <c r="H636" s="2528" t="s">
        <v>10</v>
      </c>
      <c r="I636" s="2518">
        <v>99</v>
      </c>
      <c r="J636" s="2520">
        <v>149</v>
      </c>
      <c r="K636" s="2518">
        <v>31720</v>
      </c>
      <c r="L636" s="1420"/>
      <c r="M636" s="1420"/>
    </row>
    <row r="637" s="2406" customFormat="1" ht="30" customHeight="1" spans="1:13">
      <c r="A637" s="1420" t="s">
        <v>11</v>
      </c>
      <c r="B637" s="2520">
        <v>358</v>
      </c>
      <c r="C637" s="2516">
        <v>631</v>
      </c>
      <c r="D637" s="1420">
        <v>131340</v>
      </c>
      <c r="E637" s="1420"/>
      <c r="F637" s="2522"/>
      <c r="G637" s="2414"/>
      <c r="H637" s="2528" t="s">
        <v>11</v>
      </c>
      <c r="I637" s="2520">
        <v>363</v>
      </c>
      <c r="J637" s="2520">
        <v>641</v>
      </c>
      <c r="K637" s="2518">
        <v>131080</v>
      </c>
      <c r="L637" s="1420"/>
      <c r="M637" s="1420"/>
    </row>
    <row r="638" s="2406" customFormat="1" ht="30" customHeight="1" spans="1:13">
      <c r="A638" s="1420" t="s">
        <v>12</v>
      </c>
      <c r="B638" s="2518">
        <v>395</v>
      </c>
      <c r="C638" s="2516">
        <v>544</v>
      </c>
      <c r="D638" s="1420">
        <v>114860</v>
      </c>
      <c r="E638" s="1420"/>
      <c r="F638" s="2522"/>
      <c r="G638" s="2414"/>
      <c r="H638" s="2528" t="s">
        <v>12</v>
      </c>
      <c r="I638" s="2518">
        <v>399</v>
      </c>
      <c r="J638" s="2520">
        <v>551</v>
      </c>
      <c r="K638" s="2518">
        <v>115850</v>
      </c>
      <c r="L638" s="1420"/>
      <c r="M638" s="1420"/>
    </row>
    <row r="639" s="2406" customFormat="1" ht="30" customHeight="1" spans="1:13">
      <c r="A639" s="1420" t="s">
        <v>13</v>
      </c>
      <c r="B639" s="2518">
        <v>597</v>
      </c>
      <c r="C639" s="2516">
        <v>801</v>
      </c>
      <c r="D639" s="1420">
        <v>169390</v>
      </c>
      <c r="E639" s="1420"/>
      <c r="F639" s="2522"/>
      <c r="G639" s="2414"/>
      <c r="H639" s="2528" t="s">
        <v>13</v>
      </c>
      <c r="I639" s="2518">
        <v>604</v>
      </c>
      <c r="J639" s="2520">
        <v>815</v>
      </c>
      <c r="K639" s="2518">
        <v>172250</v>
      </c>
      <c r="L639" s="1420"/>
      <c r="M639" s="1420"/>
    </row>
    <row r="640" s="2406" customFormat="1" ht="30" customHeight="1" spans="1:13">
      <c r="A640" s="1420" t="s">
        <v>14</v>
      </c>
      <c r="B640" s="2518">
        <v>167</v>
      </c>
      <c r="C640" s="2516">
        <v>261</v>
      </c>
      <c r="D640" s="1420">
        <v>54350</v>
      </c>
      <c r="E640" s="1420"/>
      <c r="F640" s="2522"/>
      <c r="G640" s="2414"/>
      <c r="H640" s="2528" t="s">
        <v>14</v>
      </c>
      <c r="I640" s="2518">
        <v>167</v>
      </c>
      <c r="J640" s="2520">
        <v>261</v>
      </c>
      <c r="K640" s="2518">
        <v>54350</v>
      </c>
      <c r="L640" s="1420"/>
      <c r="M640" s="1420"/>
    </row>
    <row r="641" s="2406" customFormat="1" ht="30" customHeight="1" spans="1:13">
      <c r="A641" s="1420" t="s">
        <v>15</v>
      </c>
      <c r="B641" s="2518">
        <v>219</v>
      </c>
      <c r="C641" s="2516">
        <v>331</v>
      </c>
      <c r="D641" s="1420">
        <v>69210</v>
      </c>
      <c r="E641" s="1420"/>
      <c r="F641" s="2522"/>
      <c r="G641" s="2414"/>
      <c r="H641" s="2528" t="s">
        <v>15</v>
      </c>
      <c r="I641" s="2518">
        <v>223</v>
      </c>
      <c r="J641" s="2520">
        <v>339</v>
      </c>
      <c r="K641" s="2518">
        <v>70860</v>
      </c>
      <c r="L641" s="1420"/>
      <c r="M641" s="1420"/>
    </row>
    <row r="642" s="2406" customFormat="1" ht="30" customHeight="1" spans="1:13">
      <c r="A642" s="1420" t="s">
        <v>16</v>
      </c>
      <c r="B642" s="2518">
        <v>84</v>
      </c>
      <c r="C642" s="2516">
        <v>120</v>
      </c>
      <c r="D642" s="1420">
        <v>25350</v>
      </c>
      <c r="E642" s="1420"/>
      <c r="F642" s="2522"/>
      <c r="G642" s="2414"/>
      <c r="H642" s="2528" t="s">
        <v>16</v>
      </c>
      <c r="I642" s="2518">
        <v>87</v>
      </c>
      <c r="J642" s="2520">
        <v>125</v>
      </c>
      <c r="K642" s="2518">
        <v>26430</v>
      </c>
      <c r="L642" s="1420"/>
      <c r="M642" s="1420"/>
    </row>
    <row r="643" s="2406" customFormat="1" ht="30" customHeight="1" spans="1:13">
      <c r="A643" s="1420" t="s">
        <v>17</v>
      </c>
      <c r="B643" s="2518">
        <v>643</v>
      </c>
      <c r="C643" s="2516">
        <v>998</v>
      </c>
      <c r="D643" s="1420">
        <v>206890</v>
      </c>
      <c r="E643" s="1420"/>
      <c r="F643" s="2522"/>
      <c r="G643" s="2414"/>
      <c r="H643" s="2528" t="s">
        <v>17</v>
      </c>
      <c r="I643" s="2518">
        <v>643</v>
      </c>
      <c r="J643" s="2520">
        <v>1005</v>
      </c>
      <c r="K643" s="2518">
        <v>208260</v>
      </c>
      <c r="L643" s="1420"/>
      <c r="M643" s="1420"/>
    </row>
    <row r="644" s="2406" customFormat="1" ht="30" customHeight="1" spans="1:13">
      <c r="A644" s="1420" t="s">
        <v>18</v>
      </c>
      <c r="B644" s="2518">
        <v>582</v>
      </c>
      <c r="C644" s="2516">
        <v>897</v>
      </c>
      <c r="D644" s="1420">
        <v>186970</v>
      </c>
      <c r="E644" s="1420"/>
      <c r="F644" s="2522"/>
      <c r="G644" s="2414"/>
      <c r="H644" s="2528" t="s">
        <v>18</v>
      </c>
      <c r="I644" s="2518">
        <v>587</v>
      </c>
      <c r="J644" s="2520">
        <v>907</v>
      </c>
      <c r="K644" s="2518">
        <v>189010</v>
      </c>
      <c r="L644" s="1420"/>
      <c r="M644" s="1420"/>
    </row>
    <row r="645" s="2406" customFormat="1" ht="30" customHeight="1" spans="1:13">
      <c r="A645" s="1420" t="s">
        <v>19</v>
      </c>
      <c r="B645" s="2518">
        <v>549</v>
      </c>
      <c r="C645" s="2516">
        <v>841</v>
      </c>
      <c r="D645" s="1420">
        <v>175170</v>
      </c>
      <c r="E645" s="1420"/>
      <c r="F645" s="2522"/>
      <c r="G645" s="2414"/>
      <c r="H645" s="2528" t="s">
        <v>19</v>
      </c>
      <c r="I645" s="2518">
        <v>549</v>
      </c>
      <c r="J645" s="2520">
        <v>841</v>
      </c>
      <c r="K645" s="2518">
        <v>175160</v>
      </c>
      <c r="L645" s="1420"/>
      <c r="M645" s="1420"/>
    </row>
    <row r="646" s="2406" customFormat="1" ht="30" customHeight="1" spans="1:13">
      <c r="A646" s="1420" t="s">
        <v>20</v>
      </c>
      <c r="B646" s="2518">
        <v>473</v>
      </c>
      <c r="C646" s="2516">
        <v>714</v>
      </c>
      <c r="D646" s="1420">
        <v>149930</v>
      </c>
      <c r="E646" s="1420"/>
      <c r="F646" s="2522"/>
      <c r="G646" s="2414"/>
      <c r="H646" s="2528" t="s">
        <v>20</v>
      </c>
      <c r="I646" s="2518">
        <v>473</v>
      </c>
      <c r="J646" s="2520">
        <v>714</v>
      </c>
      <c r="K646" s="2518">
        <v>149930</v>
      </c>
      <c r="L646" s="1420"/>
      <c r="M646" s="1420"/>
    </row>
    <row r="647" s="2406" customFormat="1" ht="30" customHeight="1" spans="1:13">
      <c r="A647" s="2504" t="s">
        <v>21</v>
      </c>
      <c r="B647" s="2518">
        <v>366</v>
      </c>
      <c r="C647" s="2516">
        <v>496</v>
      </c>
      <c r="D647" s="1420">
        <v>103110</v>
      </c>
      <c r="E647" s="1420"/>
      <c r="F647" s="2522"/>
      <c r="G647" s="2414"/>
      <c r="H647" s="2536" t="s">
        <v>21</v>
      </c>
      <c r="I647" s="2518">
        <v>370</v>
      </c>
      <c r="J647" s="2520">
        <v>504</v>
      </c>
      <c r="K647" s="2518">
        <v>104670</v>
      </c>
      <c r="L647" s="1420"/>
      <c r="M647" s="1420"/>
    </row>
    <row r="648" s="2406" customFormat="1" ht="30" customHeight="1" spans="1:13">
      <c r="A648" s="1420" t="s">
        <v>22</v>
      </c>
      <c r="B648" s="575">
        <v>133</v>
      </c>
      <c r="C648" s="2516">
        <v>197</v>
      </c>
      <c r="D648" s="1420">
        <v>41080</v>
      </c>
      <c r="E648" s="1420"/>
      <c r="F648" s="2522"/>
      <c r="G648" s="2414"/>
      <c r="H648" s="2528" t="s">
        <v>22</v>
      </c>
      <c r="I648" s="575">
        <v>134</v>
      </c>
      <c r="J648" s="2520">
        <v>197</v>
      </c>
      <c r="K648" s="2518">
        <v>41080</v>
      </c>
      <c r="L648" s="1420"/>
      <c r="M648" s="1420"/>
    </row>
    <row r="649" s="2406" customFormat="1" ht="30" customHeight="1" spans="1:13">
      <c r="A649" s="2504" t="s">
        <v>24</v>
      </c>
      <c r="B649" s="575">
        <f>SUM(B636:B648)</f>
        <v>4665</v>
      </c>
      <c r="C649" s="101">
        <f>SUM(C636:C648)</f>
        <v>6980</v>
      </c>
      <c r="D649" s="1420">
        <f>SUM(D636:D648)</f>
        <v>1459370</v>
      </c>
      <c r="E649" s="1420"/>
      <c r="F649" s="2522"/>
      <c r="G649" s="2414"/>
      <c r="H649" s="2536" t="s">
        <v>24</v>
      </c>
      <c r="I649" s="575">
        <f t="shared" ref="I649:K649" si="12">SUM(I636:I648)</f>
        <v>4698</v>
      </c>
      <c r="J649" s="2534">
        <f t="shared" si="12"/>
        <v>7049</v>
      </c>
      <c r="K649" s="2518">
        <f t="shared" si="12"/>
        <v>1470650</v>
      </c>
      <c r="L649" s="1420"/>
      <c r="M649" s="1420"/>
    </row>
    <row r="650" s="2406" customFormat="1" ht="30" customHeight="1" spans="1:13">
      <c r="A650" s="2504" t="s">
        <v>48</v>
      </c>
      <c r="B650" s="575">
        <v>2619</v>
      </c>
      <c r="C650" s="2516">
        <v>4233</v>
      </c>
      <c r="D650" s="2522">
        <v>875220</v>
      </c>
      <c r="E650" s="2524"/>
      <c r="F650" s="2524"/>
      <c r="G650" s="2414"/>
      <c r="H650" s="2536" t="s">
        <v>48</v>
      </c>
      <c r="I650" s="575">
        <v>2779</v>
      </c>
      <c r="J650" s="2520">
        <v>4457</v>
      </c>
      <c r="K650" s="2545">
        <v>922270</v>
      </c>
      <c r="L650" s="2524"/>
      <c r="M650" s="2528"/>
    </row>
    <row r="651" s="2406" customFormat="1" ht="30" customHeight="1" spans="1:13">
      <c r="A651" s="2516" t="s">
        <v>25</v>
      </c>
      <c r="B651" s="2520" t="s">
        <v>116</v>
      </c>
      <c r="C651" s="2516"/>
      <c r="D651" s="2516"/>
      <c r="E651" s="2516"/>
      <c r="F651" s="2517"/>
      <c r="G651" s="2414"/>
      <c r="H651" s="2537" t="s">
        <v>25</v>
      </c>
      <c r="I651" s="2520" t="s">
        <v>117</v>
      </c>
      <c r="J651" s="2520"/>
      <c r="K651" s="2520"/>
      <c r="L651" s="2516"/>
      <c r="M651" s="2516"/>
    </row>
    <row r="652" s="2406" customFormat="1" ht="30" customHeight="1" spans="1:13">
      <c r="A652" s="2460" t="s">
        <v>27</v>
      </c>
      <c r="B652" s="2457" t="s">
        <v>28</v>
      </c>
      <c r="C652" s="2458"/>
      <c r="D652" s="2458"/>
      <c r="E652" s="2458"/>
      <c r="F652" s="2525"/>
      <c r="G652" s="2414"/>
      <c r="H652" s="2538" t="s">
        <v>27</v>
      </c>
      <c r="I652" s="2457" t="s">
        <v>28</v>
      </c>
      <c r="J652" s="2457"/>
      <c r="K652" s="2457"/>
      <c r="L652" s="2458"/>
      <c r="M652" s="2458"/>
    </row>
    <row r="653" s="2406" customFormat="1" ht="30" customHeight="1" spans="1:13">
      <c r="A653" s="2460"/>
      <c r="B653" s="2459" t="s">
        <v>30</v>
      </c>
      <c r="C653" s="2515"/>
      <c r="D653" s="2526"/>
      <c r="E653" s="2526"/>
      <c r="F653" s="2526"/>
      <c r="G653" s="2414"/>
      <c r="H653" s="2538"/>
      <c r="I653" s="2459" t="s">
        <v>30</v>
      </c>
      <c r="J653" s="2546"/>
      <c r="K653" s="2547"/>
      <c r="L653" s="2526"/>
      <c r="M653" s="2538"/>
    </row>
    <row r="654" s="2406" customFormat="1" ht="30" customHeight="1" spans="1:13">
      <c r="A654" s="2460" t="s">
        <v>31</v>
      </c>
      <c r="B654" s="2457" t="s">
        <v>32</v>
      </c>
      <c r="C654" s="2458"/>
      <c r="D654" s="2458"/>
      <c r="E654" s="2458" t="s">
        <v>69</v>
      </c>
      <c r="F654" s="2525"/>
      <c r="G654" s="2414"/>
      <c r="H654" s="2538" t="s">
        <v>31</v>
      </c>
      <c r="I654" s="2457" t="s">
        <v>32</v>
      </c>
      <c r="J654" s="2457"/>
      <c r="K654" s="2457"/>
      <c r="L654" s="2458" t="s">
        <v>69</v>
      </c>
      <c r="M654" s="2458"/>
    </row>
    <row r="655" s="2406" customFormat="1" ht="30" customHeight="1" spans="1:13">
      <c r="A655" s="2460"/>
      <c r="B655" s="2459" t="s">
        <v>79</v>
      </c>
      <c r="C655" s="2461"/>
      <c r="D655" s="2461"/>
      <c r="E655" s="2461" t="s">
        <v>80</v>
      </c>
      <c r="F655" s="2527"/>
      <c r="G655" s="2414"/>
      <c r="H655" s="2538"/>
      <c r="I655" s="2459" t="s">
        <v>79</v>
      </c>
      <c r="J655" s="2459"/>
      <c r="K655" s="2459"/>
      <c r="L655" s="2461" t="s">
        <v>80</v>
      </c>
      <c r="M655" s="2461"/>
    </row>
    <row r="656" s="2406" customFormat="1" ht="30" customHeight="1" spans="2:11">
      <c r="B656" s="2449"/>
      <c r="G656" s="2414"/>
      <c r="I656" s="2449"/>
      <c r="J656" s="2449"/>
      <c r="K656" s="2449"/>
    </row>
    <row r="657" s="2406" customFormat="1" ht="30" customHeight="1" spans="1:13">
      <c r="A657" s="2412" t="s">
        <v>118</v>
      </c>
      <c r="B657" s="2413"/>
      <c r="C657" s="2412"/>
      <c r="D657" s="2412"/>
      <c r="E657" s="2412"/>
      <c r="F657" s="2412"/>
      <c r="G657" s="2414"/>
      <c r="H657" s="2412" t="s">
        <v>119</v>
      </c>
      <c r="I657" s="2413"/>
      <c r="J657" s="2413"/>
      <c r="K657" s="2413"/>
      <c r="L657" s="2412"/>
      <c r="M657" s="2412"/>
    </row>
    <row r="658" s="2406" customFormat="1" ht="30" customHeight="1" spans="1:13">
      <c r="A658" s="2509" t="s">
        <v>91</v>
      </c>
      <c r="B658" s="2510"/>
      <c r="C658" s="2511">
        <v>43739</v>
      </c>
      <c r="D658" s="2512"/>
      <c r="E658" s="2512"/>
      <c r="F658" s="2512" t="s">
        <v>2</v>
      </c>
      <c r="G658" s="2414"/>
      <c r="H658" s="2509" t="s">
        <v>91</v>
      </c>
      <c r="I658" s="2510"/>
      <c r="J658" s="2535">
        <v>43770</v>
      </c>
      <c r="K658" s="2535"/>
      <c r="L658" s="2512"/>
      <c r="M658" s="2512" t="s">
        <v>2</v>
      </c>
    </row>
    <row r="659" s="2406" customFormat="1" ht="30" customHeight="1" spans="1:13">
      <c r="A659" s="2513" t="s">
        <v>3</v>
      </c>
      <c r="B659" s="2514"/>
      <c r="C659" s="2460"/>
      <c r="D659" s="2460"/>
      <c r="E659" s="2460"/>
      <c r="F659" s="2515"/>
      <c r="G659" s="2414"/>
      <c r="H659" s="2466" t="s">
        <v>3</v>
      </c>
      <c r="I659" s="2514"/>
      <c r="J659" s="2514"/>
      <c r="K659" s="2514"/>
      <c r="L659" s="2460"/>
      <c r="M659" s="2460"/>
    </row>
    <row r="660" s="2406" customFormat="1" ht="30" customHeight="1" spans="1:13">
      <c r="A660" s="2513"/>
      <c r="B660" s="575" t="s">
        <v>5</v>
      </c>
      <c r="C660" s="2539" t="s">
        <v>6</v>
      </c>
      <c r="D660" s="2540" t="s">
        <v>7</v>
      </c>
      <c r="E660" s="2540"/>
      <c r="F660" s="2541"/>
      <c r="G660" s="2414"/>
      <c r="H660" s="2466"/>
      <c r="I660" s="575" t="s">
        <v>5</v>
      </c>
      <c r="J660" s="2548" t="s">
        <v>6</v>
      </c>
      <c r="K660" s="2549" t="s">
        <v>7</v>
      </c>
      <c r="L660" s="2540"/>
      <c r="M660" s="2540"/>
    </row>
    <row r="661" s="2406" customFormat="1" ht="30" customHeight="1" spans="1:13">
      <c r="A661" s="1420" t="s">
        <v>10</v>
      </c>
      <c r="B661" s="2518">
        <v>99</v>
      </c>
      <c r="C661" s="2516">
        <v>149</v>
      </c>
      <c r="D661" s="1420">
        <v>31720</v>
      </c>
      <c r="E661" s="1420"/>
      <c r="F661" s="2522"/>
      <c r="G661" s="2414"/>
      <c r="H661" s="2528" t="s">
        <v>10</v>
      </c>
      <c r="I661" s="2518">
        <v>103</v>
      </c>
      <c r="J661" s="2520">
        <v>155</v>
      </c>
      <c r="K661" s="2518">
        <v>32980</v>
      </c>
      <c r="L661" s="1420"/>
      <c r="M661" s="1420"/>
    </row>
    <row r="662" s="2406" customFormat="1" ht="30" customHeight="1" spans="1:13">
      <c r="A662" s="1420" t="s">
        <v>11</v>
      </c>
      <c r="B662" s="2520">
        <v>357</v>
      </c>
      <c r="C662" s="2516">
        <v>630</v>
      </c>
      <c r="D662" s="1420">
        <v>128790</v>
      </c>
      <c r="E662" s="1420"/>
      <c r="F662" s="2522"/>
      <c r="G662" s="2414"/>
      <c r="H662" s="2528" t="s">
        <v>11</v>
      </c>
      <c r="I662" s="2520">
        <v>360</v>
      </c>
      <c r="J662" s="2520">
        <v>635</v>
      </c>
      <c r="K662" s="2518">
        <v>129760</v>
      </c>
      <c r="L662" s="1420"/>
      <c r="M662" s="1420"/>
    </row>
    <row r="663" s="2406" customFormat="1" ht="30" customHeight="1" spans="1:13">
      <c r="A663" s="1420" t="s">
        <v>12</v>
      </c>
      <c r="B663" s="2518">
        <v>398</v>
      </c>
      <c r="C663" s="2516">
        <v>550</v>
      </c>
      <c r="D663" s="1420">
        <v>115670</v>
      </c>
      <c r="E663" s="1420"/>
      <c r="F663" s="2522"/>
      <c r="G663" s="2414"/>
      <c r="H663" s="2528" t="s">
        <v>12</v>
      </c>
      <c r="I663" s="2518">
        <v>411</v>
      </c>
      <c r="J663" s="2520">
        <v>566</v>
      </c>
      <c r="K663" s="2518">
        <v>119030</v>
      </c>
      <c r="L663" s="1420"/>
      <c r="M663" s="1420"/>
    </row>
    <row r="664" s="2408" customFormat="1" ht="30" customHeight="1" spans="1:13">
      <c r="A664" s="1495" t="s">
        <v>13</v>
      </c>
      <c r="B664" s="2550">
        <v>600</v>
      </c>
      <c r="C664" s="2551">
        <v>814</v>
      </c>
      <c r="D664" s="1495">
        <v>172010</v>
      </c>
      <c r="E664" s="1495"/>
      <c r="F664" s="2552"/>
      <c r="G664" s="2553"/>
      <c r="H664" s="2554" t="s">
        <v>13</v>
      </c>
      <c r="I664" s="2550">
        <v>604</v>
      </c>
      <c r="J664" s="2555">
        <v>829</v>
      </c>
      <c r="K664" s="2550">
        <v>174550</v>
      </c>
      <c r="L664" s="1495"/>
      <c r="M664" s="1495"/>
    </row>
    <row r="665" s="2406" customFormat="1" ht="30" customHeight="1" spans="1:13">
      <c r="A665" s="1420" t="s">
        <v>14</v>
      </c>
      <c r="B665" s="2518">
        <v>164</v>
      </c>
      <c r="C665" s="2516">
        <v>256</v>
      </c>
      <c r="D665" s="1420">
        <v>53360</v>
      </c>
      <c r="E665" s="1420"/>
      <c r="F665" s="2522"/>
      <c r="G665" s="2414"/>
      <c r="H665" s="2528" t="s">
        <v>14</v>
      </c>
      <c r="I665" s="2518">
        <v>172</v>
      </c>
      <c r="J665" s="2520">
        <v>271</v>
      </c>
      <c r="K665" s="2518">
        <v>56350</v>
      </c>
      <c r="L665" s="1420"/>
      <c r="M665" s="1420"/>
    </row>
    <row r="666" s="2406" customFormat="1" ht="30" customHeight="1" spans="1:13">
      <c r="A666" s="1420" t="s">
        <v>15</v>
      </c>
      <c r="B666" s="2518">
        <v>220</v>
      </c>
      <c r="C666" s="2516">
        <v>335</v>
      </c>
      <c r="D666" s="1420">
        <v>69990</v>
      </c>
      <c r="E666" s="1420"/>
      <c r="F666" s="2522"/>
      <c r="G666" s="2414"/>
      <c r="H666" s="2528" t="s">
        <v>15</v>
      </c>
      <c r="I666" s="2518">
        <v>227</v>
      </c>
      <c r="J666" s="2520">
        <v>349</v>
      </c>
      <c r="K666" s="2518">
        <v>72790</v>
      </c>
      <c r="L666" s="1420"/>
      <c r="M666" s="1420"/>
    </row>
    <row r="667" s="2406" customFormat="1" ht="30" customHeight="1" spans="1:13">
      <c r="A667" s="1420" t="s">
        <v>16</v>
      </c>
      <c r="B667" s="2518">
        <v>90</v>
      </c>
      <c r="C667" s="2516">
        <v>129</v>
      </c>
      <c r="D667" s="1420">
        <v>27270</v>
      </c>
      <c r="E667" s="1420"/>
      <c r="F667" s="2522"/>
      <c r="G667" s="2414"/>
      <c r="H667" s="2528" t="s">
        <v>16</v>
      </c>
      <c r="I667" s="2518">
        <v>96</v>
      </c>
      <c r="J667" s="2520">
        <v>137</v>
      </c>
      <c r="K667" s="2518">
        <v>28950</v>
      </c>
      <c r="L667" s="1420"/>
      <c r="M667" s="1420"/>
    </row>
    <row r="668" s="2406" customFormat="1" ht="30" customHeight="1" spans="1:13">
      <c r="A668" s="1420" t="s">
        <v>17</v>
      </c>
      <c r="B668" s="2518">
        <v>652</v>
      </c>
      <c r="C668" s="2516">
        <v>1014</v>
      </c>
      <c r="D668" s="1420">
        <v>210150</v>
      </c>
      <c r="E668" s="1420"/>
      <c r="F668" s="2522"/>
      <c r="G668" s="2414"/>
      <c r="H668" s="2528" t="s">
        <v>17</v>
      </c>
      <c r="I668" s="2518">
        <v>667</v>
      </c>
      <c r="J668" s="2520">
        <v>1032</v>
      </c>
      <c r="K668" s="2518">
        <v>214010</v>
      </c>
      <c r="L668" s="1420"/>
      <c r="M668" s="1420"/>
    </row>
    <row r="669" s="2406" customFormat="1" ht="30" customHeight="1" spans="1:13">
      <c r="A669" s="1420" t="s">
        <v>18</v>
      </c>
      <c r="B669" s="2518">
        <v>583</v>
      </c>
      <c r="C669" s="2516">
        <v>903</v>
      </c>
      <c r="D669" s="1420">
        <v>188140</v>
      </c>
      <c r="E669" s="1420"/>
      <c r="F669" s="2522"/>
      <c r="G669" s="2414"/>
      <c r="H669" s="2528" t="s">
        <v>18</v>
      </c>
      <c r="I669" s="2518">
        <v>595</v>
      </c>
      <c r="J669" s="2520">
        <v>924</v>
      </c>
      <c r="K669" s="2518">
        <v>192440</v>
      </c>
      <c r="L669" s="1420"/>
      <c r="M669" s="1420"/>
    </row>
    <row r="670" s="2408" customFormat="1" ht="30" customHeight="1" spans="1:13">
      <c r="A670" s="1495" t="s">
        <v>19</v>
      </c>
      <c r="B670" s="2550">
        <v>544</v>
      </c>
      <c r="C670" s="2551">
        <v>839</v>
      </c>
      <c r="D670" s="1495">
        <v>174570</v>
      </c>
      <c r="E670" s="1495"/>
      <c r="F670" s="2552"/>
      <c r="G670" s="2553"/>
      <c r="H670" s="2554" t="s">
        <v>19</v>
      </c>
      <c r="I670" s="2550">
        <v>553</v>
      </c>
      <c r="J670" s="2555">
        <v>865</v>
      </c>
      <c r="K670" s="2550">
        <v>179740</v>
      </c>
      <c r="L670" s="1495"/>
      <c r="M670" s="1495"/>
    </row>
    <row r="671" s="2406" customFormat="1" ht="30" customHeight="1" spans="1:13">
      <c r="A671" s="1420" t="s">
        <v>20</v>
      </c>
      <c r="B671" s="2518">
        <v>474</v>
      </c>
      <c r="C671" s="2516">
        <v>715</v>
      </c>
      <c r="D671" s="1420">
        <v>150200</v>
      </c>
      <c r="E671" s="1420"/>
      <c r="F671" s="2522"/>
      <c r="G671" s="2414"/>
      <c r="H671" s="2528" t="s">
        <v>20</v>
      </c>
      <c r="I671" s="2518">
        <v>479</v>
      </c>
      <c r="J671" s="2520">
        <v>726</v>
      </c>
      <c r="K671" s="2518">
        <v>152530</v>
      </c>
      <c r="L671" s="1420"/>
      <c r="M671" s="1420"/>
    </row>
    <row r="672" s="2406" customFormat="1" ht="30" customHeight="1" spans="1:13">
      <c r="A672" s="2504" t="s">
        <v>21</v>
      </c>
      <c r="B672" s="2518">
        <v>359</v>
      </c>
      <c r="C672" s="2516">
        <v>487</v>
      </c>
      <c r="D672" s="1420">
        <v>101180</v>
      </c>
      <c r="E672" s="1420"/>
      <c r="F672" s="2522"/>
      <c r="G672" s="2414"/>
      <c r="H672" s="2536" t="s">
        <v>21</v>
      </c>
      <c r="I672" s="2518">
        <v>370</v>
      </c>
      <c r="J672" s="2520">
        <v>508</v>
      </c>
      <c r="K672" s="2518">
        <v>105390</v>
      </c>
      <c r="L672" s="1420"/>
      <c r="M672" s="1420"/>
    </row>
    <row r="673" s="2406" customFormat="1" ht="30" customHeight="1" spans="1:13">
      <c r="A673" s="1420" t="s">
        <v>22</v>
      </c>
      <c r="B673" s="575">
        <v>129</v>
      </c>
      <c r="C673" s="2516">
        <v>189</v>
      </c>
      <c r="D673" s="1420">
        <v>39340</v>
      </c>
      <c r="E673" s="1420"/>
      <c r="F673" s="2522"/>
      <c r="G673" s="2414"/>
      <c r="H673" s="2528" t="s">
        <v>22</v>
      </c>
      <c r="I673" s="575">
        <v>132</v>
      </c>
      <c r="J673" s="2520">
        <v>191</v>
      </c>
      <c r="K673" s="2518">
        <v>39760</v>
      </c>
      <c r="L673" s="1420"/>
      <c r="M673" s="1420"/>
    </row>
    <row r="674" s="2406" customFormat="1" ht="30" customHeight="1" spans="1:13">
      <c r="A674" s="2504" t="s">
        <v>24</v>
      </c>
      <c r="B674" s="575">
        <f>SUM(B661:B673)</f>
        <v>4669</v>
      </c>
      <c r="C674" s="101">
        <f>SUM(C661:C673)</f>
        <v>7010</v>
      </c>
      <c r="D674" s="1420">
        <f>SUM(D661:D673)</f>
        <v>1462390</v>
      </c>
      <c r="E674" s="1420"/>
      <c r="F674" s="2522"/>
      <c r="G674" s="2414"/>
      <c r="H674" s="2536" t="s">
        <v>24</v>
      </c>
      <c r="I674" s="575">
        <f t="shared" ref="I674:K674" si="13">SUM(I661:I673)</f>
        <v>4769</v>
      </c>
      <c r="J674" s="2534">
        <f t="shared" si="13"/>
        <v>7188</v>
      </c>
      <c r="K674" s="2518">
        <f t="shared" si="13"/>
        <v>1498280</v>
      </c>
      <c r="L674" s="1420"/>
      <c r="M674" s="1420"/>
    </row>
    <row r="675" s="2406" customFormat="1" ht="30" customHeight="1" spans="1:13">
      <c r="A675" s="2504" t="s">
        <v>48</v>
      </c>
      <c r="B675" s="575">
        <v>2619</v>
      </c>
      <c r="C675" s="101">
        <v>4241</v>
      </c>
      <c r="D675" s="2522">
        <v>876530</v>
      </c>
      <c r="E675" s="2524"/>
      <c r="F675" s="2524"/>
      <c r="G675" s="2414"/>
      <c r="H675" s="2536" t="s">
        <v>48</v>
      </c>
      <c r="I675" s="575">
        <v>2669</v>
      </c>
      <c r="J675" s="2534">
        <v>4353</v>
      </c>
      <c r="K675" s="2545">
        <v>898810</v>
      </c>
      <c r="L675" s="2524"/>
      <c r="M675" s="2528"/>
    </row>
    <row r="676" s="2406" customFormat="1" ht="30" customHeight="1" spans="1:13">
      <c r="A676" s="2516" t="s">
        <v>25</v>
      </c>
      <c r="B676" s="2520" t="s">
        <v>120</v>
      </c>
      <c r="C676" s="2516"/>
      <c r="D676" s="2516"/>
      <c r="E676" s="2516"/>
      <c r="F676" s="2517"/>
      <c r="G676" s="2414"/>
      <c r="H676" s="2537" t="s">
        <v>25</v>
      </c>
      <c r="I676" s="2520" t="s">
        <v>121</v>
      </c>
      <c r="J676" s="2520"/>
      <c r="K676" s="2520"/>
      <c r="L676" s="2516"/>
      <c r="M676" s="2516"/>
    </row>
    <row r="677" s="2406" customFormat="1" ht="30" customHeight="1" spans="1:13">
      <c r="A677" s="2460" t="s">
        <v>27</v>
      </c>
      <c r="B677" s="2457" t="s">
        <v>28</v>
      </c>
      <c r="C677" s="2458"/>
      <c r="D677" s="2458"/>
      <c r="E677" s="2458"/>
      <c r="F677" s="2525"/>
      <c r="G677" s="2414"/>
      <c r="H677" s="2538" t="s">
        <v>27</v>
      </c>
      <c r="I677" s="2457" t="s">
        <v>28</v>
      </c>
      <c r="J677" s="2457"/>
      <c r="K677" s="2457"/>
      <c r="L677" s="2458"/>
      <c r="M677" s="2458"/>
    </row>
    <row r="678" s="2406" customFormat="1" ht="30" customHeight="1" spans="1:13">
      <c r="A678" s="2460"/>
      <c r="B678" s="2459" t="s">
        <v>30</v>
      </c>
      <c r="C678" s="2515"/>
      <c r="D678" s="2526"/>
      <c r="E678" s="2526"/>
      <c r="F678" s="2526"/>
      <c r="G678" s="2414"/>
      <c r="H678" s="2538"/>
      <c r="I678" s="2459" t="s">
        <v>30</v>
      </c>
      <c r="J678" s="2546"/>
      <c r="K678" s="2547"/>
      <c r="L678" s="2526"/>
      <c r="M678" s="2538"/>
    </row>
    <row r="679" s="2406" customFormat="1" ht="30" customHeight="1" spans="1:13">
      <c r="A679" s="2460" t="s">
        <v>31</v>
      </c>
      <c r="B679" s="2457" t="s">
        <v>32</v>
      </c>
      <c r="C679" s="2458"/>
      <c r="D679" s="2458"/>
      <c r="E679" s="2458" t="s">
        <v>69</v>
      </c>
      <c r="F679" s="2525"/>
      <c r="G679" s="2414"/>
      <c r="H679" s="2538" t="s">
        <v>31</v>
      </c>
      <c r="I679" s="2457" t="s">
        <v>32</v>
      </c>
      <c r="J679" s="2457"/>
      <c r="K679" s="2457"/>
      <c r="L679" s="2458" t="s">
        <v>69</v>
      </c>
      <c r="M679" s="2458"/>
    </row>
    <row r="680" s="2406" customFormat="1" ht="30" customHeight="1" spans="1:13">
      <c r="A680" s="2460"/>
      <c r="B680" s="2459" t="s">
        <v>79</v>
      </c>
      <c r="C680" s="2461"/>
      <c r="D680" s="2461"/>
      <c r="E680" s="2461" t="s">
        <v>80</v>
      </c>
      <c r="F680" s="2527"/>
      <c r="G680" s="2414"/>
      <c r="H680" s="2538"/>
      <c r="I680" s="2459" t="s">
        <v>79</v>
      </c>
      <c r="J680" s="2459"/>
      <c r="K680" s="2459"/>
      <c r="L680" s="2461" t="s">
        <v>80</v>
      </c>
      <c r="M680" s="2461"/>
    </row>
    <row r="681" s="2406" customFormat="1" ht="30" customHeight="1" spans="2:11">
      <c r="B681" s="2449"/>
      <c r="G681" s="2414"/>
      <c r="I681" s="2449"/>
      <c r="J681" s="2449"/>
      <c r="K681" s="2449"/>
    </row>
    <row r="682" s="2406" customFormat="1" ht="30" customHeight="1" spans="1:13">
      <c r="A682" s="2412" t="s">
        <v>122</v>
      </c>
      <c r="B682" s="2413"/>
      <c r="C682" s="2412"/>
      <c r="D682" s="2412"/>
      <c r="E682" s="2412"/>
      <c r="F682" s="2412"/>
      <c r="G682" s="2414"/>
      <c r="H682" s="2412" t="s">
        <v>123</v>
      </c>
      <c r="I682" s="2413"/>
      <c r="J682" s="2413"/>
      <c r="K682" s="2413"/>
      <c r="L682" s="2412"/>
      <c r="M682" s="2412"/>
    </row>
    <row r="683" s="2406" customFormat="1" ht="30" customHeight="1" spans="1:13">
      <c r="A683" s="2509" t="s">
        <v>91</v>
      </c>
      <c r="B683" s="2510"/>
      <c r="C683" s="2511">
        <v>43800</v>
      </c>
      <c r="D683" s="2512"/>
      <c r="E683" s="2512"/>
      <c r="F683" s="2512" t="s">
        <v>2</v>
      </c>
      <c r="G683" s="2414"/>
      <c r="H683" s="2509" t="s">
        <v>91</v>
      </c>
      <c r="I683" s="2510"/>
      <c r="J683" s="2535">
        <v>43831</v>
      </c>
      <c r="K683" s="2535"/>
      <c r="L683" s="2512"/>
      <c r="M683" s="2512" t="s">
        <v>2</v>
      </c>
    </row>
    <row r="684" s="2406" customFormat="1" ht="30" customHeight="1" spans="1:13">
      <c r="A684" s="2513" t="s">
        <v>3</v>
      </c>
      <c r="B684" s="2514"/>
      <c r="C684" s="2460"/>
      <c r="D684" s="2460"/>
      <c r="E684" s="2460"/>
      <c r="F684" s="2515"/>
      <c r="G684" s="2414"/>
      <c r="H684" s="2466" t="s">
        <v>3</v>
      </c>
      <c r="I684" s="2514"/>
      <c r="J684" s="2514"/>
      <c r="K684" s="2514"/>
      <c r="L684" s="2460"/>
      <c r="M684" s="2460"/>
    </row>
    <row r="685" s="2406" customFormat="1" ht="30" customHeight="1" spans="1:13">
      <c r="A685" s="2513"/>
      <c r="B685" s="575" t="s">
        <v>5</v>
      </c>
      <c r="C685" s="2539" t="s">
        <v>6</v>
      </c>
      <c r="D685" s="2540" t="s">
        <v>7</v>
      </c>
      <c r="E685" s="2540"/>
      <c r="F685" s="2541"/>
      <c r="G685" s="2414"/>
      <c r="H685" s="2466"/>
      <c r="I685" s="575" t="s">
        <v>5</v>
      </c>
      <c r="J685" s="2548" t="s">
        <v>6</v>
      </c>
      <c r="K685" s="2549" t="s">
        <v>7</v>
      </c>
      <c r="L685" s="2540"/>
      <c r="M685" s="2540"/>
    </row>
    <row r="686" s="2406" customFormat="1" ht="30" customHeight="1" spans="1:13">
      <c r="A686" s="1420" t="s">
        <v>10</v>
      </c>
      <c r="B686" s="2518">
        <v>104</v>
      </c>
      <c r="C686" s="2516">
        <v>156</v>
      </c>
      <c r="D686" s="1420">
        <v>33220</v>
      </c>
      <c r="E686" s="1420"/>
      <c r="F686" s="2522"/>
      <c r="G686" s="2414"/>
      <c r="H686" s="2528" t="s">
        <v>10</v>
      </c>
      <c r="I686" s="2518">
        <v>97</v>
      </c>
      <c r="J686" s="2520">
        <v>152</v>
      </c>
      <c r="K686" s="2518">
        <v>32050</v>
      </c>
      <c r="L686" s="1420"/>
      <c r="M686" s="1420"/>
    </row>
    <row r="687" s="2406" customFormat="1" ht="30" customHeight="1" spans="1:13">
      <c r="A687" s="1420" t="s">
        <v>11</v>
      </c>
      <c r="B687" s="2520">
        <v>364</v>
      </c>
      <c r="C687" s="2516">
        <v>643</v>
      </c>
      <c r="D687" s="1420">
        <v>131350</v>
      </c>
      <c r="E687" s="1420"/>
      <c r="F687" s="2522"/>
      <c r="G687" s="2414"/>
      <c r="H687" s="2528" t="s">
        <v>11</v>
      </c>
      <c r="I687" s="2520">
        <v>361</v>
      </c>
      <c r="J687" s="2520">
        <v>633</v>
      </c>
      <c r="K687" s="2518">
        <v>129480</v>
      </c>
      <c r="L687" s="1420"/>
      <c r="M687" s="1420"/>
    </row>
    <row r="688" s="2406" customFormat="1" ht="30" customHeight="1" spans="1:13">
      <c r="A688" s="1420" t="s">
        <v>12</v>
      </c>
      <c r="B688" s="2518">
        <v>411</v>
      </c>
      <c r="C688" s="2516">
        <v>567</v>
      </c>
      <c r="D688" s="1420">
        <v>119240</v>
      </c>
      <c r="E688" s="1420"/>
      <c r="F688" s="2522"/>
      <c r="G688" s="2414"/>
      <c r="H688" s="2528" t="s">
        <v>12</v>
      </c>
      <c r="I688" s="2518">
        <v>428</v>
      </c>
      <c r="J688" s="2520">
        <v>585</v>
      </c>
      <c r="K688" s="2518">
        <v>123220</v>
      </c>
      <c r="L688" s="1420"/>
      <c r="M688" s="1420"/>
    </row>
    <row r="689" s="2406" customFormat="1" ht="30" customHeight="1" spans="1:13">
      <c r="A689" s="1495" t="s">
        <v>13</v>
      </c>
      <c r="B689" s="2550">
        <v>596</v>
      </c>
      <c r="C689" s="2551">
        <v>820</v>
      </c>
      <c r="D689" s="1495">
        <v>172680</v>
      </c>
      <c r="E689" s="1495"/>
      <c r="F689" s="2552"/>
      <c r="G689" s="2414"/>
      <c r="H689" s="2554" t="s">
        <v>13</v>
      </c>
      <c r="I689" s="2550">
        <v>578</v>
      </c>
      <c r="J689" s="2555">
        <v>800</v>
      </c>
      <c r="K689" s="2550">
        <v>168190</v>
      </c>
      <c r="L689" s="1495"/>
      <c r="M689" s="1495"/>
    </row>
    <row r="690" s="2406" customFormat="1" ht="30" customHeight="1" spans="1:13">
      <c r="A690" s="1420" t="s">
        <v>14</v>
      </c>
      <c r="B690" s="2518">
        <v>172</v>
      </c>
      <c r="C690" s="2516">
        <v>271</v>
      </c>
      <c r="D690" s="1420">
        <v>56350</v>
      </c>
      <c r="E690" s="1420"/>
      <c r="F690" s="2522"/>
      <c r="G690" s="2414"/>
      <c r="H690" s="2528" t="s">
        <v>14</v>
      </c>
      <c r="I690" s="2518">
        <v>178</v>
      </c>
      <c r="J690" s="2520">
        <v>278</v>
      </c>
      <c r="K690" s="2518">
        <v>57880</v>
      </c>
      <c r="L690" s="1420"/>
      <c r="M690" s="1420"/>
    </row>
    <row r="691" s="2406" customFormat="1" ht="30" customHeight="1" spans="1:13">
      <c r="A691" s="1420" t="s">
        <v>15</v>
      </c>
      <c r="B691" s="2518">
        <v>228</v>
      </c>
      <c r="C691" s="2516">
        <v>350</v>
      </c>
      <c r="D691" s="1420">
        <v>73000</v>
      </c>
      <c r="E691" s="1420"/>
      <c r="F691" s="2522"/>
      <c r="G691" s="2414"/>
      <c r="H691" s="2528" t="s">
        <v>15</v>
      </c>
      <c r="I691" s="2518">
        <v>222</v>
      </c>
      <c r="J691" s="2520">
        <v>344</v>
      </c>
      <c r="K691" s="2518">
        <v>71590</v>
      </c>
      <c r="L691" s="1420"/>
      <c r="M691" s="1420"/>
    </row>
    <row r="692" s="2406" customFormat="1" ht="30" customHeight="1" spans="1:13">
      <c r="A692" s="1420" t="s">
        <v>16</v>
      </c>
      <c r="B692" s="2518">
        <v>96</v>
      </c>
      <c r="C692" s="2516">
        <v>137</v>
      </c>
      <c r="D692" s="1420">
        <v>28950</v>
      </c>
      <c r="E692" s="1420"/>
      <c r="F692" s="2522"/>
      <c r="G692" s="2414"/>
      <c r="H692" s="2528" t="s">
        <v>16</v>
      </c>
      <c r="I692" s="2518">
        <v>90</v>
      </c>
      <c r="J692" s="2520">
        <v>131</v>
      </c>
      <c r="K692" s="2518">
        <v>27630</v>
      </c>
      <c r="L692" s="1420"/>
      <c r="M692" s="1420"/>
    </row>
    <row r="693" s="2406" customFormat="1" ht="30" customHeight="1" spans="1:13">
      <c r="A693" s="1420" t="s">
        <v>17</v>
      </c>
      <c r="B693" s="2518">
        <v>675</v>
      </c>
      <c r="C693" s="2516">
        <v>1045</v>
      </c>
      <c r="D693" s="1420">
        <v>216630</v>
      </c>
      <c r="E693" s="1420"/>
      <c r="F693" s="2522"/>
      <c r="G693" s="2414"/>
      <c r="H693" s="2528" t="s">
        <v>17</v>
      </c>
      <c r="I693" s="2449">
        <v>664</v>
      </c>
      <c r="J693" s="2520">
        <v>1026</v>
      </c>
      <c r="K693" s="2518">
        <v>212580</v>
      </c>
      <c r="L693" s="1420"/>
      <c r="M693" s="1420"/>
    </row>
    <row r="694" s="2406" customFormat="1" ht="30" customHeight="1" spans="1:13">
      <c r="A694" s="1420" t="s">
        <v>18</v>
      </c>
      <c r="B694" s="2518">
        <v>595</v>
      </c>
      <c r="C694" s="2516">
        <v>924</v>
      </c>
      <c r="D694" s="1420">
        <v>192440</v>
      </c>
      <c r="E694" s="1420"/>
      <c r="F694" s="2522"/>
      <c r="G694" s="2414"/>
      <c r="H694" s="2528" t="s">
        <v>18</v>
      </c>
      <c r="I694" s="2518">
        <v>591</v>
      </c>
      <c r="J694" s="2520">
        <v>921</v>
      </c>
      <c r="K694" s="2518">
        <v>191640</v>
      </c>
      <c r="L694" s="1420"/>
      <c r="M694" s="1420"/>
    </row>
    <row r="695" s="2406" customFormat="1" ht="30" customHeight="1" spans="1:13">
      <c r="A695" s="1495" t="s">
        <v>19</v>
      </c>
      <c r="B695" s="2550">
        <v>552</v>
      </c>
      <c r="C695" s="2551">
        <v>867</v>
      </c>
      <c r="D695" s="1495">
        <v>180100</v>
      </c>
      <c r="E695" s="1495"/>
      <c r="F695" s="2552"/>
      <c r="G695" s="2414"/>
      <c r="H695" s="2554" t="s">
        <v>19</v>
      </c>
      <c r="I695" s="2518">
        <v>571</v>
      </c>
      <c r="J695" s="2555">
        <v>896</v>
      </c>
      <c r="K695" s="2550">
        <v>186180</v>
      </c>
      <c r="L695" s="1495"/>
      <c r="M695" s="1495"/>
    </row>
    <row r="696" s="2406" customFormat="1" ht="30" customHeight="1" spans="1:13">
      <c r="A696" s="1420" t="s">
        <v>20</v>
      </c>
      <c r="B696" s="2518">
        <v>489</v>
      </c>
      <c r="C696" s="2516">
        <v>745</v>
      </c>
      <c r="D696" s="1420">
        <v>156380</v>
      </c>
      <c r="E696" s="1420"/>
      <c r="F696" s="2522"/>
      <c r="G696" s="2414"/>
      <c r="H696" s="2528" t="s">
        <v>20</v>
      </c>
      <c r="I696" s="2550">
        <v>480</v>
      </c>
      <c r="J696" s="2520">
        <v>735</v>
      </c>
      <c r="K696" s="2518">
        <v>154410</v>
      </c>
      <c r="L696" s="1420"/>
      <c r="M696" s="1420"/>
    </row>
    <row r="697" s="2406" customFormat="1" ht="30" customHeight="1" spans="1:13">
      <c r="A697" s="2504" t="s">
        <v>21</v>
      </c>
      <c r="B697" s="2518">
        <v>372</v>
      </c>
      <c r="C697" s="2516">
        <v>512</v>
      </c>
      <c r="D697" s="1420">
        <v>106150</v>
      </c>
      <c r="E697" s="1420"/>
      <c r="F697" s="2522"/>
      <c r="G697" s="2414"/>
      <c r="H697" s="2536" t="s">
        <v>21</v>
      </c>
      <c r="I697" s="2518">
        <v>372</v>
      </c>
      <c r="J697" s="2520">
        <v>511</v>
      </c>
      <c r="K697" s="2518">
        <v>106050</v>
      </c>
      <c r="L697" s="1420"/>
      <c r="M697" s="1420"/>
    </row>
    <row r="698" s="2406" customFormat="1" ht="30" customHeight="1" spans="1:13">
      <c r="A698" s="1420" t="s">
        <v>22</v>
      </c>
      <c r="B698" s="575">
        <v>137</v>
      </c>
      <c r="C698" s="2516">
        <v>207</v>
      </c>
      <c r="D698" s="1420">
        <v>42890</v>
      </c>
      <c r="E698" s="1420"/>
      <c r="F698" s="2522"/>
      <c r="G698" s="2414"/>
      <c r="H698" s="2528" t="s">
        <v>22</v>
      </c>
      <c r="I698" s="2518">
        <v>137</v>
      </c>
      <c r="J698" s="2520">
        <v>205</v>
      </c>
      <c r="K698" s="2518">
        <v>42470</v>
      </c>
      <c r="L698" s="1420"/>
      <c r="M698" s="1420"/>
    </row>
    <row r="699" s="2406" customFormat="1" ht="30" customHeight="1" spans="1:13">
      <c r="A699" s="2504" t="s">
        <v>24</v>
      </c>
      <c r="B699" s="575">
        <f>SUM(B686:B698)</f>
        <v>4791</v>
      </c>
      <c r="C699" s="101">
        <f>SUM(C686:C698)</f>
        <v>7244</v>
      </c>
      <c r="D699" s="1420">
        <f>SUM(D686:D698)</f>
        <v>1509380</v>
      </c>
      <c r="E699" s="1420"/>
      <c r="F699" s="2522"/>
      <c r="G699" s="2414"/>
      <c r="H699" s="2536" t="s">
        <v>24</v>
      </c>
      <c r="I699" s="2520">
        <f t="shared" ref="I699:K699" si="14">SUM(I686:I698)</f>
        <v>4769</v>
      </c>
      <c r="J699" s="2520">
        <f t="shared" si="14"/>
        <v>7217</v>
      </c>
      <c r="K699" s="2518">
        <f t="shared" si="14"/>
        <v>1503370</v>
      </c>
      <c r="L699" s="1420"/>
      <c r="M699" s="1420"/>
    </row>
    <row r="700" s="2406" customFormat="1" ht="30" customHeight="1" spans="1:13">
      <c r="A700" s="2504" t="s">
        <v>48</v>
      </c>
      <c r="B700" s="575">
        <v>2760</v>
      </c>
      <c r="C700" s="101">
        <v>4489</v>
      </c>
      <c r="D700" s="2522">
        <v>927020</v>
      </c>
      <c r="E700" s="2524"/>
      <c r="F700" s="2524"/>
      <c r="G700" s="2414"/>
      <c r="H700" s="2536" t="s">
        <v>48</v>
      </c>
      <c r="I700" s="2520">
        <v>2728</v>
      </c>
      <c r="J700" s="2520">
        <v>4446</v>
      </c>
      <c r="K700" s="2545">
        <v>917720</v>
      </c>
      <c r="L700" s="2524"/>
      <c r="M700" s="2528"/>
    </row>
    <row r="701" s="2406" customFormat="1" ht="30" customHeight="1" spans="1:13">
      <c r="A701" s="2516" t="s">
        <v>25</v>
      </c>
      <c r="B701" s="2520" t="s">
        <v>124</v>
      </c>
      <c r="C701" s="2516"/>
      <c r="D701" s="2516"/>
      <c r="E701" s="2516"/>
      <c r="F701" s="2517"/>
      <c r="G701" s="2414"/>
      <c r="H701" s="2537" t="s">
        <v>25</v>
      </c>
      <c r="I701" s="2520" t="s">
        <v>125</v>
      </c>
      <c r="J701" s="2520"/>
      <c r="K701" s="2520"/>
      <c r="L701" s="2516"/>
      <c r="M701" s="2516"/>
    </row>
    <row r="702" s="2406" customFormat="1" ht="30" customHeight="1" spans="1:13">
      <c r="A702" s="2460" t="s">
        <v>27</v>
      </c>
      <c r="B702" s="2457" t="s">
        <v>28</v>
      </c>
      <c r="C702" s="2458"/>
      <c r="D702" s="2458"/>
      <c r="E702" s="2458"/>
      <c r="F702" s="2525"/>
      <c r="G702" s="2414"/>
      <c r="H702" s="2538" t="s">
        <v>27</v>
      </c>
      <c r="I702" s="2457" t="s">
        <v>28</v>
      </c>
      <c r="J702" s="2457"/>
      <c r="K702" s="2457"/>
      <c r="L702" s="2458"/>
      <c r="M702" s="2458"/>
    </row>
    <row r="703" s="2406" customFormat="1" ht="30" customHeight="1" spans="1:13">
      <c r="A703" s="2460"/>
      <c r="B703" s="2459" t="s">
        <v>30</v>
      </c>
      <c r="C703" s="2515"/>
      <c r="D703" s="2526"/>
      <c r="E703" s="2526"/>
      <c r="F703" s="2526"/>
      <c r="G703" s="2414"/>
      <c r="H703" s="2538"/>
      <c r="I703" s="2459" t="s">
        <v>30</v>
      </c>
      <c r="J703" s="2546"/>
      <c r="K703" s="2547"/>
      <c r="L703" s="2526"/>
      <c r="M703" s="2538"/>
    </row>
    <row r="704" s="2406" customFormat="1" ht="30" customHeight="1" spans="1:13">
      <c r="A704" s="2460" t="s">
        <v>31</v>
      </c>
      <c r="B704" s="2457" t="s">
        <v>32</v>
      </c>
      <c r="C704" s="2458"/>
      <c r="D704" s="2458"/>
      <c r="E704" s="2458" t="s">
        <v>69</v>
      </c>
      <c r="F704" s="2525"/>
      <c r="G704" s="2414"/>
      <c r="H704" s="2538" t="s">
        <v>31</v>
      </c>
      <c r="I704" s="2457" t="s">
        <v>32</v>
      </c>
      <c r="J704" s="2457"/>
      <c r="K704" s="2457"/>
      <c r="L704" s="2458" t="s">
        <v>69</v>
      </c>
      <c r="M704" s="2458"/>
    </row>
    <row r="705" s="2406" customFormat="1" ht="30" customHeight="1" spans="1:13">
      <c r="A705" s="2460"/>
      <c r="B705" s="2459" t="s">
        <v>79</v>
      </c>
      <c r="C705" s="2461"/>
      <c r="D705" s="2461"/>
      <c r="E705" s="2461" t="s">
        <v>80</v>
      </c>
      <c r="F705" s="2527"/>
      <c r="G705" s="2414"/>
      <c r="H705" s="2538"/>
      <c r="I705" s="2459" t="s">
        <v>79</v>
      </c>
      <c r="J705" s="2459"/>
      <c r="K705" s="2459"/>
      <c r="L705" s="2461" t="s">
        <v>80</v>
      </c>
      <c r="M705" s="2461"/>
    </row>
    <row r="706" s="2406" customFormat="1" ht="30" customHeight="1" spans="2:11">
      <c r="B706" s="2449"/>
      <c r="G706" s="2414"/>
      <c r="I706" s="2449"/>
      <c r="J706" s="2449"/>
      <c r="K706" s="2449"/>
    </row>
    <row r="707" s="2406" customFormat="1" ht="30" customHeight="1" spans="1:13">
      <c r="A707" s="2412" t="s">
        <v>126</v>
      </c>
      <c r="B707" s="2413"/>
      <c r="C707" s="2412"/>
      <c r="D707" s="2412"/>
      <c r="E707" s="2412"/>
      <c r="F707" s="2412"/>
      <c r="G707" s="2414"/>
      <c r="H707" s="2412" t="s">
        <v>127</v>
      </c>
      <c r="I707" s="2413"/>
      <c r="J707" s="2413"/>
      <c r="K707" s="2413"/>
      <c r="L707" s="2412"/>
      <c r="M707" s="2412"/>
    </row>
    <row r="708" s="2406" customFormat="1" ht="30" customHeight="1" spans="1:13">
      <c r="A708" s="2509" t="s">
        <v>91</v>
      </c>
      <c r="B708" s="2510"/>
      <c r="C708" s="2511">
        <v>43862</v>
      </c>
      <c r="D708" s="2512"/>
      <c r="E708" s="2512"/>
      <c r="F708" s="2512" t="s">
        <v>2</v>
      </c>
      <c r="G708" s="2414"/>
      <c r="H708" s="2509" t="s">
        <v>91</v>
      </c>
      <c r="I708" s="2510"/>
      <c r="J708" s="2535">
        <v>43891</v>
      </c>
      <c r="K708" s="2535"/>
      <c r="L708" s="2512"/>
      <c r="M708" s="2512" t="s">
        <v>2</v>
      </c>
    </row>
    <row r="709" s="2406" customFormat="1" ht="30" customHeight="1" spans="1:13">
      <c r="A709" s="2513" t="s">
        <v>3</v>
      </c>
      <c r="B709" s="2514"/>
      <c r="C709" s="2460"/>
      <c r="D709" s="2460"/>
      <c r="E709" s="2460"/>
      <c r="F709" s="2515"/>
      <c r="G709" s="2414"/>
      <c r="H709" s="2466" t="s">
        <v>3</v>
      </c>
      <c r="I709" s="2514"/>
      <c r="J709" s="2514"/>
      <c r="K709" s="2514"/>
      <c r="L709" s="2460"/>
      <c r="M709" s="2460"/>
    </row>
    <row r="710" s="2406" customFormat="1" ht="30" customHeight="1" spans="1:13">
      <c r="A710" s="2513"/>
      <c r="B710" s="575" t="s">
        <v>5</v>
      </c>
      <c r="C710" s="2539" t="s">
        <v>6</v>
      </c>
      <c r="D710" s="2540" t="s">
        <v>7</v>
      </c>
      <c r="E710" s="2540"/>
      <c r="F710" s="2541"/>
      <c r="G710" s="2414"/>
      <c r="H710" s="2466"/>
      <c r="I710" s="575" t="s">
        <v>5</v>
      </c>
      <c r="J710" s="2548" t="s">
        <v>6</v>
      </c>
      <c r="K710" s="2549" t="s">
        <v>7</v>
      </c>
      <c r="L710" s="2540"/>
      <c r="M710" s="2540"/>
    </row>
    <row r="711" s="2406" customFormat="1" ht="30" customHeight="1" spans="1:13">
      <c r="A711" s="1420" t="s">
        <v>10</v>
      </c>
      <c r="B711" s="2518">
        <v>97</v>
      </c>
      <c r="C711" s="2516">
        <v>152</v>
      </c>
      <c r="D711" s="1420">
        <v>32050</v>
      </c>
      <c r="E711" s="1420"/>
      <c r="F711" s="2522"/>
      <c r="G711" s="2414"/>
      <c r="H711" s="2528" t="s">
        <v>10</v>
      </c>
      <c r="I711" s="2556">
        <v>97</v>
      </c>
      <c r="J711" s="2560">
        <v>152</v>
      </c>
      <c r="K711" s="2556">
        <v>32050</v>
      </c>
      <c r="L711" s="1586"/>
      <c r="M711" s="1586"/>
    </row>
    <row r="712" s="2406" customFormat="1" ht="30" customHeight="1" spans="1:13">
      <c r="A712" s="1420" t="s">
        <v>11</v>
      </c>
      <c r="B712" s="2520">
        <v>361</v>
      </c>
      <c r="C712" s="2516">
        <v>632</v>
      </c>
      <c r="D712" s="1420">
        <v>129290</v>
      </c>
      <c r="E712" s="1420"/>
      <c r="F712" s="2522"/>
      <c r="G712" s="2414"/>
      <c r="H712" s="2528" t="s">
        <v>11</v>
      </c>
      <c r="I712" s="2560">
        <v>362</v>
      </c>
      <c r="J712" s="2560">
        <v>633</v>
      </c>
      <c r="K712" s="2556">
        <v>130820</v>
      </c>
      <c r="L712" s="1586"/>
      <c r="M712" s="1586"/>
    </row>
    <row r="713" s="2406" customFormat="1" ht="30" customHeight="1" spans="1:13">
      <c r="A713" s="1420" t="s">
        <v>12</v>
      </c>
      <c r="B713" s="2518">
        <v>427</v>
      </c>
      <c r="C713" s="2516">
        <v>584</v>
      </c>
      <c r="D713" s="1420">
        <v>123010</v>
      </c>
      <c r="E713" s="1420"/>
      <c r="F713" s="2522"/>
      <c r="G713" s="2414"/>
      <c r="H713" s="2528" t="s">
        <v>12</v>
      </c>
      <c r="I713" s="2556">
        <v>425</v>
      </c>
      <c r="J713" s="2560">
        <v>581</v>
      </c>
      <c r="K713" s="2556">
        <v>122380</v>
      </c>
      <c r="L713" s="1586"/>
      <c r="M713" s="1586"/>
    </row>
    <row r="714" s="2406" customFormat="1" ht="30" customHeight="1" spans="1:13">
      <c r="A714" s="1586" t="s">
        <v>13</v>
      </c>
      <c r="B714" s="2556">
        <v>576</v>
      </c>
      <c r="C714" s="2557">
        <v>799</v>
      </c>
      <c r="D714" s="1586">
        <v>167920</v>
      </c>
      <c r="E714" s="1586"/>
      <c r="F714" s="2558"/>
      <c r="G714" s="2414"/>
      <c r="H714" s="2559" t="s">
        <v>13</v>
      </c>
      <c r="I714" s="2556">
        <v>578</v>
      </c>
      <c r="J714" s="2560">
        <v>803</v>
      </c>
      <c r="K714" s="2556">
        <v>168730</v>
      </c>
      <c r="L714" s="1586"/>
      <c r="M714" s="1586"/>
    </row>
    <row r="715" s="2406" customFormat="1" ht="30" customHeight="1" spans="1:13">
      <c r="A715" s="1420" t="s">
        <v>14</v>
      </c>
      <c r="B715" s="2518">
        <v>177</v>
      </c>
      <c r="C715" s="2516">
        <v>276</v>
      </c>
      <c r="D715" s="1420">
        <v>57460</v>
      </c>
      <c r="E715" s="1420"/>
      <c r="F715" s="2522"/>
      <c r="G715" s="2414"/>
      <c r="H715" s="2528" t="s">
        <v>14</v>
      </c>
      <c r="I715" s="2556">
        <v>176</v>
      </c>
      <c r="J715" s="2560">
        <v>274</v>
      </c>
      <c r="K715" s="2556">
        <v>57040</v>
      </c>
      <c r="L715" s="1586"/>
      <c r="M715" s="1586"/>
    </row>
    <row r="716" s="2406" customFormat="1" ht="30" customHeight="1" spans="1:13">
      <c r="A716" s="1420" t="s">
        <v>15</v>
      </c>
      <c r="B716" s="2518">
        <v>221</v>
      </c>
      <c r="C716" s="2516">
        <v>343</v>
      </c>
      <c r="D716" s="1420">
        <v>71380</v>
      </c>
      <c r="E716" s="1420"/>
      <c r="F716" s="2522"/>
      <c r="G716" s="2414"/>
      <c r="H716" s="2528" t="s">
        <v>15</v>
      </c>
      <c r="I716" s="2556">
        <v>221</v>
      </c>
      <c r="J716" s="2560">
        <v>343</v>
      </c>
      <c r="K716" s="2556">
        <v>71380</v>
      </c>
      <c r="L716" s="1586"/>
      <c r="M716" s="1586"/>
    </row>
    <row r="717" s="2406" customFormat="1" ht="30" customHeight="1" spans="1:13">
      <c r="A717" s="1420" t="s">
        <v>16</v>
      </c>
      <c r="B717" s="2518">
        <v>90</v>
      </c>
      <c r="C717" s="2516">
        <v>131</v>
      </c>
      <c r="D717" s="1420">
        <v>27630</v>
      </c>
      <c r="E717" s="1420"/>
      <c r="F717" s="2522"/>
      <c r="G717" s="2414"/>
      <c r="H717" s="2528" t="s">
        <v>16</v>
      </c>
      <c r="I717" s="2518">
        <v>90</v>
      </c>
      <c r="J717" s="2520">
        <v>131</v>
      </c>
      <c r="K717" s="2518">
        <v>27630</v>
      </c>
      <c r="L717" s="1420"/>
      <c r="M717" s="1420"/>
    </row>
    <row r="718" s="2406" customFormat="1" ht="30" customHeight="1" spans="1:13">
      <c r="A718" s="1420" t="s">
        <v>17</v>
      </c>
      <c r="B718" s="2449">
        <v>661</v>
      </c>
      <c r="C718" s="2516">
        <v>1021</v>
      </c>
      <c r="D718" s="1420">
        <v>211560</v>
      </c>
      <c r="E718" s="1420"/>
      <c r="F718" s="2522"/>
      <c r="G718" s="2414"/>
      <c r="H718" s="2528" t="s">
        <v>17</v>
      </c>
      <c r="I718" s="2534">
        <v>660</v>
      </c>
      <c r="J718" s="2520">
        <v>1022</v>
      </c>
      <c r="K718" s="2518">
        <v>211830</v>
      </c>
      <c r="L718" s="1420"/>
      <c r="M718" s="1420"/>
    </row>
    <row r="719" s="2406" customFormat="1" ht="30" customHeight="1" spans="1:13">
      <c r="A719" s="1420" t="s">
        <v>18</v>
      </c>
      <c r="B719" s="2518">
        <v>591</v>
      </c>
      <c r="C719" s="2516">
        <v>921</v>
      </c>
      <c r="D719" s="1420">
        <v>191640</v>
      </c>
      <c r="E719" s="1420"/>
      <c r="F719" s="2522"/>
      <c r="G719" s="2414"/>
      <c r="H719" s="2528" t="s">
        <v>18</v>
      </c>
      <c r="I719" s="2518">
        <v>591</v>
      </c>
      <c r="J719" s="2520">
        <v>919</v>
      </c>
      <c r="K719" s="2518">
        <v>191220</v>
      </c>
      <c r="L719" s="1420"/>
      <c r="M719" s="1420"/>
    </row>
    <row r="720" s="2406" customFormat="1" ht="30" customHeight="1" spans="1:13">
      <c r="A720" s="1586" t="s">
        <v>19</v>
      </c>
      <c r="B720" s="2556">
        <v>571</v>
      </c>
      <c r="C720" s="2557">
        <v>896</v>
      </c>
      <c r="D720" s="1586">
        <v>186180</v>
      </c>
      <c r="E720" s="1586"/>
      <c r="F720" s="2558"/>
      <c r="G720" s="2414"/>
      <c r="H720" s="2559" t="s">
        <v>19</v>
      </c>
      <c r="I720" s="2556">
        <v>570</v>
      </c>
      <c r="J720" s="2560">
        <v>901</v>
      </c>
      <c r="K720" s="2556">
        <v>187110</v>
      </c>
      <c r="L720" s="1586"/>
      <c r="M720" s="1586"/>
    </row>
    <row r="721" s="2406" customFormat="1" ht="30" customHeight="1" spans="1:13">
      <c r="A721" s="1586" t="s">
        <v>20</v>
      </c>
      <c r="B721" s="2556">
        <v>477</v>
      </c>
      <c r="C721" s="2557">
        <v>729</v>
      </c>
      <c r="D721" s="1586">
        <v>153180</v>
      </c>
      <c r="E721" s="1586"/>
      <c r="F721" s="2558"/>
      <c r="G721" s="2414"/>
      <c r="H721" s="2559" t="s">
        <v>20</v>
      </c>
      <c r="I721" s="2556">
        <v>477</v>
      </c>
      <c r="J721" s="2560">
        <v>731</v>
      </c>
      <c r="K721" s="2556">
        <v>153330</v>
      </c>
      <c r="L721" s="1586"/>
      <c r="M721" s="1586"/>
    </row>
    <row r="722" s="2406" customFormat="1" ht="30" customHeight="1" spans="1:13">
      <c r="A722" s="2504" t="s">
        <v>21</v>
      </c>
      <c r="B722" s="2518">
        <v>373</v>
      </c>
      <c r="C722" s="2516">
        <v>510</v>
      </c>
      <c r="D722" s="1420">
        <v>105840</v>
      </c>
      <c r="E722" s="1420"/>
      <c r="F722" s="2522"/>
      <c r="G722" s="2414"/>
      <c r="H722" s="2536" t="s">
        <v>21</v>
      </c>
      <c r="I722" s="2518">
        <v>373</v>
      </c>
      <c r="J722" s="2520">
        <v>511</v>
      </c>
      <c r="K722" s="2518">
        <v>106050</v>
      </c>
      <c r="L722" s="1420"/>
      <c r="M722" s="1420"/>
    </row>
    <row r="723" s="2406" customFormat="1" ht="30" customHeight="1" spans="1:13">
      <c r="A723" s="1420" t="s">
        <v>22</v>
      </c>
      <c r="B723" s="2518">
        <v>136</v>
      </c>
      <c r="C723" s="2516">
        <v>204</v>
      </c>
      <c r="D723" s="1420">
        <v>42230</v>
      </c>
      <c r="E723" s="1420"/>
      <c r="F723" s="2522"/>
      <c r="G723" s="2414"/>
      <c r="H723" s="2528" t="s">
        <v>22</v>
      </c>
      <c r="I723" s="2518">
        <v>137</v>
      </c>
      <c r="J723" s="2520">
        <v>205</v>
      </c>
      <c r="K723" s="2518">
        <v>42440</v>
      </c>
      <c r="L723" s="1420"/>
      <c r="M723" s="1420"/>
    </row>
    <row r="724" s="2406" customFormat="1" ht="30" customHeight="1" spans="1:13">
      <c r="A724" s="2504" t="s">
        <v>24</v>
      </c>
      <c r="B724" s="2520">
        <f>SUM(B711:B723)</f>
        <v>4758</v>
      </c>
      <c r="C724" s="2516">
        <f>SUM(C711:C723)</f>
        <v>7198</v>
      </c>
      <c r="D724" s="1420">
        <f>SUM(D711:D723)</f>
        <v>1499370</v>
      </c>
      <c r="E724" s="1420"/>
      <c r="F724" s="2522"/>
      <c r="G724" s="2414"/>
      <c r="H724" s="2536" t="s">
        <v>24</v>
      </c>
      <c r="I724" s="2520">
        <f t="shared" ref="I724:K724" si="15">SUM(I711:I723)</f>
        <v>4757</v>
      </c>
      <c r="J724" s="2520">
        <f t="shared" si="15"/>
        <v>7206</v>
      </c>
      <c r="K724" s="2518">
        <f t="shared" si="15"/>
        <v>1502010</v>
      </c>
      <c r="L724" s="1420"/>
      <c r="M724" s="1420"/>
    </row>
    <row r="725" s="2406" customFormat="1" ht="30" customHeight="1" spans="1:13">
      <c r="A725" s="2504" t="s">
        <v>48</v>
      </c>
      <c r="B725" s="2520">
        <v>2723</v>
      </c>
      <c r="C725" s="2516">
        <v>4439</v>
      </c>
      <c r="D725" s="2522">
        <v>916030</v>
      </c>
      <c r="E725" s="2524"/>
      <c r="F725" s="2524"/>
      <c r="G725" s="2414"/>
      <c r="H725" s="2536" t="s">
        <v>48</v>
      </c>
      <c r="I725" s="2520">
        <v>2738</v>
      </c>
      <c r="J725" s="2520">
        <v>4447</v>
      </c>
      <c r="K725" s="2545">
        <v>918000</v>
      </c>
      <c r="L725" s="2524"/>
      <c r="M725" s="2528"/>
    </row>
    <row r="726" s="2406" customFormat="1" ht="30" customHeight="1" spans="1:13">
      <c r="A726" s="2516" t="s">
        <v>25</v>
      </c>
      <c r="B726" s="2520" t="s">
        <v>128</v>
      </c>
      <c r="C726" s="2516"/>
      <c r="D726" s="2516"/>
      <c r="E726" s="2516"/>
      <c r="F726" s="2517"/>
      <c r="G726" s="2414"/>
      <c r="H726" s="2537" t="s">
        <v>25</v>
      </c>
      <c r="I726" s="2520" t="s">
        <v>129</v>
      </c>
      <c r="J726" s="2520"/>
      <c r="K726" s="2520"/>
      <c r="L726" s="2516"/>
      <c r="M726" s="2516"/>
    </row>
    <row r="727" s="2406" customFormat="1" ht="30" customHeight="1" spans="1:13">
      <c r="A727" s="2460" t="s">
        <v>27</v>
      </c>
      <c r="B727" s="2457" t="s">
        <v>28</v>
      </c>
      <c r="C727" s="2458"/>
      <c r="D727" s="2458"/>
      <c r="E727" s="2458"/>
      <c r="F727" s="2525"/>
      <c r="G727" s="2414"/>
      <c r="H727" s="2538" t="s">
        <v>27</v>
      </c>
      <c r="I727" s="2457" t="s">
        <v>28</v>
      </c>
      <c r="J727" s="2457"/>
      <c r="K727" s="2457"/>
      <c r="L727" s="2458"/>
      <c r="M727" s="2458"/>
    </row>
    <row r="728" s="2406" customFormat="1" ht="30" customHeight="1" spans="1:13">
      <c r="A728" s="2460"/>
      <c r="B728" s="2459" t="s">
        <v>30</v>
      </c>
      <c r="C728" s="2515"/>
      <c r="D728" s="2526"/>
      <c r="E728" s="2526"/>
      <c r="F728" s="2526"/>
      <c r="G728" s="2414"/>
      <c r="H728" s="2538"/>
      <c r="I728" s="2459" t="s">
        <v>30</v>
      </c>
      <c r="J728" s="2546"/>
      <c r="K728" s="2547"/>
      <c r="L728" s="2526"/>
      <c r="M728" s="2538"/>
    </row>
    <row r="729" s="2406" customFormat="1" ht="30" customHeight="1" spans="1:13">
      <c r="A729" s="2460" t="s">
        <v>31</v>
      </c>
      <c r="B729" s="2457" t="s">
        <v>32</v>
      </c>
      <c r="C729" s="2458"/>
      <c r="D729" s="2458"/>
      <c r="E729" s="2458" t="s">
        <v>69</v>
      </c>
      <c r="F729" s="2525"/>
      <c r="G729" s="2414"/>
      <c r="H729" s="2538" t="s">
        <v>31</v>
      </c>
      <c r="I729" s="2457" t="s">
        <v>32</v>
      </c>
      <c r="J729" s="2457"/>
      <c r="K729" s="2457"/>
      <c r="L729" s="2458" t="s">
        <v>69</v>
      </c>
      <c r="M729" s="2458"/>
    </row>
    <row r="730" s="2406" customFormat="1" ht="30" customHeight="1" spans="1:13">
      <c r="A730" s="2460"/>
      <c r="B730" s="2459" t="s">
        <v>79</v>
      </c>
      <c r="C730" s="2461"/>
      <c r="D730" s="2461"/>
      <c r="E730" s="2461" t="s">
        <v>80</v>
      </c>
      <c r="F730" s="2527"/>
      <c r="G730" s="2414"/>
      <c r="H730" s="2538"/>
      <c r="I730" s="2459" t="s">
        <v>79</v>
      </c>
      <c r="J730" s="2459"/>
      <c r="K730" s="2459"/>
      <c r="L730" s="2461" t="s">
        <v>80</v>
      </c>
      <c r="M730" s="2461"/>
    </row>
    <row r="731" s="2406" customFormat="1" ht="30" customHeight="1" spans="2:11">
      <c r="B731" s="2449"/>
      <c r="G731" s="2414"/>
      <c r="I731" s="2449"/>
      <c r="J731" s="2449"/>
      <c r="K731" s="2449"/>
    </row>
    <row r="732" s="2406" customFormat="1" ht="30" customHeight="1" spans="1:13">
      <c r="A732" s="2412" t="s">
        <v>130</v>
      </c>
      <c r="B732" s="2413"/>
      <c r="C732" s="2412"/>
      <c r="D732" s="2412"/>
      <c r="E732" s="2412"/>
      <c r="F732" s="2412"/>
      <c r="G732" s="2414"/>
      <c r="H732" s="2412" t="s">
        <v>131</v>
      </c>
      <c r="I732" s="2413"/>
      <c r="J732" s="2413"/>
      <c r="K732" s="2413"/>
      <c r="L732" s="2412"/>
      <c r="M732" s="2412"/>
    </row>
    <row r="733" s="2406" customFormat="1" ht="30" customHeight="1" spans="1:13">
      <c r="A733" s="2509" t="s">
        <v>91</v>
      </c>
      <c r="B733" s="2510"/>
      <c r="C733" s="2511">
        <v>43831</v>
      </c>
      <c r="D733" s="2512"/>
      <c r="E733" s="2512"/>
      <c r="F733" s="2512" t="s">
        <v>2</v>
      </c>
      <c r="G733" s="2414"/>
      <c r="H733" s="2509" t="s">
        <v>91</v>
      </c>
      <c r="I733" s="2510"/>
      <c r="J733" s="2535">
        <v>43862</v>
      </c>
      <c r="K733" s="2535"/>
      <c r="L733" s="2512"/>
      <c r="M733" s="2512" t="s">
        <v>2</v>
      </c>
    </row>
    <row r="734" s="2406" customFormat="1" ht="30" customHeight="1" spans="1:13">
      <c r="A734" s="2513" t="s">
        <v>3</v>
      </c>
      <c r="B734" s="2514"/>
      <c r="C734" s="2460"/>
      <c r="D734" s="2460"/>
      <c r="E734" s="2460"/>
      <c r="F734" s="2515"/>
      <c r="G734" s="2414"/>
      <c r="H734" s="2466" t="s">
        <v>3</v>
      </c>
      <c r="I734" s="2514"/>
      <c r="J734" s="2514"/>
      <c r="K734" s="2514"/>
      <c r="L734" s="2460"/>
      <c r="M734" s="2460"/>
    </row>
    <row r="735" s="2406" customFormat="1" ht="30" customHeight="1" spans="1:13">
      <c r="A735" s="2513"/>
      <c r="B735" s="575" t="s">
        <v>5</v>
      </c>
      <c r="C735" s="2539" t="s">
        <v>6</v>
      </c>
      <c r="D735" s="2540" t="s">
        <v>7</v>
      </c>
      <c r="E735" s="2540"/>
      <c r="F735" s="2541"/>
      <c r="G735" s="2414"/>
      <c r="H735" s="2466"/>
      <c r="I735" s="575" t="s">
        <v>5</v>
      </c>
      <c r="J735" s="2548" t="s">
        <v>6</v>
      </c>
      <c r="K735" s="2549" t="s">
        <v>7</v>
      </c>
      <c r="L735" s="2540"/>
      <c r="M735" s="2540"/>
    </row>
    <row r="736" s="2406" customFormat="1" ht="30" customHeight="1" spans="1:13">
      <c r="A736" s="1586" t="s">
        <v>10</v>
      </c>
      <c r="B736" s="2556">
        <v>97</v>
      </c>
      <c r="C736" s="2557">
        <v>152</v>
      </c>
      <c r="D736" s="1586">
        <v>6080</v>
      </c>
      <c r="E736" s="1586"/>
      <c r="F736" s="2558"/>
      <c r="G736" s="2414"/>
      <c r="H736" s="2528" t="s">
        <v>10</v>
      </c>
      <c r="I736" s="2518">
        <v>97</v>
      </c>
      <c r="J736" s="2520">
        <v>152</v>
      </c>
      <c r="K736" s="2518">
        <v>6080</v>
      </c>
      <c r="L736" s="1420"/>
      <c r="M736" s="1420"/>
    </row>
    <row r="737" s="2406" customFormat="1" ht="30" customHeight="1" spans="1:13">
      <c r="A737" s="1586" t="s">
        <v>11</v>
      </c>
      <c r="B737" s="2560">
        <v>360</v>
      </c>
      <c r="C737" s="2557">
        <v>631</v>
      </c>
      <c r="D737" s="1586">
        <v>25240</v>
      </c>
      <c r="E737" s="1586"/>
      <c r="F737" s="2558"/>
      <c r="G737" s="2414"/>
      <c r="H737" s="2528" t="s">
        <v>11</v>
      </c>
      <c r="I737" s="2520">
        <v>361</v>
      </c>
      <c r="J737" s="2520">
        <v>631</v>
      </c>
      <c r="K737" s="2518">
        <v>25240</v>
      </c>
      <c r="L737" s="1420"/>
      <c r="M737" s="1420"/>
    </row>
    <row r="738" s="2406" customFormat="1" ht="30" customHeight="1" spans="1:13">
      <c r="A738" s="1586" t="s">
        <v>12</v>
      </c>
      <c r="B738" s="2556">
        <v>427</v>
      </c>
      <c r="C738" s="2557">
        <v>584</v>
      </c>
      <c r="D738" s="1586">
        <v>23360</v>
      </c>
      <c r="E738" s="1586"/>
      <c r="F738" s="2558"/>
      <c r="G738" s="2414"/>
      <c r="H738" s="2528" t="s">
        <v>12</v>
      </c>
      <c r="I738" s="2556">
        <v>425</v>
      </c>
      <c r="J738" s="2560">
        <v>581</v>
      </c>
      <c r="K738" s="2518">
        <v>23240</v>
      </c>
      <c r="L738" s="1420"/>
      <c r="M738" s="1420"/>
    </row>
    <row r="739" s="2406" customFormat="1" ht="30" customHeight="1" spans="1:13">
      <c r="A739" s="1586" t="s">
        <v>13</v>
      </c>
      <c r="B739" s="2556">
        <v>576</v>
      </c>
      <c r="C739" s="2557">
        <v>798</v>
      </c>
      <c r="D739" s="1586">
        <v>31920</v>
      </c>
      <c r="E739" s="1586"/>
      <c r="F739" s="2558"/>
      <c r="G739" s="2414"/>
      <c r="H739" s="2559" t="s">
        <v>13</v>
      </c>
      <c r="I739" s="2556">
        <v>575</v>
      </c>
      <c r="J739" s="2560">
        <v>797</v>
      </c>
      <c r="K739" s="2518">
        <v>31880</v>
      </c>
      <c r="L739" s="1420"/>
      <c r="M739" s="1420"/>
    </row>
    <row r="740" s="2406" customFormat="1" ht="30" customHeight="1" spans="1:13">
      <c r="A740" s="1586" t="s">
        <v>14</v>
      </c>
      <c r="B740" s="2556">
        <v>177</v>
      </c>
      <c r="C740" s="2557">
        <v>276</v>
      </c>
      <c r="D740" s="1586">
        <v>11040</v>
      </c>
      <c r="E740" s="1586"/>
      <c r="F740" s="2558"/>
      <c r="G740" s="2414"/>
      <c r="H740" s="2528" t="s">
        <v>14</v>
      </c>
      <c r="I740" s="2518">
        <v>176</v>
      </c>
      <c r="J740" s="2520">
        <v>274</v>
      </c>
      <c r="K740" s="2518">
        <v>10960</v>
      </c>
      <c r="L740" s="1420"/>
      <c r="M740" s="1420"/>
    </row>
    <row r="741" s="2406" customFormat="1" ht="30" customHeight="1" spans="1:13">
      <c r="A741" s="1586" t="s">
        <v>15</v>
      </c>
      <c r="B741" s="2556">
        <v>221</v>
      </c>
      <c r="C741" s="2557">
        <v>343</v>
      </c>
      <c r="D741" s="1586">
        <v>13720</v>
      </c>
      <c r="E741" s="1586"/>
      <c r="F741" s="2558"/>
      <c r="G741" s="2414"/>
      <c r="H741" s="2528" t="s">
        <v>15</v>
      </c>
      <c r="I741" s="2518">
        <v>221</v>
      </c>
      <c r="J741" s="2520">
        <v>343</v>
      </c>
      <c r="K741" s="2518">
        <v>13720</v>
      </c>
      <c r="L741" s="1420"/>
      <c r="M741" s="1420"/>
    </row>
    <row r="742" s="2406" customFormat="1" ht="30" customHeight="1" spans="1:13">
      <c r="A742" s="1586" t="s">
        <v>16</v>
      </c>
      <c r="B742" s="2556">
        <v>90</v>
      </c>
      <c r="C742" s="2557">
        <v>131</v>
      </c>
      <c r="D742" s="1586">
        <v>5240</v>
      </c>
      <c r="E742" s="1586"/>
      <c r="F742" s="2558"/>
      <c r="G742" s="2414"/>
      <c r="H742" s="2528" t="s">
        <v>16</v>
      </c>
      <c r="I742" s="2518">
        <v>90</v>
      </c>
      <c r="J742" s="2520">
        <v>131</v>
      </c>
      <c r="K742" s="2518">
        <v>5240</v>
      </c>
      <c r="L742" s="1420"/>
      <c r="M742" s="1420"/>
    </row>
    <row r="743" s="2406" customFormat="1" ht="30" customHeight="1" spans="1:13">
      <c r="A743" s="1586" t="s">
        <v>17</v>
      </c>
      <c r="B743" s="2561">
        <v>660</v>
      </c>
      <c r="C743" s="2557">
        <v>1020</v>
      </c>
      <c r="D743" s="1586">
        <v>40800</v>
      </c>
      <c r="E743" s="1586"/>
      <c r="F743" s="2558"/>
      <c r="G743" s="2414"/>
      <c r="H743" s="2528" t="s">
        <v>17</v>
      </c>
      <c r="I743" s="2449">
        <v>658</v>
      </c>
      <c r="J743" s="2520">
        <v>1015</v>
      </c>
      <c r="K743" s="2518">
        <v>40600</v>
      </c>
      <c r="L743" s="1420"/>
      <c r="M743" s="1420"/>
    </row>
    <row r="744" s="2406" customFormat="1" ht="30" customHeight="1" spans="1:13">
      <c r="A744" s="1586" t="s">
        <v>18</v>
      </c>
      <c r="B744" s="2556">
        <v>591</v>
      </c>
      <c r="C744" s="2557">
        <v>921</v>
      </c>
      <c r="D744" s="1586">
        <v>36840</v>
      </c>
      <c r="E744" s="1586"/>
      <c r="F744" s="2558"/>
      <c r="G744" s="2414"/>
      <c r="H744" s="2528" t="s">
        <v>18</v>
      </c>
      <c r="I744" s="2518">
        <v>590</v>
      </c>
      <c r="J744" s="2520">
        <v>918</v>
      </c>
      <c r="K744" s="2518">
        <v>36720</v>
      </c>
      <c r="L744" s="1420"/>
      <c r="M744" s="1420"/>
    </row>
    <row r="745" s="2406" customFormat="1" ht="30" customHeight="1" spans="1:13">
      <c r="A745" s="1586" t="s">
        <v>19</v>
      </c>
      <c r="B745" s="2556">
        <v>571</v>
      </c>
      <c r="C745" s="2557">
        <v>896</v>
      </c>
      <c r="D745" s="1586">
        <v>35840</v>
      </c>
      <c r="E745" s="1586"/>
      <c r="F745" s="2558"/>
      <c r="G745" s="2414"/>
      <c r="H745" s="2559" t="s">
        <v>19</v>
      </c>
      <c r="I745" s="2556">
        <v>566</v>
      </c>
      <c r="J745" s="2560">
        <v>890</v>
      </c>
      <c r="K745" s="2518">
        <v>35600</v>
      </c>
      <c r="L745" s="1420"/>
      <c r="M745" s="1420"/>
    </row>
    <row r="746" s="2406" customFormat="1" ht="30" customHeight="1" spans="1:13">
      <c r="A746" s="1586" t="s">
        <v>20</v>
      </c>
      <c r="B746" s="2556">
        <v>477</v>
      </c>
      <c r="C746" s="2557">
        <v>730</v>
      </c>
      <c r="D746" s="1586">
        <v>29200</v>
      </c>
      <c r="E746" s="1586"/>
      <c r="F746" s="2558"/>
      <c r="G746" s="2414"/>
      <c r="H746" s="2559" t="s">
        <v>20</v>
      </c>
      <c r="I746" s="2556">
        <v>476</v>
      </c>
      <c r="J746" s="2560">
        <v>730</v>
      </c>
      <c r="K746" s="2518">
        <v>29200</v>
      </c>
      <c r="L746" s="1420"/>
      <c r="M746" s="1420"/>
    </row>
    <row r="747" s="2406" customFormat="1" ht="30" customHeight="1" spans="1:13">
      <c r="A747" s="2557" t="s">
        <v>21</v>
      </c>
      <c r="B747" s="2556">
        <v>371</v>
      </c>
      <c r="C747" s="2557">
        <v>508</v>
      </c>
      <c r="D747" s="1586">
        <v>20320</v>
      </c>
      <c r="E747" s="1586"/>
      <c r="F747" s="2558"/>
      <c r="G747" s="2414"/>
      <c r="H747" s="2536" t="s">
        <v>21</v>
      </c>
      <c r="I747" s="2518">
        <v>373</v>
      </c>
      <c r="J747" s="2520">
        <v>510</v>
      </c>
      <c r="K747" s="2518">
        <v>20400</v>
      </c>
      <c r="L747" s="1420"/>
      <c r="M747" s="1420"/>
    </row>
    <row r="748" s="2406" customFormat="1" ht="30" customHeight="1" spans="1:13">
      <c r="A748" s="1586" t="s">
        <v>22</v>
      </c>
      <c r="B748" s="2556">
        <v>136</v>
      </c>
      <c r="C748" s="2557">
        <v>204</v>
      </c>
      <c r="D748" s="1586">
        <v>8160</v>
      </c>
      <c r="E748" s="1586"/>
      <c r="F748" s="2558"/>
      <c r="G748" s="2414"/>
      <c r="H748" s="2528" t="s">
        <v>22</v>
      </c>
      <c r="I748" s="2518">
        <v>136</v>
      </c>
      <c r="J748" s="2520">
        <v>204</v>
      </c>
      <c r="K748" s="2518">
        <v>8160</v>
      </c>
      <c r="L748" s="1420"/>
      <c r="M748" s="1420"/>
    </row>
    <row r="749" s="2406" customFormat="1" ht="30" customHeight="1" spans="1:13">
      <c r="A749" s="2557" t="s">
        <v>24</v>
      </c>
      <c r="B749" s="2560">
        <f>SUM(B736:B748)</f>
        <v>4754</v>
      </c>
      <c r="C749" s="2557">
        <f>SUM(C736:C748)</f>
        <v>7194</v>
      </c>
      <c r="D749" s="1586">
        <f>SUM(D736:D748)</f>
        <v>287760</v>
      </c>
      <c r="E749" s="1586"/>
      <c r="F749" s="2558"/>
      <c r="G749" s="2414"/>
      <c r="H749" s="2536" t="s">
        <v>24</v>
      </c>
      <c r="I749" s="2520">
        <f t="shared" ref="I749:K749" si="16">SUM(I736:I748)</f>
        <v>4744</v>
      </c>
      <c r="J749" s="2520">
        <f t="shared" si="16"/>
        <v>7176</v>
      </c>
      <c r="K749" s="2518">
        <f t="shared" si="16"/>
        <v>287040</v>
      </c>
      <c r="L749" s="1420"/>
      <c r="M749" s="1420"/>
    </row>
    <row r="750" s="2406" customFormat="1" ht="30" customHeight="1" spans="1:13">
      <c r="A750" s="2516" t="s">
        <v>25</v>
      </c>
      <c r="B750" s="2520" t="s">
        <v>132</v>
      </c>
      <c r="C750" s="2516"/>
      <c r="D750" s="2516"/>
      <c r="E750" s="2516"/>
      <c r="F750" s="2517"/>
      <c r="G750" s="2414"/>
      <c r="H750" s="2537" t="s">
        <v>25</v>
      </c>
      <c r="I750" s="2520" t="s">
        <v>133</v>
      </c>
      <c r="J750" s="2520"/>
      <c r="K750" s="2520"/>
      <c r="L750" s="2516"/>
      <c r="M750" s="2516"/>
    </row>
    <row r="751" s="2406" customFormat="1" ht="30" customHeight="1" spans="1:13">
      <c r="A751" s="2460" t="s">
        <v>27</v>
      </c>
      <c r="B751" s="2457" t="s">
        <v>28</v>
      </c>
      <c r="C751" s="2458"/>
      <c r="D751" s="2458"/>
      <c r="E751" s="2458"/>
      <c r="F751" s="2525"/>
      <c r="G751" s="2414"/>
      <c r="H751" s="2538" t="s">
        <v>27</v>
      </c>
      <c r="I751" s="2457" t="s">
        <v>28</v>
      </c>
      <c r="J751" s="2457"/>
      <c r="K751" s="2457"/>
      <c r="L751" s="2458"/>
      <c r="M751" s="2458"/>
    </row>
    <row r="752" s="2406" customFormat="1" ht="30" customHeight="1" spans="1:13">
      <c r="A752" s="2460"/>
      <c r="B752" s="2459" t="s">
        <v>30</v>
      </c>
      <c r="C752" s="2515"/>
      <c r="D752" s="2526"/>
      <c r="E752" s="2526"/>
      <c r="F752" s="2526"/>
      <c r="G752" s="2414"/>
      <c r="H752" s="2538"/>
      <c r="I752" s="2459" t="s">
        <v>30</v>
      </c>
      <c r="J752" s="2546"/>
      <c r="K752" s="2547"/>
      <c r="L752" s="2526"/>
      <c r="M752" s="2538"/>
    </row>
    <row r="753" s="2406" customFormat="1" ht="30" customHeight="1" spans="1:13">
      <c r="A753" s="2460" t="s">
        <v>31</v>
      </c>
      <c r="B753" s="2457" t="s">
        <v>32</v>
      </c>
      <c r="C753" s="2458"/>
      <c r="D753" s="2458"/>
      <c r="E753" s="2458" t="s">
        <v>69</v>
      </c>
      <c r="F753" s="2525"/>
      <c r="G753" s="2414"/>
      <c r="H753" s="2538" t="s">
        <v>31</v>
      </c>
      <c r="I753" s="2457" t="s">
        <v>32</v>
      </c>
      <c r="J753" s="2457"/>
      <c r="K753" s="2457"/>
      <c r="L753" s="2458" t="s">
        <v>69</v>
      </c>
      <c r="M753" s="2458"/>
    </row>
    <row r="754" s="2406" customFormat="1" ht="30" customHeight="1" spans="1:13">
      <c r="A754" s="2460"/>
      <c r="B754" s="2459" t="s">
        <v>79</v>
      </c>
      <c r="C754" s="2461"/>
      <c r="D754" s="2461"/>
      <c r="E754" s="2461" t="s">
        <v>80</v>
      </c>
      <c r="F754" s="2527"/>
      <c r="G754" s="2414"/>
      <c r="H754" s="2538"/>
      <c r="I754" s="2459" t="s">
        <v>79</v>
      </c>
      <c r="J754" s="2459"/>
      <c r="K754" s="2459"/>
      <c r="L754" s="2461" t="s">
        <v>80</v>
      </c>
      <c r="M754" s="2461"/>
    </row>
    <row r="755" s="2406" customFormat="1" ht="30" customHeight="1" spans="2:11">
      <c r="B755" s="2449"/>
      <c r="G755" s="2414"/>
      <c r="I755" s="2449"/>
      <c r="J755" s="2449"/>
      <c r="K755" s="2449"/>
    </row>
    <row r="756" s="2406" customFormat="1" ht="30" customHeight="1" spans="1:13">
      <c r="A756" s="2412" t="s">
        <v>134</v>
      </c>
      <c r="B756" s="2413"/>
      <c r="C756" s="2412"/>
      <c r="D756" s="2412"/>
      <c r="E756" s="2412"/>
      <c r="F756" s="2412"/>
      <c r="G756" s="2414"/>
      <c r="H756" s="2412" t="s">
        <v>135</v>
      </c>
      <c r="I756" s="2413"/>
      <c r="J756" s="2413"/>
      <c r="K756" s="2413"/>
      <c r="L756" s="2412"/>
      <c r="M756" s="2412"/>
    </row>
    <row r="757" s="2406" customFormat="1" ht="30" customHeight="1" spans="1:13">
      <c r="A757" s="2509" t="s">
        <v>91</v>
      </c>
      <c r="B757" s="2510"/>
      <c r="C757" s="2511">
        <v>43891</v>
      </c>
      <c r="D757" s="2512"/>
      <c r="E757" s="2512"/>
      <c r="F757" s="2512" t="s">
        <v>2</v>
      </c>
      <c r="G757" s="2414"/>
      <c r="H757" s="2509" t="s">
        <v>91</v>
      </c>
      <c r="I757" s="2510"/>
      <c r="J757" s="2535">
        <v>43922</v>
      </c>
      <c r="K757" s="2535"/>
      <c r="L757" s="2512"/>
      <c r="M757" s="2512" t="s">
        <v>2</v>
      </c>
    </row>
    <row r="758" s="2406" customFormat="1" ht="30" customHeight="1" spans="1:13">
      <c r="A758" s="2513" t="s">
        <v>3</v>
      </c>
      <c r="B758" s="2514"/>
      <c r="C758" s="2460"/>
      <c r="D758" s="2460"/>
      <c r="E758" s="2460"/>
      <c r="F758" s="2515"/>
      <c r="G758" s="2414"/>
      <c r="H758" s="2466" t="s">
        <v>3</v>
      </c>
      <c r="I758" s="2514"/>
      <c r="J758" s="2514"/>
      <c r="K758" s="2514"/>
      <c r="L758" s="2460"/>
      <c r="M758" s="2460"/>
    </row>
    <row r="759" s="2406" customFormat="1" ht="30" customHeight="1" spans="1:13">
      <c r="A759" s="2513"/>
      <c r="B759" s="575" t="s">
        <v>5</v>
      </c>
      <c r="C759" s="2539" t="s">
        <v>6</v>
      </c>
      <c r="D759" s="2540" t="s">
        <v>7</v>
      </c>
      <c r="E759" s="2540"/>
      <c r="F759" s="2541"/>
      <c r="G759" s="2414"/>
      <c r="H759" s="2466"/>
      <c r="I759" s="575" t="s">
        <v>5</v>
      </c>
      <c r="J759" s="2548" t="s">
        <v>6</v>
      </c>
      <c r="K759" s="2549" t="s">
        <v>7</v>
      </c>
      <c r="L759" s="2540"/>
      <c r="M759" s="2540"/>
    </row>
    <row r="760" s="2406" customFormat="1" ht="30" customHeight="1" spans="1:13">
      <c r="A760" s="1420" t="s">
        <v>10</v>
      </c>
      <c r="B760" s="2556">
        <v>97</v>
      </c>
      <c r="C760" s="2557">
        <v>152</v>
      </c>
      <c r="D760" s="1586">
        <v>6080</v>
      </c>
      <c r="E760" s="1586"/>
      <c r="F760" s="2558"/>
      <c r="G760" s="2414"/>
      <c r="H760" s="2528" t="s">
        <v>10</v>
      </c>
      <c r="I760" s="2556">
        <v>95</v>
      </c>
      <c r="J760" s="2560">
        <v>150</v>
      </c>
      <c r="K760" s="2556">
        <v>38220</v>
      </c>
      <c r="L760" s="1586"/>
      <c r="M760" s="1586"/>
    </row>
    <row r="761" s="2406" customFormat="1" ht="30" customHeight="1" spans="1:13">
      <c r="A761" s="1420" t="s">
        <v>11</v>
      </c>
      <c r="B761" s="2560">
        <v>362</v>
      </c>
      <c r="C761" s="2557">
        <v>633</v>
      </c>
      <c r="D761" s="1586">
        <v>25320</v>
      </c>
      <c r="E761" s="1586"/>
      <c r="F761" s="2558"/>
      <c r="G761" s="2414"/>
      <c r="H761" s="2528" t="s">
        <v>11</v>
      </c>
      <c r="I761" s="2449">
        <v>364</v>
      </c>
      <c r="J761" s="2560">
        <v>636</v>
      </c>
      <c r="K761" s="2556">
        <v>159700</v>
      </c>
      <c r="L761" s="1586"/>
      <c r="M761" s="1586"/>
    </row>
    <row r="762" s="2406" customFormat="1" ht="30" customHeight="1" spans="1:13">
      <c r="A762" s="1420" t="s">
        <v>12</v>
      </c>
      <c r="B762" s="2556">
        <v>425</v>
      </c>
      <c r="C762" s="2557">
        <v>581</v>
      </c>
      <c r="D762" s="1586">
        <v>23240</v>
      </c>
      <c r="E762" s="1586"/>
      <c r="F762" s="2558"/>
      <c r="G762" s="2414"/>
      <c r="H762" s="2528" t="s">
        <v>12</v>
      </c>
      <c r="I762" s="2560">
        <v>423</v>
      </c>
      <c r="J762" s="2560">
        <v>580</v>
      </c>
      <c r="K762" s="2556">
        <v>146770</v>
      </c>
      <c r="L762" s="1586"/>
      <c r="M762" s="1586"/>
    </row>
    <row r="763" s="2406" customFormat="1" ht="30" customHeight="1" spans="1:13">
      <c r="A763" s="1586" t="s">
        <v>13</v>
      </c>
      <c r="B763" s="2556">
        <v>578</v>
      </c>
      <c r="C763" s="2557">
        <v>803</v>
      </c>
      <c r="D763" s="1586">
        <v>32120</v>
      </c>
      <c r="E763" s="1586"/>
      <c r="F763" s="2558"/>
      <c r="G763" s="2414"/>
      <c r="H763" s="2559" t="s">
        <v>13</v>
      </c>
      <c r="I763" s="2556">
        <v>578</v>
      </c>
      <c r="J763" s="2560">
        <v>804</v>
      </c>
      <c r="K763" s="2556">
        <v>204230</v>
      </c>
      <c r="L763" s="1586"/>
      <c r="M763" s="1586"/>
    </row>
    <row r="764" s="2406" customFormat="1" ht="30" customHeight="1" spans="1:13">
      <c r="A764" s="1420" t="s">
        <v>14</v>
      </c>
      <c r="B764" s="2556">
        <v>176</v>
      </c>
      <c r="C764" s="2557">
        <v>274</v>
      </c>
      <c r="D764" s="1586">
        <v>10960</v>
      </c>
      <c r="E764" s="1586"/>
      <c r="F764" s="2558"/>
      <c r="G764" s="2414"/>
      <c r="H764" s="2528" t="s">
        <v>14</v>
      </c>
      <c r="I764" s="2556">
        <v>175</v>
      </c>
      <c r="J764" s="2560">
        <v>273</v>
      </c>
      <c r="K764" s="2556">
        <v>68740</v>
      </c>
      <c r="L764" s="1586"/>
      <c r="M764" s="1586"/>
    </row>
    <row r="765" s="2406" customFormat="1" ht="30" customHeight="1" spans="1:13">
      <c r="A765" s="1420" t="s">
        <v>15</v>
      </c>
      <c r="B765" s="2556">
        <v>221</v>
      </c>
      <c r="C765" s="2557">
        <v>343</v>
      </c>
      <c r="D765" s="1586">
        <v>13720</v>
      </c>
      <c r="E765" s="1586"/>
      <c r="F765" s="2558"/>
      <c r="G765" s="2414"/>
      <c r="H765" s="2528" t="s">
        <v>15</v>
      </c>
      <c r="I765" s="2556">
        <v>217</v>
      </c>
      <c r="J765" s="2560">
        <v>336</v>
      </c>
      <c r="K765" s="2556">
        <v>84750</v>
      </c>
      <c r="L765" s="1586"/>
      <c r="M765" s="1586"/>
    </row>
    <row r="766" s="2406" customFormat="1" ht="30" customHeight="1" spans="1:13">
      <c r="A766" s="1420" t="s">
        <v>16</v>
      </c>
      <c r="B766" s="2518">
        <v>90</v>
      </c>
      <c r="C766" s="2516">
        <v>131</v>
      </c>
      <c r="D766" s="1586">
        <v>5240</v>
      </c>
      <c r="E766" s="1586"/>
      <c r="F766" s="2558"/>
      <c r="G766" s="2414"/>
      <c r="H766" s="2528" t="s">
        <v>16</v>
      </c>
      <c r="I766" s="2518">
        <v>89</v>
      </c>
      <c r="J766" s="2520">
        <v>130</v>
      </c>
      <c r="K766" s="2556">
        <v>32740</v>
      </c>
      <c r="L766" s="1586"/>
      <c r="M766" s="1586"/>
    </row>
    <row r="767" s="2406" customFormat="1" ht="30" customHeight="1" spans="1:13">
      <c r="A767" s="1420" t="s">
        <v>17</v>
      </c>
      <c r="B767" s="2534">
        <v>659</v>
      </c>
      <c r="C767" s="2516">
        <v>1020</v>
      </c>
      <c r="D767" s="1586">
        <v>40800</v>
      </c>
      <c r="E767" s="1586"/>
      <c r="F767" s="2558"/>
      <c r="G767" s="2414"/>
      <c r="H767" s="2528" t="s">
        <v>17</v>
      </c>
      <c r="I767" s="2534">
        <v>648</v>
      </c>
      <c r="J767" s="2520">
        <v>1003</v>
      </c>
      <c r="K767" s="2556">
        <v>250370</v>
      </c>
      <c r="L767" s="1586"/>
      <c r="M767" s="1586"/>
    </row>
    <row r="768" s="2406" customFormat="1" ht="30" customHeight="1" spans="1:13">
      <c r="A768" s="1420" t="s">
        <v>18</v>
      </c>
      <c r="B768" s="2518">
        <v>591</v>
      </c>
      <c r="C768" s="2516">
        <v>919</v>
      </c>
      <c r="D768" s="1586">
        <v>36760</v>
      </c>
      <c r="E768" s="1586"/>
      <c r="F768" s="2558"/>
      <c r="G768" s="2414"/>
      <c r="H768" s="2528" t="s">
        <v>18</v>
      </c>
      <c r="I768" s="2518">
        <v>584</v>
      </c>
      <c r="J768" s="2520">
        <v>902</v>
      </c>
      <c r="K768" s="2556">
        <v>227140</v>
      </c>
      <c r="L768" s="1586"/>
      <c r="M768" s="1586"/>
    </row>
    <row r="769" s="2406" customFormat="1" ht="30" customHeight="1" spans="1:13">
      <c r="A769" s="1586" t="s">
        <v>19</v>
      </c>
      <c r="B769" s="2556">
        <v>570</v>
      </c>
      <c r="C769" s="2557">
        <v>901</v>
      </c>
      <c r="D769" s="1586">
        <v>36040</v>
      </c>
      <c r="E769" s="1586"/>
      <c r="F769" s="2558"/>
      <c r="G769" s="2414"/>
      <c r="H769" s="2559" t="s">
        <v>19</v>
      </c>
      <c r="I769" s="2556">
        <v>564</v>
      </c>
      <c r="J769" s="2560">
        <v>891</v>
      </c>
      <c r="K769" s="2556">
        <v>224490</v>
      </c>
      <c r="L769" s="1586"/>
      <c r="M769" s="1586"/>
    </row>
    <row r="770" s="2406" customFormat="1" ht="30" customHeight="1" spans="1:13">
      <c r="A770" s="1586" t="s">
        <v>20</v>
      </c>
      <c r="B770" s="2556">
        <v>476</v>
      </c>
      <c r="C770" s="2557">
        <v>730</v>
      </c>
      <c r="D770" s="1586">
        <v>29200</v>
      </c>
      <c r="E770" s="1586"/>
      <c r="F770" s="2558"/>
      <c r="G770" s="2414"/>
      <c r="H770" s="2559" t="s">
        <v>20</v>
      </c>
      <c r="I770" s="2556">
        <v>471</v>
      </c>
      <c r="J770" s="2560">
        <v>724</v>
      </c>
      <c r="K770" s="2556">
        <v>183180</v>
      </c>
      <c r="L770" s="1586"/>
      <c r="M770" s="1586"/>
    </row>
    <row r="771" s="2406" customFormat="1" ht="30" customHeight="1" spans="1:13">
      <c r="A771" s="2504" t="s">
        <v>21</v>
      </c>
      <c r="B771" s="2518">
        <v>373</v>
      </c>
      <c r="C771" s="2516">
        <v>511</v>
      </c>
      <c r="D771" s="1586">
        <v>20440</v>
      </c>
      <c r="E771" s="1586"/>
      <c r="F771" s="2558"/>
      <c r="G771" s="2414"/>
      <c r="H771" s="2536" t="s">
        <v>21</v>
      </c>
      <c r="I771" s="2518">
        <v>374</v>
      </c>
      <c r="J771" s="2520">
        <v>511</v>
      </c>
      <c r="K771" s="2556">
        <v>127830</v>
      </c>
      <c r="L771" s="1586"/>
      <c r="M771" s="1586"/>
    </row>
    <row r="772" s="2406" customFormat="1" ht="30" customHeight="1" spans="1:13">
      <c r="A772" s="1420" t="s">
        <v>22</v>
      </c>
      <c r="B772" s="2518">
        <v>137</v>
      </c>
      <c r="C772" s="2516">
        <v>205</v>
      </c>
      <c r="D772" s="1586">
        <v>8200</v>
      </c>
      <c r="E772" s="1586"/>
      <c r="F772" s="2558"/>
      <c r="G772" s="2414"/>
      <c r="H772" s="2528" t="s">
        <v>22</v>
      </c>
      <c r="I772" s="2518">
        <v>137</v>
      </c>
      <c r="J772" s="2520">
        <v>205</v>
      </c>
      <c r="K772" s="2556">
        <v>51500</v>
      </c>
      <c r="L772" s="1586"/>
      <c r="M772" s="1586"/>
    </row>
    <row r="773" s="2406" customFormat="1" ht="30" customHeight="1" spans="1:13">
      <c r="A773" s="2504" t="s">
        <v>24</v>
      </c>
      <c r="B773" s="2520">
        <f>SUM(B760:B772)</f>
        <v>4755</v>
      </c>
      <c r="C773" s="2516">
        <f>SUM(C760:C772)</f>
        <v>7203</v>
      </c>
      <c r="D773" s="1420">
        <f>SUM(D760:D772)</f>
        <v>288120</v>
      </c>
      <c r="E773" s="1420"/>
      <c r="F773" s="2522"/>
      <c r="G773" s="2414"/>
      <c r="H773" s="2536" t="s">
        <v>24</v>
      </c>
      <c r="I773" s="2520">
        <f t="shared" ref="I773:K773" si="17">SUM(I760:I772)</f>
        <v>4719</v>
      </c>
      <c r="J773" s="2520">
        <f t="shared" si="17"/>
        <v>7145</v>
      </c>
      <c r="K773" s="2518">
        <f t="shared" si="17"/>
        <v>1799660</v>
      </c>
      <c r="L773" s="1420"/>
      <c r="M773" s="1420"/>
    </row>
    <row r="774" s="2406" customFormat="1" ht="30" customHeight="1" spans="1:13">
      <c r="A774" s="2504"/>
      <c r="B774" s="2520"/>
      <c r="C774" s="2516"/>
      <c r="D774" s="1420"/>
      <c r="E774" s="1420"/>
      <c r="F774" s="2522"/>
      <c r="G774" s="2414"/>
      <c r="H774" s="2536" t="s">
        <v>48</v>
      </c>
      <c r="I774" s="2520">
        <v>2680</v>
      </c>
      <c r="J774" s="2520">
        <v>4381</v>
      </c>
      <c r="K774" s="2545">
        <v>1104940</v>
      </c>
      <c r="L774" s="2524"/>
      <c r="M774" s="2528"/>
    </row>
    <row r="775" s="2406" customFormat="1" ht="30" customHeight="1" spans="1:13">
      <c r="A775" s="2516" t="s">
        <v>25</v>
      </c>
      <c r="B775" s="2520" t="s">
        <v>136</v>
      </c>
      <c r="C775" s="2516"/>
      <c r="D775" s="2516"/>
      <c r="E775" s="2516"/>
      <c r="F775" s="2517"/>
      <c r="G775" s="2414"/>
      <c r="H775" s="2537" t="s">
        <v>25</v>
      </c>
      <c r="I775" s="2520" t="s">
        <v>137</v>
      </c>
      <c r="J775" s="2520"/>
      <c r="K775" s="2520"/>
      <c r="L775" s="2516"/>
      <c r="M775" s="2516"/>
    </row>
    <row r="776" s="2406" customFormat="1" ht="30" customHeight="1" spans="1:13">
      <c r="A776" s="2460" t="s">
        <v>27</v>
      </c>
      <c r="B776" s="2457" t="s">
        <v>28</v>
      </c>
      <c r="C776" s="2458"/>
      <c r="D776" s="2458"/>
      <c r="E776" s="2458"/>
      <c r="F776" s="2525"/>
      <c r="G776" s="2414"/>
      <c r="H776" s="2538" t="s">
        <v>27</v>
      </c>
      <c r="I776" s="2457" t="s">
        <v>28</v>
      </c>
      <c r="J776" s="2457"/>
      <c r="K776" s="2457"/>
      <c r="L776" s="2458"/>
      <c r="M776" s="2458"/>
    </row>
    <row r="777" s="2406" customFormat="1" ht="30" customHeight="1" spans="1:13">
      <c r="A777" s="2460"/>
      <c r="B777" s="2459" t="s">
        <v>30</v>
      </c>
      <c r="C777" s="2515"/>
      <c r="D777" s="2526"/>
      <c r="E777" s="2526"/>
      <c r="F777" s="2526"/>
      <c r="G777" s="2414"/>
      <c r="H777" s="2538"/>
      <c r="I777" s="2459" t="s">
        <v>30</v>
      </c>
      <c r="J777" s="2546"/>
      <c r="K777" s="2547"/>
      <c r="L777" s="2526"/>
      <c r="M777" s="2538"/>
    </row>
    <row r="778" s="2406" customFormat="1" ht="30" customHeight="1" spans="1:13">
      <c r="A778" s="2460" t="s">
        <v>31</v>
      </c>
      <c r="B778" s="2457" t="s">
        <v>32</v>
      </c>
      <c r="C778" s="2458"/>
      <c r="D778" s="2458"/>
      <c r="E778" s="2458" t="s">
        <v>69</v>
      </c>
      <c r="F778" s="2525"/>
      <c r="G778" s="2414"/>
      <c r="H778" s="2538" t="s">
        <v>31</v>
      </c>
      <c r="I778" s="2457" t="s">
        <v>32</v>
      </c>
      <c r="J778" s="2457"/>
      <c r="K778" s="2457"/>
      <c r="L778" s="2458" t="s">
        <v>69</v>
      </c>
      <c r="M778" s="2458"/>
    </row>
    <row r="779" s="2406" customFormat="1" ht="30" customHeight="1" spans="1:13">
      <c r="A779" s="2460"/>
      <c r="B779" s="2459" t="s">
        <v>79</v>
      </c>
      <c r="C779" s="2461"/>
      <c r="D779" s="2461"/>
      <c r="E779" s="2461" t="s">
        <v>80</v>
      </c>
      <c r="F779" s="2527"/>
      <c r="G779" s="2414"/>
      <c r="H779" s="2538"/>
      <c r="I779" s="2459" t="s">
        <v>79</v>
      </c>
      <c r="J779" s="2459"/>
      <c r="K779" s="2459"/>
      <c r="L779" s="2461" t="s">
        <v>80</v>
      </c>
      <c r="M779" s="2461"/>
    </row>
    <row r="780" s="2406" customFormat="1" ht="30" customHeight="1" spans="2:11">
      <c r="B780" s="2449"/>
      <c r="G780" s="2414"/>
      <c r="I780" s="2449"/>
      <c r="J780" s="2449"/>
      <c r="K780" s="2449"/>
    </row>
    <row r="781" s="2406" customFormat="1" ht="30" customHeight="1" spans="1:13">
      <c r="A781" s="2412" t="s">
        <v>138</v>
      </c>
      <c r="B781" s="2413"/>
      <c r="C781" s="2412"/>
      <c r="D781" s="2412"/>
      <c r="E781" s="2412"/>
      <c r="F781" s="2412"/>
      <c r="G781" s="2414"/>
      <c r="H781" s="2412" t="s">
        <v>139</v>
      </c>
      <c r="I781" s="2413"/>
      <c r="J781" s="2413"/>
      <c r="K781" s="2413"/>
      <c r="L781" s="2412"/>
      <c r="M781" s="2412"/>
    </row>
    <row r="782" s="2406" customFormat="1" ht="30" customHeight="1" spans="1:13">
      <c r="A782" s="2509" t="s">
        <v>91</v>
      </c>
      <c r="B782" s="2510"/>
      <c r="C782" s="2511">
        <v>43952</v>
      </c>
      <c r="D782" s="2512"/>
      <c r="E782" s="2512"/>
      <c r="F782" s="2512" t="s">
        <v>2</v>
      </c>
      <c r="G782" s="2414"/>
      <c r="H782" s="2509" t="s">
        <v>91</v>
      </c>
      <c r="I782" s="2510"/>
      <c r="J782" s="2535">
        <v>43922</v>
      </c>
      <c r="K782" s="2535"/>
      <c r="L782" s="2512"/>
      <c r="M782" s="2512" t="s">
        <v>2</v>
      </c>
    </row>
    <row r="783" s="2406" customFormat="1" ht="30" customHeight="1" spans="1:13">
      <c r="A783" s="2513" t="s">
        <v>3</v>
      </c>
      <c r="B783" s="2514"/>
      <c r="C783" s="2460"/>
      <c r="D783" s="2460"/>
      <c r="E783" s="2460"/>
      <c r="F783" s="2515"/>
      <c r="G783" s="2414"/>
      <c r="H783" s="2466" t="s">
        <v>3</v>
      </c>
      <c r="I783" s="2514"/>
      <c r="J783" s="2514"/>
      <c r="K783" s="2514"/>
      <c r="L783" s="2460"/>
      <c r="M783" s="2460"/>
    </row>
    <row r="784" s="2406" customFormat="1" ht="30" customHeight="1" spans="1:13">
      <c r="A784" s="2513"/>
      <c r="B784" s="575" t="s">
        <v>5</v>
      </c>
      <c r="C784" s="2539" t="s">
        <v>6</v>
      </c>
      <c r="D784" s="2540" t="s">
        <v>7</v>
      </c>
      <c r="E784" s="2540"/>
      <c r="F784" s="2541"/>
      <c r="G784" s="2414"/>
      <c r="H784" s="2466"/>
      <c r="I784" s="575" t="s">
        <v>5</v>
      </c>
      <c r="J784" s="2548" t="s">
        <v>6</v>
      </c>
      <c r="K784" s="2549" t="s">
        <v>7</v>
      </c>
      <c r="L784" s="2540"/>
      <c r="M784" s="2540"/>
    </row>
    <row r="785" s="2406" customFormat="1" ht="30" customHeight="1" spans="1:13">
      <c r="A785" s="1420" t="s">
        <v>10</v>
      </c>
      <c r="B785" s="2556">
        <v>97</v>
      </c>
      <c r="C785" s="2557">
        <v>155</v>
      </c>
      <c r="D785" s="1586">
        <v>39470</v>
      </c>
      <c r="E785" s="1586"/>
      <c r="F785" s="2558"/>
      <c r="G785" s="2414"/>
      <c r="H785" s="2528" t="s">
        <v>10</v>
      </c>
      <c r="I785" s="2556">
        <v>95</v>
      </c>
      <c r="J785" s="2560">
        <v>150</v>
      </c>
      <c r="K785" s="2556">
        <v>5653.5</v>
      </c>
      <c r="L785" s="1586"/>
      <c r="M785" s="1586"/>
    </row>
    <row r="786" s="2406" customFormat="1" ht="30" customHeight="1" spans="1:13">
      <c r="A786" s="1420" t="s">
        <v>11</v>
      </c>
      <c r="B786" s="2449">
        <v>364</v>
      </c>
      <c r="C786" s="2557">
        <v>635</v>
      </c>
      <c r="D786" s="1586">
        <v>159450</v>
      </c>
      <c r="E786" s="1586"/>
      <c r="F786" s="2558"/>
      <c r="G786" s="2414"/>
      <c r="H786" s="2528" t="s">
        <v>11</v>
      </c>
      <c r="I786" s="2449">
        <v>364</v>
      </c>
      <c r="J786" s="2560">
        <v>633</v>
      </c>
      <c r="K786" s="2556">
        <v>23857.77</v>
      </c>
      <c r="L786" s="1586"/>
      <c r="M786" s="1586"/>
    </row>
    <row r="787" s="2406" customFormat="1" ht="30" customHeight="1" spans="1:13">
      <c r="A787" s="1420" t="s">
        <v>12</v>
      </c>
      <c r="B787" s="2560">
        <v>446</v>
      </c>
      <c r="C787" s="2557">
        <v>629</v>
      </c>
      <c r="D787" s="1586">
        <v>159010</v>
      </c>
      <c r="E787" s="1586"/>
      <c r="F787" s="2558"/>
      <c r="G787" s="2414"/>
      <c r="H787" s="2528" t="s">
        <v>12</v>
      </c>
      <c r="I787" s="2560">
        <v>423</v>
      </c>
      <c r="J787" s="2560">
        <v>580</v>
      </c>
      <c r="K787" s="2556">
        <v>21860.2</v>
      </c>
      <c r="L787" s="1586"/>
      <c r="M787" s="1586"/>
    </row>
    <row r="788" s="2406" customFormat="1" ht="30" customHeight="1" spans="1:13">
      <c r="A788" s="1586" t="s">
        <v>13</v>
      </c>
      <c r="B788" s="2556">
        <v>575</v>
      </c>
      <c r="C788" s="2557">
        <v>806</v>
      </c>
      <c r="D788" s="1586">
        <v>204330</v>
      </c>
      <c r="E788" s="1586"/>
      <c r="F788" s="2558"/>
      <c r="G788" s="2414"/>
      <c r="H788" s="2559" t="s">
        <v>13</v>
      </c>
      <c r="I788" s="2556">
        <v>578</v>
      </c>
      <c r="J788" s="2560">
        <v>801</v>
      </c>
      <c r="K788" s="2556">
        <v>30189.69</v>
      </c>
      <c r="L788" s="1586"/>
      <c r="M788" s="1586"/>
    </row>
    <row r="789" s="2406" customFormat="1" ht="30" customHeight="1" spans="1:13">
      <c r="A789" s="1420" t="s">
        <v>14</v>
      </c>
      <c r="B789" s="2556">
        <v>186</v>
      </c>
      <c r="C789" s="2557">
        <v>292</v>
      </c>
      <c r="D789" s="1586">
        <v>73430</v>
      </c>
      <c r="E789" s="1586"/>
      <c r="F789" s="2558"/>
      <c r="G789" s="2414"/>
      <c r="H789" s="2528" t="s">
        <v>14</v>
      </c>
      <c r="I789" s="2556">
        <v>175</v>
      </c>
      <c r="J789" s="2560">
        <v>273</v>
      </c>
      <c r="K789" s="2556">
        <v>10289.37</v>
      </c>
      <c r="L789" s="1586"/>
      <c r="M789" s="1586"/>
    </row>
    <row r="790" s="2406" customFormat="1" ht="30" customHeight="1" spans="1:13">
      <c r="A790" s="1420" t="s">
        <v>15</v>
      </c>
      <c r="B790" s="2556">
        <v>217</v>
      </c>
      <c r="C790" s="2557">
        <v>336</v>
      </c>
      <c r="D790" s="1586">
        <v>84750</v>
      </c>
      <c r="E790" s="1586"/>
      <c r="F790" s="2558"/>
      <c r="G790" s="2414"/>
      <c r="H790" s="2528" t="s">
        <v>15</v>
      </c>
      <c r="I790" s="2556">
        <v>217</v>
      </c>
      <c r="J790" s="2560">
        <v>336</v>
      </c>
      <c r="K790" s="2556">
        <v>12663.84</v>
      </c>
      <c r="L790" s="1586"/>
      <c r="M790" s="1586"/>
    </row>
    <row r="791" s="2406" customFormat="1" ht="30" customHeight="1" spans="1:13">
      <c r="A791" s="1420" t="s">
        <v>16</v>
      </c>
      <c r="B791" s="2518">
        <v>89</v>
      </c>
      <c r="C791" s="2406">
        <v>130</v>
      </c>
      <c r="D791" s="1586">
        <v>32740</v>
      </c>
      <c r="E791" s="1586"/>
      <c r="F791" s="2558"/>
      <c r="G791" s="2414"/>
      <c r="H791" s="2528" t="s">
        <v>16</v>
      </c>
      <c r="I791" s="2518">
        <v>89</v>
      </c>
      <c r="J791" s="2520">
        <v>130</v>
      </c>
      <c r="K791" s="2556">
        <v>4899.7</v>
      </c>
      <c r="L791" s="1586"/>
      <c r="M791" s="1586"/>
    </row>
    <row r="792" s="2406" customFormat="1" ht="30" customHeight="1" spans="1:13">
      <c r="A792" s="1420" t="s">
        <v>17</v>
      </c>
      <c r="B792" s="2534">
        <v>655</v>
      </c>
      <c r="C792" s="2516">
        <v>1013</v>
      </c>
      <c r="D792" s="1586">
        <v>252810</v>
      </c>
      <c r="E792" s="1586"/>
      <c r="F792" s="2558"/>
      <c r="G792" s="2414"/>
      <c r="H792" s="2528" t="s">
        <v>17</v>
      </c>
      <c r="I792" s="2534">
        <v>648</v>
      </c>
      <c r="J792" s="2520">
        <v>1002</v>
      </c>
      <c r="K792" s="2556">
        <v>37765.38</v>
      </c>
      <c r="L792" s="1586"/>
      <c r="M792" s="1586"/>
    </row>
    <row r="793" s="2406" customFormat="1" ht="30" customHeight="1" spans="1:13">
      <c r="A793" s="1420" t="s">
        <v>18</v>
      </c>
      <c r="B793" s="2518">
        <v>593</v>
      </c>
      <c r="C793" s="2516">
        <v>919</v>
      </c>
      <c r="D793" s="1586">
        <v>231330</v>
      </c>
      <c r="E793" s="1586"/>
      <c r="F793" s="2558"/>
      <c r="G793" s="2414"/>
      <c r="H793" s="2528" t="s">
        <v>18</v>
      </c>
      <c r="I793" s="2518">
        <v>584</v>
      </c>
      <c r="J793" s="2520">
        <v>897</v>
      </c>
      <c r="K793" s="2556">
        <v>33807.93</v>
      </c>
      <c r="L793" s="1586"/>
      <c r="M793" s="1586"/>
    </row>
    <row r="794" s="2406" customFormat="1" ht="30" customHeight="1" spans="1:13">
      <c r="A794" s="1586" t="s">
        <v>19</v>
      </c>
      <c r="B794" s="2556">
        <v>575</v>
      </c>
      <c r="C794" s="2516">
        <v>918</v>
      </c>
      <c r="D794" s="1586">
        <v>231070</v>
      </c>
      <c r="E794" s="1586"/>
      <c r="F794" s="2558"/>
      <c r="G794" s="2414"/>
      <c r="H794" s="2559" t="s">
        <v>19</v>
      </c>
      <c r="I794" s="2556">
        <v>564</v>
      </c>
      <c r="J794" s="2560">
        <v>891</v>
      </c>
      <c r="K794" s="2556">
        <v>33581.79</v>
      </c>
      <c r="L794" s="1586"/>
      <c r="M794" s="1586"/>
    </row>
    <row r="795" s="2406" customFormat="1" ht="30" customHeight="1" spans="1:13">
      <c r="A795" s="1586" t="s">
        <v>20</v>
      </c>
      <c r="B795" s="2556">
        <v>468</v>
      </c>
      <c r="C795" s="2557">
        <v>721</v>
      </c>
      <c r="D795" s="1586">
        <v>182400</v>
      </c>
      <c r="E795" s="1586"/>
      <c r="F795" s="2558"/>
      <c r="G795" s="2414"/>
      <c r="H795" s="2559" t="s">
        <v>20</v>
      </c>
      <c r="I795" s="2556">
        <v>471</v>
      </c>
      <c r="J795" s="2560">
        <v>724</v>
      </c>
      <c r="K795" s="2556">
        <v>27287.56</v>
      </c>
      <c r="L795" s="1586"/>
      <c r="M795" s="1586"/>
    </row>
    <row r="796" s="2406" customFormat="1" ht="30" customHeight="1" spans="1:13">
      <c r="A796" s="2504" t="s">
        <v>21</v>
      </c>
      <c r="B796" s="2518">
        <v>368</v>
      </c>
      <c r="C796" s="2557">
        <v>499</v>
      </c>
      <c r="D796" s="1586">
        <v>125090</v>
      </c>
      <c r="E796" s="1586"/>
      <c r="F796" s="2558"/>
      <c r="G796" s="2414"/>
      <c r="H796" s="2536" t="s">
        <v>21</v>
      </c>
      <c r="I796" s="2518">
        <v>374</v>
      </c>
      <c r="J796" s="2520">
        <v>511</v>
      </c>
      <c r="K796" s="2556">
        <v>19259.59</v>
      </c>
      <c r="L796" s="1586"/>
      <c r="M796" s="1586"/>
    </row>
    <row r="797" s="2406" customFormat="1" ht="30" customHeight="1" spans="1:13">
      <c r="A797" s="1420" t="s">
        <v>22</v>
      </c>
      <c r="B797" s="2518">
        <v>141</v>
      </c>
      <c r="C797" s="2516">
        <v>215</v>
      </c>
      <c r="D797" s="1586">
        <v>53880</v>
      </c>
      <c r="E797" s="1586"/>
      <c r="F797" s="2558"/>
      <c r="G797" s="2414"/>
      <c r="H797" s="2528" t="s">
        <v>22</v>
      </c>
      <c r="I797" s="2518">
        <v>136</v>
      </c>
      <c r="J797" s="2520">
        <v>202</v>
      </c>
      <c r="K797" s="2556">
        <v>7613.38</v>
      </c>
      <c r="L797" s="1586"/>
      <c r="M797" s="1586"/>
    </row>
    <row r="798" s="2406" customFormat="1" ht="30" customHeight="1" spans="1:13">
      <c r="A798" s="2504" t="s">
        <v>24</v>
      </c>
      <c r="B798" s="2520">
        <f>SUM(B785:B797)</f>
        <v>4774</v>
      </c>
      <c r="C798" s="2516">
        <f>SUM(C785:C797)</f>
        <v>7268</v>
      </c>
      <c r="D798" s="1420">
        <f>SUM(D785:D797)</f>
        <v>1829760</v>
      </c>
      <c r="E798" s="1420"/>
      <c r="F798" s="2522"/>
      <c r="G798" s="2414"/>
      <c r="H798" s="2536" t="s">
        <v>24</v>
      </c>
      <c r="I798" s="2520">
        <f t="shared" ref="I798:K798" si="18">SUM(I785:I797)</f>
        <v>4718</v>
      </c>
      <c r="J798" s="2520">
        <f t="shared" si="18"/>
        <v>7130</v>
      </c>
      <c r="K798" s="2518">
        <f t="shared" si="18"/>
        <v>268729.7</v>
      </c>
      <c r="L798" s="1420"/>
      <c r="M798" s="1420"/>
    </row>
    <row r="799" s="2406" customFormat="1" ht="30" customHeight="1" spans="1:13">
      <c r="A799" s="2504" t="s">
        <v>48</v>
      </c>
      <c r="B799" s="2520">
        <v>2701</v>
      </c>
      <c r="C799" s="2516">
        <v>4443</v>
      </c>
      <c r="D799" s="2522">
        <v>11200030</v>
      </c>
      <c r="E799" s="2524"/>
      <c r="F799" s="2524"/>
      <c r="G799" s="2414"/>
      <c r="H799" s="2536"/>
      <c r="I799" s="2520"/>
      <c r="J799" s="2520"/>
      <c r="K799" s="2518"/>
      <c r="L799" s="1420"/>
      <c r="M799" s="1420"/>
    </row>
    <row r="800" s="2406" customFormat="1" ht="30" customHeight="1" spans="1:13">
      <c r="A800" s="2516" t="s">
        <v>25</v>
      </c>
      <c r="B800" s="2520" t="s">
        <v>140</v>
      </c>
      <c r="C800" s="2516"/>
      <c r="D800" s="2516"/>
      <c r="E800" s="2516"/>
      <c r="F800" s="2517"/>
      <c r="G800" s="2414"/>
      <c r="H800" s="2537" t="s">
        <v>25</v>
      </c>
      <c r="I800" s="2520" t="s">
        <v>141</v>
      </c>
      <c r="J800" s="2520"/>
      <c r="K800" s="2520"/>
      <c r="L800" s="2516"/>
      <c r="M800" s="2516"/>
    </row>
    <row r="801" s="2406" customFormat="1" ht="30" customHeight="1" spans="1:13">
      <c r="A801" s="2460" t="s">
        <v>27</v>
      </c>
      <c r="B801" s="2457" t="s">
        <v>28</v>
      </c>
      <c r="C801" s="2458"/>
      <c r="D801" s="2458"/>
      <c r="E801" s="2458"/>
      <c r="F801" s="2525"/>
      <c r="G801" s="2414"/>
      <c r="H801" s="2538" t="s">
        <v>27</v>
      </c>
      <c r="I801" s="2457" t="s">
        <v>28</v>
      </c>
      <c r="J801" s="2457"/>
      <c r="K801" s="2457"/>
      <c r="L801" s="2458"/>
      <c r="M801" s="2458"/>
    </row>
    <row r="802" s="2406" customFormat="1" ht="30" customHeight="1" spans="1:13">
      <c r="A802" s="2460"/>
      <c r="B802" s="2459" t="s">
        <v>30</v>
      </c>
      <c r="C802" s="2515"/>
      <c r="D802" s="2526"/>
      <c r="E802" s="2526"/>
      <c r="F802" s="2526"/>
      <c r="G802" s="2414"/>
      <c r="H802" s="2538"/>
      <c r="I802" s="2459" t="s">
        <v>30</v>
      </c>
      <c r="J802" s="2546"/>
      <c r="K802" s="2547"/>
      <c r="L802" s="2526"/>
      <c r="M802" s="2538"/>
    </row>
    <row r="803" s="2406" customFormat="1" ht="30" customHeight="1" spans="1:13">
      <c r="A803" s="2460" t="s">
        <v>31</v>
      </c>
      <c r="B803" s="2457" t="s">
        <v>32</v>
      </c>
      <c r="C803" s="2458"/>
      <c r="D803" s="2458"/>
      <c r="E803" s="2458" t="s">
        <v>69</v>
      </c>
      <c r="F803" s="2525"/>
      <c r="G803" s="2414"/>
      <c r="H803" s="2538" t="s">
        <v>31</v>
      </c>
      <c r="I803" s="2457" t="s">
        <v>32</v>
      </c>
      <c r="J803" s="2457"/>
      <c r="K803" s="2457"/>
      <c r="L803" s="2458" t="s">
        <v>69</v>
      </c>
      <c r="M803" s="2458"/>
    </row>
    <row r="804" s="2406" customFormat="1" ht="30" customHeight="1" spans="1:13">
      <c r="A804" s="2460"/>
      <c r="B804" s="2459" t="s">
        <v>79</v>
      </c>
      <c r="C804" s="2461"/>
      <c r="D804" s="2461"/>
      <c r="E804" s="2461" t="s">
        <v>80</v>
      </c>
      <c r="F804" s="2527"/>
      <c r="G804" s="2414"/>
      <c r="H804" s="2538"/>
      <c r="I804" s="2459" t="s">
        <v>79</v>
      </c>
      <c r="J804" s="2459"/>
      <c r="K804" s="2459"/>
      <c r="L804" s="2461" t="s">
        <v>80</v>
      </c>
      <c r="M804" s="2461"/>
    </row>
    <row r="805" s="2406" customFormat="1" ht="30" customHeight="1" spans="2:11">
      <c r="B805" s="2449"/>
      <c r="G805" s="2414"/>
      <c r="I805" s="2449"/>
      <c r="J805" s="2449"/>
      <c r="K805" s="2449"/>
    </row>
    <row r="806" s="2406" customFormat="1" ht="30" customHeight="1" spans="1:13">
      <c r="A806" s="2412" t="s">
        <v>142</v>
      </c>
      <c r="B806" s="2413"/>
      <c r="C806" s="2412"/>
      <c r="D806" s="2412"/>
      <c r="E806" s="2412"/>
      <c r="F806" s="2412"/>
      <c r="G806" s="2414"/>
      <c r="H806" s="2412" t="s">
        <v>143</v>
      </c>
      <c r="I806" s="2413"/>
      <c r="J806" s="2413"/>
      <c r="K806" s="2413"/>
      <c r="L806" s="2412"/>
      <c r="M806" s="2412"/>
    </row>
    <row r="807" s="2406" customFormat="1" ht="30" customHeight="1" spans="1:13">
      <c r="A807" s="2509" t="s">
        <v>91</v>
      </c>
      <c r="B807" s="2510"/>
      <c r="C807" s="2511">
        <v>43983</v>
      </c>
      <c r="D807" s="2512"/>
      <c r="E807" s="2512"/>
      <c r="F807" s="2512" t="s">
        <v>2</v>
      </c>
      <c r="G807" s="2414"/>
      <c r="H807" s="2509" t="s">
        <v>91</v>
      </c>
      <c r="I807" s="2510"/>
      <c r="J807" s="2535">
        <v>44013</v>
      </c>
      <c r="K807" s="2535"/>
      <c r="L807" s="2512"/>
      <c r="M807" s="2512" t="s">
        <v>2</v>
      </c>
    </row>
    <row r="808" s="2406" customFormat="1" ht="30" customHeight="1" spans="1:13">
      <c r="A808" s="2513" t="s">
        <v>3</v>
      </c>
      <c r="B808" s="2514"/>
      <c r="C808" s="2460"/>
      <c r="D808" s="2460"/>
      <c r="E808" s="2460"/>
      <c r="F808" s="2515"/>
      <c r="G808" s="2414"/>
      <c r="H808" s="2466" t="s">
        <v>3</v>
      </c>
      <c r="I808" s="2514"/>
      <c r="J808" s="2514"/>
      <c r="K808" s="2514"/>
      <c r="L808" s="2460"/>
      <c r="M808" s="2460"/>
    </row>
    <row r="809" s="2406" customFormat="1" ht="30" customHeight="1" spans="1:13">
      <c r="A809" s="2513"/>
      <c r="B809" s="575" t="s">
        <v>5</v>
      </c>
      <c r="C809" s="2539" t="s">
        <v>6</v>
      </c>
      <c r="D809" s="2540" t="s">
        <v>7</v>
      </c>
      <c r="E809" s="2540"/>
      <c r="F809" s="2541"/>
      <c r="G809" s="2414"/>
      <c r="H809" s="2466"/>
      <c r="I809" s="575" t="s">
        <v>5</v>
      </c>
      <c r="J809" s="2548" t="s">
        <v>6</v>
      </c>
      <c r="K809" s="2549" t="s">
        <v>7</v>
      </c>
      <c r="L809" s="2540"/>
      <c r="M809" s="2540"/>
    </row>
    <row r="810" s="2406" customFormat="1" ht="30" customHeight="1" spans="1:13">
      <c r="A810" s="1420" t="s">
        <v>10</v>
      </c>
      <c r="B810" s="2556">
        <v>100</v>
      </c>
      <c r="C810" s="2557">
        <v>161</v>
      </c>
      <c r="D810" s="1586">
        <v>40910</v>
      </c>
      <c r="E810" s="1586"/>
      <c r="F810" s="2558"/>
      <c r="G810" s="2414"/>
      <c r="H810" s="2528" t="s">
        <v>10</v>
      </c>
      <c r="I810" s="2556">
        <v>97</v>
      </c>
      <c r="J810" s="2560">
        <v>157</v>
      </c>
      <c r="K810" s="2556">
        <v>39880</v>
      </c>
      <c r="L810" s="1586"/>
      <c r="M810" s="1586"/>
    </row>
    <row r="811" s="2406" customFormat="1" ht="30" customHeight="1" spans="1:13">
      <c r="A811" s="1420" t="s">
        <v>11</v>
      </c>
      <c r="B811" s="2449">
        <v>365</v>
      </c>
      <c r="C811" s="2557">
        <v>638</v>
      </c>
      <c r="D811" s="1586">
        <v>160700</v>
      </c>
      <c r="E811" s="1586"/>
      <c r="F811" s="2558"/>
      <c r="G811" s="2414"/>
      <c r="H811" s="2528" t="s">
        <v>11</v>
      </c>
      <c r="I811" s="2449">
        <v>363</v>
      </c>
      <c r="J811" s="2560">
        <v>632</v>
      </c>
      <c r="K811" s="2556">
        <v>158860</v>
      </c>
      <c r="L811" s="1586"/>
      <c r="M811" s="1586"/>
    </row>
    <row r="812" s="2406" customFormat="1" ht="30" customHeight="1" spans="1:13">
      <c r="A812" s="1420" t="s">
        <v>12</v>
      </c>
      <c r="B812" s="2560">
        <v>449</v>
      </c>
      <c r="C812" s="2557">
        <v>644</v>
      </c>
      <c r="D812" s="1586">
        <v>162700</v>
      </c>
      <c r="E812" s="1586"/>
      <c r="F812" s="2558"/>
      <c r="G812" s="2414"/>
      <c r="H812" s="2528" t="s">
        <v>12</v>
      </c>
      <c r="I812" s="2560">
        <v>441</v>
      </c>
      <c r="J812" s="2560">
        <v>638</v>
      </c>
      <c r="K812" s="2556">
        <v>160430</v>
      </c>
      <c r="L812" s="1586"/>
      <c r="M812" s="1586"/>
    </row>
    <row r="813" s="2406" customFormat="1" ht="30" customHeight="1" spans="1:13">
      <c r="A813" s="1586" t="s">
        <v>13</v>
      </c>
      <c r="B813" s="2556">
        <v>577</v>
      </c>
      <c r="C813" s="2557">
        <v>811</v>
      </c>
      <c r="D813" s="1586">
        <v>205490</v>
      </c>
      <c r="E813" s="1586"/>
      <c r="F813" s="2558"/>
      <c r="G813" s="2414"/>
      <c r="H813" s="2559" t="s">
        <v>13</v>
      </c>
      <c r="I813" s="2556">
        <v>579</v>
      </c>
      <c r="J813" s="2560">
        <v>818</v>
      </c>
      <c r="K813" s="2556">
        <v>207120</v>
      </c>
      <c r="L813" s="1586"/>
      <c r="M813" s="1586"/>
    </row>
    <row r="814" s="2406" customFormat="1" ht="30" customHeight="1" spans="1:13">
      <c r="A814" s="1420" t="s">
        <v>14</v>
      </c>
      <c r="B814" s="2556">
        <v>186</v>
      </c>
      <c r="C814" s="2557">
        <v>292</v>
      </c>
      <c r="D814" s="1586">
        <v>73460</v>
      </c>
      <c r="E814" s="1586"/>
      <c r="F814" s="2558"/>
      <c r="G814" s="2414"/>
      <c r="H814" s="2528" t="s">
        <v>14</v>
      </c>
      <c r="I814" s="2556">
        <v>186</v>
      </c>
      <c r="J814" s="2560">
        <v>290</v>
      </c>
      <c r="K814" s="2556">
        <v>73050</v>
      </c>
      <c r="L814" s="1586"/>
      <c r="M814" s="1586"/>
    </row>
    <row r="815" s="2406" customFormat="1" ht="30" customHeight="1" spans="1:13">
      <c r="A815" s="1420" t="s">
        <v>15</v>
      </c>
      <c r="B815" s="2556">
        <v>219</v>
      </c>
      <c r="C815" s="2557">
        <v>338</v>
      </c>
      <c r="D815" s="1586">
        <v>85250</v>
      </c>
      <c r="E815" s="1586"/>
      <c r="F815" s="2558"/>
      <c r="G815" s="2414"/>
      <c r="H815" s="2528" t="s">
        <v>15</v>
      </c>
      <c r="I815" s="2556">
        <v>219</v>
      </c>
      <c r="J815" s="2560">
        <v>338</v>
      </c>
      <c r="K815" s="2556">
        <v>85250</v>
      </c>
      <c r="L815" s="1586"/>
      <c r="M815" s="1586"/>
    </row>
    <row r="816" s="2406" customFormat="1" ht="30" customHeight="1" spans="1:13">
      <c r="A816" s="1420" t="s">
        <v>16</v>
      </c>
      <c r="B816" s="2518">
        <v>94</v>
      </c>
      <c r="C816" s="2516">
        <v>139</v>
      </c>
      <c r="D816" s="1586">
        <v>34990</v>
      </c>
      <c r="E816" s="1586"/>
      <c r="F816" s="2558"/>
      <c r="G816" s="2414"/>
      <c r="H816" s="2528" t="s">
        <v>16</v>
      </c>
      <c r="I816" s="2518">
        <v>94</v>
      </c>
      <c r="J816" s="2520">
        <v>139</v>
      </c>
      <c r="K816" s="2556">
        <v>34990</v>
      </c>
      <c r="L816" s="1586"/>
      <c r="M816" s="1586"/>
    </row>
    <row r="817" s="2406" customFormat="1" ht="30" customHeight="1" spans="1:13">
      <c r="A817" s="1420" t="s">
        <v>17</v>
      </c>
      <c r="B817" s="2534">
        <v>645</v>
      </c>
      <c r="C817" s="2516">
        <v>998</v>
      </c>
      <c r="D817" s="1586">
        <v>249090</v>
      </c>
      <c r="E817" s="1586"/>
      <c r="F817" s="2558"/>
      <c r="G817" s="2414"/>
      <c r="H817" s="2528" t="s">
        <v>17</v>
      </c>
      <c r="I817" s="2534">
        <v>635</v>
      </c>
      <c r="J817" s="2520">
        <v>985</v>
      </c>
      <c r="K817" s="2556">
        <v>245780</v>
      </c>
      <c r="L817" s="1586"/>
      <c r="M817" s="1586"/>
    </row>
    <row r="818" s="2406" customFormat="1" ht="30" customHeight="1" spans="1:13">
      <c r="A818" s="1420" t="s">
        <v>18</v>
      </c>
      <c r="B818" s="2518">
        <v>592</v>
      </c>
      <c r="C818" s="2516">
        <v>919</v>
      </c>
      <c r="D818" s="1586">
        <v>231330</v>
      </c>
      <c r="E818" s="1586"/>
      <c r="F818" s="2558"/>
      <c r="G818" s="2414"/>
      <c r="H818" s="2528" t="s">
        <v>18</v>
      </c>
      <c r="I818" s="2518">
        <v>585</v>
      </c>
      <c r="J818" s="2520">
        <v>907</v>
      </c>
      <c r="K818" s="2556">
        <v>228260</v>
      </c>
      <c r="L818" s="1586"/>
      <c r="M818" s="1586"/>
    </row>
    <row r="819" s="2406" customFormat="1" ht="30" customHeight="1" spans="1:13">
      <c r="A819" s="1586" t="s">
        <v>19</v>
      </c>
      <c r="B819" s="2556">
        <v>578</v>
      </c>
      <c r="C819" s="2557">
        <v>924</v>
      </c>
      <c r="D819" s="1586">
        <v>232570</v>
      </c>
      <c r="E819" s="1586"/>
      <c r="F819" s="2558"/>
      <c r="G819" s="2414"/>
      <c r="H819" s="2559" t="s">
        <v>19</v>
      </c>
      <c r="I819" s="2556">
        <v>571</v>
      </c>
      <c r="J819" s="2560">
        <v>910</v>
      </c>
      <c r="K819" s="2556">
        <v>228980</v>
      </c>
      <c r="L819" s="1586"/>
      <c r="M819" s="1586"/>
    </row>
    <row r="820" s="2406" customFormat="1" ht="30" customHeight="1" spans="1:13">
      <c r="A820" s="1586" t="s">
        <v>20</v>
      </c>
      <c r="B820" s="2556">
        <v>477</v>
      </c>
      <c r="C820" s="2557">
        <v>734</v>
      </c>
      <c r="D820" s="1586">
        <v>185650</v>
      </c>
      <c r="E820" s="1586"/>
      <c r="F820" s="2558"/>
      <c r="G820" s="2414"/>
      <c r="H820" s="2559" t="s">
        <v>20</v>
      </c>
      <c r="I820" s="2556">
        <v>476</v>
      </c>
      <c r="J820" s="2560">
        <v>729</v>
      </c>
      <c r="K820" s="2556">
        <v>184430</v>
      </c>
      <c r="L820" s="1586"/>
      <c r="M820" s="1586"/>
    </row>
    <row r="821" s="2406" customFormat="1" ht="30" customHeight="1" spans="1:13">
      <c r="A821" s="2504" t="s">
        <v>21</v>
      </c>
      <c r="B821" s="2518">
        <v>371</v>
      </c>
      <c r="C821" s="2516">
        <v>507</v>
      </c>
      <c r="D821" s="1586">
        <v>126970</v>
      </c>
      <c r="E821" s="1586"/>
      <c r="F821" s="2558"/>
      <c r="G821" s="2414"/>
      <c r="H821" s="2536" t="s">
        <v>21</v>
      </c>
      <c r="I821" s="2518">
        <v>366</v>
      </c>
      <c r="J821" s="2520">
        <v>502</v>
      </c>
      <c r="K821" s="2556">
        <v>125840</v>
      </c>
      <c r="L821" s="1586"/>
      <c r="M821" s="1586"/>
    </row>
    <row r="822" s="2406" customFormat="1" ht="30" customHeight="1" spans="1:13">
      <c r="A822" s="1420" t="s">
        <v>22</v>
      </c>
      <c r="B822" s="2518">
        <v>145</v>
      </c>
      <c r="C822" s="2516">
        <v>222</v>
      </c>
      <c r="D822" s="1586">
        <v>55570</v>
      </c>
      <c r="E822" s="1586"/>
      <c r="F822" s="2558"/>
      <c r="G822" s="2414"/>
      <c r="H822" s="2528" t="s">
        <v>22</v>
      </c>
      <c r="I822" s="2518">
        <v>141</v>
      </c>
      <c r="J822" s="2520">
        <v>216</v>
      </c>
      <c r="K822" s="2556">
        <v>54130</v>
      </c>
      <c r="L822" s="1586"/>
      <c r="M822" s="1586"/>
    </row>
    <row r="823" s="2406" customFormat="1" ht="30" customHeight="1" spans="1:13">
      <c r="A823" s="2504" t="s">
        <v>24</v>
      </c>
      <c r="B823" s="2520">
        <f>SUM(B810:B822)</f>
        <v>4798</v>
      </c>
      <c r="C823" s="2516">
        <f>SUM(C810:C822)</f>
        <v>7327</v>
      </c>
      <c r="D823" s="1420">
        <f>SUM(D810:D822)</f>
        <v>1844680</v>
      </c>
      <c r="E823" s="1420"/>
      <c r="F823" s="2522"/>
      <c r="G823" s="2414"/>
      <c r="H823" s="2536" t="s">
        <v>24</v>
      </c>
      <c r="I823" s="2520">
        <f t="shared" ref="I823:K823" si="19">SUM(I810:I822)</f>
        <v>4753</v>
      </c>
      <c r="J823" s="2520">
        <f t="shared" si="19"/>
        <v>7261</v>
      </c>
      <c r="K823" s="2518">
        <f t="shared" si="19"/>
        <v>1827000</v>
      </c>
      <c r="L823" s="1420"/>
      <c r="M823" s="1420"/>
    </row>
    <row r="824" s="2406" customFormat="1" ht="30" customHeight="1" spans="1:13">
      <c r="A824" s="2504" t="s">
        <v>48</v>
      </c>
      <c r="B824" s="2520">
        <v>2709</v>
      </c>
      <c r="C824" s="2516">
        <v>4458</v>
      </c>
      <c r="D824" s="2522">
        <v>1124000</v>
      </c>
      <c r="E824" s="2524"/>
      <c r="F824" s="2524"/>
      <c r="G824" s="2414"/>
      <c r="H824" s="2536" t="s">
        <v>48</v>
      </c>
      <c r="I824" s="2520">
        <v>2672</v>
      </c>
      <c r="J824" s="2520">
        <v>4407</v>
      </c>
      <c r="K824" s="2545">
        <v>1110300</v>
      </c>
      <c r="L824" s="2524"/>
      <c r="M824" s="2528"/>
    </row>
    <row r="825" s="2406" customFormat="1" ht="30" customHeight="1" spans="1:13">
      <c r="A825" s="2516" t="s">
        <v>25</v>
      </c>
      <c r="B825" s="2520" t="s">
        <v>144</v>
      </c>
      <c r="C825" s="2516"/>
      <c r="D825" s="2516"/>
      <c r="E825" s="2516"/>
      <c r="F825" s="2517"/>
      <c r="G825" s="2414"/>
      <c r="H825" s="2537" t="s">
        <v>25</v>
      </c>
      <c r="I825" s="2520" t="s">
        <v>145</v>
      </c>
      <c r="J825" s="2520"/>
      <c r="K825" s="2520"/>
      <c r="L825" s="2516"/>
      <c r="M825" s="2516"/>
    </row>
    <row r="826" s="2406" customFormat="1" ht="30" customHeight="1" spans="1:13">
      <c r="A826" s="2460" t="s">
        <v>27</v>
      </c>
      <c r="B826" s="2457" t="s">
        <v>28</v>
      </c>
      <c r="C826" s="2458"/>
      <c r="D826" s="2458"/>
      <c r="E826" s="2458"/>
      <c r="F826" s="2525"/>
      <c r="G826" s="2414"/>
      <c r="H826" s="2538" t="s">
        <v>27</v>
      </c>
      <c r="I826" s="2457" t="s">
        <v>28</v>
      </c>
      <c r="J826" s="2457"/>
      <c r="K826" s="2457"/>
      <c r="L826" s="2458"/>
      <c r="M826" s="2458"/>
    </row>
    <row r="827" s="2406" customFormat="1" ht="30" customHeight="1" spans="1:13">
      <c r="A827" s="2460"/>
      <c r="B827" s="2459" t="s">
        <v>30</v>
      </c>
      <c r="C827" s="2515"/>
      <c r="D827" s="2526"/>
      <c r="E827" s="2526"/>
      <c r="F827" s="2526"/>
      <c r="G827" s="2414"/>
      <c r="H827" s="2538"/>
      <c r="I827" s="2459" t="s">
        <v>30</v>
      </c>
      <c r="J827" s="2546"/>
      <c r="K827" s="2547"/>
      <c r="L827" s="2526"/>
      <c r="M827" s="2538"/>
    </row>
    <row r="828" s="2406" customFormat="1" ht="30" customHeight="1" spans="1:13">
      <c r="A828" s="2460" t="s">
        <v>31</v>
      </c>
      <c r="B828" s="2457" t="s">
        <v>32</v>
      </c>
      <c r="C828" s="2458"/>
      <c r="D828" s="2458"/>
      <c r="E828" s="2458" t="s">
        <v>69</v>
      </c>
      <c r="F828" s="2525"/>
      <c r="G828" s="2414"/>
      <c r="H828" s="2538" t="s">
        <v>31</v>
      </c>
      <c r="I828" s="2457" t="s">
        <v>32</v>
      </c>
      <c r="J828" s="2457"/>
      <c r="K828" s="2457"/>
      <c r="L828" s="2458" t="s">
        <v>69</v>
      </c>
      <c r="M828" s="2458"/>
    </row>
    <row r="829" s="2406" customFormat="1" ht="30" customHeight="1" spans="1:13">
      <c r="A829" s="2460"/>
      <c r="B829" s="2459" t="s">
        <v>79</v>
      </c>
      <c r="C829" s="2461"/>
      <c r="D829" s="2461"/>
      <c r="E829" s="2461" t="s">
        <v>80</v>
      </c>
      <c r="F829" s="2527"/>
      <c r="G829" s="2414"/>
      <c r="H829" s="2538"/>
      <c r="I829" s="2459" t="s">
        <v>79</v>
      </c>
      <c r="J829" s="2459"/>
      <c r="K829" s="2459"/>
      <c r="L829" s="2461" t="s">
        <v>80</v>
      </c>
      <c r="M829" s="2461"/>
    </row>
    <row r="830" s="2406" customFormat="1" ht="30" customHeight="1" spans="2:11">
      <c r="B830" s="2449"/>
      <c r="G830" s="2414"/>
      <c r="I830" s="2449"/>
      <c r="J830" s="2449"/>
      <c r="K830" s="2449"/>
    </row>
    <row r="831" s="2406" customFormat="1" ht="30" customHeight="1" spans="1:13">
      <c r="A831" s="2412" t="s">
        <v>146</v>
      </c>
      <c r="B831" s="2413"/>
      <c r="C831" s="2412"/>
      <c r="D831" s="2412"/>
      <c r="E831" s="2412"/>
      <c r="F831" s="2412"/>
      <c r="G831" s="2414"/>
      <c r="H831" s="2412" t="s">
        <v>147</v>
      </c>
      <c r="I831" s="2413"/>
      <c r="J831" s="2413"/>
      <c r="K831" s="2413"/>
      <c r="L831" s="2412"/>
      <c r="M831" s="2412"/>
    </row>
    <row r="832" s="2406" customFormat="1" ht="30" customHeight="1" spans="1:13">
      <c r="A832" s="2509" t="s">
        <v>91</v>
      </c>
      <c r="B832" s="2510"/>
      <c r="C832" s="2511">
        <v>44044</v>
      </c>
      <c r="D832" s="2512"/>
      <c r="E832" s="2512"/>
      <c r="F832" s="2512" t="s">
        <v>2</v>
      </c>
      <c r="G832" s="2414"/>
      <c r="H832" s="2509" t="s">
        <v>91</v>
      </c>
      <c r="I832" s="2510"/>
      <c r="J832" s="2535">
        <v>44075</v>
      </c>
      <c r="K832" s="2535"/>
      <c r="L832" s="2512"/>
      <c r="M832" s="2512" t="s">
        <v>2</v>
      </c>
    </row>
    <row r="833" s="2406" customFormat="1" ht="30" customHeight="1" spans="1:13">
      <c r="A833" s="2513" t="s">
        <v>3</v>
      </c>
      <c r="B833" s="2514"/>
      <c r="C833" s="2460"/>
      <c r="D833" s="2460"/>
      <c r="E833" s="2460"/>
      <c r="F833" s="2515"/>
      <c r="G833" s="2414"/>
      <c r="H833" s="2466" t="s">
        <v>3</v>
      </c>
      <c r="I833" s="2514"/>
      <c r="J833" s="2514"/>
      <c r="K833" s="2514"/>
      <c r="L833" s="2460"/>
      <c r="M833" s="2460"/>
    </row>
    <row r="834" s="2406" customFormat="1" ht="30" customHeight="1" spans="1:13">
      <c r="A834" s="2513"/>
      <c r="B834" s="575" t="s">
        <v>5</v>
      </c>
      <c r="C834" s="2539" t="s">
        <v>6</v>
      </c>
      <c r="D834" s="2540" t="s">
        <v>7</v>
      </c>
      <c r="E834" s="2540"/>
      <c r="F834" s="2541"/>
      <c r="G834" s="2414"/>
      <c r="H834" s="2466"/>
      <c r="I834" s="575" t="s">
        <v>5</v>
      </c>
      <c r="J834" s="2548" t="s">
        <v>6</v>
      </c>
      <c r="K834" s="2549" t="s">
        <v>7</v>
      </c>
      <c r="L834" s="2540"/>
      <c r="M834" s="2540"/>
    </row>
    <row r="835" s="2406" customFormat="1" ht="30" customHeight="1" spans="1:13">
      <c r="A835" s="1420" t="s">
        <v>10</v>
      </c>
      <c r="B835" s="2556">
        <v>99</v>
      </c>
      <c r="C835" s="2557">
        <v>161</v>
      </c>
      <c r="D835" s="1586">
        <v>40850</v>
      </c>
      <c r="E835" s="1586"/>
      <c r="F835" s="2558"/>
      <c r="G835" s="2414"/>
      <c r="H835" s="2528" t="s">
        <v>10</v>
      </c>
      <c r="I835" s="2556">
        <v>99</v>
      </c>
      <c r="J835" s="2560">
        <v>161</v>
      </c>
      <c r="K835" s="2556">
        <v>40850</v>
      </c>
      <c r="L835" s="1586"/>
      <c r="M835" s="1586"/>
    </row>
    <row r="836" s="2406" customFormat="1" ht="30" customHeight="1" spans="1:13">
      <c r="A836" s="1420" t="s">
        <v>11</v>
      </c>
      <c r="B836" s="2449">
        <v>360</v>
      </c>
      <c r="C836" s="2557">
        <v>618</v>
      </c>
      <c r="D836" s="1586">
        <v>155460</v>
      </c>
      <c r="E836" s="1586"/>
      <c r="F836" s="2558"/>
      <c r="G836" s="2414"/>
      <c r="H836" s="2528" t="s">
        <v>11</v>
      </c>
      <c r="I836" s="2449">
        <v>358</v>
      </c>
      <c r="J836" s="2560">
        <v>617</v>
      </c>
      <c r="K836" s="2556">
        <v>155110</v>
      </c>
      <c r="L836" s="1586"/>
      <c r="M836" s="1586"/>
    </row>
    <row r="837" s="2406" customFormat="1" ht="30" customHeight="1" spans="1:13">
      <c r="A837" s="1420" t="s">
        <v>12</v>
      </c>
      <c r="B837" s="2560">
        <v>452</v>
      </c>
      <c r="C837" s="2557">
        <v>664</v>
      </c>
      <c r="D837" s="1586">
        <v>166880</v>
      </c>
      <c r="E837" s="1586"/>
      <c r="F837" s="2558"/>
      <c r="G837" s="2414"/>
      <c r="H837" s="2528" t="s">
        <v>12</v>
      </c>
      <c r="I837" s="2560">
        <v>455</v>
      </c>
      <c r="J837" s="2560">
        <v>673</v>
      </c>
      <c r="K837" s="2556">
        <v>171380</v>
      </c>
      <c r="L837" s="1586"/>
      <c r="M837" s="1586"/>
    </row>
    <row r="838" s="2406" customFormat="1" ht="30" customHeight="1" spans="1:13">
      <c r="A838" s="1586" t="s">
        <v>13</v>
      </c>
      <c r="B838" s="2556">
        <v>579</v>
      </c>
      <c r="C838" s="2557">
        <v>822</v>
      </c>
      <c r="D838" s="1586">
        <v>207100</v>
      </c>
      <c r="E838" s="1586"/>
      <c r="F838" s="2558"/>
      <c r="G838" s="2414"/>
      <c r="H838" s="2559" t="s">
        <v>13</v>
      </c>
      <c r="I838" s="2556">
        <v>571</v>
      </c>
      <c r="J838" s="2560">
        <v>814</v>
      </c>
      <c r="K838" s="2556">
        <v>207330</v>
      </c>
      <c r="L838" s="1586"/>
      <c r="M838" s="1586"/>
    </row>
    <row r="839" s="2406" customFormat="1" ht="30" customHeight="1" spans="1:13">
      <c r="A839" s="1420" t="s">
        <v>14</v>
      </c>
      <c r="B839" s="2556">
        <v>174</v>
      </c>
      <c r="C839" s="2557">
        <v>267</v>
      </c>
      <c r="D839" s="1586">
        <v>67420</v>
      </c>
      <c r="E839" s="1586"/>
      <c r="F839" s="2558"/>
      <c r="G839" s="2414"/>
      <c r="H839" s="2528" t="s">
        <v>14</v>
      </c>
      <c r="I839" s="2556">
        <v>179</v>
      </c>
      <c r="J839" s="2560">
        <v>279</v>
      </c>
      <c r="K839" s="2556">
        <v>70220</v>
      </c>
      <c r="L839" s="1586"/>
      <c r="M839" s="1586"/>
    </row>
    <row r="840" s="2406" customFormat="1" ht="30" customHeight="1" spans="1:13">
      <c r="A840" s="1420" t="s">
        <v>15</v>
      </c>
      <c r="B840" s="2556">
        <v>219</v>
      </c>
      <c r="C840" s="2557">
        <v>340</v>
      </c>
      <c r="D840" s="1586">
        <v>85750</v>
      </c>
      <c r="E840" s="1586"/>
      <c r="F840" s="2558"/>
      <c r="G840" s="2414"/>
      <c r="H840" s="2528" t="s">
        <v>15</v>
      </c>
      <c r="I840" s="2556">
        <v>219</v>
      </c>
      <c r="J840" s="2560">
        <v>341</v>
      </c>
      <c r="K840" s="2556">
        <v>85970</v>
      </c>
      <c r="L840" s="1586"/>
      <c r="M840" s="1586"/>
    </row>
    <row r="841" s="2406" customFormat="1" ht="30" customHeight="1" spans="1:13">
      <c r="A841" s="1420" t="s">
        <v>16</v>
      </c>
      <c r="B841" s="2518">
        <v>95</v>
      </c>
      <c r="C841" s="2516">
        <v>141</v>
      </c>
      <c r="D841" s="1586">
        <v>35490</v>
      </c>
      <c r="E841" s="1586"/>
      <c r="F841" s="2558"/>
      <c r="G841" s="2414"/>
      <c r="H841" s="2528" t="s">
        <v>16</v>
      </c>
      <c r="I841" s="2518">
        <v>100</v>
      </c>
      <c r="J841" s="2520">
        <v>149</v>
      </c>
      <c r="K841" s="2556">
        <v>37490</v>
      </c>
      <c r="L841" s="1586"/>
      <c r="M841" s="1586"/>
    </row>
    <row r="842" s="2406" customFormat="1" ht="30" customHeight="1" spans="1:13">
      <c r="A842" s="1420" t="s">
        <v>17</v>
      </c>
      <c r="B842" s="2534">
        <v>631</v>
      </c>
      <c r="C842" s="2516">
        <v>981</v>
      </c>
      <c r="D842" s="1586">
        <v>244700</v>
      </c>
      <c r="E842" s="1586"/>
      <c r="F842" s="2558"/>
      <c r="G842" s="2414"/>
      <c r="H842" s="2528" t="s">
        <v>17</v>
      </c>
      <c r="I842" s="2534">
        <v>598</v>
      </c>
      <c r="J842" s="2520">
        <v>939</v>
      </c>
      <c r="K842" s="2556">
        <v>234110</v>
      </c>
      <c r="L842" s="1586"/>
      <c r="M842" s="1586"/>
    </row>
    <row r="843" s="2406" customFormat="1" ht="30" customHeight="1" spans="1:13">
      <c r="A843" s="1420" t="s">
        <v>18</v>
      </c>
      <c r="B843" s="2518">
        <v>578</v>
      </c>
      <c r="C843" s="2516">
        <v>894</v>
      </c>
      <c r="D843" s="1586">
        <v>225100</v>
      </c>
      <c r="E843" s="1586"/>
      <c r="F843" s="2558"/>
      <c r="G843" s="2414"/>
      <c r="H843" s="2528" t="s">
        <v>18</v>
      </c>
      <c r="I843" s="2518">
        <v>580</v>
      </c>
      <c r="J843" s="2520">
        <v>895</v>
      </c>
      <c r="K843" s="2556">
        <v>225280</v>
      </c>
      <c r="L843" s="1586"/>
      <c r="M843" s="1586"/>
    </row>
    <row r="844" s="2406" customFormat="1" ht="30" customHeight="1" spans="1:13">
      <c r="A844" s="1586" t="s">
        <v>19</v>
      </c>
      <c r="B844" s="2556">
        <v>571</v>
      </c>
      <c r="C844" s="2557">
        <v>910</v>
      </c>
      <c r="D844" s="1586">
        <v>228980</v>
      </c>
      <c r="E844" s="1586"/>
      <c r="F844" s="2558"/>
      <c r="G844" s="2414"/>
      <c r="H844" s="2559" t="s">
        <v>19</v>
      </c>
      <c r="I844" s="2556">
        <v>566</v>
      </c>
      <c r="J844" s="2560">
        <v>906</v>
      </c>
      <c r="K844" s="2556">
        <v>227920</v>
      </c>
      <c r="L844" s="1586"/>
      <c r="M844" s="1586"/>
    </row>
    <row r="845" s="2406" customFormat="1" ht="30" customHeight="1" spans="1:13">
      <c r="A845" s="1586" t="s">
        <v>20</v>
      </c>
      <c r="B845" s="2556">
        <v>475</v>
      </c>
      <c r="C845" s="2557">
        <v>728</v>
      </c>
      <c r="D845" s="1586">
        <v>184150</v>
      </c>
      <c r="E845" s="1586"/>
      <c r="F845" s="2558"/>
      <c r="G845" s="2414"/>
      <c r="H845" s="2559" t="s">
        <v>20</v>
      </c>
      <c r="I845" s="2556">
        <v>475</v>
      </c>
      <c r="J845" s="2560">
        <v>729</v>
      </c>
      <c r="K845" s="2556">
        <v>184430</v>
      </c>
      <c r="L845" s="1586"/>
      <c r="M845" s="1586"/>
    </row>
    <row r="846" s="2406" customFormat="1" ht="30" customHeight="1" spans="1:13">
      <c r="A846" s="2504" t="s">
        <v>21</v>
      </c>
      <c r="B846" s="2518">
        <v>362</v>
      </c>
      <c r="C846" s="2516">
        <v>499</v>
      </c>
      <c r="D846" s="1586">
        <v>125090</v>
      </c>
      <c r="E846" s="1586"/>
      <c r="F846" s="2558"/>
      <c r="G846" s="2414"/>
      <c r="H846" s="2536" t="s">
        <v>21</v>
      </c>
      <c r="I846" s="2518">
        <v>363</v>
      </c>
      <c r="J846" s="2520">
        <v>501</v>
      </c>
      <c r="K846" s="2556">
        <v>125590</v>
      </c>
      <c r="L846" s="1586"/>
      <c r="M846" s="1586"/>
    </row>
    <row r="847" s="2406" customFormat="1" ht="30" customHeight="1" spans="1:13">
      <c r="A847" s="1420" t="s">
        <v>22</v>
      </c>
      <c r="B847" s="2518">
        <v>140</v>
      </c>
      <c r="C847" s="2516">
        <v>215</v>
      </c>
      <c r="D847" s="1586">
        <v>53880</v>
      </c>
      <c r="E847" s="1586"/>
      <c r="F847" s="2558"/>
      <c r="G847" s="2414"/>
      <c r="H847" s="2528" t="s">
        <v>22</v>
      </c>
      <c r="I847" s="2518">
        <v>142</v>
      </c>
      <c r="J847" s="2520">
        <v>219</v>
      </c>
      <c r="K847" s="2556">
        <v>54880</v>
      </c>
      <c r="L847" s="1586"/>
      <c r="M847" s="1586"/>
    </row>
    <row r="848" s="2406" customFormat="1" ht="30" customHeight="1" spans="1:13">
      <c r="A848" s="2504" t="s">
        <v>24</v>
      </c>
      <c r="B848" s="2520">
        <f>SUM(B835:B847)</f>
        <v>4735</v>
      </c>
      <c r="C848" s="2516">
        <f>SUM(C835:C847)</f>
        <v>7240</v>
      </c>
      <c r="D848" s="1420">
        <f>SUM(D835:D847)</f>
        <v>1820850</v>
      </c>
      <c r="E848" s="1420"/>
      <c r="F848" s="2522"/>
      <c r="G848" s="2414"/>
      <c r="H848" s="2536" t="s">
        <v>24</v>
      </c>
      <c r="I848" s="2520">
        <f t="shared" ref="I848:K848" si="20">SUM(I835:I847)</f>
        <v>4705</v>
      </c>
      <c r="J848" s="2520">
        <f t="shared" si="20"/>
        <v>7223</v>
      </c>
      <c r="K848" s="2518">
        <f t="shared" si="20"/>
        <v>1820560</v>
      </c>
      <c r="L848" s="1420"/>
      <c r="M848" s="1420"/>
    </row>
    <row r="849" s="2406" customFormat="1" ht="30" customHeight="1" spans="1:13">
      <c r="A849" s="2504" t="s">
        <v>48</v>
      </c>
      <c r="B849" s="2520">
        <v>2650</v>
      </c>
      <c r="C849" s="2516">
        <v>4376</v>
      </c>
      <c r="D849" s="2522">
        <v>1102460</v>
      </c>
      <c r="E849" s="2524"/>
      <c r="F849" s="2524"/>
      <c r="G849" s="2414"/>
      <c r="H849" s="2536" t="s">
        <v>48</v>
      </c>
      <c r="I849" s="2520">
        <v>2638</v>
      </c>
      <c r="J849" s="2520">
        <v>4370</v>
      </c>
      <c r="K849" s="2545">
        <v>1101620</v>
      </c>
      <c r="L849" s="2524"/>
      <c r="M849" s="2528"/>
    </row>
    <row r="850" s="2406" customFormat="1" ht="30" customHeight="1" spans="1:13">
      <c r="A850" s="2516" t="s">
        <v>25</v>
      </c>
      <c r="B850" s="2520" t="s">
        <v>148</v>
      </c>
      <c r="C850" s="2516"/>
      <c r="D850" s="2516"/>
      <c r="E850" s="2516"/>
      <c r="F850" s="2517"/>
      <c r="G850" s="2414"/>
      <c r="H850" s="2537" t="s">
        <v>25</v>
      </c>
      <c r="I850" s="2520" t="s">
        <v>149</v>
      </c>
      <c r="J850" s="2520"/>
      <c r="K850" s="2520"/>
      <c r="L850" s="2516"/>
      <c r="M850" s="2516"/>
    </row>
    <row r="851" s="2406" customFormat="1" ht="30" customHeight="1" spans="1:13">
      <c r="A851" s="2460" t="s">
        <v>27</v>
      </c>
      <c r="B851" s="2457" t="s">
        <v>28</v>
      </c>
      <c r="C851" s="2458"/>
      <c r="D851" s="2458"/>
      <c r="E851" s="2458"/>
      <c r="F851" s="2525"/>
      <c r="G851" s="2414"/>
      <c r="H851" s="2538" t="s">
        <v>27</v>
      </c>
      <c r="I851" s="2457" t="s">
        <v>28</v>
      </c>
      <c r="J851" s="2457"/>
      <c r="K851" s="2457"/>
      <c r="L851" s="2458"/>
      <c r="M851" s="2458"/>
    </row>
    <row r="852" s="2406" customFormat="1" ht="30" customHeight="1" spans="1:13">
      <c r="A852" s="2460"/>
      <c r="B852" s="2459" t="s">
        <v>30</v>
      </c>
      <c r="C852" s="2515"/>
      <c r="D852" s="2526"/>
      <c r="E852" s="2526"/>
      <c r="F852" s="2526"/>
      <c r="G852" s="2414"/>
      <c r="H852" s="2538"/>
      <c r="I852" s="2459" t="s">
        <v>30</v>
      </c>
      <c r="J852" s="2546"/>
      <c r="K852" s="2547"/>
      <c r="L852" s="2526"/>
      <c r="M852" s="2538"/>
    </row>
    <row r="853" s="2406" customFormat="1" ht="30" customHeight="1" spans="1:13">
      <c r="A853" s="2460" t="s">
        <v>31</v>
      </c>
      <c r="B853" s="2457" t="s">
        <v>32</v>
      </c>
      <c r="C853" s="2458"/>
      <c r="D853" s="2458"/>
      <c r="E853" s="2458" t="s">
        <v>69</v>
      </c>
      <c r="F853" s="2525"/>
      <c r="G853" s="2414"/>
      <c r="H853" s="2538" t="s">
        <v>31</v>
      </c>
      <c r="I853" s="2457" t="s">
        <v>32</v>
      </c>
      <c r="J853" s="2457"/>
      <c r="K853" s="2457"/>
      <c r="L853" s="2458" t="s">
        <v>69</v>
      </c>
      <c r="M853" s="2458"/>
    </row>
    <row r="854" s="2406" customFormat="1" ht="30" customHeight="1" spans="1:13">
      <c r="A854" s="2460"/>
      <c r="B854" s="2459" t="s">
        <v>79</v>
      </c>
      <c r="C854" s="2461"/>
      <c r="D854" s="2461"/>
      <c r="E854" s="2461" t="s">
        <v>80</v>
      </c>
      <c r="F854" s="2527"/>
      <c r="G854" s="2414"/>
      <c r="H854" s="2538"/>
      <c r="I854" s="2459" t="s">
        <v>79</v>
      </c>
      <c r="J854" s="2459"/>
      <c r="K854" s="2459"/>
      <c r="L854" s="2461" t="s">
        <v>80</v>
      </c>
      <c r="M854" s="2461"/>
    </row>
    <row r="855" s="2406" customFormat="1" ht="30" customHeight="1" spans="2:11">
      <c r="B855" s="2449"/>
      <c r="G855" s="2414"/>
      <c r="I855" s="2449"/>
      <c r="J855" s="2449"/>
      <c r="K855" s="2449"/>
    </row>
    <row r="856" s="2406" customFormat="1" ht="30" customHeight="1" spans="1:13">
      <c r="A856" s="2412" t="s">
        <v>150</v>
      </c>
      <c r="B856" s="2413"/>
      <c r="C856" s="2412"/>
      <c r="D856" s="2412"/>
      <c r="E856" s="2412"/>
      <c r="F856" s="2412"/>
      <c r="G856" s="2414"/>
      <c r="H856" s="2412" t="s">
        <v>151</v>
      </c>
      <c r="I856" s="2413"/>
      <c r="J856" s="2413"/>
      <c r="K856" s="2413"/>
      <c r="L856" s="2412"/>
      <c r="M856" s="2412"/>
    </row>
    <row r="857" s="2406" customFormat="1" ht="30" customHeight="1" spans="1:13">
      <c r="A857" s="2509" t="s">
        <v>91</v>
      </c>
      <c r="B857" s="2510"/>
      <c r="C857" s="2511">
        <v>44105</v>
      </c>
      <c r="D857" s="2512"/>
      <c r="E857" s="2512"/>
      <c r="F857" s="2512" t="s">
        <v>2</v>
      </c>
      <c r="G857" s="2414"/>
      <c r="H857" s="2509" t="s">
        <v>91</v>
      </c>
      <c r="I857" s="2510"/>
      <c r="J857" s="2535">
        <v>44136</v>
      </c>
      <c r="K857" s="2535"/>
      <c r="L857" s="2512"/>
      <c r="M857" s="2512" t="s">
        <v>2</v>
      </c>
    </row>
    <row r="858" s="2406" customFormat="1" ht="30" customHeight="1" spans="1:13">
      <c r="A858" s="2513" t="s">
        <v>3</v>
      </c>
      <c r="B858" s="2514"/>
      <c r="C858" s="2460"/>
      <c r="D858" s="2460"/>
      <c r="E858" s="2460"/>
      <c r="F858" s="2515"/>
      <c r="G858" s="2414"/>
      <c r="H858" s="2466" t="s">
        <v>3</v>
      </c>
      <c r="I858" s="2514"/>
      <c r="J858" s="2514"/>
      <c r="K858" s="2514"/>
      <c r="L858" s="2460"/>
      <c r="M858" s="2460"/>
    </row>
    <row r="859" s="2406" customFormat="1" ht="30" customHeight="1" spans="1:13">
      <c r="A859" s="2513"/>
      <c r="B859" s="575" t="s">
        <v>5</v>
      </c>
      <c r="C859" s="2539" t="s">
        <v>6</v>
      </c>
      <c r="D859" s="2540" t="s">
        <v>7</v>
      </c>
      <c r="E859" s="2540"/>
      <c r="F859" s="2541"/>
      <c r="G859" s="2414"/>
      <c r="H859" s="2466"/>
      <c r="I859" s="575" t="s">
        <v>5</v>
      </c>
      <c r="J859" s="2548" t="s">
        <v>6</v>
      </c>
      <c r="K859" s="2549" t="s">
        <v>7</v>
      </c>
      <c r="L859" s="2540"/>
      <c r="M859" s="2540"/>
    </row>
    <row r="860" s="2406" customFormat="1" ht="30" customHeight="1" spans="1:13">
      <c r="A860" s="1420" t="s">
        <v>10</v>
      </c>
      <c r="B860" s="2556">
        <v>104</v>
      </c>
      <c r="C860" s="2557">
        <v>165</v>
      </c>
      <c r="D860" s="1586">
        <v>42030</v>
      </c>
      <c r="E860" s="1586"/>
      <c r="F860" s="2558"/>
      <c r="G860" s="2414"/>
      <c r="H860" s="2528" t="s">
        <v>10</v>
      </c>
      <c r="I860" s="2556">
        <v>103</v>
      </c>
      <c r="J860" s="2560">
        <v>163</v>
      </c>
      <c r="K860" s="2556">
        <v>41530</v>
      </c>
      <c r="L860" s="1586"/>
      <c r="M860" s="1586"/>
    </row>
    <row r="861" s="2406" customFormat="1" ht="30" customHeight="1" spans="1:13">
      <c r="A861" s="1420" t="s">
        <v>11</v>
      </c>
      <c r="B861" s="2449">
        <v>359</v>
      </c>
      <c r="C861" s="2557">
        <v>617</v>
      </c>
      <c r="D861" s="1586">
        <v>155080</v>
      </c>
      <c r="E861" s="1586"/>
      <c r="F861" s="2558"/>
      <c r="G861" s="2414"/>
      <c r="H861" s="2528" t="s">
        <v>11</v>
      </c>
      <c r="I861" s="2449">
        <v>359</v>
      </c>
      <c r="J861" s="2560">
        <v>615</v>
      </c>
      <c r="K861" s="2556">
        <v>154610</v>
      </c>
      <c r="L861" s="1586"/>
      <c r="M861" s="1586"/>
    </row>
    <row r="862" s="2406" customFormat="1" ht="30" customHeight="1" spans="1:13">
      <c r="A862" s="1420" t="s">
        <v>12</v>
      </c>
      <c r="B862" s="2560">
        <v>452</v>
      </c>
      <c r="C862" s="2557">
        <v>668</v>
      </c>
      <c r="D862" s="1586">
        <v>168630</v>
      </c>
      <c r="E862" s="1586"/>
      <c r="F862" s="2558"/>
      <c r="G862" s="2414"/>
      <c r="H862" s="2528" t="s">
        <v>12</v>
      </c>
      <c r="I862" s="2560">
        <v>458</v>
      </c>
      <c r="J862" s="2560">
        <v>674</v>
      </c>
      <c r="K862" s="2556">
        <v>170130</v>
      </c>
      <c r="L862" s="1586"/>
      <c r="M862" s="1586"/>
    </row>
    <row r="863" s="2406" customFormat="1" ht="30" customHeight="1" spans="1:13">
      <c r="A863" s="1586" t="s">
        <v>13</v>
      </c>
      <c r="B863" s="2556">
        <v>567</v>
      </c>
      <c r="C863" s="2557">
        <v>807</v>
      </c>
      <c r="D863" s="1586">
        <v>204160</v>
      </c>
      <c r="E863" s="1586"/>
      <c r="F863" s="2558"/>
      <c r="G863" s="2414"/>
      <c r="H863" s="2559" t="s">
        <v>13</v>
      </c>
      <c r="I863" s="2556">
        <v>565</v>
      </c>
      <c r="J863" s="2560">
        <v>807</v>
      </c>
      <c r="K863" s="2556">
        <v>204100</v>
      </c>
      <c r="L863" s="1586"/>
      <c r="M863" s="1586"/>
    </row>
    <row r="864" s="2406" customFormat="1" ht="30" customHeight="1" spans="1:13">
      <c r="A864" s="1420" t="s">
        <v>14</v>
      </c>
      <c r="B864" s="2556">
        <v>181</v>
      </c>
      <c r="C864" s="2557">
        <v>285</v>
      </c>
      <c r="D864" s="1586">
        <v>71640</v>
      </c>
      <c r="E864" s="1586"/>
      <c r="F864" s="2558"/>
      <c r="G864" s="2414"/>
      <c r="H864" s="2528" t="s">
        <v>14</v>
      </c>
      <c r="I864" s="2556">
        <v>181</v>
      </c>
      <c r="J864" s="2560">
        <v>285</v>
      </c>
      <c r="K864" s="2556">
        <v>71640</v>
      </c>
      <c r="L864" s="1586"/>
      <c r="M864" s="1586"/>
    </row>
    <row r="865" s="2406" customFormat="1" ht="30" customHeight="1" spans="1:13">
      <c r="A865" s="1420" t="s">
        <v>15</v>
      </c>
      <c r="B865" s="2556">
        <v>223</v>
      </c>
      <c r="C865" s="2557">
        <v>346</v>
      </c>
      <c r="D865" s="1586">
        <v>87250</v>
      </c>
      <c r="E865" s="1586"/>
      <c r="F865" s="2558"/>
      <c r="G865" s="2414"/>
      <c r="H865" s="2528" t="s">
        <v>15</v>
      </c>
      <c r="I865" s="2556">
        <v>224</v>
      </c>
      <c r="J865" s="2560">
        <v>347</v>
      </c>
      <c r="K865" s="2556">
        <v>87500</v>
      </c>
      <c r="L865" s="1586"/>
      <c r="M865" s="1586"/>
    </row>
    <row r="866" s="2406" customFormat="1" ht="30" customHeight="1" spans="1:13">
      <c r="A866" s="1420" t="s">
        <v>16</v>
      </c>
      <c r="B866" s="2518">
        <v>101</v>
      </c>
      <c r="C866" s="2516">
        <v>150</v>
      </c>
      <c r="D866" s="1586">
        <v>37740</v>
      </c>
      <c r="E866" s="1586"/>
      <c r="F866" s="2558"/>
      <c r="G866" s="2414"/>
      <c r="H866" s="2528" t="s">
        <v>16</v>
      </c>
      <c r="I866" s="2518">
        <v>101</v>
      </c>
      <c r="J866" s="2520">
        <v>149</v>
      </c>
      <c r="K866" s="2556">
        <v>37490</v>
      </c>
      <c r="L866" s="1586"/>
      <c r="M866" s="1586"/>
    </row>
    <row r="867" s="2406" customFormat="1" ht="30" customHeight="1" spans="1:13">
      <c r="A867" s="1420" t="s">
        <v>17</v>
      </c>
      <c r="B867" s="2534">
        <v>583</v>
      </c>
      <c r="C867" s="2516">
        <v>916</v>
      </c>
      <c r="D867" s="1586">
        <v>228540</v>
      </c>
      <c r="E867" s="1586"/>
      <c r="F867" s="2558"/>
      <c r="G867" s="2414"/>
      <c r="H867" s="2528" t="s">
        <v>17</v>
      </c>
      <c r="I867" s="2534">
        <v>594</v>
      </c>
      <c r="J867" s="2520">
        <v>935</v>
      </c>
      <c r="K867" s="2556">
        <v>233090</v>
      </c>
      <c r="L867" s="1586"/>
      <c r="M867" s="1586"/>
    </row>
    <row r="868" s="2406" customFormat="1" ht="30" customHeight="1" spans="1:13">
      <c r="A868" s="1420" t="s">
        <v>18</v>
      </c>
      <c r="B868" s="2518">
        <v>563</v>
      </c>
      <c r="C868" s="2516">
        <v>861</v>
      </c>
      <c r="D868" s="1586">
        <v>217620</v>
      </c>
      <c r="E868" s="1586"/>
      <c r="F868" s="2558"/>
      <c r="G868" s="2414"/>
      <c r="H868" s="2528" t="s">
        <v>18</v>
      </c>
      <c r="I868" s="2518">
        <v>570</v>
      </c>
      <c r="J868" s="2520">
        <v>870</v>
      </c>
      <c r="K868" s="2556">
        <v>222180</v>
      </c>
      <c r="L868" s="1586"/>
      <c r="M868" s="1586"/>
    </row>
    <row r="869" s="2406" customFormat="1" ht="30" customHeight="1" spans="1:13">
      <c r="A869" s="1586" t="s">
        <v>19</v>
      </c>
      <c r="B869" s="2556">
        <v>565</v>
      </c>
      <c r="C869" s="2557">
        <v>902</v>
      </c>
      <c r="D869" s="1586">
        <v>226950</v>
      </c>
      <c r="E869" s="1586"/>
      <c r="F869" s="2558"/>
      <c r="G869" s="2414"/>
      <c r="H869" s="2559" t="s">
        <v>19</v>
      </c>
      <c r="I869" s="2556">
        <v>568</v>
      </c>
      <c r="J869" s="2560">
        <v>906</v>
      </c>
      <c r="K869" s="2556">
        <v>227980</v>
      </c>
      <c r="L869" s="1586"/>
      <c r="M869" s="1586"/>
    </row>
    <row r="870" s="2406" customFormat="1" ht="30" customHeight="1" spans="1:13">
      <c r="A870" s="1586" t="s">
        <v>20</v>
      </c>
      <c r="B870" s="2556">
        <v>473</v>
      </c>
      <c r="C870" s="2557">
        <v>725</v>
      </c>
      <c r="D870" s="1586">
        <v>183340</v>
      </c>
      <c r="E870" s="1586"/>
      <c r="F870" s="2558"/>
      <c r="G870" s="2414"/>
      <c r="H870" s="2559" t="s">
        <v>20</v>
      </c>
      <c r="I870" s="2556">
        <v>474</v>
      </c>
      <c r="J870" s="2560">
        <v>723</v>
      </c>
      <c r="K870" s="2556">
        <v>184800</v>
      </c>
      <c r="L870" s="1586"/>
      <c r="M870" s="1586"/>
    </row>
    <row r="871" s="2406" customFormat="1" ht="30" customHeight="1" spans="1:13">
      <c r="A871" s="2504" t="s">
        <v>21</v>
      </c>
      <c r="B871" s="2518">
        <v>358</v>
      </c>
      <c r="C871" s="2516">
        <v>496</v>
      </c>
      <c r="D871" s="1586">
        <v>124250</v>
      </c>
      <c r="E871" s="1586"/>
      <c r="F871" s="2558"/>
      <c r="G871" s="2414"/>
      <c r="H871" s="2536" t="s">
        <v>21</v>
      </c>
      <c r="I871" s="2518">
        <v>358</v>
      </c>
      <c r="J871" s="2520">
        <v>496</v>
      </c>
      <c r="K871" s="2556">
        <v>124250</v>
      </c>
      <c r="L871" s="1586"/>
      <c r="M871" s="1586"/>
    </row>
    <row r="872" s="2406" customFormat="1" ht="30" customHeight="1" spans="1:13">
      <c r="A872" s="1420" t="s">
        <v>22</v>
      </c>
      <c r="B872" s="2518">
        <v>141</v>
      </c>
      <c r="C872" s="2516">
        <v>218</v>
      </c>
      <c r="D872" s="1586">
        <v>54600</v>
      </c>
      <c r="E872" s="1586"/>
      <c r="F872" s="2558"/>
      <c r="G872" s="2414"/>
      <c r="H872" s="2528" t="s">
        <v>22</v>
      </c>
      <c r="I872" s="2518">
        <v>141</v>
      </c>
      <c r="J872" s="2520">
        <v>218</v>
      </c>
      <c r="K872" s="2556">
        <v>54600</v>
      </c>
      <c r="L872" s="1586"/>
      <c r="M872" s="1586"/>
    </row>
    <row r="873" s="2406" customFormat="1" ht="30" customHeight="1" spans="1:13">
      <c r="A873" s="2504" t="s">
        <v>24</v>
      </c>
      <c r="B873" s="2520">
        <f>SUM(B860:B872)</f>
        <v>4670</v>
      </c>
      <c r="C873" s="2516">
        <f>SUM(C860:C872)</f>
        <v>7156</v>
      </c>
      <c r="D873" s="1420">
        <f>SUM(D860:D872)</f>
        <v>1801830</v>
      </c>
      <c r="E873" s="1420"/>
      <c r="F873" s="2522"/>
      <c r="G873" s="2414"/>
      <c r="H873" s="2536" t="s">
        <v>24</v>
      </c>
      <c r="I873" s="2520">
        <f t="shared" ref="I873:K873" si="21">SUM(I860:I872)</f>
        <v>4696</v>
      </c>
      <c r="J873" s="2520">
        <f t="shared" si="21"/>
        <v>7188</v>
      </c>
      <c r="K873" s="2518">
        <f t="shared" si="21"/>
        <v>1813900</v>
      </c>
      <c r="L873" s="1420"/>
      <c r="M873" s="1420"/>
    </row>
    <row r="874" s="2406" customFormat="1" ht="30" customHeight="1" spans="1:13">
      <c r="A874" s="2504" t="s">
        <v>48</v>
      </c>
      <c r="B874" s="2520">
        <v>2609</v>
      </c>
      <c r="C874" s="2516">
        <v>4309</v>
      </c>
      <c r="D874" s="2522">
        <v>1086100</v>
      </c>
      <c r="E874" s="2524"/>
      <c r="F874" s="2524"/>
      <c r="G874" s="2414"/>
      <c r="H874" s="2536" t="s">
        <v>48</v>
      </c>
      <c r="I874" s="2520">
        <v>2607</v>
      </c>
      <c r="J874" s="2520">
        <v>4301</v>
      </c>
      <c r="K874" s="2545">
        <v>1084160</v>
      </c>
      <c r="L874" s="2524"/>
      <c r="M874" s="2528"/>
    </row>
    <row r="875" s="2406" customFormat="1" ht="30" customHeight="1" spans="1:13">
      <c r="A875" s="2516" t="s">
        <v>25</v>
      </c>
      <c r="B875" s="2520" t="s">
        <v>152</v>
      </c>
      <c r="C875" s="2516"/>
      <c r="D875" s="2516"/>
      <c r="E875" s="2516"/>
      <c r="F875" s="2517"/>
      <c r="G875" s="2414"/>
      <c r="H875" s="2537" t="s">
        <v>25</v>
      </c>
      <c r="I875" s="2520" t="s">
        <v>153</v>
      </c>
      <c r="J875" s="2520"/>
      <c r="K875" s="2520"/>
      <c r="L875" s="2516"/>
      <c r="M875" s="2516"/>
    </row>
    <row r="876" s="2406" customFormat="1" ht="30" customHeight="1" spans="1:13">
      <c r="A876" s="2460" t="s">
        <v>27</v>
      </c>
      <c r="B876" s="2457" t="s">
        <v>28</v>
      </c>
      <c r="C876" s="2458"/>
      <c r="D876" s="2458"/>
      <c r="E876" s="2458"/>
      <c r="F876" s="2525"/>
      <c r="G876" s="2414"/>
      <c r="H876" s="2538" t="s">
        <v>27</v>
      </c>
      <c r="I876" s="2457" t="s">
        <v>28</v>
      </c>
      <c r="J876" s="2457"/>
      <c r="K876" s="2457"/>
      <c r="L876" s="2458"/>
      <c r="M876" s="2458"/>
    </row>
    <row r="877" s="2406" customFormat="1" ht="30" customHeight="1" spans="1:13">
      <c r="A877" s="2460"/>
      <c r="B877" s="2459" t="s">
        <v>30</v>
      </c>
      <c r="C877" s="2515"/>
      <c r="D877" s="2526"/>
      <c r="E877" s="2526"/>
      <c r="F877" s="2526"/>
      <c r="G877" s="2414"/>
      <c r="H877" s="2538"/>
      <c r="I877" s="2459" t="s">
        <v>30</v>
      </c>
      <c r="J877" s="2546"/>
      <c r="K877" s="2547"/>
      <c r="L877" s="2526"/>
      <c r="M877" s="2538"/>
    </row>
    <row r="878" s="2406" customFormat="1" ht="30" customHeight="1" spans="1:13">
      <c r="A878" s="2460" t="s">
        <v>31</v>
      </c>
      <c r="B878" s="2457" t="s">
        <v>32</v>
      </c>
      <c r="C878" s="2458"/>
      <c r="D878" s="2458"/>
      <c r="E878" s="2458" t="s">
        <v>69</v>
      </c>
      <c r="F878" s="2525"/>
      <c r="G878" s="2414"/>
      <c r="H878" s="2538" t="s">
        <v>31</v>
      </c>
      <c r="I878" s="2457" t="s">
        <v>32</v>
      </c>
      <c r="J878" s="2457"/>
      <c r="K878" s="2457"/>
      <c r="L878" s="2458" t="s">
        <v>69</v>
      </c>
      <c r="M878" s="2458"/>
    </row>
    <row r="879" s="2406" customFormat="1" ht="30" customHeight="1" spans="1:13">
      <c r="A879" s="2460"/>
      <c r="B879" s="2459" t="s">
        <v>79</v>
      </c>
      <c r="C879" s="2461"/>
      <c r="D879" s="2461"/>
      <c r="E879" s="2461" t="s">
        <v>80</v>
      </c>
      <c r="F879" s="2527"/>
      <c r="G879" s="2414"/>
      <c r="H879" s="2538"/>
      <c r="I879" s="2459" t="s">
        <v>79</v>
      </c>
      <c r="J879" s="2459"/>
      <c r="K879" s="2459"/>
      <c r="L879" s="2461" t="s">
        <v>80</v>
      </c>
      <c r="M879" s="2461"/>
    </row>
    <row r="880" s="2406" customFormat="1" ht="30" customHeight="1" spans="2:11">
      <c r="B880" s="2449"/>
      <c r="G880" s="2414"/>
      <c r="I880" s="2449"/>
      <c r="J880" s="2449"/>
      <c r="K880" s="2449"/>
    </row>
    <row r="881" s="2406" customFormat="1" ht="30" customHeight="1" spans="1:13">
      <c r="A881" s="2412" t="s">
        <v>154</v>
      </c>
      <c r="B881" s="2413"/>
      <c r="C881" s="2412"/>
      <c r="D881" s="2412"/>
      <c r="E881" s="2412"/>
      <c r="F881" s="2412"/>
      <c r="G881" s="2414"/>
      <c r="H881" s="2412" t="s">
        <v>155</v>
      </c>
      <c r="I881" s="2413"/>
      <c r="J881" s="2413"/>
      <c r="K881" s="2413"/>
      <c r="L881" s="2412"/>
      <c r="M881" s="2412"/>
    </row>
    <row r="882" s="2406" customFormat="1" ht="30" customHeight="1" spans="1:13">
      <c r="A882" s="2509" t="s">
        <v>91</v>
      </c>
      <c r="B882" s="2510"/>
      <c r="C882" s="2511">
        <v>44166</v>
      </c>
      <c r="D882" s="2512"/>
      <c r="E882" s="2512"/>
      <c r="F882" s="2512" t="s">
        <v>2</v>
      </c>
      <c r="G882" s="2414"/>
      <c r="H882" s="2509" t="s">
        <v>91</v>
      </c>
      <c r="I882" s="2510"/>
      <c r="J882" s="2535">
        <v>44197</v>
      </c>
      <c r="K882" s="2535"/>
      <c r="L882" s="2512"/>
      <c r="M882" s="2512" t="s">
        <v>2</v>
      </c>
    </row>
    <row r="883" s="2406" customFormat="1" ht="30" customHeight="1" spans="1:13">
      <c r="A883" s="2513" t="s">
        <v>3</v>
      </c>
      <c r="B883" s="2514"/>
      <c r="C883" s="2460"/>
      <c r="D883" s="2460"/>
      <c r="E883" s="2460"/>
      <c r="F883" s="2515"/>
      <c r="G883" s="2414"/>
      <c r="H883" s="2466" t="s">
        <v>3</v>
      </c>
      <c r="I883" s="2514"/>
      <c r="J883" s="2514"/>
      <c r="K883" s="2514"/>
      <c r="L883" s="2460"/>
      <c r="M883" s="2460"/>
    </row>
    <row r="884" s="2406" customFormat="1" ht="30" customHeight="1" spans="1:13">
      <c r="A884" s="2513"/>
      <c r="B884" s="575" t="s">
        <v>5</v>
      </c>
      <c r="C884" s="2539" t="s">
        <v>6</v>
      </c>
      <c r="D884" s="2540" t="s">
        <v>7</v>
      </c>
      <c r="E884" s="2540"/>
      <c r="F884" s="2541"/>
      <c r="G884" s="2414"/>
      <c r="H884" s="2466"/>
      <c r="I884" s="575" t="s">
        <v>5</v>
      </c>
      <c r="J884" s="2548" t="s">
        <v>6</v>
      </c>
      <c r="K884" s="2549" t="s">
        <v>7</v>
      </c>
      <c r="L884" s="2540"/>
      <c r="M884" s="2540"/>
    </row>
    <row r="885" s="2406" customFormat="1" ht="30" customHeight="1" spans="1:13">
      <c r="A885" s="1420" t="s">
        <v>10</v>
      </c>
      <c r="B885" s="2556">
        <v>103</v>
      </c>
      <c r="C885" s="2557">
        <v>163</v>
      </c>
      <c r="D885" s="1586">
        <v>41530</v>
      </c>
      <c r="E885" s="1586"/>
      <c r="F885" s="2558"/>
      <c r="G885" s="2414"/>
      <c r="H885" s="2528" t="s">
        <v>10</v>
      </c>
      <c r="I885" s="2556">
        <v>105</v>
      </c>
      <c r="J885" s="2560">
        <v>170</v>
      </c>
      <c r="K885" s="2556">
        <v>43170</v>
      </c>
      <c r="L885" s="1586"/>
      <c r="M885" s="1586"/>
    </row>
    <row r="886" s="2406" customFormat="1" ht="30" customHeight="1" spans="1:13">
      <c r="A886" s="1420" t="s">
        <v>11</v>
      </c>
      <c r="B886" s="2534">
        <v>361</v>
      </c>
      <c r="C886" s="2557">
        <v>616</v>
      </c>
      <c r="D886" s="1586">
        <v>156200</v>
      </c>
      <c r="E886" s="1586"/>
      <c r="F886" s="2558"/>
      <c r="G886" s="2414"/>
      <c r="H886" s="2528" t="s">
        <v>11</v>
      </c>
      <c r="I886" s="2534">
        <v>364</v>
      </c>
      <c r="J886" s="2560">
        <v>615</v>
      </c>
      <c r="K886" s="2556">
        <v>154640</v>
      </c>
      <c r="L886" s="1586"/>
      <c r="M886" s="1586"/>
    </row>
    <row r="887" s="2406" customFormat="1" ht="30" customHeight="1" spans="1:13">
      <c r="A887" s="1420" t="s">
        <v>12</v>
      </c>
      <c r="B887" s="2560">
        <v>469</v>
      </c>
      <c r="C887" s="2557">
        <v>692</v>
      </c>
      <c r="D887" s="1586">
        <v>174580</v>
      </c>
      <c r="E887" s="1586"/>
      <c r="F887" s="2558"/>
      <c r="G887" s="2414"/>
      <c r="H887" s="2528" t="s">
        <v>12</v>
      </c>
      <c r="I887" s="2560">
        <v>468</v>
      </c>
      <c r="J887" s="2560">
        <v>687</v>
      </c>
      <c r="K887" s="2556">
        <v>173300</v>
      </c>
      <c r="L887" s="1586"/>
      <c r="M887" s="1586"/>
    </row>
    <row r="888" s="2406" customFormat="1" ht="30" customHeight="1" spans="1:13">
      <c r="A888" s="1586" t="s">
        <v>13</v>
      </c>
      <c r="B888" s="2556">
        <v>572</v>
      </c>
      <c r="C888" s="2557">
        <v>812</v>
      </c>
      <c r="D888" s="1586">
        <v>205350</v>
      </c>
      <c r="E888" s="1586"/>
      <c r="F888" s="2558"/>
      <c r="G888" s="2414"/>
      <c r="H888" s="2559" t="s">
        <v>13</v>
      </c>
      <c r="I888" s="2556">
        <v>572</v>
      </c>
      <c r="J888" s="2560">
        <v>812</v>
      </c>
      <c r="K888" s="2556">
        <v>205350</v>
      </c>
      <c r="L888" s="1586"/>
      <c r="M888" s="1586"/>
    </row>
    <row r="889" s="2406" customFormat="1" ht="30" customHeight="1" spans="1:13">
      <c r="A889" s="1420" t="s">
        <v>14</v>
      </c>
      <c r="B889" s="2556">
        <v>179</v>
      </c>
      <c r="C889" s="2557">
        <v>284</v>
      </c>
      <c r="D889" s="1586">
        <v>71390</v>
      </c>
      <c r="E889" s="1586"/>
      <c r="F889" s="2558"/>
      <c r="G889" s="2414"/>
      <c r="H889" s="2528" t="s">
        <v>14</v>
      </c>
      <c r="I889" s="2556">
        <v>181</v>
      </c>
      <c r="J889" s="2560">
        <v>287</v>
      </c>
      <c r="K889" s="2556">
        <v>72110</v>
      </c>
      <c r="L889" s="1586"/>
      <c r="M889" s="1586"/>
    </row>
    <row r="890" s="2406" customFormat="1" ht="30" customHeight="1" spans="1:13">
      <c r="A890" s="1420" t="s">
        <v>15</v>
      </c>
      <c r="B890" s="2556">
        <v>223</v>
      </c>
      <c r="C890" s="2557">
        <v>346</v>
      </c>
      <c r="D890" s="1586">
        <v>87220</v>
      </c>
      <c r="E890" s="1586"/>
      <c r="F890" s="2558"/>
      <c r="G890" s="2414"/>
      <c r="H890" s="2528" t="s">
        <v>15</v>
      </c>
      <c r="I890" s="2556">
        <v>223</v>
      </c>
      <c r="J890" s="2560">
        <v>346</v>
      </c>
      <c r="K890" s="2556">
        <v>87220</v>
      </c>
      <c r="L890" s="1586"/>
      <c r="M890" s="1586"/>
    </row>
    <row r="891" s="2406" customFormat="1" ht="30" customHeight="1" spans="1:13">
      <c r="A891" s="1420" t="s">
        <v>16</v>
      </c>
      <c r="B891" s="2518">
        <v>101</v>
      </c>
      <c r="C891" s="2516">
        <v>149</v>
      </c>
      <c r="D891" s="1586">
        <v>37490</v>
      </c>
      <c r="E891" s="1586"/>
      <c r="F891" s="2558"/>
      <c r="G891" s="2414"/>
      <c r="H891" s="2528" t="s">
        <v>16</v>
      </c>
      <c r="I891" s="2518">
        <v>100</v>
      </c>
      <c r="J891" s="2520">
        <v>148</v>
      </c>
      <c r="K891" s="2556">
        <v>37210</v>
      </c>
      <c r="L891" s="1586"/>
      <c r="M891" s="1586"/>
    </row>
    <row r="892" s="2406" customFormat="1" ht="30" customHeight="1" spans="1:13">
      <c r="A892" s="1420" t="s">
        <v>17</v>
      </c>
      <c r="B892" s="2534">
        <v>593</v>
      </c>
      <c r="C892" s="2516">
        <v>933</v>
      </c>
      <c r="D892" s="1586">
        <v>232590</v>
      </c>
      <c r="E892" s="1586"/>
      <c r="F892" s="2558"/>
      <c r="G892" s="2414"/>
      <c r="H892" s="2528" t="s">
        <v>17</v>
      </c>
      <c r="I892" s="2534">
        <v>598</v>
      </c>
      <c r="J892" s="2520">
        <v>938</v>
      </c>
      <c r="K892" s="2556">
        <v>233830</v>
      </c>
      <c r="L892" s="1586"/>
      <c r="M892" s="1586"/>
    </row>
    <row r="893" s="2406" customFormat="1" ht="30" customHeight="1" spans="1:13">
      <c r="A893" s="1420" t="s">
        <v>18</v>
      </c>
      <c r="B893" s="2518">
        <v>574</v>
      </c>
      <c r="C893" s="2516">
        <v>880</v>
      </c>
      <c r="D893" s="1586">
        <v>221500</v>
      </c>
      <c r="E893" s="1586"/>
      <c r="F893" s="2558"/>
      <c r="G893" s="2414"/>
      <c r="H893" s="2528" t="s">
        <v>18</v>
      </c>
      <c r="I893" s="2518">
        <v>577</v>
      </c>
      <c r="J893" s="2520">
        <v>884</v>
      </c>
      <c r="K893" s="2556">
        <v>222410</v>
      </c>
      <c r="L893" s="1586"/>
      <c r="M893" s="1586"/>
    </row>
    <row r="894" s="2406" customFormat="1" ht="30" customHeight="1" spans="1:13">
      <c r="A894" s="1586" t="s">
        <v>19</v>
      </c>
      <c r="B894" s="2556">
        <v>574</v>
      </c>
      <c r="C894" s="2557">
        <v>917</v>
      </c>
      <c r="D894" s="1586">
        <v>230610</v>
      </c>
      <c r="E894" s="1586"/>
      <c r="F894" s="2558"/>
      <c r="G894" s="2414"/>
      <c r="H894" s="2559" t="s">
        <v>19</v>
      </c>
      <c r="I894" s="2556">
        <v>568</v>
      </c>
      <c r="J894" s="2560">
        <v>910</v>
      </c>
      <c r="K894" s="2556">
        <v>228770</v>
      </c>
      <c r="L894" s="1586"/>
      <c r="M894" s="1586"/>
    </row>
    <row r="895" s="2406" customFormat="1" ht="30" customHeight="1" spans="1:13">
      <c r="A895" s="1586" t="s">
        <v>20</v>
      </c>
      <c r="B895" s="2556">
        <v>464</v>
      </c>
      <c r="C895" s="2557">
        <v>716</v>
      </c>
      <c r="D895" s="1586">
        <v>181120</v>
      </c>
      <c r="E895" s="1586"/>
      <c r="F895" s="2558"/>
      <c r="G895" s="2414"/>
      <c r="H895" s="2559" t="s">
        <v>20</v>
      </c>
      <c r="I895" s="2556">
        <v>457</v>
      </c>
      <c r="J895" s="2560">
        <v>705</v>
      </c>
      <c r="K895" s="2556">
        <v>178480</v>
      </c>
      <c r="L895" s="1586"/>
      <c r="M895" s="1586"/>
    </row>
    <row r="896" s="2406" customFormat="1" ht="30" customHeight="1" spans="1:13">
      <c r="A896" s="2504" t="s">
        <v>21</v>
      </c>
      <c r="B896" s="2518">
        <v>360</v>
      </c>
      <c r="C896" s="2516">
        <v>501</v>
      </c>
      <c r="D896" s="1586">
        <v>125500</v>
      </c>
      <c r="E896" s="1586"/>
      <c r="F896" s="2558"/>
      <c r="G896" s="2414"/>
      <c r="H896" s="2536" t="s">
        <v>21</v>
      </c>
      <c r="I896" s="2518">
        <v>365</v>
      </c>
      <c r="J896" s="2520">
        <v>502</v>
      </c>
      <c r="K896" s="2556">
        <v>126230</v>
      </c>
      <c r="L896" s="1586"/>
      <c r="M896" s="1586"/>
    </row>
    <row r="897" s="2406" customFormat="1" ht="30" customHeight="1" spans="1:13">
      <c r="A897" s="1420" t="s">
        <v>22</v>
      </c>
      <c r="B897" s="2518">
        <v>155</v>
      </c>
      <c r="C897" s="2516">
        <v>244</v>
      </c>
      <c r="D897" s="1586">
        <v>61040</v>
      </c>
      <c r="E897" s="1586"/>
      <c r="F897" s="2558"/>
      <c r="G897" s="2414"/>
      <c r="H897" s="2528" t="s">
        <v>22</v>
      </c>
      <c r="I897" s="2518">
        <v>156</v>
      </c>
      <c r="J897" s="2520">
        <v>245</v>
      </c>
      <c r="K897" s="2556">
        <v>61290</v>
      </c>
      <c r="L897" s="1586"/>
      <c r="M897" s="1586"/>
    </row>
    <row r="898" s="2406" customFormat="1" ht="30" customHeight="1" spans="1:13">
      <c r="A898" s="2504" t="s">
        <v>24</v>
      </c>
      <c r="B898" s="2520">
        <f>SUM(B885:B897)</f>
        <v>4728</v>
      </c>
      <c r="C898" s="2516">
        <f>SUM(C885:C897)</f>
        <v>7253</v>
      </c>
      <c r="D898" s="1420">
        <f>SUM(D885:D897)</f>
        <v>1826120</v>
      </c>
      <c r="E898" s="1420"/>
      <c r="F898" s="2522"/>
      <c r="G898" s="2414"/>
      <c r="H898" s="2536" t="s">
        <v>24</v>
      </c>
      <c r="I898" s="2520">
        <f t="shared" ref="I898:K898" si="22">SUM(I885:I897)</f>
        <v>4734</v>
      </c>
      <c r="J898" s="2520">
        <f t="shared" si="22"/>
        <v>7249</v>
      </c>
      <c r="K898" s="2518">
        <f t="shared" si="22"/>
        <v>1824010</v>
      </c>
      <c r="L898" s="1420"/>
      <c r="M898" s="1420"/>
    </row>
    <row r="899" s="2406" customFormat="1" ht="30" customHeight="1" spans="1:13">
      <c r="A899" s="2504" t="s">
        <v>48</v>
      </c>
      <c r="B899" s="2520">
        <v>2601</v>
      </c>
      <c r="C899" s="2516">
        <v>4308</v>
      </c>
      <c r="D899" s="2522">
        <v>1085730</v>
      </c>
      <c r="E899" s="2524"/>
      <c r="F899" s="2524"/>
      <c r="G899" s="2414"/>
      <c r="H899" s="2536"/>
      <c r="I899" s="2520"/>
      <c r="J899" s="2520"/>
      <c r="K899" s="2518"/>
      <c r="L899" s="1420"/>
      <c r="M899" s="1420"/>
    </row>
    <row r="900" s="2406" customFormat="1" ht="30" customHeight="1" spans="1:13">
      <c r="A900" s="2516" t="s">
        <v>25</v>
      </c>
      <c r="B900" s="2520" t="s">
        <v>156</v>
      </c>
      <c r="C900" s="2516"/>
      <c r="D900" s="2516"/>
      <c r="E900" s="2516"/>
      <c r="F900" s="2517"/>
      <c r="G900" s="2414"/>
      <c r="H900" s="2537" t="s">
        <v>25</v>
      </c>
      <c r="I900" s="2520" t="s">
        <v>157</v>
      </c>
      <c r="J900" s="2520"/>
      <c r="K900" s="2520"/>
      <c r="L900" s="2516"/>
      <c r="M900" s="2516"/>
    </row>
    <row r="901" s="2406" customFormat="1" ht="30" customHeight="1" spans="1:13">
      <c r="A901" s="2460" t="s">
        <v>27</v>
      </c>
      <c r="B901" s="2457" t="s">
        <v>28</v>
      </c>
      <c r="C901" s="2458"/>
      <c r="D901" s="2458"/>
      <c r="E901" s="2458"/>
      <c r="F901" s="2525"/>
      <c r="G901" s="2414"/>
      <c r="H901" s="2538" t="s">
        <v>27</v>
      </c>
      <c r="I901" s="2457" t="s">
        <v>28</v>
      </c>
      <c r="J901" s="2457"/>
      <c r="K901" s="2457"/>
      <c r="L901" s="2458"/>
      <c r="M901" s="2458"/>
    </row>
    <row r="902" s="2406" customFormat="1" ht="30" customHeight="1" spans="1:13">
      <c r="A902" s="2460"/>
      <c r="B902" s="2459" t="s">
        <v>30</v>
      </c>
      <c r="C902" s="2515"/>
      <c r="D902" s="2526"/>
      <c r="E902" s="2526"/>
      <c r="F902" s="2526"/>
      <c r="G902" s="2414"/>
      <c r="H902" s="2538"/>
      <c r="I902" s="2459" t="s">
        <v>30</v>
      </c>
      <c r="J902" s="2546"/>
      <c r="K902" s="2547"/>
      <c r="L902" s="2526"/>
      <c r="M902" s="2538"/>
    </row>
    <row r="903" s="2406" customFormat="1" ht="30" customHeight="1" spans="1:13">
      <c r="A903" s="2460" t="s">
        <v>31</v>
      </c>
      <c r="B903" s="2457" t="s">
        <v>32</v>
      </c>
      <c r="C903" s="2458"/>
      <c r="D903" s="2458"/>
      <c r="E903" s="2458" t="s">
        <v>69</v>
      </c>
      <c r="F903" s="2525"/>
      <c r="G903" s="2414"/>
      <c r="H903" s="2538" t="s">
        <v>31</v>
      </c>
      <c r="I903" s="2457" t="s">
        <v>32</v>
      </c>
      <c r="J903" s="2457"/>
      <c r="K903" s="2457"/>
      <c r="L903" s="2458" t="s">
        <v>69</v>
      </c>
      <c r="M903" s="2458"/>
    </row>
    <row r="904" s="2406" customFormat="1" ht="30" customHeight="1" spans="1:13">
      <c r="A904" s="2460"/>
      <c r="B904" s="2459" t="s">
        <v>79</v>
      </c>
      <c r="C904" s="2461"/>
      <c r="D904" s="2461"/>
      <c r="E904" s="2461" t="s">
        <v>80</v>
      </c>
      <c r="F904" s="2527"/>
      <c r="G904" s="2414"/>
      <c r="H904" s="2538"/>
      <c r="I904" s="2459" t="s">
        <v>79</v>
      </c>
      <c r="J904" s="2459"/>
      <c r="K904" s="2459"/>
      <c r="L904" s="2461" t="s">
        <v>80</v>
      </c>
      <c r="M904" s="2461"/>
    </row>
    <row r="905" s="2406" customFormat="1" ht="30" customHeight="1" spans="2:11">
      <c r="B905" s="2449"/>
      <c r="G905" s="2414"/>
      <c r="I905" s="2449"/>
      <c r="J905" s="2449"/>
      <c r="K905" s="2449"/>
    </row>
    <row r="906" s="2406" customFormat="1" ht="30" customHeight="1" spans="2:11">
      <c r="B906" s="2449"/>
      <c r="G906" s="2414"/>
      <c r="I906" s="2449"/>
      <c r="J906" s="2449"/>
      <c r="K906" s="2449"/>
    </row>
    <row r="907" s="2406" customFormat="1" ht="30" customHeight="1" spans="1:13">
      <c r="A907" s="2412" t="s">
        <v>158</v>
      </c>
      <c r="B907" s="2413"/>
      <c r="C907" s="2412"/>
      <c r="D907" s="2412"/>
      <c r="E907" s="2412"/>
      <c r="F907" s="2412"/>
      <c r="G907" s="2414"/>
      <c r="H907" s="2412" t="s">
        <v>159</v>
      </c>
      <c r="I907" s="2413"/>
      <c r="J907" s="2413"/>
      <c r="K907" s="2413"/>
      <c r="L907" s="2412"/>
      <c r="M907" s="2412"/>
    </row>
    <row r="908" s="2406" customFormat="1" ht="30" customHeight="1" spans="1:13">
      <c r="A908" s="2509" t="s">
        <v>91</v>
      </c>
      <c r="B908" s="2510"/>
      <c r="C908" s="2511">
        <v>44228</v>
      </c>
      <c r="D908" s="2512"/>
      <c r="E908" s="2512"/>
      <c r="F908" s="2512" t="s">
        <v>2</v>
      </c>
      <c r="G908" s="2414"/>
      <c r="H908" s="2509" t="s">
        <v>91</v>
      </c>
      <c r="I908" s="2510"/>
      <c r="J908" s="2535">
        <v>44256</v>
      </c>
      <c r="K908" s="2535"/>
      <c r="L908" s="2512"/>
      <c r="M908" s="2512" t="s">
        <v>2</v>
      </c>
    </row>
    <row r="909" s="2406" customFormat="1" ht="30" customHeight="1" spans="1:13">
      <c r="A909" s="2513" t="s">
        <v>3</v>
      </c>
      <c r="B909" s="2514"/>
      <c r="C909" s="2460"/>
      <c r="D909" s="2460"/>
      <c r="E909" s="2460"/>
      <c r="F909" s="2515"/>
      <c r="G909" s="2414"/>
      <c r="H909" s="2466" t="s">
        <v>3</v>
      </c>
      <c r="I909" s="2514"/>
      <c r="J909" s="2514"/>
      <c r="K909" s="2514"/>
      <c r="L909" s="2460"/>
      <c r="M909" s="2460"/>
    </row>
    <row r="910" s="2406" customFormat="1" ht="30" customHeight="1" spans="1:13">
      <c r="A910" s="2513"/>
      <c r="B910" s="575" t="s">
        <v>5</v>
      </c>
      <c r="C910" s="2539" t="s">
        <v>6</v>
      </c>
      <c r="D910" s="2540" t="s">
        <v>7</v>
      </c>
      <c r="E910" s="2540"/>
      <c r="F910" s="2541"/>
      <c r="G910" s="2414"/>
      <c r="H910" s="2466"/>
      <c r="I910" s="575" t="s">
        <v>5</v>
      </c>
      <c r="J910" s="2548" t="s">
        <v>6</v>
      </c>
      <c r="K910" s="2549" t="s">
        <v>7</v>
      </c>
      <c r="L910" s="2540"/>
      <c r="M910" s="2540"/>
    </row>
    <row r="911" s="2406" customFormat="1" ht="30" customHeight="1" spans="1:13">
      <c r="A911" s="1420" t="s">
        <v>10</v>
      </c>
      <c r="B911" s="2556">
        <v>104</v>
      </c>
      <c r="C911" s="2557">
        <v>169</v>
      </c>
      <c r="D911" s="1586">
        <v>42920</v>
      </c>
      <c r="E911" s="1586"/>
      <c r="F911" s="2558"/>
      <c r="G911" s="2414"/>
      <c r="H911" s="2528" t="s">
        <v>10</v>
      </c>
      <c r="I911" s="2556">
        <v>104</v>
      </c>
      <c r="J911" s="2560">
        <v>169</v>
      </c>
      <c r="K911" s="2556">
        <v>42920</v>
      </c>
      <c r="L911" s="1586"/>
      <c r="M911" s="1586"/>
    </row>
    <row r="912" s="2406" customFormat="1" ht="30" customHeight="1" spans="1:13">
      <c r="A912" s="1420" t="s">
        <v>11</v>
      </c>
      <c r="B912" s="2534">
        <v>366</v>
      </c>
      <c r="C912" s="2557">
        <v>617</v>
      </c>
      <c r="D912" s="1586">
        <v>155140</v>
      </c>
      <c r="E912" s="1586"/>
      <c r="F912" s="2558"/>
      <c r="G912" s="2414"/>
      <c r="H912" s="2528" t="s">
        <v>11</v>
      </c>
      <c r="I912" s="2534">
        <v>360</v>
      </c>
      <c r="J912" s="2560">
        <v>606</v>
      </c>
      <c r="K912" s="2556">
        <v>152390</v>
      </c>
      <c r="L912" s="1586"/>
      <c r="M912" s="1586"/>
    </row>
    <row r="913" s="2406" customFormat="1" ht="30" customHeight="1" spans="1:13">
      <c r="A913" s="1420" t="s">
        <v>12</v>
      </c>
      <c r="B913" s="2560">
        <v>472</v>
      </c>
      <c r="C913" s="2557">
        <v>689</v>
      </c>
      <c r="D913" s="1586">
        <v>173680</v>
      </c>
      <c r="E913" s="1586"/>
      <c r="F913" s="2558"/>
      <c r="G913" s="2414"/>
      <c r="H913" s="2528" t="s">
        <v>12</v>
      </c>
      <c r="I913" s="2560">
        <v>464</v>
      </c>
      <c r="J913" s="2560">
        <v>680</v>
      </c>
      <c r="K913" s="2556">
        <v>171430</v>
      </c>
      <c r="L913" s="1586"/>
      <c r="M913" s="1586"/>
    </row>
    <row r="914" s="2408" customFormat="1" ht="30" customHeight="1" spans="1:13">
      <c r="A914" s="1420" t="s">
        <v>13</v>
      </c>
      <c r="B914" s="2518">
        <v>572</v>
      </c>
      <c r="C914" s="2504">
        <v>812</v>
      </c>
      <c r="D914" s="1420">
        <v>205320</v>
      </c>
      <c r="E914" s="1420"/>
      <c r="F914" s="2522"/>
      <c r="G914" s="2553"/>
      <c r="H914" s="2528" t="s">
        <v>13</v>
      </c>
      <c r="I914" s="2518">
        <v>573</v>
      </c>
      <c r="J914" s="575">
        <v>813</v>
      </c>
      <c r="K914" s="2518">
        <v>205570</v>
      </c>
      <c r="L914" s="1420"/>
      <c r="M914" s="1420"/>
    </row>
    <row r="915" s="2406" customFormat="1" ht="30" customHeight="1" spans="1:13">
      <c r="A915" s="1420" t="s">
        <v>14</v>
      </c>
      <c r="B915" s="2518">
        <v>181</v>
      </c>
      <c r="C915" s="2504">
        <v>287</v>
      </c>
      <c r="D915" s="1420">
        <v>72110</v>
      </c>
      <c r="E915" s="1420"/>
      <c r="F915" s="2522"/>
      <c r="G915" s="2414"/>
      <c r="H915" s="2528" t="s">
        <v>14</v>
      </c>
      <c r="I915" s="2518">
        <v>181</v>
      </c>
      <c r="J915" s="575">
        <v>287</v>
      </c>
      <c r="K915" s="2518">
        <v>72110</v>
      </c>
      <c r="L915" s="1420"/>
      <c r="M915" s="1420"/>
    </row>
    <row r="916" s="2408" customFormat="1" ht="30" customHeight="1" spans="1:13">
      <c r="A916" s="1420" t="s">
        <v>15</v>
      </c>
      <c r="B916" s="2518">
        <v>226</v>
      </c>
      <c r="C916" s="2504">
        <v>351</v>
      </c>
      <c r="D916" s="1420">
        <v>88410</v>
      </c>
      <c r="E916" s="1420"/>
      <c r="F916" s="2522"/>
      <c r="G916" s="2553"/>
      <c r="H916" s="2528" t="s">
        <v>15</v>
      </c>
      <c r="I916" s="2518">
        <v>225</v>
      </c>
      <c r="J916" s="575">
        <v>350</v>
      </c>
      <c r="K916" s="2518">
        <v>88160</v>
      </c>
      <c r="L916" s="1420"/>
      <c r="M916" s="1420"/>
    </row>
    <row r="917" s="2406" customFormat="1" ht="30" customHeight="1" spans="1:13">
      <c r="A917" s="1420" t="s">
        <v>16</v>
      </c>
      <c r="B917" s="2518">
        <v>99</v>
      </c>
      <c r="C917" s="2516">
        <v>146</v>
      </c>
      <c r="D917" s="1586">
        <v>36710</v>
      </c>
      <c r="E917" s="1586"/>
      <c r="F917" s="2558"/>
      <c r="G917" s="2414"/>
      <c r="H917" s="2528" t="s">
        <v>16</v>
      </c>
      <c r="I917" s="2518">
        <v>99</v>
      </c>
      <c r="J917" s="2520">
        <v>146</v>
      </c>
      <c r="K917" s="2556">
        <v>36710</v>
      </c>
      <c r="L917" s="1586"/>
      <c r="M917" s="1586"/>
    </row>
    <row r="918" s="2406" customFormat="1" ht="30" customHeight="1" spans="1:13">
      <c r="A918" s="1420" t="s">
        <v>17</v>
      </c>
      <c r="B918" s="2534">
        <v>607</v>
      </c>
      <c r="C918" s="2516">
        <v>949</v>
      </c>
      <c r="D918" s="1586">
        <v>236580</v>
      </c>
      <c r="E918" s="1586"/>
      <c r="F918" s="2558"/>
      <c r="G918" s="2414"/>
      <c r="H918" s="2528" t="s">
        <v>17</v>
      </c>
      <c r="I918" s="2534">
        <v>606</v>
      </c>
      <c r="J918" s="2520">
        <v>947</v>
      </c>
      <c r="K918" s="2556">
        <v>236100</v>
      </c>
      <c r="L918" s="1586"/>
      <c r="M918" s="1586"/>
    </row>
    <row r="919" s="2406" customFormat="1" ht="30" customHeight="1" spans="1:13">
      <c r="A919" s="1420" t="s">
        <v>18</v>
      </c>
      <c r="B919" s="2518">
        <v>578</v>
      </c>
      <c r="C919" s="2516">
        <v>884</v>
      </c>
      <c r="D919" s="1586">
        <v>222410</v>
      </c>
      <c r="E919" s="1586"/>
      <c r="F919" s="2558"/>
      <c r="G919" s="2414"/>
      <c r="H919" s="2528" t="s">
        <v>18</v>
      </c>
      <c r="I919" s="2518">
        <v>576</v>
      </c>
      <c r="J919" s="2520">
        <v>881</v>
      </c>
      <c r="K919" s="2556">
        <v>221660</v>
      </c>
      <c r="L919" s="1586"/>
      <c r="M919" s="1586"/>
    </row>
    <row r="920" s="2406" customFormat="1" ht="30" customHeight="1" spans="1:13">
      <c r="A920" s="1586" t="s">
        <v>19</v>
      </c>
      <c r="B920" s="2556">
        <v>568</v>
      </c>
      <c r="C920" s="2557">
        <v>911</v>
      </c>
      <c r="D920" s="1586">
        <v>228990</v>
      </c>
      <c r="E920" s="1586"/>
      <c r="F920" s="2558"/>
      <c r="G920" s="2414"/>
      <c r="H920" s="2559" t="s">
        <v>19</v>
      </c>
      <c r="I920" s="2556">
        <v>568</v>
      </c>
      <c r="J920" s="2560">
        <v>910</v>
      </c>
      <c r="K920" s="2556">
        <v>228740</v>
      </c>
      <c r="L920" s="1586"/>
      <c r="M920" s="1586"/>
    </row>
    <row r="921" s="2406" customFormat="1" ht="30" customHeight="1" spans="1:13">
      <c r="A921" s="1586" t="s">
        <v>20</v>
      </c>
      <c r="B921" s="2556">
        <v>458</v>
      </c>
      <c r="C921" s="2557">
        <v>705</v>
      </c>
      <c r="D921" s="1586">
        <v>178480</v>
      </c>
      <c r="E921" s="1586"/>
      <c r="F921" s="2558"/>
      <c r="G921" s="2414"/>
      <c r="H921" s="2559" t="s">
        <v>20</v>
      </c>
      <c r="I921" s="2556">
        <v>456</v>
      </c>
      <c r="J921" s="2560">
        <v>702</v>
      </c>
      <c r="K921" s="2556">
        <v>177750</v>
      </c>
      <c r="L921" s="1586"/>
      <c r="M921" s="1586"/>
    </row>
    <row r="922" s="2406" customFormat="1" ht="30" customHeight="1" spans="1:13">
      <c r="A922" s="2504" t="s">
        <v>21</v>
      </c>
      <c r="B922" s="2518">
        <v>364</v>
      </c>
      <c r="C922" s="2516">
        <v>502</v>
      </c>
      <c r="D922" s="1586">
        <v>125730</v>
      </c>
      <c r="E922" s="1586"/>
      <c r="F922" s="2558"/>
      <c r="G922" s="2414"/>
      <c r="H922" s="2536" t="s">
        <v>21</v>
      </c>
      <c r="I922" s="2518">
        <v>364</v>
      </c>
      <c r="J922" s="2520">
        <v>502</v>
      </c>
      <c r="K922" s="2556">
        <v>125730</v>
      </c>
      <c r="L922" s="1586"/>
      <c r="M922" s="1586"/>
    </row>
    <row r="923" s="2406" customFormat="1" ht="30" customHeight="1" spans="1:13">
      <c r="A923" s="1420" t="s">
        <v>22</v>
      </c>
      <c r="B923" s="2518">
        <v>156</v>
      </c>
      <c r="C923" s="2516">
        <v>245</v>
      </c>
      <c r="D923" s="1586">
        <v>61290</v>
      </c>
      <c r="E923" s="1586"/>
      <c r="F923" s="2558"/>
      <c r="G923" s="2414"/>
      <c r="H923" s="2528" t="s">
        <v>22</v>
      </c>
      <c r="I923" s="2518">
        <v>155</v>
      </c>
      <c r="J923" s="2520">
        <v>244</v>
      </c>
      <c r="K923" s="2556">
        <v>61040</v>
      </c>
      <c r="L923" s="1586"/>
      <c r="M923" s="1586"/>
    </row>
    <row r="924" s="2406" customFormat="1" ht="30" customHeight="1" spans="1:13">
      <c r="A924" s="2504" t="s">
        <v>24</v>
      </c>
      <c r="B924" s="2520">
        <f>SUM(B911:B923)</f>
        <v>4751</v>
      </c>
      <c r="C924" s="2516">
        <f>SUM(C911:C923)</f>
        <v>7267</v>
      </c>
      <c r="D924" s="1420">
        <f>SUM(D911:D923)</f>
        <v>1827770</v>
      </c>
      <c r="E924" s="1420"/>
      <c r="F924" s="2522"/>
      <c r="G924" s="2414"/>
      <c r="H924" s="2536" t="s">
        <v>24</v>
      </c>
      <c r="I924" s="2520">
        <f t="shared" ref="I924:K924" si="23">SUM(I911:I923)</f>
        <v>4731</v>
      </c>
      <c r="J924" s="2520">
        <f t="shared" si="23"/>
        <v>7237</v>
      </c>
      <c r="K924" s="2518">
        <f t="shared" si="23"/>
        <v>1820310</v>
      </c>
      <c r="L924" s="1420"/>
      <c r="M924" s="1420"/>
    </row>
    <row r="925" s="2406" customFormat="1" ht="30" customHeight="1" spans="1:13">
      <c r="A925" s="2516" t="s">
        <v>25</v>
      </c>
      <c r="B925" s="2520" t="s">
        <v>160</v>
      </c>
      <c r="C925" s="2516"/>
      <c r="D925" s="2516"/>
      <c r="E925" s="2516"/>
      <c r="F925" s="2517"/>
      <c r="G925" s="2414"/>
      <c r="H925" s="2537" t="s">
        <v>25</v>
      </c>
      <c r="I925" s="2520" t="s">
        <v>161</v>
      </c>
      <c r="J925" s="2520"/>
      <c r="K925" s="2520"/>
      <c r="L925" s="2516"/>
      <c r="M925" s="2516"/>
    </row>
    <row r="926" s="2406" customFormat="1" ht="30" customHeight="1" spans="1:13">
      <c r="A926" s="2460" t="s">
        <v>27</v>
      </c>
      <c r="B926" s="2457" t="s">
        <v>28</v>
      </c>
      <c r="C926" s="2458"/>
      <c r="D926" s="2458"/>
      <c r="E926" s="2458"/>
      <c r="F926" s="2525"/>
      <c r="G926" s="2414"/>
      <c r="H926" s="2538" t="s">
        <v>27</v>
      </c>
      <c r="I926" s="2457" t="s">
        <v>28</v>
      </c>
      <c r="J926" s="2457"/>
      <c r="K926" s="2457"/>
      <c r="L926" s="2458"/>
      <c r="M926" s="2458"/>
    </row>
    <row r="927" s="2406" customFormat="1" ht="50" customHeight="1" spans="1:13">
      <c r="A927" s="2460"/>
      <c r="B927" s="2459" t="s">
        <v>30</v>
      </c>
      <c r="C927" s="2515"/>
      <c r="D927" s="2526"/>
      <c r="E927" s="2526"/>
      <c r="F927" s="2526"/>
      <c r="G927" s="2414"/>
      <c r="H927" s="2538"/>
      <c r="I927" s="2459" t="s">
        <v>30</v>
      </c>
      <c r="J927" s="2546"/>
      <c r="K927" s="2547"/>
      <c r="L927" s="2526"/>
      <c r="M927" s="2538"/>
    </row>
    <row r="928" s="2406" customFormat="1" ht="30" customHeight="1" spans="1:13">
      <c r="A928" s="2460" t="s">
        <v>31</v>
      </c>
      <c r="B928" s="2457" t="s">
        <v>32</v>
      </c>
      <c r="C928" s="2458"/>
      <c r="D928" s="2458"/>
      <c r="E928" s="2458" t="s">
        <v>69</v>
      </c>
      <c r="F928" s="2525"/>
      <c r="G928" s="2414"/>
      <c r="H928" s="2538" t="s">
        <v>31</v>
      </c>
      <c r="I928" s="2457" t="s">
        <v>32</v>
      </c>
      <c r="J928" s="2457"/>
      <c r="K928" s="2457"/>
      <c r="L928" s="2458" t="s">
        <v>69</v>
      </c>
      <c r="M928" s="2458"/>
    </row>
    <row r="929" s="2406" customFormat="1" ht="54" customHeight="1" spans="1:13">
      <c r="A929" s="2460"/>
      <c r="B929" s="2459" t="s">
        <v>79</v>
      </c>
      <c r="C929" s="2461"/>
      <c r="D929" s="2461"/>
      <c r="E929" s="2461" t="s">
        <v>80</v>
      </c>
      <c r="F929" s="2527"/>
      <c r="G929" s="2414"/>
      <c r="H929" s="2538"/>
      <c r="I929" s="2459" t="s">
        <v>79</v>
      </c>
      <c r="J929" s="2459"/>
      <c r="K929" s="2459"/>
      <c r="L929" s="2461" t="s">
        <v>80</v>
      </c>
      <c r="M929" s="2461"/>
    </row>
    <row r="930" s="2406" customFormat="1" ht="30" customHeight="1" spans="2:11">
      <c r="B930" s="2449"/>
      <c r="G930" s="2414"/>
      <c r="I930" s="2449"/>
      <c r="J930" s="2449"/>
      <c r="K930" s="2449"/>
    </row>
    <row r="931" s="2406" customFormat="1" ht="30" customHeight="1" spans="1:13">
      <c r="A931" s="2412" t="s">
        <v>162</v>
      </c>
      <c r="B931" s="2413"/>
      <c r="C931" s="2412"/>
      <c r="D931" s="2412"/>
      <c r="E931" s="2412"/>
      <c r="F931" s="2412"/>
      <c r="G931" s="2414"/>
      <c r="H931" s="2412" t="s">
        <v>163</v>
      </c>
      <c r="I931" s="2413"/>
      <c r="J931" s="2413"/>
      <c r="K931" s="2413"/>
      <c r="L931" s="2412"/>
      <c r="M931" s="2412"/>
    </row>
    <row r="932" s="2406" customFormat="1" ht="30" customHeight="1" spans="1:13">
      <c r="A932" s="2509" t="s">
        <v>91</v>
      </c>
      <c r="B932" s="2510"/>
      <c r="C932" s="2511">
        <v>44287</v>
      </c>
      <c r="D932" s="2512"/>
      <c r="E932" s="2512"/>
      <c r="F932" s="2512" t="s">
        <v>2</v>
      </c>
      <c r="G932" s="2414"/>
      <c r="H932" s="2509" t="s">
        <v>91</v>
      </c>
      <c r="I932" s="2510"/>
      <c r="J932" s="2535">
        <v>44317</v>
      </c>
      <c r="K932" s="2535"/>
      <c r="L932" s="2512"/>
      <c r="M932" s="2512" t="s">
        <v>2</v>
      </c>
    </row>
    <row r="933" s="2406" customFormat="1" ht="30" customHeight="1" spans="1:13">
      <c r="A933" s="2513" t="s">
        <v>3</v>
      </c>
      <c r="B933" s="2514"/>
      <c r="C933" s="2460"/>
      <c r="D933" s="2460"/>
      <c r="E933" s="2460"/>
      <c r="F933" s="2515"/>
      <c r="G933" s="2414"/>
      <c r="H933" s="2466" t="s">
        <v>3</v>
      </c>
      <c r="I933" s="2514"/>
      <c r="J933" s="2514"/>
      <c r="K933" s="2514"/>
      <c r="L933" s="2460"/>
      <c r="M933" s="2460"/>
    </row>
    <row r="934" s="2406" customFormat="1" ht="30" customHeight="1" spans="1:13">
      <c r="A934" s="2513"/>
      <c r="B934" s="575" t="s">
        <v>5</v>
      </c>
      <c r="C934" s="2539" t="s">
        <v>6</v>
      </c>
      <c r="D934" s="2540" t="s">
        <v>7</v>
      </c>
      <c r="E934" s="2540"/>
      <c r="F934" s="2541"/>
      <c r="G934" s="2414"/>
      <c r="H934" s="2466"/>
      <c r="I934" s="575" t="s">
        <v>5</v>
      </c>
      <c r="J934" s="2548" t="s">
        <v>6</v>
      </c>
      <c r="K934" s="2549" t="s">
        <v>7</v>
      </c>
      <c r="L934" s="2540"/>
      <c r="M934" s="2540"/>
    </row>
    <row r="935" s="2406" customFormat="1" ht="30" customHeight="1" spans="1:13">
      <c r="A935" s="1420" t="s">
        <v>10</v>
      </c>
      <c r="B935" s="2556">
        <v>108</v>
      </c>
      <c r="C935" s="2557">
        <v>173</v>
      </c>
      <c r="D935" s="1586">
        <v>43920</v>
      </c>
      <c r="E935" s="1586"/>
      <c r="F935" s="2558"/>
      <c r="G935" s="2414"/>
      <c r="H935" s="2528" t="s">
        <v>10</v>
      </c>
      <c r="I935" s="2556">
        <v>108</v>
      </c>
      <c r="J935" s="2560">
        <v>173</v>
      </c>
      <c r="K935" s="2556">
        <v>43920</v>
      </c>
      <c r="L935" s="1586"/>
      <c r="M935" s="1586"/>
    </row>
    <row r="936" s="2406" customFormat="1" ht="30" customHeight="1" spans="1:13">
      <c r="A936" s="1420" t="s">
        <v>11</v>
      </c>
      <c r="B936" s="2534">
        <v>362</v>
      </c>
      <c r="C936" s="2557">
        <v>602</v>
      </c>
      <c r="D936" s="1586">
        <v>151390</v>
      </c>
      <c r="E936" s="1586"/>
      <c r="F936" s="2558"/>
      <c r="G936" s="2414"/>
      <c r="H936" s="2528" t="s">
        <v>11</v>
      </c>
      <c r="I936" s="2518">
        <v>365</v>
      </c>
      <c r="J936" s="2560">
        <v>605</v>
      </c>
      <c r="K936" s="2556">
        <v>152140</v>
      </c>
      <c r="L936" s="1586"/>
      <c r="M936" s="1586"/>
    </row>
    <row r="937" s="2406" customFormat="1" ht="30" customHeight="1" spans="1:13">
      <c r="A937" s="1420" t="s">
        <v>12</v>
      </c>
      <c r="B937" s="2560">
        <v>470</v>
      </c>
      <c r="C937" s="2557">
        <v>686</v>
      </c>
      <c r="D937" s="1586">
        <v>172930</v>
      </c>
      <c r="E937" s="1586"/>
      <c r="F937" s="2558"/>
      <c r="G937" s="2414"/>
      <c r="H937" s="2528" t="s">
        <v>12</v>
      </c>
      <c r="I937" s="2518">
        <v>470</v>
      </c>
      <c r="J937" s="2560">
        <v>686</v>
      </c>
      <c r="K937" s="2556">
        <v>172930</v>
      </c>
      <c r="L937" s="1586"/>
      <c r="M937" s="1586"/>
    </row>
    <row r="938" s="2406" customFormat="1" ht="30" customHeight="1" spans="1:13">
      <c r="A938" s="1420" t="s">
        <v>13</v>
      </c>
      <c r="B938" s="2518">
        <v>571</v>
      </c>
      <c r="C938" s="2504">
        <v>809</v>
      </c>
      <c r="D938" s="1420">
        <v>204790</v>
      </c>
      <c r="E938" s="1420"/>
      <c r="F938" s="2522"/>
      <c r="G938" s="2414"/>
      <c r="H938" s="2528" t="s">
        <v>13</v>
      </c>
      <c r="I938" s="2518">
        <v>572</v>
      </c>
      <c r="J938" s="575">
        <v>812</v>
      </c>
      <c r="K938" s="2518">
        <v>205290</v>
      </c>
      <c r="L938" s="1420"/>
      <c r="M938" s="1420"/>
    </row>
    <row r="939" s="2406" customFormat="1" ht="30" customHeight="1" spans="1:13">
      <c r="A939" s="1420" t="s">
        <v>14</v>
      </c>
      <c r="B939" s="2518">
        <v>186</v>
      </c>
      <c r="C939" s="2504">
        <v>295</v>
      </c>
      <c r="D939" s="1420">
        <v>73970</v>
      </c>
      <c r="E939" s="1420"/>
      <c r="F939" s="2522"/>
      <c r="G939" s="2414"/>
      <c r="H939" s="2528" t="s">
        <v>14</v>
      </c>
      <c r="I939" s="2518">
        <v>185</v>
      </c>
      <c r="J939" s="575">
        <v>293</v>
      </c>
      <c r="K939" s="2518">
        <v>73470</v>
      </c>
      <c r="L939" s="1420"/>
      <c r="M939" s="1420"/>
    </row>
    <row r="940" s="2406" customFormat="1" ht="30" customHeight="1" spans="1:13">
      <c r="A940" s="1420" t="s">
        <v>15</v>
      </c>
      <c r="B940" s="2518">
        <v>229</v>
      </c>
      <c r="C940" s="2504">
        <v>354</v>
      </c>
      <c r="D940" s="1420">
        <v>89160</v>
      </c>
      <c r="E940" s="1420"/>
      <c r="F940" s="2522"/>
      <c r="G940" s="2414"/>
      <c r="H940" s="2528" t="s">
        <v>15</v>
      </c>
      <c r="I940" s="2518">
        <v>229</v>
      </c>
      <c r="J940" s="575">
        <v>354</v>
      </c>
      <c r="K940" s="2518">
        <v>89160</v>
      </c>
      <c r="L940" s="1420"/>
      <c r="M940" s="1420"/>
    </row>
    <row r="941" s="2406" customFormat="1" ht="30" customHeight="1" spans="1:13">
      <c r="A941" s="1420" t="s">
        <v>16</v>
      </c>
      <c r="B941" s="2518">
        <v>100</v>
      </c>
      <c r="C941" s="2516">
        <v>147</v>
      </c>
      <c r="D941" s="1586">
        <v>36960</v>
      </c>
      <c r="E941" s="1586"/>
      <c r="F941" s="2558"/>
      <c r="G941" s="2414"/>
      <c r="H941" s="2528" t="s">
        <v>16</v>
      </c>
      <c r="I941" s="2518">
        <v>101</v>
      </c>
      <c r="J941" s="2520">
        <v>148</v>
      </c>
      <c r="K941" s="2556">
        <v>37210</v>
      </c>
      <c r="L941" s="1586"/>
      <c r="M941" s="1586"/>
    </row>
    <row r="942" s="2406" customFormat="1" ht="30" customHeight="1" spans="1:13">
      <c r="A942" s="1420" t="s">
        <v>17</v>
      </c>
      <c r="B942" s="2534">
        <v>605</v>
      </c>
      <c r="C942" s="2516">
        <v>935</v>
      </c>
      <c r="D942" s="1586">
        <v>232980</v>
      </c>
      <c r="E942" s="1586"/>
      <c r="F942" s="2558"/>
      <c r="G942" s="2414"/>
      <c r="H942" s="2528" t="s">
        <v>17</v>
      </c>
      <c r="I942" s="2534">
        <v>614</v>
      </c>
      <c r="J942" s="2520">
        <v>950</v>
      </c>
      <c r="K942" s="2556">
        <v>236750</v>
      </c>
      <c r="L942" s="1586"/>
      <c r="M942" s="1586"/>
    </row>
    <row r="943" s="2406" customFormat="1" ht="30" customHeight="1" spans="1:13">
      <c r="A943" s="1420" t="s">
        <v>18</v>
      </c>
      <c r="B943" s="2518">
        <v>573</v>
      </c>
      <c r="C943" s="2516">
        <v>876</v>
      </c>
      <c r="D943" s="1586">
        <v>220170</v>
      </c>
      <c r="E943" s="1586"/>
      <c r="F943" s="2558"/>
      <c r="G943" s="2414"/>
      <c r="H943" s="2528" t="s">
        <v>18</v>
      </c>
      <c r="I943" s="2518">
        <v>573</v>
      </c>
      <c r="J943" s="2520">
        <v>876</v>
      </c>
      <c r="K943" s="2556">
        <v>220170</v>
      </c>
      <c r="L943" s="1586"/>
      <c r="M943" s="1586"/>
    </row>
    <row r="944" s="2406" customFormat="1" ht="30" customHeight="1" spans="1:13">
      <c r="A944" s="1586" t="s">
        <v>19</v>
      </c>
      <c r="B944" s="2556">
        <v>563</v>
      </c>
      <c r="C944" s="2557">
        <v>897</v>
      </c>
      <c r="D944" s="1586">
        <v>225550</v>
      </c>
      <c r="E944" s="1586"/>
      <c r="F944" s="2558"/>
      <c r="G944" s="2414"/>
      <c r="H944" s="2559" t="s">
        <v>19</v>
      </c>
      <c r="I944" s="2556">
        <v>560</v>
      </c>
      <c r="J944" s="2560">
        <v>897</v>
      </c>
      <c r="K944" s="2556">
        <v>225490</v>
      </c>
      <c r="L944" s="1586"/>
      <c r="M944" s="1586"/>
    </row>
    <row r="945" s="2406" customFormat="1" ht="30" customHeight="1" spans="1:13">
      <c r="A945" s="1586" t="s">
        <v>20</v>
      </c>
      <c r="B945" s="2556">
        <v>457</v>
      </c>
      <c r="C945" s="2557">
        <v>705</v>
      </c>
      <c r="D945" s="1586">
        <v>178370</v>
      </c>
      <c r="E945" s="1586"/>
      <c r="F945" s="2558"/>
      <c r="G945" s="2414"/>
      <c r="H945" s="2559" t="s">
        <v>20</v>
      </c>
      <c r="I945" s="2556">
        <v>461</v>
      </c>
      <c r="J945" s="2560">
        <v>710</v>
      </c>
      <c r="K945" s="2556">
        <v>179620</v>
      </c>
      <c r="L945" s="1586"/>
      <c r="M945" s="1586"/>
    </row>
    <row r="946" s="2406" customFormat="1" ht="30" customHeight="1" spans="1:13">
      <c r="A946" s="2504" t="s">
        <v>21</v>
      </c>
      <c r="B946" s="2518">
        <v>361</v>
      </c>
      <c r="C946" s="2516">
        <v>498</v>
      </c>
      <c r="D946" s="1586">
        <v>124730</v>
      </c>
      <c r="E946" s="1586"/>
      <c r="F946" s="2558"/>
      <c r="G946" s="2414"/>
      <c r="H946" s="2536" t="s">
        <v>21</v>
      </c>
      <c r="I946" s="2518">
        <v>362</v>
      </c>
      <c r="J946" s="2520">
        <v>500</v>
      </c>
      <c r="K946" s="2556">
        <v>125230</v>
      </c>
      <c r="L946" s="1586"/>
      <c r="M946" s="1586"/>
    </row>
    <row r="947" s="2406" customFormat="1" ht="30" customHeight="1" spans="1:13">
      <c r="A947" s="1420" t="s">
        <v>22</v>
      </c>
      <c r="B947" s="2518">
        <v>155</v>
      </c>
      <c r="C947" s="2516">
        <v>244</v>
      </c>
      <c r="D947" s="1586">
        <v>61040</v>
      </c>
      <c r="E947" s="1586"/>
      <c r="F947" s="2558"/>
      <c r="G947" s="2414"/>
      <c r="H947" s="2528" t="s">
        <v>22</v>
      </c>
      <c r="I947" s="2518">
        <v>155</v>
      </c>
      <c r="J947" s="2520">
        <v>244</v>
      </c>
      <c r="K947" s="2556">
        <v>61040</v>
      </c>
      <c r="L947" s="1586"/>
      <c r="M947" s="1586"/>
    </row>
    <row r="948" s="2406" customFormat="1" ht="30" customHeight="1" spans="1:13">
      <c r="A948" s="2504" t="s">
        <v>24</v>
      </c>
      <c r="B948" s="2520">
        <f>SUM(B935:B947)</f>
        <v>4740</v>
      </c>
      <c r="C948" s="2516">
        <f>SUM(C935:C947)</f>
        <v>7221</v>
      </c>
      <c r="D948" s="1420">
        <f>SUM(D935:D947)</f>
        <v>1815960</v>
      </c>
      <c r="E948" s="1420"/>
      <c r="F948" s="2522"/>
      <c r="G948" s="2414"/>
      <c r="H948" s="2536" t="s">
        <v>24</v>
      </c>
      <c r="I948" s="2520">
        <f t="shared" ref="I948:K948" si="24">SUM(I935:I947)</f>
        <v>4755</v>
      </c>
      <c r="J948" s="2520">
        <f t="shared" si="24"/>
        <v>7248</v>
      </c>
      <c r="K948" s="2518">
        <f t="shared" si="24"/>
        <v>1822420</v>
      </c>
      <c r="L948" s="1420"/>
      <c r="M948" s="1420"/>
    </row>
    <row r="949" s="2406" customFormat="1" ht="30" customHeight="1" spans="1:13">
      <c r="A949" s="2516" t="s">
        <v>25</v>
      </c>
      <c r="B949" s="2520" t="s">
        <v>164</v>
      </c>
      <c r="C949" s="2516"/>
      <c r="D949" s="2516"/>
      <c r="E949" s="2516"/>
      <c r="F949" s="2517"/>
      <c r="G949" s="2414"/>
      <c r="H949" s="2537" t="s">
        <v>25</v>
      </c>
      <c r="I949" s="2520" t="s">
        <v>165</v>
      </c>
      <c r="J949" s="2520"/>
      <c r="K949" s="2520"/>
      <c r="L949" s="2516"/>
      <c r="M949" s="2516"/>
    </row>
    <row r="950" s="2406" customFormat="1" ht="30" customHeight="1" spans="1:13">
      <c r="A950" s="2460" t="s">
        <v>27</v>
      </c>
      <c r="B950" s="2457" t="s">
        <v>28</v>
      </c>
      <c r="C950" s="2458"/>
      <c r="D950" s="2458"/>
      <c r="E950" s="2458"/>
      <c r="F950" s="2525"/>
      <c r="G950" s="2414"/>
      <c r="H950" s="2538" t="s">
        <v>27</v>
      </c>
      <c r="I950" s="2457" t="s">
        <v>28</v>
      </c>
      <c r="J950" s="2457"/>
      <c r="K950" s="2457"/>
      <c r="L950" s="2458"/>
      <c r="M950" s="2458"/>
    </row>
    <row r="951" s="2406" customFormat="1" ht="30" customHeight="1" spans="1:13">
      <c r="A951" s="2460"/>
      <c r="B951" s="2459" t="s">
        <v>30</v>
      </c>
      <c r="C951" s="2515"/>
      <c r="D951" s="2526"/>
      <c r="E951" s="2526"/>
      <c r="F951" s="2526"/>
      <c r="G951" s="2414"/>
      <c r="H951" s="2538"/>
      <c r="I951" s="2459" t="s">
        <v>30</v>
      </c>
      <c r="J951" s="2546"/>
      <c r="K951" s="2547"/>
      <c r="L951" s="2526"/>
      <c r="M951" s="2538"/>
    </row>
    <row r="952" s="2406" customFormat="1" ht="30" customHeight="1" spans="1:13">
      <c r="A952" s="2460" t="s">
        <v>31</v>
      </c>
      <c r="B952" s="2457" t="s">
        <v>32</v>
      </c>
      <c r="C952" s="2458"/>
      <c r="D952" s="2458"/>
      <c r="E952" s="2458" t="s">
        <v>69</v>
      </c>
      <c r="F952" s="2525"/>
      <c r="G952" s="2414"/>
      <c r="H952" s="2538" t="s">
        <v>31</v>
      </c>
      <c r="I952" s="2457" t="s">
        <v>32</v>
      </c>
      <c r="J952" s="2457"/>
      <c r="K952" s="2457"/>
      <c r="L952" s="2458" t="s">
        <v>69</v>
      </c>
      <c r="M952" s="2458"/>
    </row>
    <row r="953" s="2406" customFormat="1" ht="30" customHeight="1" spans="1:13">
      <c r="A953" s="2460"/>
      <c r="B953" s="2459" t="s">
        <v>79</v>
      </c>
      <c r="C953" s="2461"/>
      <c r="D953" s="2461"/>
      <c r="E953" s="2461" t="s">
        <v>80</v>
      </c>
      <c r="F953" s="2527"/>
      <c r="G953" s="2414"/>
      <c r="H953" s="2538"/>
      <c r="I953" s="2459" t="s">
        <v>79</v>
      </c>
      <c r="J953" s="2459"/>
      <c r="K953" s="2459"/>
      <c r="L953" s="2461" t="s">
        <v>80</v>
      </c>
      <c r="M953" s="2461"/>
    </row>
    <row r="954" s="2406" customFormat="1" ht="30" customHeight="1" spans="2:11">
      <c r="B954" s="2449"/>
      <c r="G954" s="2414"/>
      <c r="I954" s="2449"/>
      <c r="J954" s="2449"/>
      <c r="K954" s="2449"/>
    </row>
    <row r="955" s="2406" customFormat="1" ht="30" customHeight="1" spans="1:13">
      <c r="A955" s="2412" t="s">
        <v>166</v>
      </c>
      <c r="B955" s="2413"/>
      <c r="C955" s="2412"/>
      <c r="D955" s="2412"/>
      <c r="E955" s="2412"/>
      <c r="F955" s="2412"/>
      <c r="G955" s="2414"/>
      <c r="H955" s="2412" t="s">
        <v>167</v>
      </c>
      <c r="I955" s="2413"/>
      <c r="J955" s="2413"/>
      <c r="K955" s="2413"/>
      <c r="L955" s="2412"/>
      <c r="M955" s="2412"/>
    </row>
    <row r="956" s="2406" customFormat="1" ht="30" customHeight="1" spans="1:13">
      <c r="A956" s="2509" t="s">
        <v>91</v>
      </c>
      <c r="B956" s="2510"/>
      <c r="C956" s="2511">
        <v>44348</v>
      </c>
      <c r="D956" s="2512"/>
      <c r="E956" s="2512"/>
      <c r="F956" s="2512" t="s">
        <v>2</v>
      </c>
      <c r="G956" s="2414"/>
      <c r="H956" s="2509" t="s">
        <v>91</v>
      </c>
      <c r="I956" s="2510"/>
      <c r="J956" s="2535">
        <v>44378</v>
      </c>
      <c r="K956" s="2535"/>
      <c r="L956" s="2512"/>
      <c r="M956" s="2512" t="s">
        <v>2</v>
      </c>
    </row>
    <row r="957" s="2406" customFormat="1" ht="30" customHeight="1" spans="1:13">
      <c r="A957" s="2513" t="s">
        <v>3</v>
      </c>
      <c r="B957" s="2514"/>
      <c r="C957" s="2460"/>
      <c r="D957" s="2460"/>
      <c r="E957" s="2460"/>
      <c r="F957" s="2515"/>
      <c r="G957" s="2414"/>
      <c r="H957" s="2466" t="s">
        <v>3</v>
      </c>
      <c r="I957" s="2514"/>
      <c r="J957" s="2514"/>
      <c r="K957" s="2514"/>
      <c r="L957" s="2460"/>
      <c r="M957" s="2460"/>
    </row>
    <row r="958" s="2406" customFormat="1" ht="30" customHeight="1" spans="1:13">
      <c r="A958" s="2513"/>
      <c r="B958" s="575" t="s">
        <v>5</v>
      </c>
      <c r="C958" s="2539" t="s">
        <v>6</v>
      </c>
      <c r="D958" s="2540" t="s">
        <v>7</v>
      </c>
      <c r="E958" s="2540"/>
      <c r="F958" s="2541"/>
      <c r="G958" s="2414"/>
      <c r="H958" s="2466"/>
      <c r="I958" s="575" t="s">
        <v>5</v>
      </c>
      <c r="J958" s="2548" t="s">
        <v>6</v>
      </c>
      <c r="K958" s="2549" t="s">
        <v>7</v>
      </c>
      <c r="L958" s="2540"/>
      <c r="M958" s="2540"/>
    </row>
    <row r="959" s="2406" customFormat="1" ht="30" customHeight="1" spans="1:13">
      <c r="A959" s="1420" t="s">
        <v>10</v>
      </c>
      <c r="B959" s="2556">
        <v>108</v>
      </c>
      <c r="C959" s="2557">
        <v>175</v>
      </c>
      <c r="D959" s="1586">
        <v>44420</v>
      </c>
      <c r="E959" s="1586"/>
      <c r="F959" s="2558"/>
      <c r="G959" s="2414"/>
      <c r="H959" s="2528" t="s">
        <v>10</v>
      </c>
      <c r="I959" s="2556">
        <v>108</v>
      </c>
      <c r="J959" s="2560">
        <v>175</v>
      </c>
      <c r="K959" s="2556">
        <v>44420</v>
      </c>
      <c r="L959" s="1586"/>
      <c r="M959" s="1586"/>
    </row>
    <row r="960" s="2406" customFormat="1" ht="30" customHeight="1" spans="1:13">
      <c r="A960" s="1420" t="s">
        <v>11</v>
      </c>
      <c r="B960" s="2518">
        <v>372</v>
      </c>
      <c r="C960" s="2557">
        <v>610</v>
      </c>
      <c r="D960" s="1586">
        <v>153390</v>
      </c>
      <c r="E960" s="1586"/>
      <c r="F960" s="2558"/>
      <c r="G960" s="2414"/>
      <c r="H960" s="2528" t="s">
        <v>11</v>
      </c>
      <c r="I960" s="2518">
        <v>371</v>
      </c>
      <c r="J960" s="2560">
        <v>608</v>
      </c>
      <c r="K960" s="2556">
        <v>152890</v>
      </c>
      <c r="L960" s="1586"/>
      <c r="M960" s="1586"/>
    </row>
    <row r="961" s="2406" customFormat="1" ht="30" customHeight="1" spans="1:13">
      <c r="A961" s="1420" t="s">
        <v>12</v>
      </c>
      <c r="B961" s="2518">
        <v>474</v>
      </c>
      <c r="C961" s="2557">
        <v>686</v>
      </c>
      <c r="D961" s="1586">
        <v>172940</v>
      </c>
      <c r="E961" s="1586"/>
      <c r="F961" s="2558"/>
      <c r="G961" s="2414"/>
      <c r="H961" s="2528" t="s">
        <v>12</v>
      </c>
      <c r="I961" s="2518">
        <v>479</v>
      </c>
      <c r="J961" s="2560">
        <v>691</v>
      </c>
      <c r="K961" s="2556">
        <v>174190</v>
      </c>
      <c r="L961" s="1586"/>
      <c r="M961" s="1586"/>
    </row>
    <row r="962" s="2406" customFormat="1" ht="30" customHeight="1" spans="1:13">
      <c r="A962" s="1420" t="s">
        <v>13</v>
      </c>
      <c r="B962" s="2518">
        <v>566</v>
      </c>
      <c r="C962" s="2504">
        <v>796</v>
      </c>
      <c r="D962" s="1420">
        <v>201420</v>
      </c>
      <c r="E962" s="1420"/>
      <c r="F962" s="2522"/>
      <c r="G962" s="2414"/>
      <c r="H962" s="2528" t="s">
        <v>13</v>
      </c>
      <c r="I962" s="2518">
        <v>566</v>
      </c>
      <c r="J962" s="575">
        <v>796</v>
      </c>
      <c r="K962" s="2518">
        <v>201390</v>
      </c>
      <c r="L962" s="1420"/>
      <c r="M962" s="1420"/>
    </row>
    <row r="963" s="2406" customFormat="1" ht="30" customHeight="1" spans="1:13">
      <c r="A963" s="1420" t="s">
        <v>14</v>
      </c>
      <c r="B963" s="2518">
        <v>182</v>
      </c>
      <c r="C963" s="2504">
        <v>286</v>
      </c>
      <c r="D963" s="1420">
        <v>71720</v>
      </c>
      <c r="E963" s="1420"/>
      <c r="F963" s="2522"/>
      <c r="G963" s="2414"/>
      <c r="H963" s="2528" t="s">
        <v>14</v>
      </c>
      <c r="I963" s="2518">
        <v>193</v>
      </c>
      <c r="J963" s="575">
        <v>296</v>
      </c>
      <c r="K963" s="2518">
        <v>74220</v>
      </c>
      <c r="L963" s="1420"/>
      <c r="M963" s="1420"/>
    </row>
    <row r="964" s="2406" customFormat="1" ht="30" customHeight="1" spans="1:13">
      <c r="A964" s="1420" t="s">
        <v>15</v>
      </c>
      <c r="B964" s="2518">
        <v>229</v>
      </c>
      <c r="C964" s="2504">
        <v>353</v>
      </c>
      <c r="D964" s="1420">
        <v>88910</v>
      </c>
      <c r="E964" s="1420"/>
      <c r="F964" s="2522"/>
      <c r="G964" s="2414"/>
      <c r="H964" s="2528" t="s">
        <v>15</v>
      </c>
      <c r="I964" s="2518">
        <v>229</v>
      </c>
      <c r="J964" s="575">
        <v>353</v>
      </c>
      <c r="K964" s="2518">
        <v>88910</v>
      </c>
      <c r="L964" s="1420"/>
      <c r="M964" s="1420"/>
    </row>
    <row r="965" s="2406" customFormat="1" ht="30" customHeight="1" spans="1:13">
      <c r="A965" s="1420" t="s">
        <v>16</v>
      </c>
      <c r="B965" s="2518">
        <v>100</v>
      </c>
      <c r="C965" s="2516">
        <v>145</v>
      </c>
      <c r="D965" s="1586">
        <v>36460</v>
      </c>
      <c r="E965" s="1586"/>
      <c r="F965" s="2558"/>
      <c r="G965" s="2414"/>
      <c r="H965" s="2528" t="s">
        <v>16</v>
      </c>
      <c r="I965" s="2518">
        <v>100</v>
      </c>
      <c r="J965" s="2520">
        <v>145</v>
      </c>
      <c r="K965" s="2556">
        <v>36460</v>
      </c>
      <c r="L965" s="1586"/>
      <c r="M965" s="1586"/>
    </row>
    <row r="966" s="2406" customFormat="1" ht="30" customHeight="1" spans="1:13">
      <c r="A966" s="1420" t="s">
        <v>17</v>
      </c>
      <c r="B966" s="2534">
        <v>618</v>
      </c>
      <c r="C966" s="2516">
        <v>952</v>
      </c>
      <c r="D966" s="1586">
        <v>237310</v>
      </c>
      <c r="E966" s="1586"/>
      <c r="F966" s="2558"/>
      <c r="G966" s="2414"/>
      <c r="H966" s="2528" t="s">
        <v>17</v>
      </c>
      <c r="I966" s="2534">
        <v>628</v>
      </c>
      <c r="J966" s="2520">
        <v>963</v>
      </c>
      <c r="K966" s="2556">
        <v>240060</v>
      </c>
      <c r="L966" s="1586"/>
      <c r="M966" s="1586"/>
    </row>
    <row r="967" s="2406" customFormat="1" ht="30" customHeight="1" spans="1:13">
      <c r="A967" s="1420" t="s">
        <v>18</v>
      </c>
      <c r="B967" s="2518">
        <v>575</v>
      </c>
      <c r="C967" s="2516">
        <v>875</v>
      </c>
      <c r="D967" s="1586">
        <v>219980</v>
      </c>
      <c r="E967" s="1586"/>
      <c r="F967" s="2558"/>
      <c r="G967" s="2414"/>
      <c r="H967" s="2528" t="s">
        <v>18</v>
      </c>
      <c r="I967" s="2518">
        <v>573</v>
      </c>
      <c r="J967" s="2520">
        <v>873</v>
      </c>
      <c r="K967" s="2556">
        <v>219450</v>
      </c>
      <c r="L967" s="1586"/>
      <c r="M967" s="1586"/>
    </row>
    <row r="968" s="2406" customFormat="1" ht="30" customHeight="1" spans="1:13">
      <c r="A968" s="1586" t="s">
        <v>19</v>
      </c>
      <c r="B968" s="2556">
        <v>564</v>
      </c>
      <c r="C968" s="2557">
        <v>899</v>
      </c>
      <c r="D968" s="1586">
        <v>226070</v>
      </c>
      <c r="E968" s="1586"/>
      <c r="F968" s="2558"/>
      <c r="G968" s="2414"/>
      <c r="H968" s="2559" t="s">
        <v>19</v>
      </c>
      <c r="I968" s="2556">
        <v>571</v>
      </c>
      <c r="J968" s="2560">
        <v>907</v>
      </c>
      <c r="K968" s="2556">
        <v>228160</v>
      </c>
      <c r="L968" s="1586"/>
      <c r="M968" s="1586"/>
    </row>
    <row r="969" s="2406" customFormat="1" ht="30" customHeight="1" spans="1:13">
      <c r="A969" s="1586" t="s">
        <v>20</v>
      </c>
      <c r="B969" s="2556">
        <v>463</v>
      </c>
      <c r="C969" s="2557">
        <v>712</v>
      </c>
      <c r="D969" s="1586">
        <v>180120</v>
      </c>
      <c r="E969" s="1586"/>
      <c r="F969" s="2558"/>
      <c r="G969" s="2414"/>
      <c r="H969" s="2559" t="s">
        <v>20</v>
      </c>
      <c r="I969" s="2556">
        <v>463</v>
      </c>
      <c r="J969" s="2560">
        <v>711</v>
      </c>
      <c r="K969" s="2556">
        <v>179870</v>
      </c>
      <c r="L969" s="1586"/>
      <c r="M969" s="1586"/>
    </row>
    <row r="970" s="2406" customFormat="1" ht="30" customHeight="1" spans="1:13">
      <c r="A970" s="2504" t="s">
        <v>21</v>
      </c>
      <c r="B970" s="2518">
        <v>359</v>
      </c>
      <c r="C970" s="2516">
        <v>496</v>
      </c>
      <c r="D970" s="1586">
        <v>124230</v>
      </c>
      <c r="E970" s="1586"/>
      <c r="F970" s="2558"/>
      <c r="G970" s="2414"/>
      <c r="H970" s="2536" t="s">
        <v>21</v>
      </c>
      <c r="I970" s="2518">
        <v>364</v>
      </c>
      <c r="J970" s="2520">
        <v>500</v>
      </c>
      <c r="K970" s="2556">
        <v>125230</v>
      </c>
      <c r="L970" s="1586"/>
      <c r="M970" s="1586"/>
    </row>
    <row r="971" s="2406" customFormat="1" ht="30" customHeight="1" spans="1:13">
      <c r="A971" s="1420" t="s">
        <v>22</v>
      </c>
      <c r="B971" s="2518">
        <v>153</v>
      </c>
      <c r="C971" s="2516">
        <v>242</v>
      </c>
      <c r="D971" s="1586">
        <v>60540</v>
      </c>
      <c r="E971" s="1586"/>
      <c r="F971" s="2558"/>
      <c r="G971" s="2414"/>
      <c r="H971" s="2528" t="s">
        <v>22</v>
      </c>
      <c r="I971" s="2518">
        <v>154</v>
      </c>
      <c r="J971" s="2520">
        <v>244</v>
      </c>
      <c r="K971" s="2556">
        <v>61040</v>
      </c>
      <c r="L971" s="1586"/>
      <c r="M971" s="1586"/>
    </row>
    <row r="972" s="2406" customFormat="1" ht="30" customHeight="1" spans="1:13">
      <c r="A972" s="2504" t="s">
        <v>24</v>
      </c>
      <c r="B972" s="2520">
        <f>SUM(B959:B971)</f>
        <v>4763</v>
      </c>
      <c r="C972" s="2516">
        <f>SUM(C959:C971)</f>
        <v>7227</v>
      </c>
      <c r="D972" s="1420">
        <f>SUM(D959:D971)</f>
        <v>1817510</v>
      </c>
      <c r="E972" s="1420"/>
      <c r="F972" s="2522"/>
      <c r="G972" s="2414"/>
      <c r="H972" s="2536" t="s">
        <v>24</v>
      </c>
      <c r="I972" s="2520">
        <f t="shared" ref="I972:K972" si="25">SUM(I959:I971)</f>
        <v>4799</v>
      </c>
      <c r="J972" s="2520">
        <f t="shared" si="25"/>
        <v>7262</v>
      </c>
      <c r="K972" s="2518">
        <f t="shared" si="25"/>
        <v>1826290</v>
      </c>
      <c r="L972" s="1420"/>
      <c r="M972" s="1420"/>
    </row>
    <row r="973" s="2406" customFormat="1" ht="30" customHeight="1" spans="1:13">
      <c r="A973" s="2516" t="s">
        <v>25</v>
      </c>
      <c r="B973" s="2520" t="s">
        <v>168</v>
      </c>
      <c r="C973" s="2516"/>
      <c r="D973" s="2516"/>
      <c r="E973" s="2516"/>
      <c r="F973" s="2517"/>
      <c r="G973" s="2414"/>
      <c r="H973" s="2537" t="s">
        <v>25</v>
      </c>
      <c r="I973" s="2520" t="s">
        <v>169</v>
      </c>
      <c r="J973" s="2520"/>
      <c r="K973" s="2520"/>
      <c r="L973" s="2516"/>
      <c r="M973" s="2516"/>
    </row>
    <row r="974" s="2406" customFormat="1" ht="30" customHeight="1" spans="1:13">
      <c r="A974" s="2460" t="s">
        <v>27</v>
      </c>
      <c r="B974" s="2457" t="s">
        <v>28</v>
      </c>
      <c r="C974" s="2458"/>
      <c r="D974" s="2458"/>
      <c r="E974" s="2458"/>
      <c r="F974" s="2525"/>
      <c r="G974" s="2414"/>
      <c r="H974" s="2538" t="s">
        <v>27</v>
      </c>
      <c r="I974" s="2457" t="s">
        <v>28</v>
      </c>
      <c r="J974" s="2457"/>
      <c r="K974" s="2457"/>
      <c r="L974" s="2458"/>
      <c r="M974" s="2458"/>
    </row>
    <row r="975" s="2406" customFormat="1" ht="30" customHeight="1" spans="1:13">
      <c r="A975" s="2460"/>
      <c r="B975" s="2459" t="s">
        <v>30</v>
      </c>
      <c r="C975" s="2515"/>
      <c r="D975" s="2526"/>
      <c r="E975" s="2526"/>
      <c r="F975" s="2526"/>
      <c r="G975" s="2414"/>
      <c r="H975" s="2538"/>
      <c r="I975" s="2459" t="s">
        <v>30</v>
      </c>
      <c r="J975" s="2546"/>
      <c r="K975" s="2547"/>
      <c r="L975" s="2526"/>
      <c r="M975" s="2538"/>
    </row>
    <row r="976" s="2406" customFormat="1" ht="30" customHeight="1" spans="1:13">
      <c r="A976" s="2460" t="s">
        <v>31</v>
      </c>
      <c r="B976" s="2457" t="s">
        <v>32</v>
      </c>
      <c r="C976" s="2458"/>
      <c r="D976" s="2458"/>
      <c r="E976" s="2458" t="s">
        <v>69</v>
      </c>
      <c r="F976" s="2525"/>
      <c r="G976" s="2414"/>
      <c r="H976" s="2538" t="s">
        <v>31</v>
      </c>
      <c r="I976" s="2457" t="s">
        <v>32</v>
      </c>
      <c r="J976" s="2457"/>
      <c r="K976" s="2457"/>
      <c r="L976" s="2458" t="s">
        <v>69</v>
      </c>
      <c r="M976" s="2458"/>
    </row>
    <row r="977" s="2406" customFormat="1" ht="30" customHeight="1" spans="1:13">
      <c r="A977" s="2460"/>
      <c r="B977" s="2459" t="s">
        <v>79</v>
      </c>
      <c r="C977" s="2461"/>
      <c r="D977" s="2461"/>
      <c r="E977" s="2461" t="s">
        <v>80</v>
      </c>
      <c r="F977" s="2527"/>
      <c r="G977" s="2414"/>
      <c r="H977" s="2538"/>
      <c r="I977" s="2459" t="s">
        <v>79</v>
      </c>
      <c r="J977" s="2459"/>
      <c r="K977" s="2459"/>
      <c r="L977" s="2461" t="s">
        <v>80</v>
      </c>
      <c r="M977" s="2461"/>
    </row>
    <row r="978" s="2406" customFormat="1" ht="30" customHeight="1" spans="2:11">
      <c r="B978" s="2449"/>
      <c r="G978" s="2414"/>
      <c r="I978" s="2449"/>
      <c r="J978" s="2449"/>
      <c r="K978" s="2449"/>
    </row>
    <row r="979" s="2406" customFormat="1" ht="30" customHeight="1" spans="1:13">
      <c r="A979" s="2412" t="s">
        <v>170</v>
      </c>
      <c r="B979" s="2413"/>
      <c r="C979" s="2412"/>
      <c r="D979" s="2412"/>
      <c r="E979" s="2412"/>
      <c r="F979" s="2412"/>
      <c r="G979" s="2414"/>
      <c r="H979" s="2412" t="s">
        <v>171</v>
      </c>
      <c r="I979" s="2413"/>
      <c r="J979" s="2413"/>
      <c r="K979" s="2413"/>
      <c r="L979" s="2412"/>
      <c r="M979" s="2412"/>
    </row>
    <row r="980" s="2406" customFormat="1" ht="30" customHeight="1" spans="1:13">
      <c r="A980" s="2509" t="s">
        <v>91</v>
      </c>
      <c r="B980" s="2510"/>
      <c r="C980" s="2511">
        <v>44409</v>
      </c>
      <c r="D980" s="2512"/>
      <c r="E980" s="2512"/>
      <c r="F980" s="2512" t="s">
        <v>2</v>
      </c>
      <c r="G980" s="2414"/>
      <c r="H980" s="2509" t="s">
        <v>91</v>
      </c>
      <c r="I980" s="2510"/>
      <c r="J980" s="2535">
        <v>44440</v>
      </c>
      <c r="K980" s="2535"/>
      <c r="L980" s="2512"/>
      <c r="M980" s="2512" t="s">
        <v>2</v>
      </c>
    </row>
    <row r="981" s="2406" customFormat="1" ht="30" customHeight="1" spans="1:13">
      <c r="A981" s="2513" t="s">
        <v>3</v>
      </c>
      <c r="B981" s="2514"/>
      <c r="C981" s="2460"/>
      <c r="D981" s="2460"/>
      <c r="E981" s="2460"/>
      <c r="F981" s="2515"/>
      <c r="G981" s="2414"/>
      <c r="H981" s="2466" t="s">
        <v>3</v>
      </c>
      <c r="I981" s="2514"/>
      <c r="J981" s="2514"/>
      <c r="K981" s="2514"/>
      <c r="L981" s="2460"/>
      <c r="M981" s="2460"/>
    </row>
    <row r="982" s="2406" customFormat="1" ht="30" customHeight="1" spans="1:13">
      <c r="A982" s="2513"/>
      <c r="B982" s="575" t="s">
        <v>5</v>
      </c>
      <c r="C982" s="2539" t="s">
        <v>6</v>
      </c>
      <c r="D982" s="2540" t="s">
        <v>7</v>
      </c>
      <c r="E982" s="2540"/>
      <c r="F982" s="2541"/>
      <c r="G982" s="2414"/>
      <c r="H982" s="2466"/>
      <c r="I982" s="575" t="s">
        <v>5</v>
      </c>
      <c r="J982" s="2548" t="s">
        <v>6</v>
      </c>
      <c r="K982" s="2549" t="s">
        <v>7</v>
      </c>
      <c r="L982" s="2540"/>
      <c r="M982" s="2540"/>
    </row>
    <row r="983" s="2406" customFormat="1" ht="30" customHeight="1" spans="1:13">
      <c r="A983" s="1420" t="s">
        <v>10</v>
      </c>
      <c r="B983" s="2556">
        <v>108</v>
      </c>
      <c r="C983" s="2557">
        <v>175</v>
      </c>
      <c r="D983" s="1586">
        <v>44420</v>
      </c>
      <c r="E983" s="1586"/>
      <c r="F983" s="2558"/>
      <c r="G983" s="2414"/>
      <c r="H983" s="2528" t="s">
        <v>10</v>
      </c>
      <c r="I983" s="2556">
        <v>108</v>
      </c>
      <c r="J983" s="2560">
        <v>175</v>
      </c>
      <c r="K983" s="2556">
        <v>44420</v>
      </c>
      <c r="L983" s="1586"/>
      <c r="M983" s="1586"/>
    </row>
    <row r="984" s="2406" customFormat="1" ht="30" customHeight="1" spans="1:13">
      <c r="A984" s="1420" t="s">
        <v>11</v>
      </c>
      <c r="B984" s="2518">
        <v>371</v>
      </c>
      <c r="C984" s="2557">
        <v>608</v>
      </c>
      <c r="D984" s="1586">
        <v>152890</v>
      </c>
      <c r="E984" s="1586"/>
      <c r="F984" s="2558"/>
      <c r="G984" s="2414"/>
      <c r="H984" s="2528" t="s">
        <v>11</v>
      </c>
      <c r="I984" s="2518">
        <v>368</v>
      </c>
      <c r="J984" s="2560">
        <v>605</v>
      </c>
      <c r="K984" s="2556">
        <v>152140</v>
      </c>
      <c r="L984" s="1586"/>
      <c r="M984" s="1586"/>
    </row>
    <row r="985" s="2406" customFormat="1" ht="30" customHeight="1" spans="1:13">
      <c r="A985" s="1420" t="s">
        <v>12</v>
      </c>
      <c r="B985" s="2518">
        <v>476</v>
      </c>
      <c r="C985" s="2557">
        <v>690</v>
      </c>
      <c r="D985" s="1586">
        <v>174000</v>
      </c>
      <c r="E985" s="1586"/>
      <c r="F985" s="2558"/>
      <c r="G985" s="2414"/>
      <c r="H985" s="2528" t="s">
        <v>12</v>
      </c>
      <c r="I985" s="2518">
        <v>475</v>
      </c>
      <c r="J985" s="2560">
        <v>689</v>
      </c>
      <c r="K985" s="2556">
        <v>173750</v>
      </c>
      <c r="L985" s="1586"/>
      <c r="M985" s="1586"/>
    </row>
    <row r="986" s="2406" customFormat="1" ht="30" customHeight="1" spans="1:13">
      <c r="A986" s="1420" t="s">
        <v>13</v>
      </c>
      <c r="B986" s="2518">
        <v>567</v>
      </c>
      <c r="C986" s="2504">
        <v>796</v>
      </c>
      <c r="D986" s="1420">
        <v>201450</v>
      </c>
      <c r="E986" s="1420"/>
      <c r="F986" s="2522"/>
      <c r="G986" s="2414"/>
      <c r="H986" s="2528" t="s">
        <v>13</v>
      </c>
      <c r="I986" s="2518">
        <v>562</v>
      </c>
      <c r="J986" s="575">
        <v>789</v>
      </c>
      <c r="K986" s="2518">
        <v>199700</v>
      </c>
      <c r="L986" s="1420"/>
      <c r="M986" s="1420"/>
    </row>
    <row r="987" s="2406" customFormat="1" ht="30" customHeight="1" spans="1:13">
      <c r="A987" s="1420" t="s">
        <v>14</v>
      </c>
      <c r="B987" s="2518">
        <v>193</v>
      </c>
      <c r="C987" s="2504">
        <v>296</v>
      </c>
      <c r="D987" s="1420">
        <v>74250</v>
      </c>
      <c r="E987" s="1420"/>
      <c r="F987" s="2522"/>
      <c r="G987" s="2414"/>
      <c r="H987" s="2528" t="s">
        <v>14</v>
      </c>
      <c r="I987" s="2518">
        <v>195</v>
      </c>
      <c r="J987" s="575">
        <v>299</v>
      </c>
      <c r="K987" s="2518">
        <v>75000</v>
      </c>
      <c r="L987" s="1420"/>
      <c r="M987" s="1420"/>
    </row>
    <row r="988" s="2406" customFormat="1" ht="30" customHeight="1" spans="1:13">
      <c r="A988" s="1420" t="s">
        <v>15</v>
      </c>
      <c r="B988" s="2518">
        <v>231</v>
      </c>
      <c r="C988" s="2504">
        <v>356</v>
      </c>
      <c r="D988" s="1420">
        <v>89660</v>
      </c>
      <c r="E988" s="1420"/>
      <c r="F988" s="2522"/>
      <c r="G988" s="2414"/>
      <c r="H988" s="2528" t="s">
        <v>15</v>
      </c>
      <c r="I988" s="2518">
        <v>231</v>
      </c>
      <c r="J988" s="575">
        <v>355</v>
      </c>
      <c r="K988" s="2518">
        <v>89380</v>
      </c>
      <c r="L988" s="1420"/>
      <c r="M988" s="1420"/>
    </row>
    <row r="989" s="2406" customFormat="1" ht="30" customHeight="1" spans="1:13">
      <c r="A989" s="1420" t="s">
        <v>16</v>
      </c>
      <c r="B989" s="2518">
        <v>101</v>
      </c>
      <c r="C989" s="2516">
        <v>146</v>
      </c>
      <c r="D989" s="1586">
        <v>36710</v>
      </c>
      <c r="E989" s="1586"/>
      <c r="F989" s="2558"/>
      <c r="G989" s="2414"/>
      <c r="H989" s="2528" t="s">
        <v>16</v>
      </c>
      <c r="I989" s="2518">
        <v>100</v>
      </c>
      <c r="J989" s="2520">
        <v>144</v>
      </c>
      <c r="K989" s="2556">
        <v>36210</v>
      </c>
      <c r="L989" s="1586"/>
      <c r="M989" s="1586"/>
    </row>
    <row r="990" s="2406" customFormat="1" ht="30" customHeight="1" spans="1:13">
      <c r="A990" s="1420" t="s">
        <v>17</v>
      </c>
      <c r="B990" s="2534">
        <v>627</v>
      </c>
      <c r="C990" s="2516">
        <v>963</v>
      </c>
      <c r="D990" s="1586">
        <v>240090</v>
      </c>
      <c r="E990" s="1586"/>
      <c r="F990" s="2558"/>
      <c r="G990" s="2414"/>
      <c r="H990" s="2528" t="s">
        <v>17</v>
      </c>
      <c r="I990" s="2534">
        <v>625</v>
      </c>
      <c r="J990" s="2520">
        <v>961</v>
      </c>
      <c r="K990" s="2556">
        <v>239610</v>
      </c>
      <c r="L990" s="1586"/>
      <c r="M990" s="1586"/>
    </row>
    <row r="991" s="2406" customFormat="1" ht="30" customHeight="1" spans="1:13">
      <c r="A991" s="1420" t="s">
        <v>18</v>
      </c>
      <c r="B991" s="2518">
        <v>574</v>
      </c>
      <c r="C991" s="2516">
        <v>876</v>
      </c>
      <c r="D991" s="1586">
        <v>220200</v>
      </c>
      <c r="E991" s="1586"/>
      <c r="F991" s="2558"/>
      <c r="G991" s="2414"/>
      <c r="H991" s="2528" t="s">
        <v>18</v>
      </c>
      <c r="I991" s="2518">
        <v>575</v>
      </c>
      <c r="J991" s="2520">
        <v>876</v>
      </c>
      <c r="K991" s="2556">
        <v>220270</v>
      </c>
      <c r="L991" s="1586"/>
      <c r="M991" s="1586"/>
    </row>
    <row r="992" s="2406" customFormat="1" ht="30" customHeight="1" spans="1:13">
      <c r="A992" s="1586" t="s">
        <v>19</v>
      </c>
      <c r="B992" s="2556">
        <v>571</v>
      </c>
      <c r="C992" s="2557">
        <v>905</v>
      </c>
      <c r="D992" s="1586">
        <v>227690</v>
      </c>
      <c r="E992" s="1586"/>
      <c r="F992" s="2558"/>
      <c r="G992" s="2414"/>
      <c r="H992" s="2559" t="s">
        <v>19</v>
      </c>
      <c r="I992" s="2556">
        <v>569</v>
      </c>
      <c r="J992" s="2560">
        <v>901</v>
      </c>
      <c r="K992" s="2556">
        <v>226660</v>
      </c>
      <c r="L992" s="1586"/>
      <c r="M992" s="1586"/>
    </row>
    <row r="993" s="2406" customFormat="1" ht="30" customHeight="1" spans="1:13">
      <c r="A993" s="1586" t="s">
        <v>20</v>
      </c>
      <c r="B993" s="2556">
        <v>471</v>
      </c>
      <c r="C993" s="2557">
        <v>723</v>
      </c>
      <c r="D993" s="1586">
        <v>182810</v>
      </c>
      <c r="E993" s="1586"/>
      <c r="F993" s="2558"/>
      <c r="G993" s="2414"/>
      <c r="H993" s="2559" t="s">
        <v>20</v>
      </c>
      <c r="I993" s="2556">
        <v>468</v>
      </c>
      <c r="J993" s="2560">
        <v>719</v>
      </c>
      <c r="K993" s="2556">
        <v>181750</v>
      </c>
      <c r="L993" s="1586"/>
      <c r="M993" s="1586"/>
    </row>
    <row r="994" s="2406" customFormat="1" ht="30" customHeight="1" spans="1:13">
      <c r="A994" s="2504" t="s">
        <v>21</v>
      </c>
      <c r="B994" s="2518">
        <v>366</v>
      </c>
      <c r="C994" s="2516">
        <v>502</v>
      </c>
      <c r="D994" s="1586">
        <v>125760</v>
      </c>
      <c r="E994" s="1586"/>
      <c r="F994" s="2558"/>
      <c r="G994" s="2414"/>
      <c r="H994" s="2536" t="s">
        <v>21</v>
      </c>
      <c r="I994" s="2518">
        <v>363</v>
      </c>
      <c r="J994" s="2520">
        <v>499</v>
      </c>
      <c r="K994" s="2556">
        <v>125010</v>
      </c>
      <c r="L994" s="1586"/>
      <c r="M994" s="1586"/>
    </row>
    <row r="995" s="2406" customFormat="1" ht="30" customHeight="1" spans="1:13">
      <c r="A995" s="1420" t="s">
        <v>22</v>
      </c>
      <c r="B995" s="2518">
        <v>153</v>
      </c>
      <c r="C995" s="2516">
        <v>241</v>
      </c>
      <c r="D995" s="1586">
        <v>60290</v>
      </c>
      <c r="E995" s="1586"/>
      <c r="F995" s="2558"/>
      <c r="G995" s="2414"/>
      <c r="H995" s="2528" t="s">
        <v>22</v>
      </c>
      <c r="I995" s="2518">
        <v>153</v>
      </c>
      <c r="J995" s="2520">
        <v>241</v>
      </c>
      <c r="K995" s="2556">
        <v>60290</v>
      </c>
      <c r="L995" s="1586"/>
      <c r="M995" s="1586"/>
    </row>
    <row r="996" s="2406" customFormat="1" ht="30" customHeight="1" spans="1:13">
      <c r="A996" s="2504" t="s">
        <v>24</v>
      </c>
      <c r="B996" s="2520">
        <f>SUM(B983:B995)</f>
        <v>4809</v>
      </c>
      <c r="C996" s="2516">
        <f>SUM(C983:C995)</f>
        <v>7277</v>
      </c>
      <c r="D996" s="1420">
        <f>SUM(D983:D995)</f>
        <v>1830220</v>
      </c>
      <c r="E996" s="1420"/>
      <c r="F996" s="2522"/>
      <c r="G996" s="2414"/>
      <c r="H996" s="2536" t="s">
        <v>24</v>
      </c>
      <c r="I996" s="2520">
        <f t="shared" ref="I996:K996" si="26">SUM(I983:I995)</f>
        <v>4792</v>
      </c>
      <c r="J996" s="2520">
        <f t="shared" si="26"/>
        <v>7253</v>
      </c>
      <c r="K996" s="2518">
        <f t="shared" si="26"/>
        <v>1824190</v>
      </c>
      <c r="L996" s="1420"/>
      <c r="M996" s="1420"/>
    </row>
    <row r="997" s="2406" customFormat="1" ht="30" customHeight="1" spans="1:13">
      <c r="A997" s="2516" t="s">
        <v>25</v>
      </c>
      <c r="B997" s="2520" t="s">
        <v>172</v>
      </c>
      <c r="C997" s="2516"/>
      <c r="D997" s="2516"/>
      <c r="E997" s="2516"/>
      <c r="F997" s="2517"/>
      <c r="G997" s="2414"/>
      <c r="H997" s="2537" t="s">
        <v>25</v>
      </c>
      <c r="I997" s="2520" t="s">
        <v>173</v>
      </c>
      <c r="J997" s="2520"/>
      <c r="K997" s="2520"/>
      <c r="L997" s="2516"/>
      <c r="M997" s="2516"/>
    </row>
    <row r="998" s="2406" customFormat="1" ht="30" customHeight="1" spans="1:13">
      <c r="A998" s="2460" t="s">
        <v>27</v>
      </c>
      <c r="B998" s="2457" t="s">
        <v>28</v>
      </c>
      <c r="C998" s="2458"/>
      <c r="D998" s="2458"/>
      <c r="E998" s="2458"/>
      <c r="F998" s="2525"/>
      <c r="G998" s="2414"/>
      <c r="H998" s="2538" t="s">
        <v>27</v>
      </c>
      <c r="I998" s="2457" t="s">
        <v>28</v>
      </c>
      <c r="J998" s="2457"/>
      <c r="K998" s="2457"/>
      <c r="L998" s="2458"/>
      <c r="M998" s="2458"/>
    </row>
    <row r="999" s="2406" customFormat="1" ht="30" customHeight="1" spans="1:13">
      <c r="A999" s="2460"/>
      <c r="B999" s="2459" t="s">
        <v>30</v>
      </c>
      <c r="C999" s="2515"/>
      <c r="D999" s="2526"/>
      <c r="E999" s="2526"/>
      <c r="F999" s="2526"/>
      <c r="G999" s="2414"/>
      <c r="H999" s="2538"/>
      <c r="I999" s="2459" t="s">
        <v>30</v>
      </c>
      <c r="J999" s="2546"/>
      <c r="K999" s="2547"/>
      <c r="L999" s="2526"/>
      <c r="M999" s="2538"/>
    </row>
    <row r="1000" s="2406" customFormat="1" ht="30" customHeight="1" spans="1:13">
      <c r="A1000" s="2460" t="s">
        <v>31</v>
      </c>
      <c r="B1000" s="2457" t="s">
        <v>32</v>
      </c>
      <c r="C1000" s="2458"/>
      <c r="D1000" s="2458"/>
      <c r="E1000" s="2458" t="s">
        <v>69</v>
      </c>
      <c r="F1000" s="2525"/>
      <c r="G1000" s="2414"/>
      <c r="H1000" s="2538" t="s">
        <v>31</v>
      </c>
      <c r="I1000" s="2457" t="s">
        <v>32</v>
      </c>
      <c r="J1000" s="2457"/>
      <c r="K1000" s="2457"/>
      <c r="L1000" s="2458" t="s">
        <v>69</v>
      </c>
      <c r="M1000" s="2458"/>
    </row>
    <row r="1001" s="2406" customFormat="1" ht="30" customHeight="1" spans="1:13">
      <c r="A1001" s="2460"/>
      <c r="B1001" s="2459" t="s">
        <v>79</v>
      </c>
      <c r="C1001" s="2461"/>
      <c r="D1001" s="2461"/>
      <c r="E1001" s="2461" t="s">
        <v>80</v>
      </c>
      <c r="F1001" s="2527"/>
      <c r="G1001" s="2414"/>
      <c r="H1001" s="2538"/>
      <c r="I1001" s="2459" t="s">
        <v>79</v>
      </c>
      <c r="J1001" s="2459"/>
      <c r="K1001" s="2459"/>
      <c r="L1001" s="2461" t="s">
        <v>80</v>
      </c>
      <c r="M1001" s="2461"/>
    </row>
    <row r="1002" s="2406" customFormat="1" ht="30" customHeight="1" spans="2:11">
      <c r="B1002" s="2449"/>
      <c r="G1002" s="2414"/>
      <c r="I1002" s="2449"/>
      <c r="J1002" s="2449"/>
      <c r="K1002" s="2449"/>
    </row>
    <row r="1003" s="2406" customFormat="1" ht="30" customHeight="1" spans="1:13">
      <c r="A1003" s="2412" t="s">
        <v>174</v>
      </c>
      <c r="B1003" s="2413"/>
      <c r="C1003" s="2412"/>
      <c r="D1003" s="2412"/>
      <c r="E1003" s="2412"/>
      <c r="F1003" s="2412"/>
      <c r="G1003" s="2414"/>
      <c r="H1003" s="2412" t="s">
        <v>175</v>
      </c>
      <c r="I1003" s="2413"/>
      <c r="J1003" s="2413"/>
      <c r="K1003" s="2413"/>
      <c r="L1003" s="2412"/>
      <c r="M1003" s="2412"/>
    </row>
    <row r="1004" s="2406" customFormat="1" ht="30" customHeight="1" spans="1:13">
      <c r="A1004" s="2509" t="s">
        <v>91</v>
      </c>
      <c r="B1004" s="2510"/>
      <c r="C1004" s="2511">
        <v>44478</v>
      </c>
      <c r="D1004" s="2512"/>
      <c r="E1004" s="2512"/>
      <c r="F1004" s="2512" t="s">
        <v>2</v>
      </c>
      <c r="G1004" s="2414"/>
      <c r="H1004" s="2509" t="s">
        <v>91</v>
      </c>
      <c r="I1004" s="2510"/>
      <c r="J1004" s="2535">
        <v>44509</v>
      </c>
      <c r="K1004" s="2535"/>
      <c r="L1004" s="2512"/>
      <c r="M1004" s="2512" t="s">
        <v>2</v>
      </c>
    </row>
    <row r="1005" s="2406" customFormat="1" ht="30" customHeight="1" spans="1:13">
      <c r="A1005" s="2513" t="s">
        <v>3</v>
      </c>
      <c r="B1005" s="2514"/>
      <c r="C1005" s="2460"/>
      <c r="D1005" s="2460"/>
      <c r="E1005" s="2460"/>
      <c r="F1005" s="2515"/>
      <c r="G1005" s="2414"/>
      <c r="H1005" s="2466" t="s">
        <v>3</v>
      </c>
      <c r="I1005" s="2514"/>
      <c r="J1005" s="2514"/>
      <c r="K1005" s="2514"/>
      <c r="L1005" s="2460"/>
      <c r="M1005" s="2460"/>
    </row>
    <row r="1006" s="2406" customFormat="1" ht="30" customHeight="1" spans="1:13">
      <c r="A1006" s="2513"/>
      <c r="B1006" s="575" t="s">
        <v>5</v>
      </c>
      <c r="C1006" s="2539" t="s">
        <v>6</v>
      </c>
      <c r="D1006" s="2540" t="s">
        <v>7</v>
      </c>
      <c r="E1006" s="2540"/>
      <c r="F1006" s="2541"/>
      <c r="G1006" s="2414"/>
      <c r="H1006" s="2466"/>
      <c r="I1006" s="575" t="s">
        <v>5</v>
      </c>
      <c r="J1006" s="2548" t="s">
        <v>6</v>
      </c>
      <c r="K1006" s="2549" t="s">
        <v>7</v>
      </c>
      <c r="L1006" s="2540"/>
      <c r="M1006" s="2540"/>
    </row>
    <row r="1007" s="2406" customFormat="1" ht="30" customHeight="1" spans="1:13">
      <c r="A1007" s="1420" t="s">
        <v>10</v>
      </c>
      <c r="B1007" s="2556">
        <v>108</v>
      </c>
      <c r="C1007" s="2557">
        <v>175</v>
      </c>
      <c r="D1007" s="1586">
        <v>44420</v>
      </c>
      <c r="E1007" s="1586"/>
      <c r="F1007" s="2558"/>
      <c r="G1007" s="2414"/>
      <c r="H1007" s="2528" t="s">
        <v>10</v>
      </c>
      <c r="I1007" s="2556">
        <v>107</v>
      </c>
      <c r="J1007" s="2560">
        <v>173</v>
      </c>
      <c r="K1007" s="2556">
        <v>43920</v>
      </c>
      <c r="L1007" s="1586"/>
      <c r="M1007" s="1586"/>
    </row>
    <row r="1008" s="2406" customFormat="1" ht="30" customHeight="1" spans="1:13">
      <c r="A1008" s="1420" t="s">
        <v>11</v>
      </c>
      <c r="B1008" s="2518">
        <v>370</v>
      </c>
      <c r="C1008" s="2557">
        <v>605</v>
      </c>
      <c r="D1008" s="1586">
        <v>152260</v>
      </c>
      <c r="E1008" s="1586"/>
      <c r="F1008" s="2558"/>
      <c r="G1008" s="2414"/>
      <c r="H1008" s="2528" t="s">
        <v>11</v>
      </c>
      <c r="I1008" s="2518">
        <v>370</v>
      </c>
      <c r="J1008" s="2560">
        <v>608</v>
      </c>
      <c r="K1008" s="2556">
        <v>152950</v>
      </c>
      <c r="L1008" s="1586"/>
      <c r="M1008" s="1586"/>
    </row>
    <row r="1009" s="2406" customFormat="1" ht="30" customHeight="1" spans="1:13">
      <c r="A1009" s="1420" t="s">
        <v>12</v>
      </c>
      <c r="B1009" s="2518">
        <v>476</v>
      </c>
      <c r="C1009" s="2557">
        <v>692</v>
      </c>
      <c r="D1009" s="1586">
        <v>174500</v>
      </c>
      <c r="E1009" s="1586"/>
      <c r="F1009" s="2558"/>
      <c r="G1009" s="2414"/>
      <c r="H1009" s="2528" t="s">
        <v>12</v>
      </c>
      <c r="I1009" s="2518">
        <v>484</v>
      </c>
      <c r="J1009" s="2560">
        <v>701</v>
      </c>
      <c r="K1009" s="2556">
        <v>176750</v>
      </c>
      <c r="L1009" s="1586"/>
      <c r="M1009" s="1586"/>
    </row>
    <row r="1010" s="2406" customFormat="1" ht="30" customHeight="1" spans="1:13">
      <c r="A1010" s="1420" t="s">
        <v>13</v>
      </c>
      <c r="B1010" s="2518">
        <v>567</v>
      </c>
      <c r="C1010" s="2504">
        <v>794</v>
      </c>
      <c r="D1010" s="1420">
        <v>200950</v>
      </c>
      <c r="E1010" s="1420"/>
      <c r="F1010" s="2522"/>
      <c r="G1010" s="2414"/>
      <c r="H1010" s="2528" t="s">
        <v>13</v>
      </c>
      <c r="I1010" s="2518">
        <v>564</v>
      </c>
      <c r="J1010" s="575">
        <v>789</v>
      </c>
      <c r="K1010" s="2518">
        <v>199580</v>
      </c>
      <c r="L1010" s="1420"/>
      <c r="M1010" s="1420"/>
    </row>
    <row r="1011" s="2406" customFormat="1" ht="30" customHeight="1" spans="1:13">
      <c r="A1011" s="1420" t="s">
        <v>14</v>
      </c>
      <c r="B1011" s="2518">
        <v>200</v>
      </c>
      <c r="C1011" s="2504">
        <v>304</v>
      </c>
      <c r="D1011" s="1420">
        <v>76250</v>
      </c>
      <c r="E1011" s="1420"/>
      <c r="F1011" s="2522"/>
      <c r="G1011" s="2414"/>
      <c r="H1011" s="2528" t="s">
        <v>14</v>
      </c>
      <c r="I1011" s="2518">
        <v>201</v>
      </c>
      <c r="J1011" s="575">
        <v>307</v>
      </c>
      <c r="K1011" s="2518">
        <v>77000</v>
      </c>
      <c r="L1011" s="1420"/>
      <c r="M1011" s="1420"/>
    </row>
    <row r="1012" s="2406" customFormat="1" ht="30" customHeight="1" spans="1:13">
      <c r="A1012" s="1420" t="s">
        <v>15</v>
      </c>
      <c r="B1012" s="2518">
        <v>231</v>
      </c>
      <c r="C1012" s="2504">
        <v>355</v>
      </c>
      <c r="D1012" s="1420">
        <v>89380</v>
      </c>
      <c r="E1012" s="1420"/>
      <c r="F1012" s="2522"/>
      <c r="G1012" s="2414"/>
      <c r="H1012" s="2528" t="s">
        <v>15</v>
      </c>
      <c r="I1012" s="2518">
        <v>230</v>
      </c>
      <c r="J1012" s="575">
        <v>351</v>
      </c>
      <c r="K1012" s="2518">
        <v>88380</v>
      </c>
      <c r="L1012" s="1420"/>
      <c r="M1012" s="1420"/>
    </row>
    <row r="1013" s="2406" customFormat="1" ht="30" customHeight="1" spans="1:13">
      <c r="A1013" s="1420" t="s">
        <v>16</v>
      </c>
      <c r="B1013" s="2518">
        <v>101</v>
      </c>
      <c r="C1013" s="2516">
        <v>145</v>
      </c>
      <c r="D1013" s="1586">
        <v>36460</v>
      </c>
      <c r="E1013" s="1586"/>
      <c r="F1013" s="2558"/>
      <c r="G1013" s="2414"/>
      <c r="H1013" s="2528" t="s">
        <v>16</v>
      </c>
      <c r="I1013" s="2518">
        <v>99</v>
      </c>
      <c r="J1013" s="2520">
        <v>143</v>
      </c>
      <c r="K1013" s="2556">
        <v>35960</v>
      </c>
      <c r="L1013" s="1586"/>
      <c r="M1013" s="1586"/>
    </row>
    <row r="1014" s="2406" customFormat="1" ht="30" customHeight="1" spans="1:13">
      <c r="A1014" s="1420" t="s">
        <v>17</v>
      </c>
      <c r="B1014" s="2534">
        <v>627</v>
      </c>
      <c r="C1014" s="2516">
        <v>947</v>
      </c>
      <c r="D1014" s="1586">
        <v>240040</v>
      </c>
      <c r="E1014" s="1586"/>
      <c r="F1014" s="2558"/>
      <c r="G1014" s="2414"/>
      <c r="H1014" s="2528" t="s">
        <v>17</v>
      </c>
      <c r="I1014" s="2534">
        <v>627</v>
      </c>
      <c r="J1014" s="2520">
        <v>953</v>
      </c>
      <c r="K1014" s="2556">
        <v>237980</v>
      </c>
      <c r="L1014" s="1586"/>
      <c r="M1014" s="1586"/>
    </row>
    <row r="1015" s="2406" customFormat="1" ht="30" customHeight="1" spans="1:13">
      <c r="A1015" s="1420" t="s">
        <v>18</v>
      </c>
      <c r="B1015" s="2518">
        <v>584</v>
      </c>
      <c r="C1015" s="2516">
        <v>885</v>
      </c>
      <c r="D1015" s="1586">
        <v>222520</v>
      </c>
      <c r="E1015" s="1586"/>
      <c r="F1015" s="2558"/>
      <c r="G1015" s="2414"/>
      <c r="H1015" s="2528" t="s">
        <v>18</v>
      </c>
      <c r="I1015" s="2518">
        <v>587</v>
      </c>
      <c r="J1015" s="2520">
        <v>891</v>
      </c>
      <c r="K1015" s="2556">
        <v>223870</v>
      </c>
      <c r="L1015" s="1586"/>
      <c r="M1015" s="1586"/>
    </row>
    <row r="1016" s="2406" customFormat="1" ht="30" customHeight="1" spans="1:13">
      <c r="A1016" s="1586" t="s">
        <v>19</v>
      </c>
      <c r="B1016" s="2556">
        <v>583</v>
      </c>
      <c r="C1016" s="2557">
        <v>919</v>
      </c>
      <c r="D1016" s="1586">
        <v>231130</v>
      </c>
      <c r="E1016" s="1586"/>
      <c r="F1016" s="2558"/>
      <c r="G1016" s="2414"/>
      <c r="H1016" s="2559" t="s">
        <v>19</v>
      </c>
      <c r="I1016" s="2556">
        <v>569</v>
      </c>
      <c r="J1016" s="2560">
        <v>901</v>
      </c>
      <c r="K1016" s="2556">
        <v>226570</v>
      </c>
      <c r="L1016" s="1586"/>
      <c r="M1016" s="1586"/>
    </row>
    <row r="1017" s="2406" customFormat="1" ht="30" customHeight="1" spans="1:13">
      <c r="A1017" s="1586" t="s">
        <v>20</v>
      </c>
      <c r="B1017" s="2556">
        <v>470</v>
      </c>
      <c r="C1017" s="2557">
        <v>723</v>
      </c>
      <c r="D1017" s="1586">
        <v>182750</v>
      </c>
      <c r="E1017" s="1586"/>
      <c r="F1017" s="2558"/>
      <c r="G1017" s="2414"/>
      <c r="H1017" s="2559" t="s">
        <v>20</v>
      </c>
      <c r="I1017" s="2556">
        <v>469</v>
      </c>
      <c r="J1017" s="2560">
        <v>720</v>
      </c>
      <c r="K1017" s="2556">
        <v>182030</v>
      </c>
      <c r="L1017" s="1586"/>
      <c r="M1017" s="1586"/>
    </row>
    <row r="1018" s="2406" customFormat="1" ht="30" customHeight="1" spans="1:13">
      <c r="A1018" s="2504" t="s">
        <v>21</v>
      </c>
      <c r="B1018" s="2518">
        <v>367</v>
      </c>
      <c r="C1018" s="2516">
        <v>505</v>
      </c>
      <c r="D1018" s="1586">
        <v>126510</v>
      </c>
      <c r="E1018" s="1586"/>
      <c r="F1018" s="2558"/>
      <c r="G1018" s="2414"/>
      <c r="H1018" s="2536" t="s">
        <v>21</v>
      </c>
      <c r="I1018" s="2518">
        <v>370</v>
      </c>
      <c r="J1018" s="2520">
        <v>512</v>
      </c>
      <c r="K1018" s="2556">
        <v>128220</v>
      </c>
      <c r="L1018" s="1586"/>
      <c r="M1018" s="1586"/>
    </row>
    <row r="1019" s="2406" customFormat="1" ht="30" customHeight="1" spans="1:13">
      <c r="A1019" s="1420" t="s">
        <v>22</v>
      </c>
      <c r="B1019" s="2518">
        <v>153</v>
      </c>
      <c r="C1019" s="2516">
        <v>241</v>
      </c>
      <c r="D1019" s="1586">
        <v>60290</v>
      </c>
      <c r="E1019" s="1586"/>
      <c r="F1019" s="2558"/>
      <c r="G1019" s="2414"/>
      <c r="H1019" s="2528" t="s">
        <v>22</v>
      </c>
      <c r="I1019" s="2518">
        <v>152</v>
      </c>
      <c r="J1019" s="2520">
        <v>242</v>
      </c>
      <c r="K1019" s="2556">
        <v>60540</v>
      </c>
      <c r="L1019" s="1586"/>
      <c r="M1019" s="1586"/>
    </row>
    <row r="1020" s="2406" customFormat="1" ht="30" customHeight="1" spans="1:13">
      <c r="A1020" s="2504" t="s">
        <v>24</v>
      </c>
      <c r="B1020" s="2520">
        <f>SUM(B1007:B1019)</f>
        <v>4837</v>
      </c>
      <c r="C1020" s="2516">
        <f>SUM(C1007:C1019)</f>
        <v>7290</v>
      </c>
      <c r="D1020" s="1420">
        <f>SUM(D1007:D1019)</f>
        <v>1837460</v>
      </c>
      <c r="E1020" s="1420"/>
      <c r="F1020" s="2522"/>
      <c r="G1020" s="2414"/>
      <c r="H1020" s="2536" t="s">
        <v>24</v>
      </c>
      <c r="I1020" s="2520">
        <f t="shared" ref="I1020:K1020" si="27">SUM(I1007:I1019)</f>
        <v>4829</v>
      </c>
      <c r="J1020" s="2520">
        <f t="shared" si="27"/>
        <v>7291</v>
      </c>
      <c r="K1020" s="2518">
        <f t="shared" si="27"/>
        <v>1833750</v>
      </c>
      <c r="L1020" s="1420"/>
      <c r="M1020" s="1420"/>
    </row>
    <row r="1021" s="2406" customFormat="1" ht="30" customHeight="1" spans="1:13">
      <c r="A1021" s="2516" t="s">
        <v>25</v>
      </c>
      <c r="B1021" s="2520" t="s">
        <v>176</v>
      </c>
      <c r="C1021" s="2516"/>
      <c r="D1021" s="2516"/>
      <c r="E1021" s="2516"/>
      <c r="F1021" s="2517"/>
      <c r="G1021" s="2414"/>
      <c r="H1021" s="2537" t="s">
        <v>25</v>
      </c>
      <c r="I1021" s="2520" t="s">
        <v>177</v>
      </c>
      <c r="J1021" s="2520"/>
      <c r="K1021" s="2520"/>
      <c r="L1021" s="2516"/>
      <c r="M1021" s="2516"/>
    </row>
    <row r="1022" s="2406" customFormat="1" ht="30" customHeight="1" spans="1:13">
      <c r="A1022" s="2460" t="s">
        <v>27</v>
      </c>
      <c r="B1022" s="2457" t="s">
        <v>28</v>
      </c>
      <c r="C1022" s="2458"/>
      <c r="D1022" s="2458"/>
      <c r="E1022" s="2458"/>
      <c r="F1022" s="2525"/>
      <c r="G1022" s="2414"/>
      <c r="H1022" s="2538" t="s">
        <v>27</v>
      </c>
      <c r="I1022" s="2457" t="s">
        <v>28</v>
      </c>
      <c r="J1022" s="2457"/>
      <c r="K1022" s="2457"/>
      <c r="L1022" s="2458"/>
      <c r="M1022" s="2458"/>
    </row>
    <row r="1023" s="2406" customFormat="1" ht="30" customHeight="1" spans="1:13">
      <c r="A1023" s="2460"/>
      <c r="B1023" s="2459" t="s">
        <v>30</v>
      </c>
      <c r="C1023" s="2515"/>
      <c r="D1023" s="2526"/>
      <c r="E1023" s="2526"/>
      <c r="F1023" s="2526"/>
      <c r="G1023" s="2414"/>
      <c r="H1023" s="2538"/>
      <c r="I1023" s="2459" t="s">
        <v>30</v>
      </c>
      <c r="J1023" s="2546"/>
      <c r="K1023" s="2547"/>
      <c r="L1023" s="2526"/>
      <c r="M1023" s="2538"/>
    </row>
    <row r="1024" s="2406" customFormat="1" ht="30" customHeight="1" spans="1:13">
      <c r="A1024" s="2460" t="s">
        <v>31</v>
      </c>
      <c r="B1024" s="2457" t="s">
        <v>32</v>
      </c>
      <c r="C1024" s="2458"/>
      <c r="D1024" s="2458"/>
      <c r="E1024" s="2458" t="s">
        <v>69</v>
      </c>
      <c r="F1024" s="2525"/>
      <c r="G1024" s="2414"/>
      <c r="H1024" s="2538" t="s">
        <v>31</v>
      </c>
      <c r="I1024" s="2457" t="s">
        <v>32</v>
      </c>
      <c r="J1024" s="2457"/>
      <c r="K1024" s="2457"/>
      <c r="L1024" s="2458" t="s">
        <v>69</v>
      </c>
      <c r="M1024" s="2458"/>
    </row>
    <row r="1025" s="2406" customFormat="1" ht="30" customHeight="1" spans="1:13">
      <c r="A1025" s="2460"/>
      <c r="B1025" s="2459" t="s">
        <v>79</v>
      </c>
      <c r="C1025" s="2461"/>
      <c r="D1025" s="2461"/>
      <c r="E1025" s="2461" t="s">
        <v>80</v>
      </c>
      <c r="F1025" s="2527"/>
      <c r="G1025" s="2414"/>
      <c r="H1025" s="2538"/>
      <c r="I1025" s="2459" t="s">
        <v>79</v>
      </c>
      <c r="J1025" s="2459"/>
      <c r="K1025" s="2459"/>
      <c r="L1025" s="2461" t="s">
        <v>80</v>
      </c>
      <c r="M1025" s="2461"/>
    </row>
    <row r="1026" s="2406" customFormat="1" ht="30" customHeight="1" spans="2:11">
      <c r="B1026" s="2449"/>
      <c r="G1026" s="2414"/>
      <c r="I1026" s="2449"/>
      <c r="J1026" s="2449"/>
      <c r="K1026" s="2449"/>
    </row>
    <row r="1027" s="2406" customFormat="1" ht="30" customHeight="1" spans="1:13">
      <c r="A1027" s="2412" t="s">
        <v>178</v>
      </c>
      <c r="B1027" s="2413"/>
      <c r="C1027" s="2412"/>
      <c r="D1027" s="2412"/>
      <c r="E1027" s="2412"/>
      <c r="F1027" s="2412"/>
      <c r="G1027" s="2414"/>
      <c r="H1027" s="2412" t="s">
        <v>179</v>
      </c>
      <c r="I1027" s="2413"/>
      <c r="J1027" s="2413"/>
      <c r="K1027" s="2413"/>
      <c r="L1027" s="2412"/>
      <c r="M1027" s="2412"/>
    </row>
    <row r="1028" s="2406" customFormat="1" ht="30" customHeight="1" spans="1:13">
      <c r="A1028" s="2509" t="s">
        <v>91</v>
      </c>
      <c r="B1028" s="2510"/>
      <c r="C1028" s="2511">
        <v>44539</v>
      </c>
      <c r="D1028" s="2512"/>
      <c r="E1028" s="2512"/>
      <c r="F1028" s="2512" t="s">
        <v>2</v>
      </c>
      <c r="G1028" s="2414"/>
      <c r="H1028" s="2509" t="s">
        <v>91</v>
      </c>
      <c r="I1028" s="2510"/>
      <c r="J1028" s="2535">
        <v>44539</v>
      </c>
      <c r="K1028" s="2535"/>
      <c r="L1028" s="2512"/>
      <c r="M1028" s="2512" t="s">
        <v>2</v>
      </c>
    </row>
    <row r="1029" s="2406" customFormat="1" ht="30" customHeight="1" spans="1:13">
      <c r="A1029" s="2513" t="s">
        <v>3</v>
      </c>
      <c r="B1029" s="2514"/>
      <c r="C1029" s="2460"/>
      <c r="D1029" s="2460"/>
      <c r="E1029" s="2460"/>
      <c r="F1029" s="2515"/>
      <c r="G1029" s="2414"/>
      <c r="H1029" s="2466" t="s">
        <v>3</v>
      </c>
      <c r="I1029" s="2514"/>
      <c r="J1029" s="2514"/>
      <c r="K1029" s="2514"/>
      <c r="L1029" s="2460"/>
      <c r="M1029" s="2460"/>
    </row>
    <row r="1030" s="2406" customFormat="1" ht="30" customHeight="1" spans="1:13">
      <c r="A1030" s="2513"/>
      <c r="B1030" s="575" t="s">
        <v>5</v>
      </c>
      <c r="C1030" s="2539" t="s">
        <v>6</v>
      </c>
      <c r="D1030" s="2540" t="s">
        <v>7</v>
      </c>
      <c r="E1030" s="2540"/>
      <c r="F1030" s="2541"/>
      <c r="G1030" s="2414"/>
      <c r="H1030" s="2466"/>
      <c r="I1030" s="575" t="s">
        <v>5</v>
      </c>
      <c r="J1030" s="2548" t="s">
        <v>6</v>
      </c>
      <c r="K1030" s="2549" t="s">
        <v>7</v>
      </c>
      <c r="L1030" s="2540"/>
      <c r="M1030" s="2540"/>
    </row>
    <row r="1031" s="2406" customFormat="1" ht="30" customHeight="1" spans="1:13">
      <c r="A1031" s="1420" t="s">
        <v>10</v>
      </c>
      <c r="B1031" s="2556">
        <v>121</v>
      </c>
      <c r="C1031" s="2557">
        <v>202</v>
      </c>
      <c r="D1031" s="1586">
        <v>50530</v>
      </c>
      <c r="E1031" s="1586"/>
      <c r="F1031" s="2558"/>
      <c r="G1031" s="2414"/>
      <c r="H1031" s="2528" t="s">
        <v>10</v>
      </c>
      <c r="I1031" s="2556">
        <v>121</v>
      </c>
      <c r="J1031" s="2560">
        <v>202</v>
      </c>
      <c r="K1031" s="2556">
        <f t="shared" ref="K1031:K1044" si="28">I1031*5.6</f>
        <v>677.6</v>
      </c>
      <c r="L1031" s="1586"/>
      <c r="M1031" s="1586"/>
    </row>
    <row r="1032" s="2406" customFormat="1" ht="30" customHeight="1" spans="1:13">
      <c r="A1032" s="1420" t="s">
        <v>11</v>
      </c>
      <c r="B1032" s="2518">
        <v>381</v>
      </c>
      <c r="C1032" s="2557">
        <v>615</v>
      </c>
      <c r="D1032" s="1586">
        <v>154610</v>
      </c>
      <c r="E1032" s="1586"/>
      <c r="F1032" s="2558"/>
      <c r="G1032" s="2414"/>
      <c r="H1032" s="2528" t="s">
        <v>11</v>
      </c>
      <c r="I1032" s="2518">
        <v>381</v>
      </c>
      <c r="J1032" s="2560">
        <v>615</v>
      </c>
      <c r="K1032" s="2556">
        <f t="shared" si="28"/>
        <v>2133.6</v>
      </c>
      <c r="L1032" s="1586"/>
      <c r="M1032" s="1586"/>
    </row>
    <row r="1033" s="2406" customFormat="1" ht="30" customHeight="1" spans="1:13">
      <c r="A1033" s="1420" t="s">
        <v>12</v>
      </c>
      <c r="B1033" s="2518">
        <v>495</v>
      </c>
      <c r="C1033" s="2557">
        <v>724</v>
      </c>
      <c r="D1033" s="1586">
        <v>181980</v>
      </c>
      <c r="E1033" s="1586"/>
      <c r="F1033" s="2558"/>
      <c r="G1033" s="2414"/>
      <c r="H1033" s="2528" t="s">
        <v>12</v>
      </c>
      <c r="I1033" s="2518">
        <v>495</v>
      </c>
      <c r="J1033" s="2560">
        <v>724</v>
      </c>
      <c r="K1033" s="2556">
        <f t="shared" si="28"/>
        <v>2772</v>
      </c>
      <c r="L1033" s="1586"/>
      <c r="M1033" s="1586"/>
    </row>
    <row r="1034" s="2406" customFormat="1" ht="30" customHeight="1" spans="1:13">
      <c r="A1034" s="1420" t="s">
        <v>13</v>
      </c>
      <c r="B1034" s="2518">
        <v>561</v>
      </c>
      <c r="C1034" s="2504">
        <v>790</v>
      </c>
      <c r="D1034" s="1420">
        <v>199590</v>
      </c>
      <c r="E1034" s="1420"/>
      <c r="F1034" s="2522"/>
      <c r="G1034" s="2414"/>
      <c r="H1034" s="2528" t="s">
        <v>13</v>
      </c>
      <c r="I1034" s="2518">
        <v>561</v>
      </c>
      <c r="J1034" s="575">
        <v>790</v>
      </c>
      <c r="K1034" s="2556">
        <f t="shared" si="28"/>
        <v>3141.6</v>
      </c>
      <c r="L1034" s="1586"/>
      <c r="M1034" s="1586"/>
    </row>
    <row r="1035" s="2406" customFormat="1" ht="30" customHeight="1" spans="1:13">
      <c r="A1035" s="1420" t="s">
        <v>14</v>
      </c>
      <c r="B1035" s="2518">
        <v>196</v>
      </c>
      <c r="C1035" s="2504">
        <v>302</v>
      </c>
      <c r="D1035" s="1420">
        <v>75690</v>
      </c>
      <c r="E1035" s="1420"/>
      <c r="F1035" s="2522"/>
      <c r="G1035" s="2414"/>
      <c r="H1035" s="2528" t="s">
        <v>14</v>
      </c>
      <c r="I1035" s="2518">
        <v>196</v>
      </c>
      <c r="J1035" s="575">
        <v>302</v>
      </c>
      <c r="K1035" s="2556">
        <f t="shared" si="28"/>
        <v>1097.6</v>
      </c>
      <c r="L1035" s="1586"/>
      <c r="M1035" s="1586"/>
    </row>
    <row r="1036" s="2406" customFormat="1" ht="30" customHeight="1" spans="1:13">
      <c r="A1036" s="1420" t="s">
        <v>15</v>
      </c>
      <c r="B1036" s="2518">
        <v>238</v>
      </c>
      <c r="C1036" s="2504">
        <v>361</v>
      </c>
      <c r="D1036" s="1420">
        <v>90820</v>
      </c>
      <c r="E1036" s="1420"/>
      <c r="F1036" s="2522"/>
      <c r="G1036" s="2414"/>
      <c r="H1036" s="2528" t="s">
        <v>15</v>
      </c>
      <c r="I1036" s="2518">
        <v>238</v>
      </c>
      <c r="J1036" s="575">
        <v>361</v>
      </c>
      <c r="K1036" s="2556">
        <f t="shared" si="28"/>
        <v>1332.8</v>
      </c>
      <c r="L1036" s="1586"/>
      <c r="M1036" s="1586"/>
    </row>
    <row r="1037" s="2406" customFormat="1" ht="30" customHeight="1" spans="1:13">
      <c r="A1037" s="1420" t="s">
        <v>16</v>
      </c>
      <c r="B1037" s="2518">
        <v>101</v>
      </c>
      <c r="C1037" s="2516">
        <v>142</v>
      </c>
      <c r="D1037" s="1586">
        <v>35710</v>
      </c>
      <c r="E1037" s="1586"/>
      <c r="F1037" s="2558"/>
      <c r="G1037" s="2414"/>
      <c r="H1037" s="2528" t="s">
        <v>16</v>
      </c>
      <c r="I1037" s="2518">
        <v>101</v>
      </c>
      <c r="J1037" s="2520">
        <v>142</v>
      </c>
      <c r="K1037" s="2556">
        <f t="shared" si="28"/>
        <v>565.6</v>
      </c>
      <c r="L1037" s="1586"/>
      <c r="M1037" s="1586"/>
    </row>
    <row r="1038" s="2406" customFormat="1" ht="30" customHeight="1" spans="1:13">
      <c r="A1038" s="1420" t="s">
        <v>17</v>
      </c>
      <c r="B1038" s="2534">
        <v>625</v>
      </c>
      <c r="C1038" s="2516">
        <v>950</v>
      </c>
      <c r="D1038" s="1586">
        <v>237150</v>
      </c>
      <c r="E1038" s="1586"/>
      <c r="F1038" s="2558"/>
      <c r="G1038" s="2414"/>
      <c r="H1038" s="2528" t="s">
        <v>17</v>
      </c>
      <c r="I1038" s="2534">
        <v>625</v>
      </c>
      <c r="J1038" s="2520">
        <v>950</v>
      </c>
      <c r="K1038" s="2556">
        <f t="shared" si="28"/>
        <v>3500</v>
      </c>
      <c r="L1038" s="1586"/>
      <c r="M1038" s="1586"/>
    </row>
    <row r="1039" s="2406" customFormat="1" ht="30" customHeight="1" spans="1:13">
      <c r="A1039" s="1420" t="s">
        <v>18</v>
      </c>
      <c r="B1039" s="2518">
        <v>591</v>
      </c>
      <c r="C1039" s="2516">
        <v>917</v>
      </c>
      <c r="D1039" s="1586">
        <v>229800</v>
      </c>
      <c r="E1039" s="1586"/>
      <c r="F1039" s="2558"/>
      <c r="G1039" s="2414"/>
      <c r="H1039" s="2528" t="s">
        <v>18</v>
      </c>
      <c r="I1039" s="2518">
        <v>591</v>
      </c>
      <c r="J1039" s="2520">
        <v>917</v>
      </c>
      <c r="K1039" s="2556">
        <f t="shared" si="28"/>
        <v>3309.6</v>
      </c>
      <c r="L1039" s="1586"/>
      <c r="M1039" s="1586"/>
    </row>
    <row r="1040" s="2406" customFormat="1" ht="30" customHeight="1" spans="1:13">
      <c r="A1040" s="1586" t="s">
        <v>19</v>
      </c>
      <c r="B1040" s="2556">
        <v>579</v>
      </c>
      <c r="C1040" s="2557">
        <v>924</v>
      </c>
      <c r="D1040" s="1586">
        <v>231870</v>
      </c>
      <c r="E1040" s="1586"/>
      <c r="F1040" s="2558"/>
      <c r="G1040" s="2414"/>
      <c r="H1040" s="2559" t="s">
        <v>19</v>
      </c>
      <c r="I1040" s="2556">
        <v>579</v>
      </c>
      <c r="J1040" s="2560">
        <v>924</v>
      </c>
      <c r="K1040" s="2556">
        <f t="shared" si="28"/>
        <v>3242.4</v>
      </c>
      <c r="L1040" s="1586"/>
      <c r="M1040" s="1586"/>
    </row>
    <row r="1041" s="2406" customFormat="1" ht="30" customHeight="1" spans="1:13">
      <c r="A1041" s="1586" t="s">
        <v>20</v>
      </c>
      <c r="B1041" s="2556">
        <v>474</v>
      </c>
      <c r="C1041" s="2557">
        <v>728</v>
      </c>
      <c r="D1041" s="1586">
        <v>183970</v>
      </c>
      <c r="E1041" s="1586"/>
      <c r="F1041" s="2558"/>
      <c r="G1041" s="2414"/>
      <c r="H1041" s="2559" t="s">
        <v>20</v>
      </c>
      <c r="I1041" s="2556">
        <v>474</v>
      </c>
      <c r="J1041" s="2560">
        <v>728</v>
      </c>
      <c r="K1041" s="2556">
        <f t="shared" si="28"/>
        <v>2654.4</v>
      </c>
      <c r="L1041" s="1586"/>
      <c r="M1041" s="1586"/>
    </row>
    <row r="1042" s="2406" customFormat="1" ht="30" customHeight="1" spans="1:13">
      <c r="A1042" s="2504" t="s">
        <v>21</v>
      </c>
      <c r="B1042" s="2518">
        <v>350</v>
      </c>
      <c r="C1042" s="2516">
        <v>492</v>
      </c>
      <c r="D1042" s="1586">
        <v>125840</v>
      </c>
      <c r="E1042" s="1586"/>
      <c r="F1042" s="2558"/>
      <c r="G1042" s="2414"/>
      <c r="H1042" s="2536" t="s">
        <v>21</v>
      </c>
      <c r="I1042" s="2518">
        <v>350</v>
      </c>
      <c r="J1042" s="2520">
        <v>492</v>
      </c>
      <c r="K1042" s="2556">
        <f t="shared" si="28"/>
        <v>1960</v>
      </c>
      <c r="L1042" s="1586"/>
      <c r="M1042" s="1586"/>
    </row>
    <row r="1043" s="2406" customFormat="1" ht="30" customHeight="1" spans="1:13">
      <c r="A1043" s="1420" t="s">
        <v>22</v>
      </c>
      <c r="B1043" s="2518">
        <v>149</v>
      </c>
      <c r="C1043" s="2516">
        <v>241</v>
      </c>
      <c r="D1043" s="1586">
        <v>60110</v>
      </c>
      <c r="E1043" s="1586"/>
      <c r="F1043" s="2558"/>
      <c r="G1043" s="2414"/>
      <c r="H1043" s="2528" t="s">
        <v>22</v>
      </c>
      <c r="I1043" s="2518">
        <v>149</v>
      </c>
      <c r="J1043" s="2520">
        <v>241</v>
      </c>
      <c r="K1043" s="2556">
        <f t="shared" si="28"/>
        <v>834.4</v>
      </c>
      <c r="L1043" s="1586"/>
      <c r="M1043" s="1586"/>
    </row>
    <row r="1044" s="2406" customFormat="1" ht="30" customHeight="1" spans="1:13">
      <c r="A1044" s="2504" t="s">
        <v>24</v>
      </c>
      <c r="B1044" s="2520">
        <f>SUM(B1031:B1043)</f>
        <v>4861</v>
      </c>
      <c r="C1044" s="2516">
        <f>SUM(C1031:C1043)</f>
        <v>7388</v>
      </c>
      <c r="D1044" s="1420">
        <f>SUM(D1031:D1043)</f>
        <v>1857670</v>
      </c>
      <c r="E1044" s="1420"/>
      <c r="F1044" s="2522"/>
      <c r="G1044" s="2414"/>
      <c r="H1044" s="2536" t="s">
        <v>24</v>
      </c>
      <c r="I1044" s="2520">
        <f>SUM(I1031:I1043)</f>
        <v>4861</v>
      </c>
      <c r="J1044" s="2520">
        <f>SUM(J1031:J1043)</f>
        <v>7388</v>
      </c>
      <c r="K1044" s="2556">
        <f t="shared" si="28"/>
        <v>27221.6</v>
      </c>
      <c r="L1044" s="1586"/>
      <c r="M1044" s="1586"/>
    </row>
    <row r="1045" s="2406" customFormat="1" ht="30" customHeight="1" spans="1:13">
      <c r="A1045" s="2516" t="s">
        <v>25</v>
      </c>
      <c r="B1045" s="2520" t="s">
        <v>180</v>
      </c>
      <c r="C1045" s="2516"/>
      <c r="D1045" s="2516"/>
      <c r="E1045" s="2516"/>
      <c r="F1045" s="2517"/>
      <c r="G1045" s="2414"/>
      <c r="H1045" s="2537" t="s">
        <v>25</v>
      </c>
      <c r="I1045" s="2520" t="s">
        <v>181</v>
      </c>
      <c r="J1045" s="2520"/>
      <c r="K1045" s="2520"/>
      <c r="L1045" s="2516"/>
      <c r="M1045" s="2516"/>
    </row>
    <row r="1046" s="2406" customFormat="1" ht="30" customHeight="1" spans="1:13">
      <c r="A1046" s="2460" t="s">
        <v>27</v>
      </c>
      <c r="B1046" s="2457" t="s">
        <v>28</v>
      </c>
      <c r="C1046" s="2458"/>
      <c r="D1046" s="2458"/>
      <c r="E1046" s="2458"/>
      <c r="F1046" s="2525"/>
      <c r="G1046" s="2414"/>
      <c r="H1046" s="2538" t="s">
        <v>27</v>
      </c>
      <c r="I1046" s="2457" t="s">
        <v>28</v>
      </c>
      <c r="J1046" s="2457"/>
      <c r="K1046" s="2457"/>
      <c r="L1046" s="2458"/>
      <c r="M1046" s="2458"/>
    </row>
    <row r="1047" s="2406" customFormat="1" ht="30" customHeight="1" spans="1:13">
      <c r="A1047" s="2460"/>
      <c r="B1047" s="2459" t="s">
        <v>30</v>
      </c>
      <c r="C1047" s="2515"/>
      <c r="D1047" s="2526"/>
      <c r="E1047" s="2526"/>
      <c r="F1047" s="2526"/>
      <c r="G1047" s="2414"/>
      <c r="H1047" s="2538"/>
      <c r="I1047" s="2459" t="s">
        <v>30</v>
      </c>
      <c r="J1047" s="2546"/>
      <c r="K1047" s="2547"/>
      <c r="L1047" s="2526"/>
      <c r="M1047" s="2538"/>
    </row>
    <row r="1048" s="2406" customFormat="1" ht="30" customHeight="1" spans="1:13">
      <c r="A1048" s="2460" t="s">
        <v>31</v>
      </c>
      <c r="B1048" s="2457" t="s">
        <v>32</v>
      </c>
      <c r="C1048" s="2458"/>
      <c r="D1048" s="2458"/>
      <c r="E1048" s="2458" t="s">
        <v>69</v>
      </c>
      <c r="F1048" s="2525"/>
      <c r="G1048" s="2414"/>
      <c r="H1048" s="2538" t="s">
        <v>31</v>
      </c>
      <c r="I1048" s="2457" t="s">
        <v>32</v>
      </c>
      <c r="J1048" s="2457"/>
      <c r="K1048" s="2457"/>
      <c r="L1048" s="2458" t="s">
        <v>69</v>
      </c>
      <c r="M1048" s="2458"/>
    </row>
    <row r="1049" s="2406" customFormat="1" ht="30" customHeight="1" spans="1:13">
      <c r="A1049" s="2460"/>
      <c r="B1049" s="2459" t="s">
        <v>79</v>
      </c>
      <c r="C1049" s="2461"/>
      <c r="D1049" s="2461"/>
      <c r="E1049" s="2461" t="s">
        <v>80</v>
      </c>
      <c r="F1049" s="2527"/>
      <c r="G1049" s="2414"/>
      <c r="H1049" s="2538"/>
      <c r="I1049" s="2459" t="s">
        <v>79</v>
      </c>
      <c r="J1049" s="2459"/>
      <c r="K1049" s="2459"/>
      <c r="L1049" s="2461" t="s">
        <v>80</v>
      </c>
      <c r="M1049" s="2461"/>
    </row>
    <row r="1050" s="2406" customFormat="1" ht="30" customHeight="1" spans="2:11">
      <c r="B1050" s="2449"/>
      <c r="G1050" s="2414"/>
      <c r="I1050" s="2449"/>
      <c r="J1050" s="2449"/>
      <c r="K1050" s="2449"/>
    </row>
    <row r="1051" s="2406" customFormat="1" ht="30" customHeight="1" spans="1:13">
      <c r="A1051" s="2412" t="s">
        <v>182</v>
      </c>
      <c r="B1051" s="2413"/>
      <c r="C1051" s="2412"/>
      <c r="D1051" s="2412"/>
      <c r="E1051" s="2412"/>
      <c r="F1051" s="2412"/>
      <c r="G1051" s="2414"/>
      <c r="H1051" s="2412" t="s">
        <v>183</v>
      </c>
      <c r="I1051" s="2413"/>
      <c r="J1051" s="2413"/>
      <c r="K1051" s="2413"/>
      <c r="L1051" s="2412"/>
      <c r="M1051" s="2412"/>
    </row>
    <row r="1052" s="2406" customFormat="1" ht="30" customHeight="1" spans="1:13">
      <c r="A1052" s="2509" t="s">
        <v>91</v>
      </c>
      <c r="B1052" s="2510"/>
      <c r="C1052" s="2511">
        <v>44565</v>
      </c>
      <c r="D1052" s="2512"/>
      <c r="E1052" s="2512"/>
      <c r="F1052" s="2512" t="s">
        <v>2</v>
      </c>
      <c r="G1052" s="2414"/>
      <c r="H1052" s="2509" t="s">
        <v>91</v>
      </c>
      <c r="I1052" s="2510"/>
      <c r="J1052" s="2511">
        <v>44593</v>
      </c>
      <c r="K1052" s="2535"/>
      <c r="L1052" s="2512"/>
      <c r="M1052" s="2512" t="s">
        <v>2</v>
      </c>
    </row>
    <row r="1053" s="2406" customFormat="1" ht="30" customHeight="1" spans="1:13">
      <c r="A1053" s="2513" t="s">
        <v>3</v>
      </c>
      <c r="B1053" s="2514"/>
      <c r="C1053" s="2460"/>
      <c r="D1053" s="2460"/>
      <c r="E1053" s="2460"/>
      <c r="F1053" s="2515"/>
      <c r="G1053" s="2414"/>
      <c r="H1053" s="2466" t="s">
        <v>3</v>
      </c>
      <c r="I1053" s="2514"/>
      <c r="J1053" s="2514"/>
      <c r="K1053" s="2514"/>
      <c r="L1053" s="2460"/>
      <c r="M1053" s="2460"/>
    </row>
    <row r="1054" s="2406" customFormat="1" ht="30" customHeight="1" spans="1:13">
      <c r="A1054" s="2513"/>
      <c r="B1054" s="575" t="s">
        <v>5</v>
      </c>
      <c r="C1054" s="2539" t="s">
        <v>6</v>
      </c>
      <c r="D1054" s="2540" t="s">
        <v>7</v>
      </c>
      <c r="E1054" s="2540"/>
      <c r="F1054" s="2541"/>
      <c r="G1054" s="2414"/>
      <c r="H1054" s="2466"/>
      <c r="I1054" s="575" t="s">
        <v>5</v>
      </c>
      <c r="J1054" s="2548" t="s">
        <v>6</v>
      </c>
      <c r="K1054" s="2549" t="s">
        <v>7</v>
      </c>
      <c r="L1054" s="2540"/>
      <c r="M1054" s="2540"/>
    </row>
    <row r="1055" s="2406" customFormat="1" ht="30" customHeight="1" spans="1:13">
      <c r="A1055" s="1420" t="s">
        <v>10</v>
      </c>
      <c r="B1055" s="2556">
        <v>120</v>
      </c>
      <c r="C1055" s="2557">
        <v>199</v>
      </c>
      <c r="D1055" s="1586">
        <v>49780</v>
      </c>
      <c r="E1055" s="1586"/>
      <c r="F1055" s="2558"/>
      <c r="G1055" s="2414"/>
      <c r="H1055" s="2528" t="s">
        <v>10</v>
      </c>
      <c r="I1055" s="2556">
        <v>119</v>
      </c>
      <c r="J1055" s="2560">
        <v>198</v>
      </c>
      <c r="K1055" s="2556">
        <v>49480</v>
      </c>
      <c r="L1055" s="1586"/>
      <c r="M1055" s="1586"/>
    </row>
    <row r="1056" s="2406" customFormat="1" ht="30" customHeight="1" spans="1:13">
      <c r="A1056" s="1420" t="s">
        <v>11</v>
      </c>
      <c r="B1056" s="2518">
        <v>373</v>
      </c>
      <c r="C1056" s="2557">
        <v>596</v>
      </c>
      <c r="D1056" s="1586">
        <v>149910</v>
      </c>
      <c r="E1056" s="1586"/>
      <c r="F1056" s="2558"/>
      <c r="G1056" s="2414"/>
      <c r="H1056" s="2528" t="s">
        <v>11</v>
      </c>
      <c r="I1056" s="2518">
        <v>373</v>
      </c>
      <c r="J1056" s="2560">
        <v>595</v>
      </c>
      <c r="K1056" s="2556">
        <v>149660</v>
      </c>
      <c r="L1056" s="1586"/>
      <c r="M1056" s="1586"/>
    </row>
    <row r="1057" s="2406" customFormat="1" ht="30" customHeight="1" spans="1:13">
      <c r="A1057" s="1420" t="s">
        <v>12</v>
      </c>
      <c r="B1057" s="2518">
        <v>475</v>
      </c>
      <c r="C1057" s="2557">
        <v>691</v>
      </c>
      <c r="D1057" s="1586">
        <v>173760</v>
      </c>
      <c r="E1057" s="1586"/>
      <c r="F1057" s="2558"/>
      <c r="G1057" s="2414"/>
      <c r="H1057" s="2528" t="s">
        <v>12</v>
      </c>
      <c r="I1057" s="2518">
        <v>475</v>
      </c>
      <c r="J1057" s="2560">
        <v>690</v>
      </c>
      <c r="K1057" s="2556">
        <v>173510</v>
      </c>
      <c r="L1057" s="1586"/>
      <c r="M1057" s="1586"/>
    </row>
    <row r="1058" s="2406" customFormat="1" ht="30" customHeight="1" spans="1:13">
      <c r="A1058" s="1420" t="s">
        <v>13</v>
      </c>
      <c r="B1058" s="2518">
        <v>559</v>
      </c>
      <c r="C1058" s="2504">
        <v>777</v>
      </c>
      <c r="D1058" s="1586">
        <v>196390</v>
      </c>
      <c r="E1058" s="1586"/>
      <c r="F1058" s="2558"/>
      <c r="G1058" s="2414"/>
      <c r="H1058" s="2528" t="s">
        <v>13</v>
      </c>
      <c r="I1058" s="2518">
        <v>559</v>
      </c>
      <c r="J1058" s="575">
        <v>776</v>
      </c>
      <c r="K1058" s="2556">
        <v>196140</v>
      </c>
      <c r="L1058" s="1586"/>
      <c r="M1058" s="1586"/>
    </row>
    <row r="1059" s="2406" customFormat="1" ht="30" customHeight="1" spans="1:13">
      <c r="A1059" s="1420" t="s">
        <v>14</v>
      </c>
      <c r="B1059" s="2518">
        <v>198</v>
      </c>
      <c r="C1059" s="2504">
        <v>304</v>
      </c>
      <c r="D1059" s="1586">
        <v>76160</v>
      </c>
      <c r="E1059" s="1586"/>
      <c r="F1059" s="2558"/>
      <c r="G1059" s="2414"/>
      <c r="H1059" s="2528" t="s">
        <v>14</v>
      </c>
      <c r="I1059" s="2518">
        <v>196</v>
      </c>
      <c r="J1059" s="575">
        <v>300</v>
      </c>
      <c r="K1059" s="2556">
        <v>75160</v>
      </c>
      <c r="L1059" s="1586"/>
      <c r="M1059" s="1586"/>
    </row>
    <row r="1060" s="2406" customFormat="1" ht="30" customHeight="1" spans="1:13">
      <c r="A1060" s="1420" t="s">
        <v>15</v>
      </c>
      <c r="B1060" s="2518">
        <v>239</v>
      </c>
      <c r="C1060" s="2504">
        <v>362</v>
      </c>
      <c r="D1060" s="1586">
        <v>91070</v>
      </c>
      <c r="E1060" s="1586"/>
      <c r="F1060" s="2558"/>
      <c r="G1060" s="2414"/>
      <c r="H1060" s="2528" t="s">
        <v>15</v>
      </c>
      <c r="I1060" s="2518">
        <v>235</v>
      </c>
      <c r="J1060" s="575">
        <v>357</v>
      </c>
      <c r="K1060" s="2556">
        <v>89820</v>
      </c>
      <c r="L1060" s="1586"/>
      <c r="M1060" s="1586"/>
    </row>
    <row r="1061" s="2406" customFormat="1" ht="30" customHeight="1" spans="1:13">
      <c r="A1061" s="1420" t="s">
        <v>16</v>
      </c>
      <c r="B1061" s="2518">
        <v>99</v>
      </c>
      <c r="C1061" s="2516">
        <v>139</v>
      </c>
      <c r="D1061" s="1586">
        <v>34960</v>
      </c>
      <c r="E1061" s="1586"/>
      <c r="F1061" s="2558"/>
      <c r="G1061" s="2414"/>
      <c r="H1061" s="2528" t="s">
        <v>16</v>
      </c>
      <c r="I1061" s="2518">
        <v>99</v>
      </c>
      <c r="J1061" s="2520">
        <v>139</v>
      </c>
      <c r="K1061" s="2556">
        <v>34960</v>
      </c>
      <c r="L1061" s="1586"/>
      <c r="M1061" s="1586"/>
    </row>
    <row r="1062" s="2406" customFormat="1" ht="30" customHeight="1" spans="1:13">
      <c r="A1062" s="1420" t="s">
        <v>17</v>
      </c>
      <c r="B1062" s="2534">
        <v>618</v>
      </c>
      <c r="C1062" s="2516">
        <v>930</v>
      </c>
      <c r="D1062" s="1586">
        <v>232210</v>
      </c>
      <c r="E1062" s="1586"/>
      <c r="F1062" s="2558"/>
      <c r="G1062" s="2414"/>
      <c r="H1062" s="2528" t="s">
        <v>17</v>
      </c>
      <c r="I1062" s="2534">
        <v>616</v>
      </c>
      <c r="J1062" s="2520">
        <v>924</v>
      </c>
      <c r="K1062" s="2556">
        <v>230790</v>
      </c>
      <c r="L1062" s="1586"/>
      <c r="M1062" s="1586"/>
    </row>
    <row r="1063" s="2406" customFormat="1" ht="30" customHeight="1" spans="1:13">
      <c r="A1063" s="1420" t="s">
        <v>18</v>
      </c>
      <c r="B1063" s="2518">
        <v>582</v>
      </c>
      <c r="C1063" s="2516">
        <v>893</v>
      </c>
      <c r="D1063" s="1586">
        <v>224020</v>
      </c>
      <c r="E1063" s="1586"/>
      <c r="F1063" s="2558"/>
      <c r="G1063" s="2414"/>
      <c r="H1063" s="2528" t="s">
        <v>18</v>
      </c>
      <c r="I1063" s="2518">
        <v>577</v>
      </c>
      <c r="J1063" s="2520">
        <v>883</v>
      </c>
      <c r="K1063" s="2556">
        <v>221520</v>
      </c>
      <c r="L1063" s="1586"/>
      <c r="M1063" s="1586"/>
    </row>
    <row r="1064" s="2406" customFormat="1" ht="30" customHeight="1" spans="1:13">
      <c r="A1064" s="1586" t="s">
        <v>19</v>
      </c>
      <c r="B1064" s="2556">
        <v>577</v>
      </c>
      <c r="C1064" s="2557">
        <v>921</v>
      </c>
      <c r="D1064" s="1586">
        <v>231120</v>
      </c>
      <c r="E1064" s="1586"/>
      <c r="F1064" s="2558"/>
      <c r="G1064" s="2414"/>
      <c r="H1064" s="2559" t="s">
        <v>19</v>
      </c>
      <c r="I1064" s="2556">
        <v>577</v>
      </c>
      <c r="J1064" s="2560">
        <v>921</v>
      </c>
      <c r="K1064" s="2556">
        <v>231090</v>
      </c>
      <c r="L1064" s="1586"/>
      <c r="M1064" s="1586"/>
    </row>
    <row r="1065" s="2406" customFormat="1" ht="30" customHeight="1" spans="1:13">
      <c r="A1065" s="1586" t="s">
        <v>20</v>
      </c>
      <c r="B1065" s="2556">
        <v>462</v>
      </c>
      <c r="C1065" s="2557">
        <v>706</v>
      </c>
      <c r="D1065" s="1586">
        <v>179350</v>
      </c>
      <c r="E1065" s="1586"/>
      <c r="F1065" s="2558"/>
      <c r="G1065" s="2414"/>
      <c r="H1065" s="2559" t="s">
        <v>20</v>
      </c>
      <c r="I1065" s="2556">
        <v>460</v>
      </c>
      <c r="J1065" s="2560">
        <v>702</v>
      </c>
      <c r="K1065" s="2556">
        <v>177350</v>
      </c>
      <c r="L1065" s="1586"/>
      <c r="M1065" s="1586"/>
    </row>
    <row r="1066" s="2406" customFormat="1" ht="30" customHeight="1" spans="1:13">
      <c r="A1066" s="2504" t="s">
        <v>21</v>
      </c>
      <c r="B1066" s="2518">
        <v>343</v>
      </c>
      <c r="C1066" s="2516">
        <v>483</v>
      </c>
      <c r="D1066" s="1586">
        <v>120840</v>
      </c>
      <c r="E1066" s="1586"/>
      <c r="F1066" s="2558"/>
      <c r="G1066" s="2414"/>
      <c r="H1066" s="2536" t="s">
        <v>21</v>
      </c>
      <c r="I1066" s="2518">
        <v>343</v>
      </c>
      <c r="J1066" s="2520">
        <v>483</v>
      </c>
      <c r="K1066" s="2556">
        <v>120840</v>
      </c>
      <c r="L1066" s="1586"/>
      <c r="M1066" s="1586"/>
    </row>
    <row r="1067" s="2406" customFormat="1" ht="30" customHeight="1" spans="1:13">
      <c r="A1067" s="1420" t="s">
        <v>22</v>
      </c>
      <c r="B1067" s="2518">
        <v>148</v>
      </c>
      <c r="C1067" s="2516">
        <v>243</v>
      </c>
      <c r="D1067" s="1586">
        <v>60580</v>
      </c>
      <c r="E1067" s="1586"/>
      <c r="F1067" s="2558"/>
      <c r="G1067" s="2414"/>
      <c r="H1067" s="2528" t="s">
        <v>22</v>
      </c>
      <c r="I1067" s="2518">
        <v>147</v>
      </c>
      <c r="J1067" s="2520">
        <v>241</v>
      </c>
      <c r="K1067" s="2556">
        <v>60080</v>
      </c>
      <c r="L1067" s="1586"/>
      <c r="M1067" s="1586"/>
    </row>
    <row r="1068" s="2406" customFormat="1" ht="30" customHeight="1" spans="1:13">
      <c r="A1068" s="2504" t="s">
        <v>24</v>
      </c>
      <c r="B1068" s="2520">
        <f>SUM(B1055:B1067)</f>
        <v>4793</v>
      </c>
      <c r="C1068" s="2516">
        <f>SUM(C1055:C1067)</f>
        <v>7244</v>
      </c>
      <c r="D1068" s="1586">
        <f>SUM(D1055:D1067)</f>
        <v>1820150</v>
      </c>
      <c r="E1068" s="1586"/>
      <c r="F1068" s="2558"/>
      <c r="G1068" s="2414"/>
      <c r="H1068" s="2536" t="s">
        <v>24</v>
      </c>
      <c r="I1068" s="2520">
        <f t="shared" ref="I1068:K1068" si="29">SUM(I1055:I1067)</f>
        <v>4776</v>
      </c>
      <c r="J1068" s="2520">
        <f t="shared" si="29"/>
        <v>7209</v>
      </c>
      <c r="K1068" s="2556">
        <f t="shared" si="29"/>
        <v>1810400</v>
      </c>
      <c r="L1068" s="1586"/>
      <c r="M1068" s="1586"/>
    </row>
    <row r="1069" s="2406" customFormat="1" ht="30" customHeight="1" spans="1:13">
      <c r="A1069" s="2516" t="s">
        <v>25</v>
      </c>
      <c r="B1069" s="2520" t="s">
        <v>184</v>
      </c>
      <c r="C1069" s="2516"/>
      <c r="D1069" s="2516"/>
      <c r="E1069" s="2516"/>
      <c r="F1069" s="2517"/>
      <c r="G1069" s="2414"/>
      <c r="H1069" s="2537" t="s">
        <v>25</v>
      </c>
      <c r="I1069" s="2520" t="s">
        <v>185</v>
      </c>
      <c r="J1069" s="2520"/>
      <c r="K1069" s="2520"/>
      <c r="L1069" s="2516"/>
      <c r="M1069" s="2516"/>
    </row>
    <row r="1070" s="2406" customFormat="1" ht="30" customHeight="1" spans="1:13">
      <c r="A1070" s="2460" t="s">
        <v>27</v>
      </c>
      <c r="B1070" s="2457" t="s">
        <v>28</v>
      </c>
      <c r="C1070" s="2458"/>
      <c r="D1070" s="2458"/>
      <c r="E1070" s="2458"/>
      <c r="F1070" s="2525"/>
      <c r="G1070" s="2414"/>
      <c r="H1070" s="2538" t="s">
        <v>27</v>
      </c>
      <c r="I1070" s="2457" t="s">
        <v>28</v>
      </c>
      <c r="J1070" s="2457"/>
      <c r="K1070" s="2457"/>
      <c r="L1070" s="2458"/>
      <c r="M1070" s="2458"/>
    </row>
    <row r="1071" s="2406" customFormat="1" ht="30" customHeight="1" spans="1:13">
      <c r="A1071" s="2460"/>
      <c r="B1071" s="2459" t="s">
        <v>30</v>
      </c>
      <c r="C1071" s="2515"/>
      <c r="D1071" s="2526"/>
      <c r="E1071" s="2526"/>
      <c r="F1071" s="2526"/>
      <c r="G1071" s="2414"/>
      <c r="H1071" s="2538"/>
      <c r="I1071" s="2459" t="s">
        <v>30</v>
      </c>
      <c r="J1071" s="2546"/>
      <c r="K1071" s="2547"/>
      <c r="L1071" s="2526"/>
      <c r="M1071" s="2538"/>
    </row>
    <row r="1072" s="2406" customFormat="1" ht="30" customHeight="1" spans="1:13">
      <c r="A1072" s="2460" t="s">
        <v>31</v>
      </c>
      <c r="B1072" s="2457" t="s">
        <v>32</v>
      </c>
      <c r="C1072" s="2458"/>
      <c r="D1072" s="2458"/>
      <c r="E1072" s="2458" t="s">
        <v>69</v>
      </c>
      <c r="F1072" s="2525"/>
      <c r="G1072" s="2414"/>
      <c r="H1072" s="2538" t="s">
        <v>31</v>
      </c>
      <c r="I1072" s="2457" t="s">
        <v>32</v>
      </c>
      <c r="J1072" s="2457"/>
      <c r="K1072" s="2457"/>
      <c r="L1072" s="2458" t="s">
        <v>69</v>
      </c>
      <c r="M1072" s="2458"/>
    </row>
    <row r="1073" s="2406" customFormat="1" ht="30" customHeight="1" spans="1:13">
      <c r="A1073" s="2460"/>
      <c r="B1073" s="2459" t="s">
        <v>79</v>
      </c>
      <c r="C1073" s="2461"/>
      <c r="D1073" s="2461"/>
      <c r="E1073" s="2461" t="s">
        <v>80</v>
      </c>
      <c r="F1073" s="2527"/>
      <c r="G1073" s="2414"/>
      <c r="H1073" s="2538"/>
      <c r="I1073" s="2459" t="s">
        <v>79</v>
      </c>
      <c r="J1073" s="2459"/>
      <c r="K1073" s="2459"/>
      <c r="L1073" s="2461" t="s">
        <v>80</v>
      </c>
      <c r="M1073" s="2461"/>
    </row>
    <row r="1074" s="2406" customFormat="1" ht="30" customHeight="1" spans="2:11">
      <c r="B1074" s="2449"/>
      <c r="G1074" s="2414"/>
      <c r="I1074" s="2449"/>
      <c r="J1074" s="2449"/>
      <c r="K1074" s="2449"/>
    </row>
    <row r="1075" s="2406" customFormat="1" ht="30" customHeight="1" spans="1:13">
      <c r="A1075" s="2412" t="s">
        <v>186</v>
      </c>
      <c r="B1075" s="2413"/>
      <c r="C1075" s="2413"/>
      <c r="D1075" s="2413"/>
      <c r="E1075" s="2412"/>
      <c r="F1075" s="2412"/>
      <c r="G1075" s="2414"/>
      <c r="H1075" s="2412" t="s">
        <v>187</v>
      </c>
      <c r="I1075" s="2413"/>
      <c r="J1075" s="2413"/>
      <c r="K1075" s="2413"/>
      <c r="L1075" s="2412"/>
      <c r="M1075" s="2412"/>
    </row>
    <row r="1076" s="2406" customFormat="1" ht="30" customHeight="1" spans="1:13">
      <c r="A1076" s="2509" t="s">
        <v>91</v>
      </c>
      <c r="B1076" s="2510"/>
      <c r="C1076" s="2511">
        <v>44621</v>
      </c>
      <c r="D1076" s="2535"/>
      <c r="E1076" s="2512"/>
      <c r="F1076" s="2512" t="s">
        <v>2</v>
      </c>
      <c r="G1076" s="2414"/>
      <c r="H1076" s="2509" t="s">
        <v>91</v>
      </c>
      <c r="I1076" s="2510"/>
      <c r="J1076" s="2535"/>
      <c r="K1076" s="2535"/>
      <c r="L1076" s="2512"/>
      <c r="M1076" s="2512" t="s">
        <v>2</v>
      </c>
    </row>
    <row r="1077" s="2406" customFormat="1" ht="30" customHeight="1" spans="1:13">
      <c r="A1077" s="2513" t="s">
        <v>3</v>
      </c>
      <c r="B1077" s="2514"/>
      <c r="C1077" s="2514"/>
      <c r="D1077" s="2514"/>
      <c r="E1077" s="2460"/>
      <c r="F1077" s="2515"/>
      <c r="G1077" s="2414"/>
      <c r="H1077" s="2466" t="s">
        <v>3</v>
      </c>
      <c r="I1077" s="2514"/>
      <c r="J1077" s="2514"/>
      <c r="K1077" s="2514"/>
      <c r="L1077" s="2460"/>
      <c r="M1077" s="2460"/>
    </row>
    <row r="1078" s="2406" customFormat="1" ht="30" customHeight="1" spans="1:13">
      <c r="A1078" s="2513"/>
      <c r="B1078" s="575" t="s">
        <v>5</v>
      </c>
      <c r="C1078" s="2548" t="s">
        <v>6</v>
      </c>
      <c r="D1078" s="2549" t="s">
        <v>7</v>
      </c>
      <c r="E1078" s="2540"/>
      <c r="F1078" s="2541"/>
      <c r="G1078" s="2414"/>
      <c r="H1078" s="2466"/>
      <c r="I1078" s="575" t="s">
        <v>5</v>
      </c>
      <c r="J1078" s="2548" t="s">
        <v>6</v>
      </c>
      <c r="K1078" s="2549" t="s">
        <v>7</v>
      </c>
      <c r="L1078" s="2540"/>
      <c r="M1078" s="2540"/>
    </row>
    <row r="1079" s="2406" customFormat="1" ht="30" customHeight="1" spans="1:13">
      <c r="A1079" s="1420" t="s">
        <v>10</v>
      </c>
      <c r="B1079" s="2556">
        <v>120</v>
      </c>
      <c r="C1079" s="2560">
        <v>199</v>
      </c>
      <c r="D1079" s="2556">
        <v>49730</v>
      </c>
      <c r="E1079" s="1586"/>
      <c r="F1079" s="2558"/>
      <c r="G1079" s="2414"/>
      <c r="H1079" s="2528" t="s">
        <v>10</v>
      </c>
      <c r="I1079" s="2556">
        <v>120</v>
      </c>
      <c r="J1079" s="2560">
        <v>199</v>
      </c>
      <c r="K1079" s="2556">
        <f t="shared" ref="K1079:K1092" si="30">I1079*5.6</f>
        <v>672</v>
      </c>
      <c r="L1079" s="1586"/>
      <c r="M1079" s="1586"/>
    </row>
    <row r="1080" s="2406" customFormat="1" ht="30" customHeight="1" spans="1:13">
      <c r="A1080" s="1420" t="s">
        <v>11</v>
      </c>
      <c r="B1080" s="2518">
        <v>373</v>
      </c>
      <c r="C1080" s="2560">
        <v>595</v>
      </c>
      <c r="D1080" s="2556">
        <v>149660</v>
      </c>
      <c r="E1080" s="1586"/>
      <c r="F1080" s="2558"/>
      <c r="G1080" s="2414"/>
      <c r="H1080" s="2528" t="s">
        <v>11</v>
      </c>
      <c r="I1080" s="2518">
        <v>373</v>
      </c>
      <c r="J1080" s="2560">
        <v>595</v>
      </c>
      <c r="K1080" s="2556">
        <f t="shared" si="30"/>
        <v>2088.8</v>
      </c>
      <c r="L1080" s="1586"/>
      <c r="M1080" s="1586"/>
    </row>
    <row r="1081" s="2406" customFormat="1" ht="30" customHeight="1" spans="1:13">
      <c r="A1081" s="1420" t="s">
        <v>12</v>
      </c>
      <c r="B1081" s="2518">
        <v>473</v>
      </c>
      <c r="C1081" s="2560">
        <v>686</v>
      </c>
      <c r="D1081" s="2556">
        <v>172510</v>
      </c>
      <c r="E1081" s="1586"/>
      <c r="F1081" s="2558"/>
      <c r="G1081" s="2414"/>
      <c r="H1081" s="2528" t="s">
        <v>12</v>
      </c>
      <c r="I1081" s="2518">
        <v>473</v>
      </c>
      <c r="J1081" s="2560">
        <v>686</v>
      </c>
      <c r="K1081" s="2556">
        <f t="shared" si="30"/>
        <v>2648.8</v>
      </c>
      <c r="L1081" s="1586"/>
      <c r="M1081" s="1586"/>
    </row>
    <row r="1082" s="2406" customFormat="1" ht="30" customHeight="1" spans="1:13">
      <c r="A1082" s="1420" t="s">
        <v>13</v>
      </c>
      <c r="B1082" s="2518">
        <v>558</v>
      </c>
      <c r="C1082" s="575">
        <v>771</v>
      </c>
      <c r="D1082" s="2556">
        <v>194790</v>
      </c>
      <c r="E1082" s="1586"/>
      <c r="F1082" s="2558"/>
      <c r="G1082" s="2414"/>
      <c r="H1082" s="2528" t="s">
        <v>13</v>
      </c>
      <c r="I1082" s="2518">
        <v>558</v>
      </c>
      <c r="J1082" s="575">
        <v>771</v>
      </c>
      <c r="K1082" s="2556">
        <f t="shared" si="30"/>
        <v>3124.8</v>
      </c>
      <c r="L1082" s="1586"/>
      <c r="M1082" s="1586"/>
    </row>
    <row r="1083" s="2406" customFormat="1" ht="30" customHeight="1" spans="1:13">
      <c r="A1083" s="1420" t="s">
        <v>14</v>
      </c>
      <c r="B1083" s="2518">
        <v>193</v>
      </c>
      <c r="C1083" s="575">
        <v>294</v>
      </c>
      <c r="D1083" s="2556">
        <v>73660</v>
      </c>
      <c r="E1083" s="1586"/>
      <c r="F1083" s="2558"/>
      <c r="G1083" s="2414"/>
      <c r="H1083" s="2528" t="s">
        <v>14</v>
      </c>
      <c r="I1083" s="2518">
        <v>193</v>
      </c>
      <c r="J1083" s="575">
        <v>294</v>
      </c>
      <c r="K1083" s="2556">
        <f t="shared" si="30"/>
        <v>1080.8</v>
      </c>
      <c r="L1083" s="1586"/>
      <c r="M1083" s="1586"/>
    </row>
    <row r="1084" s="2406" customFormat="1" ht="30" customHeight="1" spans="1:13">
      <c r="A1084" s="1420" t="s">
        <v>15</v>
      </c>
      <c r="B1084" s="2518">
        <v>235</v>
      </c>
      <c r="C1084" s="575">
        <v>357</v>
      </c>
      <c r="D1084" s="2556">
        <v>89820</v>
      </c>
      <c r="E1084" s="1586"/>
      <c r="F1084" s="2558"/>
      <c r="G1084" s="2414"/>
      <c r="H1084" s="2528" t="s">
        <v>15</v>
      </c>
      <c r="I1084" s="2518">
        <v>235</v>
      </c>
      <c r="J1084" s="575">
        <v>357</v>
      </c>
      <c r="K1084" s="2556">
        <f t="shared" si="30"/>
        <v>1316</v>
      </c>
      <c r="L1084" s="1586"/>
      <c r="M1084" s="1586"/>
    </row>
    <row r="1085" s="2406" customFormat="1" ht="30" customHeight="1" spans="1:13">
      <c r="A1085" s="1420" t="s">
        <v>16</v>
      </c>
      <c r="B1085" s="2518">
        <v>99</v>
      </c>
      <c r="C1085" s="2520">
        <v>139</v>
      </c>
      <c r="D1085" s="2556">
        <v>34960</v>
      </c>
      <c r="E1085" s="1586"/>
      <c r="F1085" s="2558"/>
      <c r="G1085" s="2414"/>
      <c r="H1085" s="2528" t="s">
        <v>16</v>
      </c>
      <c r="I1085" s="2518">
        <v>99</v>
      </c>
      <c r="J1085" s="2520">
        <v>139</v>
      </c>
      <c r="K1085" s="2556">
        <f t="shared" si="30"/>
        <v>554.4</v>
      </c>
      <c r="L1085" s="1586"/>
      <c r="M1085" s="1586"/>
    </row>
    <row r="1086" s="2406" customFormat="1" ht="30" customHeight="1" spans="1:13">
      <c r="A1086" s="1420" t="s">
        <v>17</v>
      </c>
      <c r="B1086" s="2534">
        <v>615</v>
      </c>
      <c r="C1086" s="2520">
        <v>922</v>
      </c>
      <c r="D1086" s="2556">
        <v>230190</v>
      </c>
      <c r="E1086" s="1586"/>
      <c r="F1086" s="2558"/>
      <c r="G1086" s="2414"/>
      <c r="H1086" s="2528" t="s">
        <v>17</v>
      </c>
      <c r="I1086" s="2534">
        <v>615</v>
      </c>
      <c r="J1086" s="2520">
        <v>922</v>
      </c>
      <c r="K1086" s="2556">
        <f t="shared" si="30"/>
        <v>3444</v>
      </c>
      <c r="L1086" s="1586"/>
      <c r="M1086" s="1586"/>
    </row>
    <row r="1087" s="2406" customFormat="1" ht="30" customHeight="1" spans="1:13">
      <c r="A1087" s="1420" t="s">
        <v>18</v>
      </c>
      <c r="B1087" s="2518">
        <v>581</v>
      </c>
      <c r="C1087" s="2520">
        <v>889</v>
      </c>
      <c r="D1087" s="2556">
        <v>222940</v>
      </c>
      <c r="E1087" s="1586"/>
      <c r="F1087" s="2558"/>
      <c r="G1087" s="2414"/>
      <c r="H1087" s="2528" t="s">
        <v>18</v>
      </c>
      <c r="I1087" s="2518">
        <v>581</v>
      </c>
      <c r="J1087" s="2520">
        <v>889</v>
      </c>
      <c r="K1087" s="2556">
        <f t="shared" si="30"/>
        <v>3253.6</v>
      </c>
      <c r="L1087" s="1586"/>
      <c r="M1087" s="1586"/>
    </row>
    <row r="1088" s="2406" customFormat="1" ht="30" customHeight="1" spans="1:13">
      <c r="A1088" s="1586" t="s">
        <v>19</v>
      </c>
      <c r="B1088" s="2556">
        <v>575</v>
      </c>
      <c r="C1088" s="2560">
        <v>917</v>
      </c>
      <c r="D1088" s="2556">
        <v>230150</v>
      </c>
      <c r="E1088" s="1586"/>
      <c r="F1088" s="2558"/>
      <c r="G1088" s="2414"/>
      <c r="H1088" s="2559" t="s">
        <v>19</v>
      </c>
      <c r="I1088" s="2556">
        <v>575</v>
      </c>
      <c r="J1088" s="2560">
        <v>917</v>
      </c>
      <c r="K1088" s="2556">
        <f t="shared" si="30"/>
        <v>3220</v>
      </c>
      <c r="L1088" s="1586"/>
      <c r="M1088" s="1586"/>
    </row>
    <row r="1089" s="2406" customFormat="1" ht="30" customHeight="1" spans="1:13">
      <c r="A1089" s="1586" t="s">
        <v>20</v>
      </c>
      <c r="B1089" s="2556">
        <v>460</v>
      </c>
      <c r="C1089" s="2560">
        <v>705</v>
      </c>
      <c r="D1089" s="2556">
        <v>178040</v>
      </c>
      <c r="E1089" s="1586"/>
      <c r="F1089" s="2558"/>
      <c r="G1089" s="2414"/>
      <c r="H1089" s="2559" t="s">
        <v>20</v>
      </c>
      <c r="I1089" s="2556">
        <v>460</v>
      </c>
      <c r="J1089" s="2560">
        <v>705</v>
      </c>
      <c r="K1089" s="2556">
        <f t="shared" si="30"/>
        <v>2576</v>
      </c>
      <c r="L1089" s="1586"/>
      <c r="M1089" s="1586"/>
    </row>
    <row r="1090" s="2406" customFormat="1" ht="30" customHeight="1" spans="1:13">
      <c r="A1090" s="2504" t="s">
        <v>21</v>
      </c>
      <c r="B1090" s="2518">
        <v>344</v>
      </c>
      <c r="C1090" s="2520">
        <v>484</v>
      </c>
      <c r="D1090" s="2556">
        <v>121090</v>
      </c>
      <c r="E1090" s="1586"/>
      <c r="F1090" s="2558"/>
      <c r="G1090" s="2414"/>
      <c r="H1090" s="2536" t="s">
        <v>21</v>
      </c>
      <c r="I1090" s="2518">
        <v>344</v>
      </c>
      <c r="J1090" s="2520">
        <v>484</v>
      </c>
      <c r="K1090" s="2556">
        <f t="shared" si="30"/>
        <v>1926.4</v>
      </c>
      <c r="L1090" s="1586"/>
      <c r="M1090" s="1586"/>
    </row>
    <row r="1091" s="2406" customFormat="1" ht="30" customHeight="1" spans="1:13">
      <c r="A1091" s="1420" t="s">
        <v>22</v>
      </c>
      <c r="B1091" s="2518">
        <v>149</v>
      </c>
      <c r="C1091" s="2520">
        <v>242</v>
      </c>
      <c r="D1091" s="2556">
        <v>60330</v>
      </c>
      <c r="E1091" s="1586"/>
      <c r="F1091" s="2558"/>
      <c r="G1091" s="2414"/>
      <c r="H1091" s="2528" t="s">
        <v>22</v>
      </c>
      <c r="I1091" s="2518">
        <v>149</v>
      </c>
      <c r="J1091" s="2520">
        <v>242</v>
      </c>
      <c r="K1091" s="2556">
        <f t="shared" si="30"/>
        <v>834.4</v>
      </c>
      <c r="L1091" s="1586"/>
      <c r="M1091" s="1586"/>
    </row>
    <row r="1092" s="2406" customFormat="1" ht="30" customHeight="1" spans="1:13">
      <c r="A1092" s="2504" t="s">
        <v>24</v>
      </c>
      <c r="B1092" s="2520">
        <f>SUM(B1079:B1091)</f>
        <v>4775</v>
      </c>
      <c r="C1092" s="2520">
        <f>SUM(C1079:C1091)</f>
        <v>7200</v>
      </c>
      <c r="D1092" s="2556">
        <f>SUM(D1079:D1091)</f>
        <v>1807870</v>
      </c>
      <c r="E1092" s="1586"/>
      <c r="F1092" s="2558"/>
      <c r="G1092" s="2414"/>
      <c r="H1092" s="2536" t="s">
        <v>24</v>
      </c>
      <c r="I1092" s="2520">
        <f>SUM(I1079:I1091)</f>
        <v>4775</v>
      </c>
      <c r="J1092" s="2520">
        <f>SUM(J1079:J1091)</f>
        <v>7200</v>
      </c>
      <c r="K1092" s="2556">
        <f t="shared" si="30"/>
        <v>26740</v>
      </c>
      <c r="L1092" s="1586"/>
      <c r="M1092" s="1586"/>
    </row>
    <row r="1093" s="2406" customFormat="1" ht="30" customHeight="1" spans="1:13">
      <c r="A1093" s="2516" t="s">
        <v>25</v>
      </c>
      <c r="B1093" s="2520" t="s">
        <v>188</v>
      </c>
      <c r="C1093" s="2520"/>
      <c r="D1093" s="2520"/>
      <c r="E1093" s="2516"/>
      <c r="F1093" s="2517"/>
      <c r="G1093" s="2414"/>
      <c r="H1093" s="2537" t="s">
        <v>25</v>
      </c>
      <c r="I1093" s="2520" t="s">
        <v>189</v>
      </c>
      <c r="J1093" s="2520"/>
      <c r="K1093" s="2520"/>
      <c r="L1093" s="2516"/>
      <c r="M1093" s="2516"/>
    </row>
    <row r="1094" s="2406" customFormat="1" ht="30" customHeight="1" spans="1:13">
      <c r="A1094" s="2460" t="s">
        <v>27</v>
      </c>
      <c r="B1094" s="2457" t="s">
        <v>28</v>
      </c>
      <c r="C1094" s="2457"/>
      <c r="D1094" s="2457"/>
      <c r="E1094" s="2458"/>
      <c r="F1094" s="2525"/>
      <c r="G1094" s="2414"/>
      <c r="H1094" s="2538" t="s">
        <v>27</v>
      </c>
      <c r="I1094" s="2457" t="s">
        <v>28</v>
      </c>
      <c r="J1094" s="2457"/>
      <c r="K1094" s="2457"/>
      <c r="L1094" s="2458"/>
      <c r="M1094" s="2458"/>
    </row>
    <row r="1095" s="2406" customFormat="1" ht="30" customHeight="1" spans="1:13">
      <c r="A1095" s="2460"/>
      <c r="B1095" s="2459" t="s">
        <v>30</v>
      </c>
      <c r="C1095" s="2546"/>
      <c r="D1095" s="2547"/>
      <c r="E1095" s="2526"/>
      <c r="F1095" s="2526"/>
      <c r="G1095" s="2414"/>
      <c r="H1095" s="2538"/>
      <c r="I1095" s="2459" t="s">
        <v>30</v>
      </c>
      <c r="J1095" s="2546"/>
      <c r="K1095" s="2547"/>
      <c r="L1095" s="2526"/>
      <c r="M1095" s="2538"/>
    </row>
    <row r="1096" s="2406" customFormat="1" ht="30" customHeight="1" spans="1:13">
      <c r="A1096" s="2460" t="s">
        <v>31</v>
      </c>
      <c r="B1096" s="2457" t="s">
        <v>32</v>
      </c>
      <c r="C1096" s="2457"/>
      <c r="D1096" s="2457"/>
      <c r="E1096" s="2458" t="s">
        <v>69</v>
      </c>
      <c r="F1096" s="2525"/>
      <c r="G1096" s="2414"/>
      <c r="H1096" s="2538" t="s">
        <v>31</v>
      </c>
      <c r="I1096" s="2457" t="s">
        <v>32</v>
      </c>
      <c r="J1096" s="2457"/>
      <c r="K1096" s="2457"/>
      <c r="L1096" s="2458" t="s">
        <v>69</v>
      </c>
      <c r="M1096" s="2458"/>
    </row>
    <row r="1097" s="2406" customFormat="1" ht="30" customHeight="1" spans="1:13">
      <c r="A1097" s="2460"/>
      <c r="B1097" s="2459" t="s">
        <v>79</v>
      </c>
      <c r="C1097" s="2459"/>
      <c r="D1097" s="2459"/>
      <c r="E1097" s="2461" t="s">
        <v>80</v>
      </c>
      <c r="F1097" s="2527"/>
      <c r="G1097" s="2414"/>
      <c r="H1097" s="2538"/>
      <c r="I1097" s="2459" t="s">
        <v>79</v>
      </c>
      <c r="J1097" s="2459"/>
      <c r="K1097" s="2459"/>
      <c r="L1097" s="2461" t="s">
        <v>80</v>
      </c>
      <c r="M1097" s="2461"/>
    </row>
    <row r="1098" s="2406" customFormat="1" ht="30" customHeight="1" spans="2:11">
      <c r="B1098" s="2449"/>
      <c r="G1098" s="2414"/>
      <c r="I1098" s="2449"/>
      <c r="J1098" s="2449"/>
      <c r="K1098" s="2449"/>
    </row>
    <row r="1099" s="2406" customFormat="1" ht="30" customHeight="1" spans="1:13">
      <c r="A1099" s="2412" t="s">
        <v>190</v>
      </c>
      <c r="B1099" s="2413"/>
      <c r="C1099" s="2413"/>
      <c r="D1099" s="2413"/>
      <c r="E1099" s="2412"/>
      <c r="F1099" s="2412"/>
      <c r="G1099" s="2414"/>
      <c r="H1099" s="2412" t="s">
        <v>191</v>
      </c>
      <c r="I1099" s="2413"/>
      <c r="J1099" s="2413"/>
      <c r="K1099" s="2413"/>
      <c r="L1099" s="2412"/>
      <c r="M1099" s="2412"/>
    </row>
    <row r="1100" s="2406" customFormat="1" ht="30" customHeight="1" spans="1:13">
      <c r="A1100" s="2509" t="s">
        <v>91</v>
      </c>
      <c r="B1100" s="2510"/>
      <c r="C1100" s="2511">
        <v>44652</v>
      </c>
      <c r="D1100" s="2535"/>
      <c r="E1100" s="2512"/>
      <c r="F1100" s="2512" t="s">
        <v>2</v>
      </c>
      <c r="G1100" s="2414"/>
      <c r="H1100" s="2509" t="s">
        <v>91</v>
      </c>
      <c r="I1100" s="2510"/>
      <c r="J1100" s="2511">
        <v>44652</v>
      </c>
      <c r="K1100" s="2535"/>
      <c r="L1100" s="2512"/>
      <c r="M1100" s="2512" t="s">
        <v>2</v>
      </c>
    </row>
    <row r="1101" s="2406" customFormat="1" ht="30" customHeight="1" spans="1:13">
      <c r="A1101" s="2513" t="s">
        <v>3</v>
      </c>
      <c r="B1101" s="2514"/>
      <c r="C1101" s="2514"/>
      <c r="D1101" s="2514"/>
      <c r="E1101" s="2460"/>
      <c r="F1101" s="2515"/>
      <c r="G1101" s="2414"/>
      <c r="H1101" s="2466" t="s">
        <v>3</v>
      </c>
      <c r="I1101" s="2514"/>
      <c r="J1101" s="2514"/>
      <c r="K1101" s="2514"/>
      <c r="L1101" s="2460"/>
      <c r="M1101" s="2460"/>
    </row>
    <row r="1102" s="2406" customFormat="1" ht="30" customHeight="1" spans="1:13">
      <c r="A1102" s="2513"/>
      <c r="B1102" s="575" t="s">
        <v>5</v>
      </c>
      <c r="C1102" s="2548" t="s">
        <v>6</v>
      </c>
      <c r="D1102" s="2549" t="s">
        <v>7</v>
      </c>
      <c r="E1102" s="2540"/>
      <c r="F1102" s="2541"/>
      <c r="G1102" s="2414"/>
      <c r="H1102" s="2466"/>
      <c r="I1102" s="575" t="s">
        <v>5</v>
      </c>
      <c r="J1102" s="2548" t="s">
        <v>6</v>
      </c>
      <c r="K1102" s="2549" t="s">
        <v>7</v>
      </c>
      <c r="L1102" s="2540"/>
      <c r="M1102" s="2540"/>
    </row>
    <row r="1103" s="2406" customFormat="1" ht="30" customHeight="1" spans="1:13">
      <c r="A1103" s="1420" t="s">
        <v>10</v>
      </c>
      <c r="B1103" s="2556">
        <v>119</v>
      </c>
      <c r="C1103" s="2560">
        <v>198</v>
      </c>
      <c r="D1103" s="2556">
        <v>49450</v>
      </c>
      <c r="E1103" s="1586"/>
      <c r="F1103" s="2558"/>
      <c r="G1103" s="2414"/>
      <c r="H1103" s="2528" t="s">
        <v>10</v>
      </c>
      <c r="I1103" s="2556">
        <v>119</v>
      </c>
      <c r="J1103" s="2560">
        <v>198</v>
      </c>
      <c r="K1103" s="2556">
        <v>666.4</v>
      </c>
      <c r="L1103" s="1586"/>
      <c r="M1103" s="1586"/>
    </row>
    <row r="1104" s="2406" customFormat="1" ht="30" customHeight="1" spans="1:13">
      <c r="A1104" s="1420" t="s">
        <v>11</v>
      </c>
      <c r="B1104" s="2518">
        <v>376</v>
      </c>
      <c r="C1104" s="2560">
        <v>599</v>
      </c>
      <c r="D1104" s="2556">
        <v>150660</v>
      </c>
      <c r="E1104" s="1586"/>
      <c r="F1104" s="2558"/>
      <c r="G1104" s="2414"/>
      <c r="H1104" s="2528" t="s">
        <v>11</v>
      </c>
      <c r="I1104" s="2518">
        <v>376</v>
      </c>
      <c r="J1104" s="2560">
        <v>599</v>
      </c>
      <c r="K1104" s="2556">
        <v>2105.6</v>
      </c>
      <c r="L1104" s="1586"/>
      <c r="M1104" s="1586"/>
    </row>
    <row r="1105" s="2406" customFormat="1" ht="30" customHeight="1" spans="1:13">
      <c r="A1105" s="1420" t="s">
        <v>12</v>
      </c>
      <c r="B1105" s="2518">
        <v>467</v>
      </c>
      <c r="C1105" s="2560">
        <v>680</v>
      </c>
      <c r="D1105" s="2556">
        <v>170980</v>
      </c>
      <c r="E1105" s="1586"/>
      <c r="F1105" s="2558"/>
      <c r="G1105" s="2414"/>
      <c r="H1105" s="2528" t="s">
        <v>12</v>
      </c>
      <c r="I1105" s="2518">
        <v>467</v>
      </c>
      <c r="J1105" s="2560">
        <v>680</v>
      </c>
      <c r="K1105" s="2556">
        <v>2615.2</v>
      </c>
      <c r="L1105" s="1586"/>
      <c r="M1105" s="1586"/>
    </row>
    <row r="1106" s="2406" customFormat="1" ht="30" customHeight="1" spans="1:13">
      <c r="A1106" s="1420" t="s">
        <v>13</v>
      </c>
      <c r="B1106" s="2518">
        <v>552</v>
      </c>
      <c r="C1106" s="575">
        <v>761</v>
      </c>
      <c r="D1106" s="2556">
        <v>192260</v>
      </c>
      <c r="E1106" s="1586"/>
      <c r="F1106" s="2558"/>
      <c r="G1106" s="2414"/>
      <c r="H1106" s="2528" t="s">
        <v>13</v>
      </c>
      <c r="I1106" s="2518">
        <v>552</v>
      </c>
      <c r="J1106" s="575">
        <v>761</v>
      </c>
      <c r="K1106" s="2556">
        <v>3091.2</v>
      </c>
      <c r="L1106" s="1586"/>
      <c r="M1106" s="1586"/>
    </row>
    <row r="1107" s="2406" customFormat="1" ht="30" customHeight="1" spans="1:13">
      <c r="A1107" s="1420" t="s">
        <v>14</v>
      </c>
      <c r="B1107" s="2518">
        <v>199</v>
      </c>
      <c r="C1107" s="575">
        <v>299</v>
      </c>
      <c r="D1107" s="2556">
        <v>74970</v>
      </c>
      <c r="E1107" s="1586"/>
      <c r="F1107" s="2558"/>
      <c r="G1107" s="2414"/>
      <c r="H1107" s="2528" t="s">
        <v>14</v>
      </c>
      <c r="I1107" s="2518">
        <v>199</v>
      </c>
      <c r="J1107" s="575">
        <v>299</v>
      </c>
      <c r="K1107" s="2556">
        <v>1114.4</v>
      </c>
      <c r="L1107" s="1586"/>
      <c r="M1107" s="1586"/>
    </row>
    <row r="1108" s="2406" customFormat="1" ht="30" customHeight="1" spans="1:13">
      <c r="A1108" s="1420" t="s">
        <v>15</v>
      </c>
      <c r="B1108" s="2518">
        <v>239</v>
      </c>
      <c r="C1108" s="575">
        <v>359</v>
      </c>
      <c r="D1108" s="2556">
        <v>90320</v>
      </c>
      <c r="E1108" s="1586"/>
      <c r="F1108" s="2558"/>
      <c r="G1108" s="2414"/>
      <c r="H1108" s="2528" t="s">
        <v>15</v>
      </c>
      <c r="I1108" s="2518">
        <v>239</v>
      </c>
      <c r="J1108" s="575">
        <v>359</v>
      </c>
      <c r="K1108" s="2556">
        <v>1338.4</v>
      </c>
      <c r="L1108" s="1586"/>
      <c r="M1108" s="1586"/>
    </row>
    <row r="1109" s="2406" customFormat="1" ht="30" customHeight="1" spans="1:13">
      <c r="A1109" s="1420" t="s">
        <v>16</v>
      </c>
      <c r="B1109" s="2518">
        <v>100</v>
      </c>
      <c r="C1109" s="2520">
        <v>140</v>
      </c>
      <c r="D1109" s="2556">
        <v>35210</v>
      </c>
      <c r="E1109" s="1586"/>
      <c r="F1109" s="2558"/>
      <c r="G1109" s="2414"/>
      <c r="H1109" s="2528" t="s">
        <v>16</v>
      </c>
      <c r="I1109" s="2518">
        <v>100</v>
      </c>
      <c r="J1109" s="2520">
        <v>140</v>
      </c>
      <c r="K1109" s="2556">
        <v>560</v>
      </c>
      <c r="L1109" s="1586"/>
      <c r="M1109" s="1586"/>
    </row>
    <row r="1110" s="2406" customFormat="1" ht="30" customHeight="1" spans="1:13">
      <c r="A1110" s="1420" t="s">
        <v>17</v>
      </c>
      <c r="B1110" s="2534">
        <v>609</v>
      </c>
      <c r="C1110" s="2520">
        <v>914</v>
      </c>
      <c r="D1110" s="2556">
        <v>228250</v>
      </c>
      <c r="E1110" s="1586"/>
      <c r="F1110" s="2558"/>
      <c r="G1110" s="2414"/>
      <c r="H1110" s="2528" t="s">
        <v>17</v>
      </c>
      <c r="I1110" s="2534">
        <v>609</v>
      </c>
      <c r="J1110" s="2520">
        <v>914</v>
      </c>
      <c r="K1110" s="2556">
        <v>3410.4</v>
      </c>
      <c r="L1110" s="1586"/>
      <c r="M1110" s="1586"/>
    </row>
    <row r="1111" s="2406" customFormat="1" ht="30" customHeight="1" spans="1:13">
      <c r="A1111" s="1420" t="s">
        <v>18</v>
      </c>
      <c r="B1111" s="2518">
        <v>584</v>
      </c>
      <c r="C1111" s="2520">
        <v>879</v>
      </c>
      <c r="D1111" s="2556">
        <v>221690</v>
      </c>
      <c r="E1111" s="1586"/>
      <c r="F1111" s="2558"/>
      <c r="G1111" s="2414"/>
      <c r="H1111" s="2528" t="s">
        <v>18</v>
      </c>
      <c r="I1111" s="2518">
        <v>584</v>
      </c>
      <c r="J1111" s="2520">
        <v>879</v>
      </c>
      <c r="K1111" s="2556">
        <v>3270.4</v>
      </c>
      <c r="L1111" s="1586"/>
      <c r="M1111" s="1586"/>
    </row>
    <row r="1112" s="2406" customFormat="1" ht="30" customHeight="1" spans="1:13">
      <c r="A1112" s="1586" t="s">
        <v>19</v>
      </c>
      <c r="B1112" s="2556">
        <v>579</v>
      </c>
      <c r="C1112" s="2560">
        <v>921</v>
      </c>
      <c r="D1112" s="2556">
        <v>231090</v>
      </c>
      <c r="E1112" s="1586"/>
      <c r="F1112" s="2558"/>
      <c r="G1112" s="2414"/>
      <c r="H1112" s="2559" t="s">
        <v>19</v>
      </c>
      <c r="I1112" s="2556">
        <v>579</v>
      </c>
      <c r="J1112" s="2560">
        <v>921</v>
      </c>
      <c r="K1112" s="2556">
        <v>3242.4</v>
      </c>
      <c r="L1112" s="1586"/>
      <c r="M1112" s="1586"/>
    </row>
    <row r="1113" s="2406" customFormat="1" ht="30" customHeight="1" spans="1:13">
      <c r="A1113" s="1586" t="s">
        <v>20</v>
      </c>
      <c r="B1113" s="2556">
        <v>463</v>
      </c>
      <c r="C1113" s="2560">
        <v>691</v>
      </c>
      <c r="D1113" s="2556">
        <v>174780</v>
      </c>
      <c r="E1113" s="1586"/>
      <c r="F1113" s="2558"/>
      <c r="G1113" s="2414"/>
      <c r="H1113" s="2559" t="s">
        <v>20</v>
      </c>
      <c r="I1113" s="2556">
        <v>463</v>
      </c>
      <c r="J1113" s="2560">
        <v>691</v>
      </c>
      <c r="K1113" s="2556">
        <v>2592.8</v>
      </c>
      <c r="L1113" s="1586"/>
      <c r="M1113" s="1586"/>
    </row>
    <row r="1114" s="2406" customFormat="1" ht="30" customHeight="1" spans="1:13">
      <c r="A1114" s="2504" t="s">
        <v>21</v>
      </c>
      <c r="B1114" s="2518">
        <v>339</v>
      </c>
      <c r="C1114" s="2520">
        <v>479</v>
      </c>
      <c r="D1114" s="2556">
        <v>119780</v>
      </c>
      <c r="E1114" s="1586"/>
      <c r="F1114" s="2558"/>
      <c r="G1114" s="2414"/>
      <c r="H1114" s="2536" t="s">
        <v>21</v>
      </c>
      <c r="I1114" s="2518">
        <v>339</v>
      </c>
      <c r="J1114" s="2520">
        <v>479</v>
      </c>
      <c r="K1114" s="2556">
        <v>1898.4</v>
      </c>
      <c r="L1114" s="1586"/>
      <c r="M1114" s="1586"/>
    </row>
    <row r="1115" s="2406" customFormat="1" ht="30" customHeight="1" spans="1:13">
      <c r="A1115" s="1420" t="s">
        <v>22</v>
      </c>
      <c r="B1115" s="2518">
        <v>148</v>
      </c>
      <c r="C1115" s="2520">
        <v>235</v>
      </c>
      <c r="D1115" s="2556">
        <v>58670</v>
      </c>
      <c r="E1115" s="1586"/>
      <c r="F1115" s="2558"/>
      <c r="G1115" s="2414"/>
      <c r="H1115" s="2528" t="s">
        <v>22</v>
      </c>
      <c r="I1115" s="2518">
        <v>148</v>
      </c>
      <c r="J1115" s="2520">
        <v>235</v>
      </c>
      <c r="K1115" s="2556">
        <v>828.8</v>
      </c>
      <c r="L1115" s="1586"/>
      <c r="M1115" s="1586"/>
    </row>
    <row r="1116" s="2406" customFormat="1" ht="30" customHeight="1" spans="1:13">
      <c r="A1116" s="2504" t="s">
        <v>24</v>
      </c>
      <c r="B1116" s="2520">
        <f>SUM(B1103:B1115)</f>
        <v>4774</v>
      </c>
      <c r="C1116" s="2520">
        <f>SUM(C1103:C1115)</f>
        <v>7155</v>
      </c>
      <c r="D1116" s="2556">
        <f>SUM(D1103:D1115)</f>
        <v>1798110</v>
      </c>
      <c r="E1116" s="1586"/>
      <c r="F1116" s="2558"/>
      <c r="G1116" s="2414"/>
      <c r="H1116" s="2536" t="s">
        <v>24</v>
      </c>
      <c r="I1116" s="2520">
        <f>SUM(I1103:I1115)</f>
        <v>4774</v>
      </c>
      <c r="J1116" s="2520">
        <f>SUM(J1103:J1115)</f>
        <v>7155</v>
      </c>
      <c r="K1116" s="2556">
        <v>26734.4</v>
      </c>
      <c r="L1116" s="1586"/>
      <c r="M1116" s="1586"/>
    </row>
    <row r="1117" s="2406" customFormat="1" ht="30" customHeight="1" spans="1:13">
      <c r="A1117" s="2516" t="s">
        <v>25</v>
      </c>
      <c r="B1117" s="2520" t="s">
        <v>192</v>
      </c>
      <c r="C1117" s="2520"/>
      <c r="D1117" s="2520"/>
      <c r="E1117" s="2516"/>
      <c r="F1117" s="2517"/>
      <c r="G1117" s="2414"/>
      <c r="H1117" s="2537" t="s">
        <v>25</v>
      </c>
      <c r="I1117" s="2520" t="s">
        <v>193</v>
      </c>
      <c r="J1117" s="2520"/>
      <c r="K1117" s="2520"/>
      <c r="L1117" s="2516"/>
      <c r="M1117" s="2516"/>
    </row>
    <row r="1118" s="2406" customFormat="1" ht="30" customHeight="1" spans="1:13">
      <c r="A1118" s="2460" t="s">
        <v>27</v>
      </c>
      <c r="B1118" s="2457" t="s">
        <v>28</v>
      </c>
      <c r="C1118" s="2457"/>
      <c r="D1118" s="2457"/>
      <c r="E1118" s="2458"/>
      <c r="F1118" s="2525"/>
      <c r="G1118" s="2414"/>
      <c r="H1118" s="2538" t="s">
        <v>27</v>
      </c>
      <c r="I1118" s="2457" t="s">
        <v>28</v>
      </c>
      <c r="J1118" s="2457"/>
      <c r="K1118" s="2457"/>
      <c r="L1118" s="2458"/>
      <c r="M1118" s="2458"/>
    </row>
    <row r="1119" s="2406" customFormat="1" ht="30" customHeight="1" spans="1:13">
      <c r="A1119" s="2460"/>
      <c r="B1119" s="2459" t="s">
        <v>30</v>
      </c>
      <c r="C1119" s="2546"/>
      <c r="D1119" s="2547"/>
      <c r="E1119" s="2526"/>
      <c r="F1119" s="2526"/>
      <c r="G1119" s="2414"/>
      <c r="H1119" s="2538"/>
      <c r="I1119" s="2459" t="s">
        <v>30</v>
      </c>
      <c r="J1119" s="2546"/>
      <c r="K1119" s="2547"/>
      <c r="L1119" s="2526"/>
      <c r="M1119" s="2538"/>
    </row>
    <row r="1120" s="2406" customFormat="1" ht="30" customHeight="1" spans="1:13">
      <c r="A1120" s="2460" t="s">
        <v>31</v>
      </c>
      <c r="B1120" s="2457" t="s">
        <v>32</v>
      </c>
      <c r="C1120" s="2457"/>
      <c r="D1120" s="2457"/>
      <c r="E1120" s="2458" t="s">
        <v>69</v>
      </c>
      <c r="F1120" s="2525"/>
      <c r="G1120" s="2414"/>
      <c r="H1120" s="2538" t="s">
        <v>31</v>
      </c>
      <c r="I1120" s="2457" t="s">
        <v>32</v>
      </c>
      <c r="J1120" s="2457"/>
      <c r="K1120" s="2457"/>
      <c r="L1120" s="2458" t="s">
        <v>69</v>
      </c>
      <c r="M1120" s="2458"/>
    </row>
    <row r="1121" s="2406" customFormat="1" ht="30" customHeight="1" spans="1:13">
      <c r="A1121" s="2460"/>
      <c r="B1121" s="2459" t="s">
        <v>79</v>
      </c>
      <c r="C1121" s="2459"/>
      <c r="D1121" s="2459"/>
      <c r="E1121" s="2461" t="s">
        <v>80</v>
      </c>
      <c r="F1121" s="2527"/>
      <c r="G1121" s="2414"/>
      <c r="H1121" s="2538"/>
      <c r="I1121" s="2459" t="s">
        <v>79</v>
      </c>
      <c r="J1121" s="2459"/>
      <c r="K1121" s="2459"/>
      <c r="L1121" s="2461" t="s">
        <v>80</v>
      </c>
      <c r="M1121" s="2461"/>
    </row>
    <row r="1122" s="2406" customFormat="1" ht="30" customHeight="1" spans="2:11">
      <c r="B1122" s="2449"/>
      <c r="G1122" s="2414"/>
      <c r="I1122" s="2449"/>
      <c r="J1122" s="2449"/>
      <c r="K1122" s="2449"/>
    </row>
    <row r="1123" s="2406" customFormat="1" ht="30" customHeight="1" spans="2:13">
      <c r="B1123" s="2412" t="s">
        <v>194</v>
      </c>
      <c r="C1123" s="2413"/>
      <c r="D1123" s="2413"/>
      <c r="E1123" s="2413"/>
      <c r="F1123" s="2412"/>
      <c r="G1123" s="2412"/>
      <c r="H1123" s="2412" t="s">
        <v>195</v>
      </c>
      <c r="I1123" s="2413"/>
      <c r="J1123" s="2413"/>
      <c r="K1123" s="2413"/>
      <c r="L1123" s="2412"/>
      <c r="M1123" s="2412"/>
    </row>
    <row r="1124" s="2406" customFormat="1" ht="30" customHeight="1" spans="2:13">
      <c r="B1124" s="2509" t="s">
        <v>91</v>
      </c>
      <c r="C1124" s="2510"/>
      <c r="D1124" s="2511">
        <v>44682</v>
      </c>
      <c r="E1124" s="2535"/>
      <c r="F1124" s="2512"/>
      <c r="G1124" s="2512" t="s">
        <v>2</v>
      </c>
      <c r="H1124" s="2509" t="s">
        <v>91</v>
      </c>
      <c r="I1124" s="2510"/>
      <c r="J1124" s="2511">
        <v>44682</v>
      </c>
      <c r="K1124" s="2535"/>
      <c r="L1124" s="2512"/>
      <c r="M1124" s="2512" t="s">
        <v>2</v>
      </c>
    </row>
    <row r="1125" s="2406" customFormat="1" ht="30" customHeight="1" spans="2:13">
      <c r="B1125" s="2513" t="s">
        <v>3</v>
      </c>
      <c r="C1125" s="2514"/>
      <c r="D1125" s="2514"/>
      <c r="E1125" s="2514"/>
      <c r="F1125" s="2515"/>
      <c r="G1125" s="2443"/>
      <c r="H1125" s="2466" t="s">
        <v>3</v>
      </c>
      <c r="I1125" s="2514"/>
      <c r="J1125" s="2514"/>
      <c r="K1125" s="2514"/>
      <c r="L1125" s="2460"/>
      <c r="M1125" s="2460"/>
    </row>
    <row r="1126" s="2406" customFormat="1" ht="30" customHeight="1" spans="2:13">
      <c r="B1126" s="2513"/>
      <c r="C1126" s="575" t="s">
        <v>5</v>
      </c>
      <c r="D1126" s="2548" t="s">
        <v>6</v>
      </c>
      <c r="E1126" s="2549" t="s">
        <v>7</v>
      </c>
      <c r="F1126" s="2541"/>
      <c r="G1126" s="2521"/>
      <c r="H1126" s="2466"/>
      <c r="I1126" s="575" t="s">
        <v>5</v>
      </c>
      <c r="J1126" s="2548" t="s">
        <v>6</v>
      </c>
      <c r="K1126" s="2549" t="s">
        <v>7</v>
      </c>
      <c r="L1126" s="2540"/>
      <c r="M1126" s="2540"/>
    </row>
    <row r="1127" s="2406" customFormat="1" ht="30" customHeight="1" spans="2:13">
      <c r="B1127" s="1420" t="s">
        <v>196</v>
      </c>
      <c r="C1127" s="2556">
        <v>118</v>
      </c>
      <c r="D1127" s="2560">
        <v>197</v>
      </c>
      <c r="E1127" s="2556">
        <v>49200</v>
      </c>
      <c r="F1127" s="2558"/>
      <c r="G1127" s="1556"/>
      <c r="H1127" s="2528" t="s">
        <v>196</v>
      </c>
      <c r="I1127" s="2556">
        <v>118</v>
      </c>
      <c r="J1127" s="2560">
        <v>197</v>
      </c>
      <c r="K1127" s="2556">
        <v>660.8</v>
      </c>
      <c r="L1127" s="1586"/>
      <c r="M1127" s="1586"/>
    </row>
    <row r="1128" s="2406" customFormat="1" ht="30" customHeight="1" spans="2:13">
      <c r="B1128" s="1420" t="s">
        <v>11</v>
      </c>
      <c r="C1128" s="2518">
        <v>378</v>
      </c>
      <c r="D1128" s="2560">
        <v>600</v>
      </c>
      <c r="E1128" s="2556">
        <v>150910</v>
      </c>
      <c r="F1128" s="2558"/>
      <c r="G1128" s="1556"/>
      <c r="H1128" s="2528" t="s">
        <v>11</v>
      </c>
      <c r="I1128" s="2518">
        <v>378</v>
      </c>
      <c r="J1128" s="2560">
        <v>600</v>
      </c>
      <c r="K1128" s="2556">
        <v>2116.8</v>
      </c>
      <c r="L1128" s="1586"/>
      <c r="M1128" s="1586"/>
    </row>
    <row r="1129" s="2406" customFormat="1" ht="30" customHeight="1" spans="2:13">
      <c r="B1129" s="1420" t="s">
        <v>197</v>
      </c>
      <c r="C1129" s="2518">
        <v>466</v>
      </c>
      <c r="D1129" s="2560">
        <v>670</v>
      </c>
      <c r="E1129" s="2556">
        <v>171630</v>
      </c>
      <c r="F1129" s="2558"/>
      <c r="G1129" s="1556"/>
      <c r="H1129" s="2528" t="s">
        <v>197</v>
      </c>
      <c r="I1129" s="2518">
        <v>466</v>
      </c>
      <c r="J1129" s="2560">
        <v>670</v>
      </c>
      <c r="K1129" s="2556">
        <v>2609.6</v>
      </c>
      <c r="L1129" s="1586"/>
      <c r="M1129" s="1586"/>
    </row>
    <row r="1130" s="2406" customFormat="1" ht="30" customHeight="1" spans="2:13">
      <c r="B1130" s="1420" t="s">
        <v>13</v>
      </c>
      <c r="C1130" s="2518">
        <v>556</v>
      </c>
      <c r="D1130" s="575">
        <v>759</v>
      </c>
      <c r="E1130" s="2556">
        <v>191760</v>
      </c>
      <c r="F1130" s="2558"/>
      <c r="G1130" s="1556"/>
      <c r="H1130" s="2528" t="s">
        <v>13</v>
      </c>
      <c r="I1130" s="2518">
        <v>556</v>
      </c>
      <c r="J1130" s="575">
        <v>759</v>
      </c>
      <c r="K1130" s="2556">
        <v>3113.6</v>
      </c>
      <c r="L1130" s="1586"/>
      <c r="M1130" s="1586"/>
    </row>
    <row r="1131" s="2406" customFormat="1" ht="30" customHeight="1" spans="2:13">
      <c r="B1131" s="1420" t="s">
        <v>14</v>
      </c>
      <c r="C1131" s="2518">
        <v>198</v>
      </c>
      <c r="D1131" s="575">
        <v>297</v>
      </c>
      <c r="E1131" s="2556">
        <v>74470</v>
      </c>
      <c r="F1131" s="2558"/>
      <c r="G1131" s="1556"/>
      <c r="H1131" s="2528" t="s">
        <v>14</v>
      </c>
      <c r="I1131" s="2518">
        <v>198</v>
      </c>
      <c r="J1131" s="575">
        <v>297</v>
      </c>
      <c r="K1131" s="2556">
        <v>1108.8</v>
      </c>
      <c r="L1131" s="1586"/>
      <c r="M1131" s="1586"/>
    </row>
    <row r="1132" s="2406" customFormat="1" ht="30" customHeight="1" spans="2:13">
      <c r="B1132" s="1420" t="s">
        <v>15</v>
      </c>
      <c r="C1132" s="2518">
        <v>241</v>
      </c>
      <c r="D1132" s="575">
        <v>361</v>
      </c>
      <c r="E1132" s="2556">
        <v>90820</v>
      </c>
      <c r="F1132" s="2558"/>
      <c r="G1132" s="1556"/>
      <c r="H1132" s="2528" t="s">
        <v>15</v>
      </c>
      <c r="I1132" s="2518">
        <v>241</v>
      </c>
      <c r="J1132" s="575">
        <v>361</v>
      </c>
      <c r="K1132" s="2556">
        <v>1349.6</v>
      </c>
      <c r="L1132" s="1586"/>
      <c r="M1132" s="1586"/>
    </row>
    <row r="1133" s="2406" customFormat="1" ht="30" customHeight="1" spans="2:13">
      <c r="B1133" s="1420" t="s">
        <v>16</v>
      </c>
      <c r="C1133" s="2518">
        <v>100</v>
      </c>
      <c r="D1133" s="2520">
        <v>140</v>
      </c>
      <c r="E1133" s="2556">
        <v>35210</v>
      </c>
      <c r="F1133" s="2558"/>
      <c r="G1133" s="1556"/>
      <c r="H1133" s="2528" t="s">
        <v>16</v>
      </c>
      <c r="I1133" s="2518">
        <v>100</v>
      </c>
      <c r="J1133" s="2520">
        <v>140</v>
      </c>
      <c r="K1133" s="2556">
        <v>560</v>
      </c>
      <c r="L1133" s="1586"/>
      <c r="M1133" s="1586"/>
    </row>
    <row r="1134" s="2406" customFormat="1" ht="30" customHeight="1" spans="2:13">
      <c r="B1134" s="1420" t="s">
        <v>17</v>
      </c>
      <c r="C1134" s="2534">
        <v>605</v>
      </c>
      <c r="D1134" s="2520">
        <v>905</v>
      </c>
      <c r="E1134" s="2556">
        <v>226030</v>
      </c>
      <c r="F1134" s="2558"/>
      <c r="G1134" s="1556"/>
      <c r="H1134" s="2528" t="s">
        <v>17</v>
      </c>
      <c r="I1134" s="2534">
        <v>605</v>
      </c>
      <c r="J1134" s="2520">
        <v>905</v>
      </c>
      <c r="K1134" s="2556">
        <v>3388</v>
      </c>
      <c r="L1134" s="1586"/>
      <c r="M1134" s="1586"/>
    </row>
    <row r="1135" s="2406" customFormat="1" ht="30" customHeight="1" spans="2:13">
      <c r="B1135" s="1420" t="s">
        <v>198</v>
      </c>
      <c r="C1135" s="2518">
        <v>570</v>
      </c>
      <c r="D1135" s="2520">
        <v>865</v>
      </c>
      <c r="E1135" s="2556">
        <v>217440</v>
      </c>
      <c r="F1135" s="2558"/>
      <c r="G1135" s="1556"/>
      <c r="H1135" s="2528" t="s">
        <v>198</v>
      </c>
      <c r="I1135" s="2518">
        <v>570</v>
      </c>
      <c r="J1135" s="2520">
        <v>865</v>
      </c>
      <c r="K1135" s="2556">
        <v>3192</v>
      </c>
      <c r="L1135" s="1586"/>
      <c r="M1135" s="1586"/>
    </row>
    <row r="1136" s="2406" customFormat="1" ht="30" customHeight="1" spans="2:13">
      <c r="B1136" s="1586" t="s">
        <v>19</v>
      </c>
      <c r="C1136" s="2556">
        <v>579</v>
      </c>
      <c r="D1136" s="2560">
        <v>919</v>
      </c>
      <c r="E1136" s="2556">
        <v>230590</v>
      </c>
      <c r="F1136" s="2558"/>
      <c r="G1136" s="1556"/>
      <c r="H1136" s="2559" t="s">
        <v>19</v>
      </c>
      <c r="I1136" s="2556">
        <v>579</v>
      </c>
      <c r="J1136" s="2560">
        <v>919</v>
      </c>
      <c r="K1136" s="2556">
        <v>3242.4</v>
      </c>
      <c r="L1136" s="1586"/>
      <c r="M1136" s="1586"/>
    </row>
    <row r="1137" s="2406" customFormat="1" ht="30" customHeight="1" spans="2:13">
      <c r="B1137" s="1586" t="s">
        <v>199</v>
      </c>
      <c r="C1137" s="2556">
        <v>458</v>
      </c>
      <c r="D1137" s="2560">
        <v>683</v>
      </c>
      <c r="E1137" s="2556">
        <v>172820</v>
      </c>
      <c r="F1137" s="2558"/>
      <c r="G1137" s="1556"/>
      <c r="H1137" s="2559" t="s">
        <v>199</v>
      </c>
      <c r="I1137" s="2556">
        <v>458</v>
      </c>
      <c r="J1137" s="2560">
        <v>683</v>
      </c>
      <c r="K1137" s="2556">
        <v>2564.8</v>
      </c>
      <c r="L1137" s="1586"/>
      <c r="M1137" s="1586"/>
    </row>
    <row r="1138" s="2406" customFormat="1" ht="30" customHeight="1" spans="2:13">
      <c r="B1138" s="2504" t="s">
        <v>21</v>
      </c>
      <c r="C1138" s="2518">
        <v>337</v>
      </c>
      <c r="D1138" s="2520">
        <v>477</v>
      </c>
      <c r="E1138" s="2556">
        <v>119280</v>
      </c>
      <c r="F1138" s="2558"/>
      <c r="G1138" s="1556"/>
      <c r="H1138" s="2536" t="s">
        <v>21</v>
      </c>
      <c r="I1138" s="2518">
        <v>337</v>
      </c>
      <c r="J1138" s="2520">
        <v>477</v>
      </c>
      <c r="K1138" s="2556">
        <v>1887.2</v>
      </c>
      <c r="L1138" s="1586"/>
      <c r="M1138" s="1586"/>
    </row>
    <row r="1139" s="2406" customFormat="1" ht="30" customHeight="1" spans="2:13">
      <c r="B1139" s="1420" t="s">
        <v>22</v>
      </c>
      <c r="C1139" s="2518">
        <v>147</v>
      </c>
      <c r="D1139" s="2520">
        <v>234</v>
      </c>
      <c r="E1139" s="2556">
        <v>58420</v>
      </c>
      <c r="F1139" s="2558"/>
      <c r="G1139" s="1556"/>
      <c r="H1139" s="2528" t="s">
        <v>22</v>
      </c>
      <c r="I1139" s="2518">
        <v>147</v>
      </c>
      <c r="J1139" s="2520">
        <v>234</v>
      </c>
      <c r="K1139" s="2556">
        <v>823.2</v>
      </c>
      <c r="L1139" s="1586"/>
      <c r="M1139" s="1586"/>
    </row>
    <row r="1140" s="2406" customFormat="1" ht="30" customHeight="1" spans="2:13">
      <c r="B1140" s="2504" t="s">
        <v>24</v>
      </c>
      <c r="C1140" s="2520">
        <f>SUM(C1127:C1139)</f>
        <v>4753</v>
      </c>
      <c r="D1140" s="2520">
        <f t="shared" ref="D1140:K1140" si="31">SUM(D1127:D1139)</f>
        <v>7107</v>
      </c>
      <c r="E1140" s="2556">
        <f t="shared" si="31"/>
        <v>1788580</v>
      </c>
      <c r="F1140" s="2558"/>
      <c r="G1140" s="1556"/>
      <c r="H1140" s="2536" t="s">
        <v>24</v>
      </c>
      <c r="I1140" s="2520">
        <f t="shared" si="31"/>
        <v>4753</v>
      </c>
      <c r="J1140" s="2520">
        <f t="shared" si="31"/>
        <v>7107</v>
      </c>
      <c r="K1140" s="2556">
        <f t="shared" si="31"/>
        <v>26616.8</v>
      </c>
      <c r="L1140" s="1586"/>
      <c r="M1140" s="1586"/>
    </row>
    <row r="1141" s="2406" customFormat="1" ht="30" customHeight="1" spans="2:13">
      <c r="B1141" s="2516" t="s">
        <v>25</v>
      </c>
      <c r="C1141" s="2520" t="s">
        <v>200</v>
      </c>
      <c r="D1141" s="2520"/>
      <c r="E1141" s="2520"/>
      <c r="F1141" s="2517"/>
      <c r="G1141" s="2521"/>
      <c r="H1141" s="2537" t="s">
        <v>25</v>
      </c>
      <c r="I1141" s="2520" t="s">
        <v>201</v>
      </c>
      <c r="J1141" s="2520"/>
      <c r="K1141" s="2520"/>
      <c r="L1141" s="2516"/>
      <c r="M1141" s="2516"/>
    </row>
    <row r="1142" s="2406" customFormat="1" ht="30" customHeight="1" spans="2:13">
      <c r="B1142" s="2460" t="s">
        <v>27</v>
      </c>
      <c r="C1142" s="2457" t="s">
        <v>28</v>
      </c>
      <c r="D1142" s="2457"/>
      <c r="E1142" s="2457"/>
      <c r="F1142" s="2525"/>
      <c r="G1142" s="2562"/>
      <c r="H1142" s="2538" t="s">
        <v>27</v>
      </c>
      <c r="I1142" s="2457" t="s">
        <v>28</v>
      </c>
      <c r="J1142" s="2457"/>
      <c r="K1142" s="2457"/>
      <c r="L1142" s="2458"/>
      <c r="M1142" s="2458"/>
    </row>
    <row r="1143" s="2406" customFormat="1" ht="30" customHeight="1" spans="2:13">
      <c r="B1143" s="2460"/>
      <c r="C1143" s="2459" t="s">
        <v>30</v>
      </c>
      <c r="D1143" s="2546"/>
      <c r="E1143" s="2547"/>
      <c r="F1143" s="2526"/>
      <c r="G1143" s="2443"/>
      <c r="H1143" s="2538"/>
      <c r="I1143" s="2459" t="s">
        <v>30</v>
      </c>
      <c r="J1143" s="2546"/>
      <c r="K1143" s="2547"/>
      <c r="L1143" s="2526"/>
      <c r="M1143" s="2538"/>
    </row>
    <row r="1144" s="2406" customFormat="1" ht="30" customHeight="1" spans="2:13">
      <c r="B1144" s="2460" t="s">
        <v>31</v>
      </c>
      <c r="C1144" s="2457" t="s">
        <v>32</v>
      </c>
      <c r="D1144" s="2457"/>
      <c r="E1144" s="2457"/>
      <c r="F1144" s="2525" t="s">
        <v>69</v>
      </c>
      <c r="G1144" s="2562"/>
      <c r="H1144" s="2538" t="s">
        <v>31</v>
      </c>
      <c r="I1144" s="2457" t="s">
        <v>32</v>
      </c>
      <c r="J1144" s="2457"/>
      <c r="K1144" s="2457"/>
      <c r="L1144" s="2458" t="s">
        <v>69</v>
      </c>
      <c r="M1144" s="2458"/>
    </row>
    <row r="1145" s="2406" customFormat="1" ht="30" customHeight="1" spans="2:13">
      <c r="B1145" s="2460"/>
      <c r="C1145" s="2459" t="s">
        <v>79</v>
      </c>
      <c r="D1145" s="2459"/>
      <c r="E1145" s="2459"/>
      <c r="F1145" s="2527" t="s">
        <v>80</v>
      </c>
      <c r="G1145" s="2563"/>
      <c r="H1145" s="2538"/>
      <c r="I1145" s="2459" t="s">
        <v>79</v>
      </c>
      <c r="J1145" s="2459"/>
      <c r="K1145" s="2459"/>
      <c r="L1145" s="2461" t="s">
        <v>80</v>
      </c>
      <c r="M1145" s="2461"/>
    </row>
    <row r="1146" s="2406" customFormat="1" ht="30" customHeight="1" spans="1:13">
      <c r="A1146" s="2412" t="s">
        <v>202</v>
      </c>
      <c r="B1146" s="2413"/>
      <c r="C1146" s="2413"/>
      <c r="D1146" s="2413"/>
      <c r="E1146" s="2412"/>
      <c r="F1146" s="2412"/>
      <c r="G1146" s="2414"/>
      <c r="H1146" s="2412" t="s">
        <v>203</v>
      </c>
      <c r="I1146" s="2413"/>
      <c r="J1146" s="2413"/>
      <c r="K1146" s="2413"/>
      <c r="L1146" s="2412"/>
      <c r="M1146" s="2412"/>
    </row>
    <row r="1147" s="2406" customFormat="1" ht="30" customHeight="1" spans="1:13">
      <c r="A1147" s="2509" t="s">
        <v>91</v>
      </c>
      <c r="B1147" s="2510"/>
      <c r="C1147" s="2511">
        <v>44713</v>
      </c>
      <c r="D1147" s="2535"/>
      <c r="E1147" s="2512"/>
      <c r="F1147" s="2512" t="s">
        <v>2</v>
      </c>
      <c r="G1147" s="2414"/>
      <c r="H1147" s="2509" t="s">
        <v>91</v>
      </c>
      <c r="I1147" s="2510"/>
      <c r="J1147" s="2511">
        <v>44713</v>
      </c>
      <c r="K1147" s="2535"/>
      <c r="L1147" s="2512"/>
      <c r="M1147" s="2512" t="s">
        <v>2</v>
      </c>
    </row>
    <row r="1148" s="2406" customFormat="1" ht="30" customHeight="1" spans="1:13">
      <c r="A1148" s="2513" t="s">
        <v>3</v>
      </c>
      <c r="B1148" s="2514"/>
      <c r="C1148" s="2514"/>
      <c r="D1148" s="2514"/>
      <c r="E1148" s="2460"/>
      <c r="F1148" s="2515"/>
      <c r="G1148" s="2414"/>
      <c r="H1148" s="2466" t="s">
        <v>3</v>
      </c>
      <c r="I1148" s="2514"/>
      <c r="J1148" s="2514"/>
      <c r="K1148" s="2514"/>
      <c r="L1148" s="2460"/>
      <c r="M1148" s="2460"/>
    </row>
    <row r="1149" s="2406" customFormat="1" ht="30" customHeight="1" spans="1:13">
      <c r="A1149" s="2513"/>
      <c r="B1149" s="575" t="s">
        <v>5</v>
      </c>
      <c r="C1149" s="2548" t="s">
        <v>6</v>
      </c>
      <c r="D1149" s="2549" t="s">
        <v>7</v>
      </c>
      <c r="E1149" s="2540"/>
      <c r="F1149" s="2541"/>
      <c r="G1149" s="2414"/>
      <c r="H1149" s="2466"/>
      <c r="I1149" s="575" t="s">
        <v>5</v>
      </c>
      <c r="J1149" s="2548" t="s">
        <v>6</v>
      </c>
      <c r="K1149" s="2549" t="s">
        <v>7</v>
      </c>
      <c r="L1149" s="2540"/>
      <c r="M1149" s="2540"/>
    </row>
    <row r="1150" s="2406" customFormat="1" ht="30" customHeight="1" spans="1:13">
      <c r="A1150" s="1420" t="s">
        <v>196</v>
      </c>
      <c r="B1150" s="2556">
        <v>118</v>
      </c>
      <c r="C1150" s="2560">
        <v>197</v>
      </c>
      <c r="D1150" s="2556">
        <v>49200</v>
      </c>
      <c r="E1150" s="1586"/>
      <c r="F1150" s="2558"/>
      <c r="G1150" s="2414"/>
      <c r="H1150" s="2528" t="s">
        <v>196</v>
      </c>
      <c r="I1150" s="2556">
        <v>118</v>
      </c>
      <c r="J1150" s="2560">
        <v>197</v>
      </c>
      <c r="K1150" s="2556">
        <v>660.8</v>
      </c>
      <c r="L1150" s="1586"/>
      <c r="M1150" s="1586"/>
    </row>
    <row r="1151" s="2406" customFormat="1" ht="30" customHeight="1" spans="1:13">
      <c r="A1151" s="1420" t="s">
        <v>11</v>
      </c>
      <c r="B1151" s="2518">
        <v>374</v>
      </c>
      <c r="C1151" s="2560">
        <v>596</v>
      </c>
      <c r="D1151" s="2556">
        <v>149910</v>
      </c>
      <c r="E1151" s="1586"/>
      <c r="F1151" s="2558"/>
      <c r="G1151" s="2414"/>
      <c r="H1151" s="2528" t="s">
        <v>11</v>
      </c>
      <c r="I1151" s="2518">
        <v>374</v>
      </c>
      <c r="J1151" s="2560">
        <v>596</v>
      </c>
      <c r="K1151" s="2556">
        <v>2094.4</v>
      </c>
      <c r="L1151" s="1586"/>
      <c r="M1151" s="1586"/>
    </row>
    <row r="1152" s="2406" customFormat="1" ht="30" customHeight="1" spans="1:13">
      <c r="A1152" s="1420" t="s">
        <v>197</v>
      </c>
      <c r="B1152" s="2518">
        <v>465</v>
      </c>
      <c r="C1152" s="2560">
        <v>668</v>
      </c>
      <c r="D1152" s="2556">
        <v>168010</v>
      </c>
      <c r="E1152" s="1586"/>
      <c r="F1152" s="2558"/>
      <c r="G1152" s="2414"/>
      <c r="H1152" s="2528" t="s">
        <v>197</v>
      </c>
      <c r="I1152" s="2518">
        <v>465</v>
      </c>
      <c r="J1152" s="2560">
        <v>668</v>
      </c>
      <c r="K1152" s="2556">
        <v>2604</v>
      </c>
      <c r="L1152" s="1586"/>
      <c r="M1152" s="1586"/>
    </row>
    <row r="1153" s="2406" customFormat="1" ht="30" customHeight="1" spans="1:13">
      <c r="A1153" s="1420" t="s">
        <v>13</v>
      </c>
      <c r="B1153" s="2518">
        <v>555</v>
      </c>
      <c r="C1153" s="575">
        <v>757</v>
      </c>
      <c r="D1153" s="2556">
        <v>191510</v>
      </c>
      <c r="E1153" s="1586"/>
      <c r="F1153" s="2558"/>
      <c r="G1153" s="2414"/>
      <c r="H1153" s="2528" t="s">
        <v>13</v>
      </c>
      <c r="I1153" s="2518">
        <v>555</v>
      </c>
      <c r="J1153" s="575">
        <v>757</v>
      </c>
      <c r="K1153" s="2556">
        <v>3108</v>
      </c>
      <c r="L1153" s="1586"/>
      <c r="M1153" s="1586"/>
    </row>
    <row r="1154" s="2406" customFormat="1" ht="30" customHeight="1" spans="1:13">
      <c r="A1154" s="1420" t="s">
        <v>14</v>
      </c>
      <c r="B1154" s="2518">
        <v>198</v>
      </c>
      <c r="C1154" s="575">
        <v>297</v>
      </c>
      <c r="D1154" s="2556">
        <v>74470</v>
      </c>
      <c r="E1154" s="1586"/>
      <c r="F1154" s="2558"/>
      <c r="G1154" s="2414"/>
      <c r="H1154" s="2528" t="s">
        <v>14</v>
      </c>
      <c r="I1154" s="2518">
        <v>198</v>
      </c>
      <c r="J1154" s="575">
        <v>297</v>
      </c>
      <c r="K1154" s="2556">
        <v>1108.8</v>
      </c>
      <c r="L1154" s="1586"/>
      <c r="M1154" s="1586"/>
    </row>
    <row r="1155" s="2406" customFormat="1" ht="30" customHeight="1" spans="1:13">
      <c r="A1155" s="1420" t="s">
        <v>15</v>
      </c>
      <c r="B1155" s="2518">
        <v>241</v>
      </c>
      <c r="C1155" s="575">
        <v>360</v>
      </c>
      <c r="D1155" s="2556">
        <v>90570</v>
      </c>
      <c r="E1155" s="1586"/>
      <c r="F1155" s="2558"/>
      <c r="G1155" s="2414"/>
      <c r="H1155" s="2528" t="s">
        <v>15</v>
      </c>
      <c r="I1155" s="2518">
        <v>241</v>
      </c>
      <c r="J1155" s="575">
        <v>360</v>
      </c>
      <c r="K1155" s="2556">
        <v>1349.6</v>
      </c>
      <c r="L1155" s="1586"/>
      <c r="M1155" s="1586"/>
    </row>
    <row r="1156" s="2406" customFormat="1" ht="30" customHeight="1" spans="1:13">
      <c r="A1156" s="1420" t="s">
        <v>16</v>
      </c>
      <c r="B1156" s="2518">
        <v>100</v>
      </c>
      <c r="C1156" s="2520">
        <v>140</v>
      </c>
      <c r="D1156" s="2556">
        <v>35210</v>
      </c>
      <c r="E1156" s="1586"/>
      <c r="F1156" s="2558"/>
      <c r="G1156" s="2414"/>
      <c r="H1156" s="2528" t="s">
        <v>16</v>
      </c>
      <c r="I1156" s="2518">
        <v>100</v>
      </c>
      <c r="J1156" s="2520">
        <v>140</v>
      </c>
      <c r="K1156" s="2556">
        <v>560</v>
      </c>
      <c r="L1156" s="1586"/>
      <c r="M1156" s="1586"/>
    </row>
    <row r="1157" s="2406" customFormat="1" ht="30" customHeight="1" spans="1:13">
      <c r="A1157" s="1420" t="s">
        <v>17</v>
      </c>
      <c r="B1157" s="2534">
        <v>605</v>
      </c>
      <c r="C1157" s="2520">
        <v>902</v>
      </c>
      <c r="D1157" s="2556">
        <v>224970</v>
      </c>
      <c r="E1157" s="1586"/>
      <c r="F1157" s="2558"/>
      <c r="G1157" s="2414"/>
      <c r="H1157" s="2528" t="s">
        <v>17</v>
      </c>
      <c r="I1157" s="2534">
        <v>605</v>
      </c>
      <c r="J1157" s="2520">
        <v>902</v>
      </c>
      <c r="K1157" s="2556">
        <v>3388</v>
      </c>
      <c r="L1157" s="1586"/>
      <c r="M1157" s="1586"/>
    </row>
    <row r="1158" s="2406" customFormat="1" ht="30" customHeight="1" spans="1:13">
      <c r="A1158" s="1420" t="s">
        <v>198</v>
      </c>
      <c r="B1158" s="2518">
        <v>570</v>
      </c>
      <c r="C1158" s="2520">
        <v>861</v>
      </c>
      <c r="D1158" s="2556">
        <v>216440</v>
      </c>
      <c r="E1158" s="1586"/>
      <c r="F1158" s="2558"/>
      <c r="G1158" s="2414"/>
      <c r="H1158" s="2528" t="s">
        <v>198</v>
      </c>
      <c r="I1158" s="2518">
        <v>570</v>
      </c>
      <c r="J1158" s="2520">
        <v>861</v>
      </c>
      <c r="K1158" s="2556">
        <v>3192</v>
      </c>
      <c r="L1158" s="1586"/>
      <c r="M1158" s="1586"/>
    </row>
    <row r="1159" s="2406" customFormat="1" ht="30" customHeight="1" spans="1:13">
      <c r="A1159" s="1586" t="s">
        <v>19</v>
      </c>
      <c r="B1159" s="2556">
        <v>579</v>
      </c>
      <c r="C1159" s="2560">
        <v>918</v>
      </c>
      <c r="D1159" s="2556">
        <v>230340</v>
      </c>
      <c r="E1159" s="1586"/>
      <c r="F1159" s="2558"/>
      <c r="G1159" s="2414"/>
      <c r="H1159" s="2559" t="s">
        <v>19</v>
      </c>
      <c r="I1159" s="2556">
        <v>579</v>
      </c>
      <c r="J1159" s="2560">
        <v>918</v>
      </c>
      <c r="K1159" s="2556">
        <v>3242.4</v>
      </c>
      <c r="L1159" s="1586"/>
      <c r="M1159" s="1586"/>
    </row>
    <row r="1160" s="2406" customFormat="1" ht="30" customHeight="1" spans="1:13">
      <c r="A1160" s="1586" t="s">
        <v>199</v>
      </c>
      <c r="B1160" s="2556">
        <v>458</v>
      </c>
      <c r="C1160" s="2560">
        <v>682</v>
      </c>
      <c r="D1160" s="2556">
        <v>172540</v>
      </c>
      <c r="E1160" s="1586"/>
      <c r="F1160" s="2558"/>
      <c r="G1160" s="2414"/>
      <c r="H1160" s="2559" t="s">
        <v>199</v>
      </c>
      <c r="I1160" s="2556">
        <v>458</v>
      </c>
      <c r="J1160" s="2560">
        <v>682</v>
      </c>
      <c r="K1160" s="2556">
        <v>2564.8</v>
      </c>
      <c r="L1160" s="1586"/>
      <c r="M1160" s="1586"/>
    </row>
    <row r="1161" s="2406" customFormat="1" ht="30" customHeight="1" spans="1:13">
      <c r="A1161" s="2504" t="s">
        <v>21</v>
      </c>
      <c r="B1161" s="2518">
        <v>335</v>
      </c>
      <c r="C1161" s="2520">
        <v>473</v>
      </c>
      <c r="D1161" s="2556">
        <v>118340</v>
      </c>
      <c r="E1161" s="1586"/>
      <c r="F1161" s="2558"/>
      <c r="G1161" s="2414"/>
      <c r="H1161" s="2536" t="s">
        <v>21</v>
      </c>
      <c r="I1161" s="2518">
        <v>335</v>
      </c>
      <c r="J1161" s="2520">
        <v>473</v>
      </c>
      <c r="K1161" s="2556">
        <v>1876</v>
      </c>
      <c r="L1161" s="1586"/>
      <c r="M1161" s="1586"/>
    </row>
    <row r="1162" s="2406" customFormat="1" ht="30" customHeight="1" spans="1:13">
      <c r="A1162" s="1420" t="s">
        <v>22</v>
      </c>
      <c r="B1162" s="2518">
        <v>147</v>
      </c>
      <c r="C1162" s="2520">
        <v>233</v>
      </c>
      <c r="D1162" s="2556">
        <v>58170</v>
      </c>
      <c r="E1162" s="1586"/>
      <c r="F1162" s="2558"/>
      <c r="G1162" s="2414"/>
      <c r="H1162" s="2528" t="s">
        <v>22</v>
      </c>
      <c r="I1162" s="2518">
        <v>147</v>
      </c>
      <c r="J1162" s="2520">
        <v>233</v>
      </c>
      <c r="K1162" s="2556">
        <v>823.2</v>
      </c>
      <c r="L1162" s="1586"/>
      <c r="M1162" s="1586"/>
    </row>
    <row r="1163" s="2406" customFormat="1" ht="30" customHeight="1" spans="1:13">
      <c r="A1163" s="2504" t="s">
        <v>24</v>
      </c>
      <c r="B1163" s="2520">
        <f>SUM(B1150:B1162)</f>
        <v>4745</v>
      </c>
      <c r="C1163" s="2520">
        <f>SUM(C1150:C1162)</f>
        <v>7084</v>
      </c>
      <c r="D1163" s="2556">
        <f>SUM(D1150:D1162)</f>
        <v>1779680</v>
      </c>
      <c r="E1163" s="1586"/>
      <c r="F1163" s="2558"/>
      <c r="G1163" s="2414"/>
      <c r="H1163" s="2536" t="s">
        <v>24</v>
      </c>
      <c r="I1163" s="2520">
        <f>SUM(I1150:I1162)</f>
        <v>4745</v>
      </c>
      <c r="J1163" s="2520">
        <f>SUM(J1150:J1162)</f>
        <v>7084</v>
      </c>
      <c r="K1163" s="2556">
        <v>26572</v>
      </c>
      <c r="L1163" s="1586"/>
      <c r="M1163" s="1586"/>
    </row>
    <row r="1164" s="2406" customFormat="1" ht="30" customHeight="1" spans="1:13">
      <c r="A1164" s="2516" t="s">
        <v>25</v>
      </c>
      <c r="B1164" s="2520" t="s">
        <v>204</v>
      </c>
      <c r="C1164" s="2520"/>
      <c r="D1164" s="2520"/>
      <c r="E1164" s="2516"/>
      <c r="F1164" s="2517"/>
      <c r="G1164" s="2414"/>
      <c r="H1164" s="2537" t="s">
        <v>25</v>
      </c>
      <c r="I1164" s="2520" t="s">
        <v>205</v>
      </c>
      <c r="J1164" s="2520"/>
      <c r="K1164" s="2520"/>
      <c r="L1164" s="2516"/>
      <c r="M1164" s="2516"/>
    </row>
    <row r="1165" s="2406" customFormat="1" ht="30" customHeight="1" spans="1:13">
      <c r="A1165" s="2460" t="s">
        <v>27</v>
      </c>
      <c r="B1165" s="2457" t="s">
        <v>28</v>
      </c>
      <c r="C1165" s="2457"/>
      <c r="D1165" s="2457"/>
      <c r="E1165" s="2458"/>
      <c r="F1165" s="2525"/>
      <c r="G1165" s="2414"/>
      <c r="H1165" s="2538" t="s">
        <v>27</v>
      </c>
      <c r="I1165" s="2457" t="s">
        <v>28</v>
      </c>
      <c r="J1165" s="2457"/>
      <c r="K1165" s="2457"/>
      <c r="L1165" s="2458"/>
      <c r="M1165" s="2458"/>
    </row>
    <row r="1166" s="2406" customFormat="1" ht="30" customHeight="1" spans="1:13">
      <c r="A1166" s="2460"/>
      <c r="B1166" s="2459" t="s">
        <v>30</v>
      </c>
      <c r="C1166" s="2546"/>
      <c r="D1166" s="2547"/>
      <c r="E1166" s="2526"/>
      <c r="F1166" s="2526"/>
      <c r="G1166" s="2414"/>
      <c r="H1166" s="2538"/>
      <c r="I1166" s="2459" t="s">
        <v>30</v>
      </c>
      <c r="J1166" s="2546"/>
      <c r="K1166" s="2547"/>
      <c r="L1166" s="2526"/>
      <c r="M1166" s="2538"/>
    </row>
    <row r="1167" s="2406" customFormat="1" ht="30" customHeight="1" spans="1:13">
      <c r="A1167" s="2460" t="s">
        <v>31</v>
      </c>
      <c r="B1167" s="2457" t="s">
        <v>32</v>
      </c>
      <c r="C1167" s="2457"/>
      <c r="D1167" s="2457"/>
      <c r="E1167" s="2458" t="s">
        <v>69</v>
      </c>
      <c r="F1167" s="2525"/>
      <c r="G1167" s="2414"/>
      <c r="H1167" s="2538" t="s">
        <v>31</v>
      </c>
      <c r="I1167" s="2457" t="s">
        <v>32</v>
      </c>
      <c r="J1167" s="2457"/>
      <c r="K1167" s="2457"/>
      <c r="L1167" s="2458" t="s">
        <v>69</v>
      </c>
      <c r="M1167" s="2458"/>
    </row>
    <row r="1168" s="2406" customFormat="1" ht="30" customHeight="1" spans="1:13">
      <c r="A1168" s="2460"/>
      <c r="B1168" s="2459" t="s">
        <v>79</v>
      </c>
      <c r="C1168" s="2459"/>
      <c r="D1168" s="2459"/>
      <c r="E1168" s="2461" t="s">
        <v>80</v>
      </c>
      <c r="F1168" s="2527"/>
      <c r="G1168" s="2414"/>
      <c r="H1168" s="2538"/>
      <c r="I1168" s="2459" t="s">
        <v>79</v>
      </c>
      <c r="J1168" s="2459"/>
      <c r="K1168" s="2459"/>
      <c r="L1168" s="2461" t="s">
        <v>80</v>
      </c>
      <c r="M1168" s="2461"/>
    </row>
    <row r="1169" s="2406" customFormat="1" ht="30" customHeight="1" spans="2:11">
      <c r="B1169" s="2449"/>
      <c r="G1169" s="2414"/>
      <c r="I1169" s="2449"/>
      <c r="J1169" s="2449"/>
      <c r="K1169" s="2449"/>
    </row>
    <row r="1170" s="2406" customFormat="1" ht="30" customHeight="1" spans="1:13">
      <c r="A1170" s="2412" t="s">
        <v>206</v>
      </c>
      <c r="B1170" s="2413"/>
      <c r="C1170" s="2413"/>
      <c r="D1170" s="2413"/>
      <c r="E1170" s="2412"/>
      <c r="F1170" s="2412"/>
      <c r="G1170" s="2414"/>
      <c r="H1170" s="2412" t="s">
        <v>207</v>
      </c>
      <c r="I1170" s="2413"/>
      <c r="J1170" s="2413"/>
      <c r="K1170" s="2413"/>
      <c r="L1170" s="2412"/>
      <c r="M1170" s="2412"/>
    </row>
    <row r="1171" s="2406" customFormat="1" ht="30" customHeight="1" spans="1:13">
      <c r="A1171" s="2509" t="s">
        <v>91</v>
      </c>
      <c r="B1171" s="2510"/>
      <c r="C1171" s="2511">
        <v>44743</v>
      </c>
      <c r="D1171" s="2535"/>
      <c r="E1171" s="2512"/>
      <c r="F1171" s="2512" t="s">
        <v>2</v>
      </c>
      <c r="G1171" s="2414"/>
      <c r="H1171" s="2509" t="s">
        <v>91</v>
      </c>
      <c r="I1171" s="2510"/>
      <c r="J1171" s="2511">
        <v>44743</v>
      </c>
      <c r="K1171" s="2535"/>
      <c r="L1171" s="2512"/>
      <c r="M1171" s="2512" t="s">
        <v>2</v>
      </c>
    </row>
    <row r="1172" s="2406" customFormat="1" ht="30" customHeight="1" spans="1:13">
      <c r="A1172" s="2513" t="s">
        <v>3</v>
      </c>
      <c r="B1172" s="2514"/>
      <c r="C1172" s="2514"/>
      <c r="D1172" s="2514"/>
      <c r="E1172" s="2460"/>
      <c r="F1172" s="2515"/>
      <c r="G1172" s="2414"/>
      <c r="H1172" s="2466" t="s">
        <v>3</v>
      </c>
      <c r="I1172" s="2514"/>
      <c r="J1172" s="2514"/>
      <c r="K1172" s="2514"/>
      <c r="L1172" s="2460"/>
      <c r="M1172" s="2460"/>
    </row>
    <row r="1173" s="2406" customFormat="1" ht="30" customHeight="1" spans="1:13">
      <c r="A1173" s="2513"/>
      <c r="B1173" s="575" t="s">
        <v>5</v>
      </c>
      <c r="C1173" s="2548" t="s">
        <v>6</v>
      </c>
      <c r="D1173" s="2549" t="s">
        <v>7</v>
      </c>
      <c r="E1173" s="2540"/>
      <c r="F1173" s="2541"/>
      <c r="G1173" s="2414"/>
      <c r="H1173" s="2466"/>
      <c r="I1173" s="575" t="s">
        <v>5</v>
      </c>
      <c r="J1173" s="2548" t="s">
        <v>6</v>
      </c>
      <c r="K1173" s="2549" t="s">
        <v>7</v>
      </c>
      <c r="L1173" s="2540"/>
      <c r="M1173" s="2540"/>
    </row>
    <row r="1174" s="2406" customFormat="1" ht="30" customHeight="1" spans="1:13">
      <c r="A1174" s="1420" t="s">
        <v>196</v>
      </c>
      <c r="B1174" s="2556">
        <v>119</v>
      </c>
      <c r="C1174" s="2560">
        <v>198</v>
      </c>
      <c r="D1174" s="2556">
        <v>49450</v>
      </c>
      <c r="E1174" s="1586"/>
      <c r="F1174" s="2558"/>
      <c r="G1174" s="2414"/>
      <c r="H1174" s="2528" t="s">
        <v>196</v>
      </c>
      <c r="I1174" s="2556">
        <v>119</v>
      </c>
      <c r="J1174" s="2560">
        <v>198</v>
      </c>
      <c r="K1174" s="2556">
        <v>666.4</v>
      </c>
      <c r="L1174" s="1586"/>
      <c r="M1174" s="1586"/>
    </row>
    <row r="1175" s="2406" customFormat="1" ht="30" customHeight="1" spans="1:13">
      <c r="A1175" s="1420" t="s">
        <v>11</v>
      </c>
      <c r="B1175" s="2518">
        <v>374</v>
      </c>
      <c r="C1175" s="2560">
        <v>596</v>
      </c>
      <c r="D1175" s="2556">
        <v>149910</v>
      </c>
      <c r="E1175" s="1586"/>
      <c r="F1175" s="2558"/>
      <c r="G1175" s="2414"/>
      <c r="H1175" s="2528" t="s">
        <v>11</v>
      </c>
      <c r="I1175" s="2518">
        <v>374</v>
      </c>
      <c r="J1175" s="2560">
        <v>596</v>
      </c>
      <c r="K1175" s="2556">
        <v>2094.4</v>
      </c>
      <c r="L1175" s="1586"/>
      <c r="M1175" s="1586"/>
    </row>
    <row r="1176" s="2406" customFormat="1" ht="30" customHeight="1" spans="1:13">
      <c r="A1176" s="1420" t="s">
        <v>197</v>
      </c>
      <c r="B1176" s="2518">
        <v>466</v>
      </c>
      <c r="C1176" s="2560">
        <v>669</v>
      </c>
      <c r="D1176" s="2556">
        <v>168260</v>
      </c>
      <c r="E1176" s="1586"/>
      <c r="F1176" s="2558"/>
      <c r="G1176" s="2414"/>
      <c r="H1176" s="2528" t="s">
        <v>197</v>
      </c>
      <c r="I1176" s="2518">
        <v>466</v>
      </c>
      <c r="J1176" s="2560">
        <v>669</v>
      </c>
      <c r="K1176" s="2556">
        <v>2609.6</v>
      </c>
      <c r="L1176" s="1586"/>
      <c r="M1176" s="1586"/>
    </row>
    <row r="1177" s="2406" customFormat="1" ht="30" customHeight="1" spans="1:13">
      <c r="A1177" s="1420" t="s">
        <v>13</v>
      </c>
      <c r="B1177" s="2518">
        <v>561</v>
      </c>
      <c r="C1177" s="575">
        <v>767</v>
      </c>
      <c r="D1177" s="2556">
        <v>193890</v>
      </c>
      <c r="E1177" s="1586"/>
      <c r="F1177" s="2558"/>
      <c r="G1177" s="2414"/>
      <c r="H1177" s="2528" t="s">
        <v>13</v>
      </c>
      <c r="I1177" s="2518">
        <v>561</v>
      </c>
      <c r="J1177" s="575">
        <v>767</v>
      </c>
      <c r="K1177" s="2556">
        <v>3141.6</v>
      </c>
      <c r="L1177" s="1586"/>
      <c r="M1177" s="1586"/>
    </row>
    <row r="1178" s="2406" customFormat="1" ht="30" customHeight="1" spans="1:13">
      <c r="A1178" s="1420" t="s">
        <v>14</v>
      </c>
      <c r="B1178" s="2518">
        <v>206</v>
      </c>
      <c r="C1178" s="575">
        <v>311</v>
      </c>
      <c r="D1178" s="2556">
        <v>77850</v>
      </c>
      <c r="E1178" s="1586"/>
      <c r="F1178" s="2558"/>
      <c r="G1178" s="2414"/>
      <c r="H1178" s="2528" t="s">
        <v>14</v>
      </c>
      <c r="I1178" s="2518">
        <v>206</v>
      </c>
      <c r="J1178" s="575">
        <v>311</v>
      </c>
      <c r="K1178" s="2556">
        <v>1153.6</v>
      </c>
      <c r="L1178" s="1586"/>
      <c r="M1178" s="1586"/>
    </row>
    <row r="1179" s="2406" customFormat="1" ht="30" customHeight="1" spans="1:13">
      <c r="A1179" s="1420" t="s">
        <v>15</v>
      </c>
      <c r="B1179" s="2518">
        <v>240</v>
      </c>
      <c r="C1179" s="575">
        <v>357</v>
      </c>
      <c r="D1179" s="2556">
        <v>89820</v>
      </c>
      <c r="E1179" s="1586"/>
      <c r="F1179" s="2558"/>
      <c r="G1179" s="2414"/>
      <c r="H1179" s="2528" t="s">
        <v>15</v>
      </c>
      <c r="I1179" s="2518">
        <v>240</v>
      </c>
      <c r="J1179" s="575">
        <v>357</v>
      </c>
      <c r="K1179" s="2556">
        <v>1344</v>
      </c>
      <c r="L1179" s="1586"/>
      <c r="M1179" s="1586"/>
    </row>
    <row r="1180" s="2406" customFormat="1" ht="30" customHeight="1" spans="1:13">
      <c r="A1180" s="1420" t="s">
        <v>16</v>
      </c>
      <c r="B1180" s="2518">
        <v>100</v>
      </c>
      <c r="C1180" s="2520">
        <v>140</v>
      </c>
      <c r="D1180" s="2556">
        <v>35210</v>
      </c>
      <c r="E1180" s="1586"/>
      <c r="F1180" s="2558"/>
      <c r="G1180" s="2414"/>
      <c r="H1180" s="2528" t="s">
        <v>16</v>
      </c>
      <c r="I1180" s="2518">
        <v>100</v>
      </c>
      <c r="J1180" s="2520">
        <v>140</v>
      </c>
      <c r="K1180" s="2556">
        <v>560</v>
      </c>
      <c r="L1180" s="1586"/>
      <c r="M1180" s="1586"/>
    </row>
    <row r="1181" s="2406" customFormat="1" ht="30" customHeight="1" spans="1:13">
      <c r="A1181" s="1420" t="s">
        <v>17</v>
      </c>
      <c r="B1181" s="2534">
        <v>606</v>
      </c>
      <c r="C1181" s="2520">
        <v>900</v>
      </c>
      <c r="D1181" s="2556">
        <v>224510</v>
      </c>
      <c r="E1181" s="1586"/>
      <c r="F1181" s="2558"/>
      <c r="G1181" s="2414"/>
      <c r="H1181" s="2528" t="s">
        <v>17</v>
      </c>
      <c r="I1181" s="2534">
        <v>606</v>
      </c>
      <c r="J1181" s="2520">
        <v>900</v>
      </c>
      <c r="K1181" s="2556">
        <v>3393.6</v>
      </c>
      <c r="L1181" s="1586"/>
      <c r="M1181" s="1586"/>
    </row>
    <row r="1182" s="2406" customFormat="1" ht="30" customHeight="1" spans="1:13">
      <c r="A1182" s="1420" t="s">
        <v>198</v>
      </c>
      <c r="B1182" s="2518">
        <v>576</v>
      </c>
      <c r="C1182" s="2520">
        <v>869</v>
      </c>
      <c r="D1182" s="2556">
        <v>218690</v>
      </c>
      <c r="E1182" s="1586"/>
      <c r="F1182" s="2558"/>
      <c r="G1182" s="2414"/>
      <c r="H1182" s="2528" t="s">
        <v>198</v>
      </c>
      <c r="I1182" s="2518">
        <v>576</v>
      </c>
      <c r="J1182" s="2520">
        <v>869</v>
      </c>
      <c r="K1182" s="2556">
        <v>3225.6</v>
      </c>
      <c r="L1182" s="1586"/>
      <c r="M1182" s="1586"/>
    </row>
    <row r="1183" s="2406" customFormat="1" ht="30" customHeight="1" spans="1:13">
      <c r="A1183" s="1586" t="s">
        <v>19</v>
      </c>
      <c r="B1183" s="2556">
        <v>582</v>
      </c>
      <c r="C1183" s="2560">
        <v>920</v>
      </c>
      <c r="D1183" s="2556">
        <v>230810</v>
      </c>
      <c r="E1183" s="1586"/>
      <c r="F1183" s="2558"/>
      <c r="G1183" s="2414"/>
      <c r="H1183" s="2559" t="s">
        <v>19</v>
      </c>
      <c r="I1183" s="2556">
        <v>582</v>
      </c>
      <c r="J1183" s="2560">
        <v>920</v>
      </c>
      <c r="K1183" s="2556">
        <v>3259.2</v>
      </c>
      <c r="L1183" s="1586"/>
      <c r="M1183" s="1586"/>
    </row>
    <row r="1184" s="2406" customFormat="1" ht="30" customHeight="1" spans="1:13">
      <c r="A1184" s="1586" t="s">
        <v>199</v>
      </c>
      <c r="B1184" s="2556">
        <v>457</v>
      </c>
      <c r="C1184" s="2560">
        <v>680</v>
      </c>
      <c r="D1184" s="2556">
        <v>172070</v>
      </c>
      <c r="E1184" s="1586"/>
      <c r="F1184" s="2558"/>
      <c r="G1184" s="2414"/>
      <c r="H1184" s="2559" t="s">
        <v>199</v>
      </c>
      <c r="I1184" s="2556">
        <v>457</v>
      </c>
      <c r="J1184" s="2560">
        <v>680</v>
      </c>
      <c r="K1184" s="2556">
        <v>2559.2</v>
      </c>
      <c r="L1184" s="1586"/>
      <c r="M1184" s="1586"/>
    </row>
    <row r="1185" s="2406" customFormat="1" ht="30" customHeight="1" spans="1:13">
      <c r="A1185" s="2504" t="s">
        <v>21</v>
      </c>
      <c r="B1185" s="2518">
        <v>334</v>
      </c>
      <c r="C1185" s="2520">
        <v>474</v>
      </c>
      <c r="D1185" s="2556">
        <v>118510</v>
      </c>
      <c r="E1185" s="1586"/>
      <c r="F1185" s="2558"/>
      <c r="G1185" s="2414"/>
      <c r="H1185" s="2536" t="s">
        <v>21</v>
      </c>
      <c r="I1185" s="2518">
        <v>334</v>
      </c>
      <c r="J1185" s="2520">
        <v>474</v>
      </c>
      <c r="K1185" s="2556">
        <v>1870.4</v>
      </c>
      <c r="L1185" s="1586"/>
      <c r="M1185" s="1586"/>
    </row>
    <row r="1186" s="2406" customFormat="1" ht="30" customHeight="1" spans="1:13">
      <c r="A1186" s="1420" t="s">
        <v>22</v>
      </c>
      <c r="B1186" s="2518">
        <v>149</v>
      </c>
      <c r="C1186" s="2520">
        <v>236</v>
      </c>
      <c r="D1186" s="2556">
        <v>58860</v>
      </c>
      <c r="E1186" s="1586"/>
      <c r="F1186" s="2558"/>
      <c r="G1186" s="2414"/>
      <c r="H1186" s="2528" t="s">
        <v>22</v>
      </c>
      <c r="I1186" s="2518">
        <v>149</v>
      </c>
      <c r="J1186" s="2520">
        <v>236</v>
      </c>
      <c r="K1186" s="2556">
        <v>834.4</v>
      </c>
      <c r="L1186" s="1586"/>
      <c r="M1186" s="1586"/>
    </row>
    <row r="1187" s="2406" customFormat="1" ht="30" customHeight="1" spans="1:13">
      <c r="A1187" s="2504" t="s">
        <v>24</v>
      </c>
      <c r="B1187" s="2520">
        <f>SUM(B1174:B1186)</f>
        <v>4770</v>
      </c>
      <c r="C1187" s="2520">
        <f>SUM(C1174:C1186)</f>
        <v>7117</v>
      </c>
      <c r="D1187" s="2556">
        <f>SUM(D1174:D1186)</f>
        <v>1787840</v>
      </c>
      <c r="E1187" s="1586"/>
      <c r="F1187" s="2558"/>
      <c r="G1187" s="2414"/>
      <c r="H1187" s="2536" t="s">
        <v>24</v>
      </c>
      <c r="I1187" s="2520">
        <f>SUM(I1174:I1186)</f>
        <v>4770</v>
      </c>
      <c r="J1187" s="2520">
        <f>SUM(J1174:J1186)</f>
        <v>7117</v>
      </c>
      <c r="K1187" s="2556">
        <v>26712</v>
      </c>
      <c r="L1187" s="1586"/>
      <c r="M1187" s="1586"/>
    </row>
    <row r="1188" s="2406" customFormat="1" ht="30" customHeight="1" spans="1:13">
      <c r="A1188" s="2516" t="s">
        <v>25</v>
      </c>
      <c r="B1188" s="2520" t="s">
        <v>208</v>
      </c>
      <c r="C1188" s="2520"/>
      <c r="D1188" s="2520"/>
      <c r="E1188" s="2516"/>
      <c r="F1188" s="2517"/>
      <c r="G1188" s="2414"/>
      <c r="H1188" s="2537" t="s">
        <v>25</v>
      </c>
      <c r="I1188" s="2520" t="s">
        <v>209</v>
      </c>
      <c r="J1188" s="2520"/>
      <c r="K1188" s="2520"/>
      <c r="L1188" s="2516"/>
      <c r="M1188" s="2516"/>
    </row>
    <row r="1189" s="2406" customFormat="1" ht="30" customHeight="1" spans="1:13">
      <c r="A1189" s="2460" t="s">
        <v>27</v>
      </c>
      <c r="B1189" s="2457" t="s">
        <v>28</v>
      </c>
      <c r="C1189" s="2457"/>
      <c r="D1189" s="2457"/>
      <c r="E1189" s="2458"/>
      <c r="F1189" s="2525"/>
      <c r="G1189" s="2414"/>
      <c r="H1189" s="2538" t="s">
        <v>27</v>
      </c>
      <c r="I1189" s="2457" t="s">
        <v>28</v>
      </c>
      <c r="J1189" s="2457"/>
      <c r="K1189" s="2457"/>
      <c r="L1189" s="2458"/>
      <c r="M1189" s="2458"/>
    </row>
    <row r="1190" s="2406" customFormat="1" ht="30" customHeight="1" spans="1:13">
      <c r="A1190" s="2460"/>
      <c r="B1190" s="2459" t="s">
        <v>30</v>
      </c>
      <c r="C1190" s="2546"/>
      <c r="D1190" s="2547"/>
      <c r="E1190" s="2526"/>
      <c r="F1190" s="2526"/>
      <c r="G1190" s="2414"/>
      <c r="H1190" s="2538"/>
      <c r="I1190" s="2459" t="s">
        <v>30</v>
      </c>
      <c r="J1190" s="2546"/>
      <c r="K1190" s="2547"/>
      <c r="L1190" s="2526"/>
      <c r="M1190" s="2538"/>
    </row>
    <row r="1191" s="2406" customFormat="1" ht="30" customHeight="1" spans="1:13">
      <c r="A1191" s="2460" t="s">
        <v>31</v>
      </c>
      <c r="B1191" s="2457" t="s">
        <v>32</v>
      </c>
      <c r="C1191" s="2457"/>
      <c r="D1191" s="2457"/>
      <c r="E1191" s="2458" t="s">
        <v>69</v>
      </c>
      <c r="F1191" s="2525"/>
      <c r="G1191" s="2414"/>
      <c r="H1191" s="2538" t="s">
        <v>31</v>
      </c>
      <c r="I1191" s="2457" t="s">
        <v>32</v>
      </c>
      <c r="J1191" s="2457"/>
      <c r="K1191" s="2457"/>
      <c r="L1191" s="2458" t="s">
        <v>69</v>
      </c>
      <c r="M1191" s="2458"/>
    </row>
    <row r="1192" s="2406" customFormat="1" ht="30" customHeight="1" spans="1:13">
      <c r="A1192" s="2460"/>
      <c r="B1192" s="2459" t="s">
        <v>79</v>
      </c>
      <c r="C1192" s="2459"/>
      <c r="D1192" s="2459"/>
      <c r="E1192" s="2461" t="s">
        <v>80</v>
      </c>
      <c r="F1192" s="2527"/>
      <c r="G1192" s="2414"/>
      <c r="H1192" s="2538"/>
      <c r="I1192" s="2459" t="s">
        <v>79</v>
      </c>
      <c r="J1192" s="2459"/>
      <c r="K1192" s="2459"/>
      <c r="L1192" s="2461" t="s">
        <v>80</v>
      </c>
      <c r="M1192" s="2461"/>
    </row>
    <row r="1193" s="2406" customFormat="1" ht="30" customHeight="1" spans="2:11">
      <c r="B1193" s="2412"/>
      <c r="C1193" s="2413"/>
      <c r="D1193" s="2413"/>
      <c r="E1193" s="2413"/>
      <c r="F1193" s="2412"/>
      <c r="G1193" s="2412"/>
      <c r="I1193" s="2449"/>
      <c r="J1193" s="2449"/>
      <c r="K1193" s="2449"/>
    </row>
    <row r="1194" s="2406" customFormat="1" ht="30" customHeight="1" spans="1:11">
      <c r="A1194" s="2412" t="s">
        <v>210</v>
      </c>
      <c r="B1194" s="2413"/>
      <c r="C1194" s="2413"/>
      <c r="D1194" s="2413"/>
      <c r="E1194" s="2412"/>
      <c r="F1194" s="2412"/>
      <c r="G1194" s="2414"/>
      <c r="I1194" s="2449"/>
      <c r="J1194" s="2449"/>
      <c r="K1194" s="2449"/>
    </row>
    <row r="1195" s="2406" customFormat="1" ht="30" customHeight="1" spans="1:11">
      <c r="A1195" s="2509" t="s">
        <v>91</v>
      </c>
      <c r="B1195" s="2510"/>
      <c r="C1195" s="2511">
        <v>44743</v>
      </c>
      <c r="D1195" s="2535"/>
      <c r="E1195" s="2512"/>
      <c r="F1195" s="2512" t="s">
        <v>2</v>
      </c>
      <c r="G1195" s="2414"/>
      <c r="I1195" s="2449"/>
      <c r="J1195" s="2449"/>
      <c r="K1195" s="2449"/>
    </row>
    <row r="1196" s="2406" customFormat="1" ht="30" customHeight="1" spans="1:11">
      <c r="A1196" s="2513" t="s">
        <v>3</v>
      </c>
      <c r="B1196" s="2514"/>
      <c r="C1196" s="2514"/>
      <c r="D1196" s="2514"/>
      <c r="E1196" s="2460"/>
      <c r="F1196" s="2564"/>
      <c r="G1196" s="2414"/>
      <c r="I1196" s="2449"/>
      <c r="J1196" s="2449"/>
      <c r="K1196" s="2449"/>
    </row>
    <row r="1197" s="2406" customFormat="1" ht="30" customHeight="1" spans="1:11">
      <c r="A1197" s="2513"/>
      <c r="B1197" s="575" t="s">
        <v>5</v>
      </c>
      <c r="C1197" s="575" t="s">
        <v>6</v>
      </c>
      <c r="D1197" s="2520" t="s">
        <v>7</v>
      </c>
      <c r="E1197" s="2516"/>
      <c r="F1197" s="2565"/>
      <c r="G1197" s="2414"/>
      <c r="I1197" s="2449"/>
      <c r="J1197" s="2449"/>
      <c r="K1197" s="2449"/>
    </row>
    <row r="1198" s="2406" customFormat="1" ht="30" customHeight="1" spans="1:11">
      <c r="A1198" s="1420" t="s">
        <v>196</v>
      </c>
      <c r="B1198" s="2556">
        <v>119</v>
      </c>
      <c r="C1198" s="2560">
        <v>198</v>
      </c>
      <c r="D1198" s="2556">
        <v>41580</v>
      </c>
      <c r="E1198" s="1586"/>
      <c r="F1198" s="2566"/>
      <c r="G1198" s="2414"/>
      <c r="I1198" s="2449"/>
      <c r="J1198" s="2449"/>
      <c r="K1198" s="2449"/>
    </row>
    <row r="1199" s="2406" customFormat="1" ht="30" customHeight="1" spans="1:11">
      <c r="A1199" s="1420" t="s">
        <v>11</v>
      </c>
      <c r="B1199" s="2518">
        <v>374</v>
      </c>
      <c r="C1199" s="2560">
        <v>596</v>
      </c>
      <c r="D1199" s="2556">
        <v>125160</v>
      </c>
      <c r="E1199" s="1586"/>
      <c r="F1199" s="2566"/>
      <c r="G1199" s="2414"/>
      <c r="I1199" s="2449"/>
      <c r="J1199" s="2449"/>
      <c r="K1199" s="2449"/>
    </row>
    <row r="1200" s="2406" customFormat="1" ht="30" customHeight="1" spans="1:11">
      <c r="A1200" s="1420" t="s">
        <v>197</v>
      </c>
      <c r="B1200" s="2518">
        <v>466</v>
      </c>
      <c r="C1200" s="2560">
        <v>669</v>
      </c>
      <c r="D1200" s="2556">
        <v>140490</v>
      </c>
      <c r="E1200" s="1586"/>
      <c r="F1200" s="2566"/>
      <c r="G1200" s="2414"/>
      <c r="I1200" s="2449"/>
      <c r="J1200" s="2449"/>
      <c r="K1200" s="2449"/>
    </row>
    <row r="1201" s="2406" customFormat="1" ht="30" customHeight="1" spans="1:11">
      <c r="A1201" s="1420" t="s">
        <v>13</v>
      </c>
      <c r="B1201" s="2518">
        <v>561</v>
      </c>
      <c r="C1201" s="575">
        <v>767</v>
      </c>
      <c r="D1201" s="2556">
        <v>161070</v>
      </c>
      <c r="E1201" s="1586"/>
      <c r="F1201" s="2566"/>
      <c r="G1201" s="2414"/>
      <c r="I1201" s="2449"/>
      <c r="J1201" s="2449"/>
      <c r="K1201" s="2449"/>
    </row>
    <row r="1202" s="2406" customFormat="1" ht="30" customHeight="1" spans="1:11">
      <c r="A1202" s="1420" t="s">
        <v>14</v>
      </c>
      <c r="B1202" s="2518">
        <v>206</v>
      </c>
      <c r="C1202" s="575">
        <v>311</v>
      </c>
      <c r="D1202" s="2556">
        <v>65310</v>
      </c>
      <c r="E1202" s="1586"/>
      <c r="F1202" s="2566"/>
      <c r="G1202" s="2414"/>
      <c r="I1202" s="2449"/>
      <c r="J1202" s="2449"/>
      <c r="K1202" s="2449"/>
    </row>
    <row r="1203" s="2406" customFormat="1" ht="30" customHeight="1" spans="1:11">
      <c r="A1203" s="1420" t="s">
        <v>15</v>
      </c>
      <c r="B1203" s="2518">
        <v>240</v>
      </c>
      <c r="C1203" s="575">
        <v>357</v>
      </c>
      <c r="D1203" s="2556">
        <v>74970</v>
      </c>
      <c r="E1203" s="1586"/>
      <c r="F1203" s="2566"/>
      <c r="G1203" s="2414"/>
      <c r="I1203" s="2449"/>
      <c r="J1203" s="2449"/>
      <c r="K1203" s="2449"/>
    </row>
    <row r="1204" s="2406" customFormat="1" ht="30" customHeight="1" spans="1:11">
      <c r="A1204" s="1420" t="s">
        <v>16</v>
      </c>
      <c r="B1204" s="2518">
        <v>100</v>
      </c>
      <c r="C1204" s="2520">
        <v>140</v>
      </c>
      <c r="D1204" s="2556">
        <v>29400</v>
      </c>
      <c r="E1204" s="1586"/>
      <c r="F1204" s="2566"/>
      <c r="G1204" s="2414"/>
      <c r="I1204" s="2449"/>
      <c r="J1204" s="2449"/>
      <c r="K1204" s="2449"/>
    </row>
    <row r="1205" s="2406" customFormat="1" ht="30" customHeight="1" spans="1:11">
      <c r="A1205" s="1420" t="s">
        <v>17</v>
      </c>
      <c r="B1205" s="2520">
        <v>606</v>
      </c>
      <c r="C1205" s="2520">
        <v>900</v>
      </c>
      <c r="D1205" s="2556">
        <v>189000</v>
      </c>
      <c r="E1205" s="1586"/>
      <c r="F1205" s="2566"/>
      <c r="G1205" s="2414"/>
      <c r="I1205" s="2449"/>
      <c r="J1205" s="2449"/>
      <c r="K1205" s="2449"/>
    </row>
    <row r="1206" s="2406" customFormat="1" ht="30" customHeight="1" spans="1:11">
      <c r="A1206" s="1420" t="s">
        <v>198</v>
      </c>
      <c r="B1206" s="2518">
        <v>576</v>
      </c>
      <c r="C1206" s="2520">
        <v>869</v>
      </c>
      <c r="D1206" s="2556">
        <v>182490</v>
      </c>
      <c r="E1206" s="1586"/>
      <c r="F1206" s="2566"/>
      <c r="G1206" s="2414"/>
      <c r="I1206" s="2449"/>
      <c r="J1206" s="2449"/>
      <c r="K1206" s="2449"/>
    </row>
    <row r="1207" s="2406" customFormat="1" ht="30" customHeight="1" spans="1:11">
      <c r="A1207" s="1586" t="s">
        <v>19</v>
      </c>
      <c r="B1207" s="2556">
        <v>582</v>
      </c>
      <c r="C1207" s="2560">
        <v>920</v>
      </c>
      <c r="D1207" s="2556">
        <v>193200</v>
      </c>
      <c r="E1207" s="1586"/>
      <c r="F1207" s="2566"/>
      <c r="G1207" s="2414"/>
      <c r="I1207" s="2449"/>
      <c r="J1207" s="2449"/>
      <c r="K1207" s="2449"/>
    </row>
    <row r="1208" s="2406" customFormat="1" ht="30" customHeight="1" spans="1:11">
      <c r="A1208" s="1586" t="s">
        <v>199</v>
      </c>
      <c r="B1208" s="2556">
        <v>457</v>
      </c>
      <c r="C1208" s="2560">
        <v>680</v>
      </c>
      <c r="D1208" s="2556">
        <v>142800</v>
      </c>
      <c r="E1208" s="1586"/>
      <c r="F1208" s="2566"/>
      <c r="G1208" s="2414"/>
      <c r="I1208" s="2449"/>
      <c r="J1208" s="2449"/>
      <c r="K1208" s="2449"/>
    </row>
    <row r="1209" s="2406" customFormat="1" ht="30" customHeight="1" spans="1:11">
      <c r="A1209" s="2504" t="s">
        <v>21</v>
      </c>
      <c r="B1209" s="2518">
        <v>334</v>
      </c>
      <c r="C1209" s="2520">
        <v>474</v>
      </c>
      <c r="D1209" s="2556">
        <v>99540</v>
      </c>
      <c r="E1209" s="1586"/>
      <c r="F1209" s="2566"/>
      <c r="G1209" s="2414"/>
      <c r="I1209" s="2449"/>
      <c r="J1209" s="2449"/>
      <c r="K1209" s="2449"/>
    </row>
    <row r="1210" s="2406" customFormat="1" ht="30" customHeight="1" spans="1:11">
      <c r="A1210" s="1420" t="s">
        <v>22</v>
      </c>
      <c r="B1210" s="2518">
        <v>149</v>
      </c>
      <c r="C1210" s="2520">
        <v>236</v>
      </c>
      <c r="D1210" s="2556">
        <v>49560</v>
      </c>
      <c r="E1210" s="1586"/>
      <c r="F1210" s="2566"/>
      <c r="G1210" s="2414"/>
      <c r="I1210" s="2449"/>
      <c r="J1210" s="2449"/>
      <c r="K1210" s="2449"/>
    </row>
    <row r="1211" s="2406" customFormat="1" ht="30" customHeight="1" spans="1:11">
      <c r="A1211" s="2504" t="s">
        <v>24</v>
      </c>
      <c r="B1211" s="2520">
        <f>SUM(B1198:B1210)</f>
        <v>4770</v>
      </c>
      <c r="C1211" s="2520">
        <f>SUM(C1198:C1210)</f>
        <v>7117</v>
      </c>
      <c r="D1211" s="2556">
        <v>1494570</v>
      </c>
      <c r="E1211" s="1586"/>
      <c r="F1211" s="2566"/>
      <c r="G1211" s="2414"/>
      <c r="I1211" s="2449"/>
      <c r="J1211" s="2449"/>
      <c r="K1211" s="2449"/>
    </row>
    <row r="1212" s="2406" customFormat="1" ht="30" customHeight="1" spans="1:11">
      <c r="A1212" s="2516" t="s">
        <v>25</v>
      </c>
      <c r="B1212" s="2520" t="s">
        <v>211</v>
      </c>
      <c r="C1212" s="2520"/>
      <c r="D1212" s="2520"/>
      <c r="E1212" s="2516"/>
      <c r="F1212" s="2565"/>
      <c r="G1212" s="2414"/>
      <c r="I1212" s="2449"/>
      <c r="J1212" s="2449"/>
      <c r="K1212" s="2449"/>
    </row>
    <row r="1213" s="2406" customFormat="1" ht="30" customHeight="1" spans="1:11">
      <c r="A1213" s="2460" t="s">
        <v>27</v>
      </c>
      <c r="B1213" s="2457" t="s">
        <v>28</v>
      </c>
      <c r="C1213" s="2457"/>
      <c r="D1213" s="2457"/>
      <c r="E1213" s="2458"/>
      <c r="F1213" s="2567"/>
      <c r="G1213" s="2414"/>
      <c r="I1213" s="2449"/>
      <c r="J1213" s="2449"/>
      <c r="K1213" s="2449"/>
    </row>
    <row r="1214" s="2406" customFormat="1" ht="30" customHeight="1" spans="1:11">
      <c r="A1214" s="2460"/>
      <c r="B1214" s="2459" t="s">
        <v>30</v>
      </c>
      <c r="C1214" s="2514"/>
      <c r="D1214" s="2514"/>
      <c r="E1214" s="2460"/>
      <c r="F1214" s="2564"/>
      <c r="G1214" s="2414"/>
      <c r="I1214" s="2449"/>
      <c r="J1214" s="2449"/>
      <c r="K1214" s="2449"/>
    </row>
    <row r="1215" s="2406" customFormat="1" ht="30" customHeight="1" spans="1:11">
      <c r="A1215" s="2460" t="s">
        <v>31</v>
      </c>
      <c r="B1215" s="2457" t="s">
        <v>32</v>
      </c>
      <c r="C1215" s="2457"/>
      <c r="D1215" s="2457"/>
      <c r="E1215" s="2458" t="s">
        <v>69</v>
      </c>
      <c r="F1215" s="2525"/>
      <c r="G1215" s="2414"/>
      <c r="I1215" s="2449"/>
      <c r="J1215" s="2449"/>
      <c r="K1215" s="2449"/>
    </row>
    <row r="1216" s="2406" customFormat="1" ht="30" customHeight="1" spans="1:11">
      <c r="A1216" s="2460"/>
      <c r="B1216" s="2459" t="s">
        <v>79</v>
      </c>
      <c r="C1216" s="2459"/>
      <c r="D1216" s="2459"/>
      <c r="E1216" s="2461" t="s">
        <v>80</v>
      </c>
      <c r="F1216" s="2527"/>
      <c r="G1216" s="2414"/>
      <c r="I1216" s="2449"/>
      <c r="J1216" s="2449"/>
      <c r="K1216" s="2449"/>
    </row>
    <row r="1217" s="2406" customFormat="1" ht="30" customHeight="1" spans="2:11">
      <c r="B1217" s="2449"/>
      <c r="G1217" s="2414"/>
      <c r="I1217" s="2449"/>
      <c r="J1217" s="2449"/>
      <c r="K1217" s="2449"/>
    </row>
    <row r="1218" s="2406" customFormat="1" ht="30" customHeight="1" spans="1:13">
      <c r="A1218" s="2412" t="s">
        <v>212</v>
      </c>
      <c r="B1218" s="2413"/>
      <c r="C1218" s="2413"/>
      <c r="D1218" s="2413"/>
      <c r="E1218" s="2412"/>
      <c r="F1218" s="2412"/>
      <c r="G1218" s="2414"/>
      <c r="H1218" s="2412" t="s">
        <v>213</v>
      </c>
      <c r="I1218" s="2413"/>
      <c r="J1218" s="2413"/>
      <c r="K1218" s="2413"/>
      <c r="L1218" s="2412"/>
      <c r="M1218" s="2412"/>
    </row>
    <row r="1219" s="2406" customFormat="1" ht="30" customHeight="1" spans="1:13">
      <c r="A1219" s="2509" t="s">
        <v>91</v>
      </c>
      <c r="B1219" s="2510"/>
      <c r="C1219" s="2511">
        <v>44774</v>
      </c>
      <c r="D1219" s="2535"/>
      <c r="E1219" s="2512"/>
      <c r="F1219" s="2512" t="s">
        <v>2</v>
      </c>
      <c r="G1219" s="2414"/>
      <c r="H1219" s="2509" t="s">
        <v>91</v>
      </c>
      <c r="I1219" s="2510"/>
      <c r="J1219" s="2511">
        <v>44774</v>
      </c>
      <c r="K1219" s="2535"/>
      <c r="L1219" s="2512"/>
      <c r="M1219" s="2512" t="s">
        <v>2</v>
      </c>
    </row>
    <row r="1220" s="2406" customFormat="1" ht="30" customHeight="1" spans="1:13">
      <c r="A1220" s="2513" t="s">
        <v>3</v>
      </c>
      <c r="B1220" s="2514"/>
      <c r="C1220" s="2514"/>
      <c r="D1220" s="2514"/>
      <c r="E1220" s="2460"/>
      <c r="F1220" s="2515"/>
      <c r="G1220" s="2414"/>
      <c r="H1220" s="2466" t="s">
        <v>3</v>
      </c>
      <c r="I1220" s="2514"/>
      <c r="J1220" s="2514"/>
      <c r="K1220" s="2514"/>
      <c r="L1220" s="2460"/>
      <c r="M1220" s="2460"/>
    </row>
    <row r="1221" s="2406" customFormat="1" ht="30" customHeight="1" spans="1:13">
      <c r="A1221" s="2513"/>
      <c r="B1221" s="575" t="s">
        <v>5</v>
      </c>
      <c r="C1221" s="2548" t="s">
        <v>6</v>
      </c>
      <c r="D1221" s="2549" t="s">
        <v>7</v>
      </c>
      <c r="E1221" s="2540"/>
      <c r="F1221" s="2541"/>
      <c r="G1221" s="2414"/>
      <c r="H1221" s="2466"/>
      <c r="I1221" s="575" t="s">
        <v>5</v>
      </c>
      <c r="J1221" s="2548" t="s">
        <v>6</v>
      </c>
      <c r="K1221" s="2549" t="s">
        <v>7</v>
      </c>
      <c r="L1221" s="2540"/>
      <c r="M1221" s="2540"/>
    </row>
    <row r="1222" s="2406" customFormat="1" ht="30" customHeight="1" spans="1:13">
      <c r="A1222" s="1420" t="s">
        <v>196</v>
      </c>
      <c r="B1222" s="2556">
        <v>119</v>
      </c>
      <c r="C1222" s="2560">
        <v>198</v>
      </c>
      <c r="D1222" s="2556">
        <v>49450</v>
      </c>
      <c r="E1222" s="1586"/>
      <c r="F1222" s="2558"/>
      <c r="G1222" s="2414"/>
      <c r="H1222" s="2528" t="s">
        <v>196</v>
      </c>
      <c r="I1222" s="2556">
        <v>119</v>
      </c>
      <c r="J1222" s="2560">
        <v>198</v>
      </c>
      <c r="K1222" s="2556">
        <v>666.4</v>
      </c>
      <c r="L1222" s="1586"/>
      <c r="M1222" s="1586"/>
    </row>
    <row r="1223" s="2406" customFormat="1" ht="30" customHeight="1" spans="1:13">
      <c r="A1223" s="1420" t="s">
        <v>11</v>
      </c>
      <c r="B1223" s="2518">
        <v>370</v>
      </c>
      <c r="C1223" s="2560">
        <v>589</v>
      </c>
      <c r="D1223" s="2556">
        <v>148160</v>
      </c>
      <c r="E1223" s="1586"/>
      <c r="F1223" s="2558"/>
      <c r="G1223" s="2414"/>
      <c r="H1223" s="2528" t="s">
        <v>11</v>
      </c>
      <c r="I1223" s="2518">
        <v>370</v>
      </c>
      <c r="J1223" s="2560">
        <v>589</v>
      </c>
      <c r="K1223" s="2556">
        <v>2072</v>
      </c>
      <c r="L1223" s="1586"/>
      <c r="M1223" s="1586"/>
    </row>
    <row r="1224" s="2406" customFormat="1" ht="30" customHeight="1" spans="1:13">
      <c r="A1224" s="1420" t="s">
        <v>197</v>
      </c>
      <c r="B1224" s="2518">
        <v>467</v>
      </c>
      <c r="C1224" s="2560">
        <v>668</v>
      </c>
      <c r="D1224" s="2556">
        <v>168030</v>
      </c>
      <c r="E1224" s="1586"/>
      <c r="F1224" s="2558"/>
      <c r="G1224" s="2414"/>
      <c r="H1224" s="2528" t="s">
        <v>197</v>
      </c>
      <c r="I1224" s="2518">
        <v>467</v>
      </c>
      <c r="J1224" s="2560">
        <v>668</v>
      </c>
      <c r="K1224" s="2556">
        <v>2615.2</v>
      </c>
      <c r="L1224" s="1586"/>
      <c r="M1224" s="1586"/>
    </row>
    <row r="1225" s="2406" customFormat="1" ht="30" customHeight="1" spans="1:13">
      <c r="A1225" s="1420" t="s">
        <v>13</v>
      </c>
      <c r="B1225" s="2518">
        <v>559</v>
      </c>
      <c r="C1225" s="575">
        <v>762</v>
      </c>
      <c r="D1225" s="2556">
        <v>192670</v>
      </c>
      <c r="E1225" s="1586"/>
      <c r="F1225" s="2558"/>
      <c r="G1225" s="2414"/>
      <c r="H1225" s="2528" t="s">
        <v>13</v>
      </c>
      <c r="I1225" s="2518">
        <v>559</v>
      </c>
      <c r="J1225" s="575">
        <v>762</v>
      </c>
      <c r="K1225" s="2556">
        <v>3130.4</v>
      </c>
      <c r="L1225" s="1586"/>
      <c r="M1225" s="1586"/>
    </row>
    <row r="1226" s="2406" customFormat="1" ht="30" customHeight="1" spans="1:13">
      <c r="A1226" s="1420" t="s">
        <v>14</v>
      </c>
      <c r="B1226" s="2518">
        <v>206</v>
      </c>
      <c r="C1226" s="575">
        <v>311</v>
      </c>
      <c r="D1226" s="2556">
        <v>77850</v>
      </c>
      <c r="E1226" s="1586"/>
      <c r="F1226" s="2558"/>
      <c r="G1226" s="2414"/>
      <c r="H1226" s="2528" t="s">
        <v>14</v>
      </c>
      <c r="I1226" s="2518">
        <v>206</v>
      </c>
      <c r="J1226" s="575">
        <v>311</v>
      </c>
      <c r="K1226" s="2556">
        <v>1153.6</v>
      </c>
      <c r="L1226" s="1586"/>
      <c r="M1226" s="1586"/>
    </row>
    <row r="1227" s="2406" customFormat="1" ht="30" customHeight="1" spans="1:13">
      <c r="A1227" s="1420" t="s">
        <v>15</v>
      </c>
      <c r="B1227" s="2518">
        <v>234</v>
      </c>
      <c r="C1227" s="575">
        <v>337</v>
      </c>
      <c r="D1227" s="2556">
        <v>84790</v>
      </c>
      <c r="E1227" s="1586"/>
      <c r="F1227" s="2558"/>
      <c r="G1227" s="2414"/>
      <c r="H1227" s="2528" t="s">
        <v>15</v>
      </c>
      <c r="I1227" s="2518">
        <v>234</v>
      </c>
      <c r="J1227" s="575">
        <v>337</v>
      </c>
      <c r="K1227" s="2556">
        <v>1310.4</v>
      </c>
      <c r="L1227" s="1586"/>
      <c r="M1227" s="1586"/>
    </row>
    <row r="1228" s="2406" customFormat="1" ht="30" customHeight="1" spans="1:13">
      <c r="A1228" s="1420" t="s">
        <v>16</v>
      </c>
      <c r="B1228" s="2518">
        <v>100</v>
      </c>
      <c r="C1228" s="2520">
        <v>140</v>
      </c>
      <c r="D1228" s="2556">
        <v>35210</v>
      </c>
      <c r="E1228" s="1586"/>
      <c r="F1228" s="2558"/>
      <c r="G1228" s="2414"/>
      <c r="H1228" s="2528" t="s">
        <v>16</v>
      </c>
      <c r="I1228" s="2518">
        <v>100</v>
      </c>
      <c r="J1228" s="2520">
        <v>140</v>
      </c>
      <c r="K1228" s="2556">
        <v>560</v>
      </c>
      <c r="L1228" s="1586"/>
      <c r="M1228" s="1586"/>
    </row>
    <row r="1229" s="2406" customFormat="1" ht="30" customHeight="1" spans="1:13">
      <c r="A1229" s="1420" t="s">
        <v>17</v>
      </c>
      <c r="B1229" s="2534">
        <v>586</v>
      </c>
      <c r="C1229" s="2520">
        <v>864</v>
      </c>
      <c r="D1229" s="2556">
        <v>215760</v>
      </c>
      <c r="E1229" s="1586"/>
      <c r="F1229" s="2558"/>
      <c r="G1229" s="2414"/>
      <c r="H1229" s="2528" t="s">
        <v>17</v>
      </c>
      <c r="I1229" s="2534">
        <v>586</v>
      </c>
      <c r="J1229" s="2520">
        <v>864</v>
      </c>
      <c r="K1229" s="2556">
        <v>3281.6</v>
      </c>
      <c r="L1229" s="1586"/>
      <c r="M1229" s="1586"/>
    </row>
    <row r="1230" s="2406" customFormat="1" ht="30" customHeight="1" spans="1:13">
      <c r="A1230" s="1420" t="s">
        <v>198</v>
      </c>
      <c r="B1230" s="2518">
        <v>572</v>
      </c>
      <c r="C1230" s="2520">
        <v>864</v>
      </c>
      <c r="D1230" s="2556">
        <v>217410</v>
      </c>
      <c r="E1230" s="1586"/>
      <c r="F1230" s="2558"/>
      <c r="G1230" s="2414"/>
      <c r="H1230" s="2528" t="s">
        <v>198</v>
      </c>
      <c r="I1230" s="2518">
        <v>572</v>
      </c>
      <c r="J1230" s="2520">
        <v>864</v>
      </c>
      <c r="K1230" s="2556">
        <v>3203.2</v>
      </c>
      <c r="L1230" s="1586"/>
      <c r="M1230" s="1586"/>
    </row>
    <row r="1231" s="2406" customFormat="1" ht="30" customHeight="1" spans="1:13">
      <c r="A1231" s="1586" t="s">
        <v>19</v>
      </c>
      <c r="B1231" s="2556">
        <v>582</v>
      </c>
      <c r="C1231" s="2560">
        <v>912</v>
      </c>
      <c r="D1231" s="2556">
        <v>228930</v>
      </c>
      <c r="E1231" s="1586"/>
      <c r="F1231" s="2558"/>
      <c r="G1231" s="2414"/>
      <c r="H1231" s="2559" t="s">
        <v>19</v>
      </c>
      <c r="I1231" s="2556">
        <v>582</v>
      </c>
      <c r="J1231" s="2560">
        <v>912</v>
      </c>
      <c r="K1231" s="2556">
        <v>3259.2</v>
      </c>
      <c r="L1231" s="1586"/>
      <c r="M1231" s="1586"/>
    </row>
    <row r="1232" s="2406" customFormat="1" ht="30" customHeight="1" spans="1:13">
      <c r="A1232" s="1586" t="s">
        <v>199</v>
      </c>
      <c r="B1232" s="2556">
        <v>458</v>
      </c>
      <c r="C1232" s="2560">
        <v>682</v>
      </c>
      <c r="D1232" s="2556">
        <v>172540</v>
      </c>
      <c r="E1232" s="1586"/>
      <c r="F1232" s="2558"/>
      <c r="G1232" s="2414"/>
      <c r="H1232" s="2559" t="s">
        <v>199</v>
      </c>
      <c r="I1232" s="2556">
        <v>458</v>
      </c>
      <c r="J1232" s="2560">
        <v>682</v>
      </c>
      <c r="K1232" s="2556">
        <v>2564.8</v>
      </c>
      <c r="L1232" s="1586"/>
      <c r="M1232" s="1586"/>
    </row>
    <row r="1233" s="2406" customFormat="1" ht="30" customHeight="1" spans="1:13">
      <c r="A1233" s="2504" t="s">
        <v>21</v>
      </c>
      <c r="B1233" s="2518">
        <v>336</v>
      </c>
      <c r="C1233" s="2520">
        <v>476</v>
      </c>
      <c r="D1233" s="2556">
        <v>119040</v>
      </c>
      <c r="E1233" s="1586"/>
      <c r="F1233" s="2558"/>
      <c r="G1233" s="2414"/>
      <c r="H1233" s="2536" t="s">
        <v>21</v>
      </c>
      <c r="I1233" s="2518">
        <v>336</v>
      </c>
      <c r="J1233" s="2520">
        <v>476</v>
      </c>
      <c r="K1233" s="2556">
        <v>1881.6</v>
      </c>
      <c r="L1233" s="1586"/>
      <c r="M1233" s="1586"/>
    </row>
    <row r="1234" s="2406" customFormat="1" ht="30" customHeight="1" spans="1:13">
      <c r="A1234" s="1420" t="s">
        <v>22</v>
      </c>
      <c r="B1234" s="2518">
        <v>148</v>
      </c>
      <c r="C1234" s="2520">
        <v>238</v>
      </c>
      <c r="D1234" s="2556">
        <v>59300</v>
      </c>
      <c r="E1234" s="1586"/>
      <c r="F1234" s="2558"/>
      <c r="G1234" s="2414"/>
      <c r="H1234" s="2528" t="s">
        <v>22</v>
      </c>
      <c r="I1234" s="2518">
        <v>148</v>
      </c>
      <c r="J1234" s="2520">
        <v>238</v>
      </c>
      <c r="K1234" s="2556">
        <v>828.8</v>
      </c>
      <c r="L1234" s="1586"/>
      <c r="M1234" s="1586"/>
    </row>
    <row r="1235" s="2406" customFormat="1" ht="30" customHeight="1" spans="1:13">
      <c r="A1235" s="2504" t="s">
        <v>24</v>
      </c>
      <c r="B1235" s="2520">
        <f>SUM(B1222:B1234)</f>
        <v>4737</v>
      </c>
      <c r="C1235" s="2520">
        <f>SUM(C1222:C1234)</f>
        <v>7041</v>
      </c>
      <c r="D1235" s="2556">
        <f>SUM(D1222:D1234)</f>
        <v>1769140</v>
      </c>
      <c r="E1235" s="1586"/>
      <c r="F1235" s="2558"/>
      <c r="G1235" s="2414"/>
      <c r="H1235" s="2536" t="s">
        <v>24</v>
      </c>
      <c r="I1235" s="2520">
        <f>SUM(I1222:I1234)</f>
        <v>4737</v>
      </c>
      <c r="J1235" s="2520">
        <f>SUM(J1222:J1234)</f>
        <v>7041</v>
      </c>
      <c r="K1235" s="2556">
        <v>26527.2</v>
      </c>
      <c r="L1235" s="1586"/>
      <c r="M1235" s="1586"/>
    </row>
    <row r="1236" s="2406" customFormat="1" ht="30" customHeight="1" spans="1:13">
      <c r="A1236" s="2516" t="s">
        <v>25</v>
      </c>
      <c r="B1236" s="2520" t="s">
        <v>214</v>
      </c>
      <c r="C1236" s="2520"/>
      <c r="D1236" s="2520"/>
      <c r="E1236" s="2516"/>
      <c r="F1236" s="2517"/>
      <c r="G1236" s="2414"/>
      <c r="H1236" s="2537" t="s">
        <v>25</v>
      </c>
      <c r="I1236" s="2520" t="s">
        <v>215</v>
      </c>
      <c r="J1236" s="2520"/>
      <c r="K1236" s="2520"/>
      <c r="L1236" s="2516"/>
      <c r="M1236" s="2516"/>
    </row>
    <row r="1237" s="2406" customFormat="1" ht="30" customHeight="1" spans="1:13">
      <c r="A1237" s="2460" t="s">
        <v>27</v>
      </c>
      <c r="B1237" s="2457" t="s">
        <v>28</v>
      </c>
      <c r="C1237" s="2457"/>
      <c r="D1237" s="2457"/>
      <c r="E1237" s="2458"/>
      <c r="F1237" s="2525"/>
      <c r="G1237" s="2414"/>
      <c r="H1237" s="2538" t="s">
        <v>27</v>
      </c>
      <c r="I1237" s="2457" t="s">
        <v>28</v>
      </c>
      <c r="J1237" s="2457"/>
      <c r="K1237" s="2457"/>
      <c r="L1237" s="2458"/>
      <c r="M1237" s="2458"/>
    </row>
    <row r="1238" s="2406" customFormat="1" ht="30" customHeight="1" spans="1:13">
      <c r="A1238" s="2460"/>
      <c r="B1238" s="2459" t="s">
        <v>30</v>
      </c>
      <c r="C1238" s="2546"/>
      <c r="D1238" s="2547"/>
      <c r="E1238" s="2526"/>
      <c r="F1238" s="2526"/>
      <c r="G1238" s="2414"/>
      <c r="H1238" s="2538"/>
      <c r="I1238" s="2459" t="s">
        <v>30</v>
      </c>
      <c r="J1238" s="2546"/>
      <c r="K1238" s="2547"/>
      <c r="L1238" s="2526"/>
      <c r="M1238" s="2538"/>
    </row>
    <row r="1239" s="2406" customFormat="1" ht="30" customHeight="1" spans="1:13">
      <c r="A1239" s="2460" t="s">
        <v>31</v>
      </c>
      <c r="B1239" s="2457" t="s">
        <v>32</v>
      </c>
      <c r="C1239" s="2457"/>
      <c r="D1239" s="2457"/>
      <c r="E1239" s="2458" t="s">
        <v>69</v>
      </c>
      <c r="F1239" s="2525"/>
      <c r="G1239" s="2414"/>
      <c r="H1239" s="2538" t="s">
        <v>31</v>
      </c>
      <c r="I1239" s="2457" t="s">
        <v>32</v>
      </c>
      <c r="J1239" s="2457"/>
      <c r="K1239" s="2457"/>
      <c r="L1239" s="2458" t="s">
        <v>69</v>
      </c>
      <c r="M1239" s="2458"/>
    </row>
    <row r="1240" s="2406" customFormat="1" ht="30" customHeight="1" spans="1:13">
      <c r="A1240" s="2460"/>
      <c r="B1240" s="2459" t="s">
        <v>79</v>
      </c>
      <c r="C1240" s="2459"/>
      <c r="D1240" s="2459"/>
      <c r="E1240" s="2461" t="s">
        <v>80</v>
      </c>
      <c r="F1240" s="2527"/>
      <c r="G1240" s="2414"/>
      <c r="H1240" s="2538"/>
      <c r="I1240" s="2459" t="s">
        <v>79</v>
      </c>
      <c r="J1240" s="2459"/>
      <c r="K1240" s="2459"/>
      <c r="L1240" s="2461" t="s">
        <v>80</v>
      </c>
      <c r="M1240" s="2461"/>
    </row>
    <row r="1241" s="2406" customFormat="1" ht="30" customHeight="1" spans="2:11">
      <c r="B1241" s="2449"/>
      <c r="G1241" s="2414"/>
      <c r="I1241" s="2449"/>
      <c r="J1241" s="2449"/>
      <c r="K1241" s="2449"/>
    </row>
    <row r="1242" s="2406" customFormat="1" ht="30" customHeight="1" spans="1:13">
      <c r="A1242" s="2412" t="s">
        <v>216</v>
      </c>
      <c r="B1242" s="2413"/>
      <c r="C1242" s="2413"/>
      <c r="D1242" s="2413"/>
      <c r="E1242" s="2412"/>
      <c r="F1242" s="2412"/>
      <c r="G1242" s="2414"/>
      <c r="H1242" s="2412" t="s">
        <v>217</v>
      </c>
      <c r="I1242" s="2413"/>
      <c r="J1242" s="2413"/>
      <c r="K1242" s="2413"/>
      <c r="L1242" s="2412"/>
      <c r="M1242" s="2412"/>
    </row>
    <row r="1243" s="2406" customFormat="1" ht="30" customHeight="1" spans="1:13">
      <c r="A1243" s="2509" t="s">
        <v>91</v>
      </c>
      <c r="B1243" s="2510"/>
      <c r="C1243" s="2511">
        <v>44805</v>
      </c>
      <c r="D1243" s="2535"/>
      <c r="E1243" s="2512"/>
      <c r="F1243" s="2512" t="s">
        <v>2</v>
      </c>
      <c r="G1243" s="2414"/>
      <c r="H1243" s="2509" t="s">
        <v>91</v>
      </c>
      <c r="I1243" s="2510"/>
      <c r="J1243" s="2511">
        <v>44805</v>
      </c>
      <c r="K1243" s="2535"/>
      <c r="L1243" s="2512"/>
      <c r="M1243" s="2512" t="s">
        <v>2</v>
      </c>
    </row>
    <row r="1244" s="2406" customFormat="1" ht="30" customHeight="1" spans="1:13">
      <c r="A1244" s="2513" t="s">
        <v>3</v>
      </c>
      <c r="B1244" s="2514"/>
      <c r="C1244" s="2514"/>
      <c r="D1244" s="2514"/>
      <c r="E1244" s="2460"/>
      <c r="F1244" s="2515"/>
      <c r="G1244" s="2414"/>
      <c r="H1244" s="2466" t="s">
        <v>3</v>
      </c>
      <c r="I1244" s="2514"/>
      <c r="J1244" s="2514"/>
      <c r="K1244" s="2514"/>
      <c r="L1244" s="2460"/>
      <c r="M1244" s="2460"/>
    </row>
    <row r="1245" s="2406" customFormat="1" ht="30" customHeight="1" spans="1:13">
      <c r="A1245" s="2513"/>
      <c r="B1245" s="575" t="s">
        <v>5</v>
      </c>
      <c r="C1245" s="2548" t="s">
        <v>6</v>
      </c>
      <c r="D1245" s="2549" t="s">
        <v>7</v>
      </c>
      <c r="E1245" s="2540"/>
      <c r="F1245" s="2541"/>
      <c r="G1245" s="2414"/>
      <c r="H1245" s="2466"/>
      <c r="I1245" s="575" t="s">
        <v>5</v>
      </c>
      <c r="J1245" s="2548" t="s">
        <v>6</v>
      </c>
      <c r="K1245" s="2549" t="s">
        <v>7</v>
      </c>
      <c r="L1245" s="2540"/>
      <c r="M1245" s="2540"/>
    </row>
    <row r="1246" s="2406" customFormat="1" ht="30" customHeight="1" spans="1:13">
      <c r="A1246" s="1420" t="s">
        <v>196</v>
      </c>
      <c r="B1246" s="2556">
        <v>118</v>
      </c>
      <c r="C1246" s="2560">
        <v>196</v>
      </c>
      <c r="D1246" s="2556">
        <v>48950</v>
      </c>
      <c r="E1246" s="1586"/>
      <c r="F1246" s="2558"/>
      <c r="G1246" s="2414"/>
      <c r="H1246" s="2528" t="s">
        <v>196</v>
      </c>
      <c r="I1246" s="2556">
        <v>118</v>
      </c>
      <c r="J1246" s="2560">
        <v>196</v>
      </c>
      <c r="K1246" s="2556">
        <v>660.8</v>
      </c>
      <c r="L1246" s="1586"/>
      <c r="M1246" s="1586"/>
    </row>
    <row r="1247" s="2406" customFormat="1" ht="30" customHeight="1" spans="1:13">
      <c r="A1247" s="1420" t="s">
        <v>11</v>
      </c>
      <c r="B1247" s="2518">
        <v>369</v>
      </c>
      <c r="C1247" s="2560">
        <v>587</v>
      </c>
      <c r="D1247" s="2556">
        <v>147630</v>
      </c>
      <c r="E1247" s="1586"/>
      <c r="F1247" s="2558"/>
      <c r="G1247" s="2414"/>
      <c r="H1247" s="2528" t="s">
        <v>11</v>
      </c>
      <c r="I1247" s="2518">
        <v>369</v>
      </c>
      <c r="J1247" s="2560">
        <v>587</v>
      </c>
      <c r="K1247" s="2556">
        <v>2066.4</v>
      </c>
      <c r="L1247" s="1586"/>
      <c r="M1247" s="1586"/>
    </row>
    <row r="1248" s="2406" customFormat="1" ht="30" customHeight="1" spans="1:13">
      <c r="A1248" s="1420" t="s">
        <v>197</v>
      </c>
      <c r="B1248" s="2518">
        <v>471</v>
      </c>
      <c r="C1248" s="2560">
        <v>671</v>
      </c>
      <c r="D1248" s="2556">
        <v>168790</v>
      </c>
      <c r="E1248" s="1586"/>
      <c r="F1248" s="2558"/>
      <c r="G1248" s="2414"/>
      <c r="H1248" s="2528" t="s">
        <v>197</v>
      </c>
      <c r="I1248" s="2518">
        <v>471</v>
      </c>
      <c r="J1248" s="2560">
        <v>671</v>
      </c>
      <c r="K1248" s="2556">
        <v>2637.6</v>
      </c>
      <c r="L1248" s="1586"/>
      <c r="M1248" s="1586"/>
    </row>
    <row r="1249" s="2406" customFormat="1" ht="30" customHeight="1" spans="1:13">
      <c r="A1249" s="1420" t="s">
        <v>13</v>
      </c>
      <c r="B1249" s="2518">
        <v>564</v>
      </c>
      <c r="C1249" s="575">
        <v>766</v>
      </c>
      <c r="D1249" s="2556">
        <v>193670</v>
      </c>
      <c r="E1249" s="1586"/>
      <c r="F1249" s="2558"/>
      <c r="G1249" s="2414"/>
      <c r="H1249" s="2528" t="s">
        <v>13</v>
      </c>
      <c r="I1249" s="2518">
        <v>564</v>
      </c>
      <c r="J1249" s="575">
        <v>766</v>
      </c>
      <c r="K1249" s="2556">
        <v>3158.4</v>
      </c>
      <c r="L1249" s="1586"/>
      <c r="M1249" s="1586"/>
    </row>
    <row r="1250" s="2406" customFormat="1" ht="30" customHeight="1" spans="1:13">
      <c r="A1250" s="1420" t="s">
        <v>14</v>
      </c>
      <c r="B1250" s="2518">
        <v>206</v>
      </c>
      <c r="C1250" s="575">
        <v>310</v>
      </c>
      <c r="D1250" s="2556">
        <v>77600</v>
      </c>
      <c r="E1250" s="1586"/>
      <c r="F1250" s="2558"/>
      <c r="G1250" s="2414"/>
      <c r="H1250" s="2528" t="s">
        <v>14</v>
      </c>
      <c r="I1250" s="2518">
        <v>206</v>
      </c>
      <c r="J1250" s="575">
        <v>310</v>
      </c>
      <c r="K1250" s="2556">
        <v>1153.6</v>
      </c>
      <c r="L1250" s="1586"/>
      <c r="M1250" s="1586"/>
    </row>
    <row r="1251" s="2406" customFormat="1" ht="30" customHeight="1" spans="1:13">
      <c r="A1251" s="1420" t="s">
        <v>15</v>
      </c>
      <c r="B1251" s="2518">
        <v>234</v>
      </c>
      <c r="C1251" s="575">
        <v>338</v>
      </c>
      <c r="D1251" s="2556">
        <v>85040</v>
      </c>
      <c r="E1251" s="1586"/>
      <c r="F1251" s="2558"/>
      <c r="G1251" s="2414"/>
      <c r="H1251" s="2528" t="s">
        <v>15</v>
      </c>
      <c r="I1251" s="2518">
        <v>234</v>
      </c>
      <c r="J1251" s="575">
        <v>338</v>
      </c>
      <c r="K1251" s="2556">
        <v>1310.4</v>
      </c>
      <c r="L1251" s="1586"/>
      <c r="M1251" s="1586"/>
    </row>
    <row r="1252" s="2406" customFormat="1" ht="30" customHeight="1" spans="1:13">
      <c r="A1252" s="1420" t="s">
        <v>16</v>
      </c>
      <c r="B1252" s="2518">
        <v>101</v>
      </c>
      <c r="C1252" s="2520">
        <v>142</v>
      </c>
      <c r="D1252" s="2556">
        <v>35710</v>
      </c>
      <c r="E1252" s="1586"/>
      <c r="F1252" s="2558"/>
      <c r="G1252" s="2414"/>
      <c r="H1252" s="2528" t="s">
        <v>16</v>
      </c>
      <c r="I1252" s="2518">
        <v>101</v>
      </c>
      <c r="J1252" s="2520">
        <v>142</v>
      </c>
      <c r="K1252" s="2556">
        <v>565.6</v>
      </c>
      <c r="L1252" s="1586"/>
      <c r="M1252" s="1586"/>
    </row>
    <row r="1253" s="2406" customFormat="1" ht="30" customHeight="1" spans="1:13">
      <c r="A1253" s="1420" t="s">
        <v>17</v>
      </c>
      <c r="B1253" s="2534">
        <v>578</v>
      </c>
      <c r="C1253" s="2520">
        <v>848</v>
      </c>
      <c r="D1253" s="2556">
        <v>211760</v>
      </c>
      <c r="E1253" s="1586"/>
      <c r="F1253" s="2558"/>
      <c r="G1253" s="2414"/>
      <c r="H1253" s="2528" t="s">
        <v>17</v>
      </c>
      <c r="I1253" s="2534">
        <v>578</v>
      </c>
      <c r="J1253" s="2520">
        <v>848</v>
      </c>
      <c r="K1253" s="2556">
        <v>3236.8</v>
      </c>
      <c r="L1253" s="1586"/>
      <c r="M1253" s="1586"/>
    </row>
    <row r="1254" s="2406" customFormat="1" ht="30" customHeight="1" spans="1:13">
      <c r="A1254" s="1420" t="s">
        <v>198</v>
      </c>
      <c r="B1254" s="2518">
        <v>562</v>
      </c>
      <c r="C1254" s="2520">
        <v>842</v>
      </c>
      <c r="D1254" s="2556">
        <v>211570</v>
      </c>
      <c r="E1254" s="1586"/>
      <c r="F1254" s="2558"/>
      <c r="G1254" s="2414"/>
      <c r="H1254" s="2528" t="s">
        <v>198</v>
      </c>
      <c r="I1254" s="2518">
        <v>562</v>
      </c>
      <c r="J1254" s="2520">
        <v>842</v>
      </c>
      <c r="K1254" s="2556">
        <v>3147.2</v>
      </c>
      <c r="L1254" s="1586"/>
      <c r="M1254" s="1586"/>
    </row>
    <row r="1255" s="2406" customFormat="1" ht="30" customHeight="1" spans="1:13">
      <c r="A1255" s="1586" t="s">
        <v>19</v>
      </c>
      <c r="B1255" s="2556">
        <v>573</v>
      </c>
      <c r="C1255" s="2560">
        <v>907</v>
      </c>
      <c r="D1255" s="2556">
        <v>227640</v>
      </c>
      <c r="E1255" s="1586"/>
      <c r="F1255" s="2558"/>
      <c r="G1255" s="2414"/>
      <c r="H1255" s="2559" t="s">
        <v>19</v>
      </c>
      <c r="I1255" s="2556">
        <v>573</v>
      </c>
      <c r="J1255" s="2560">
        <v>907</v>
      </c>
      <c r="K1255" s="2556">
        <v>3208.8</v>
      </c>
      <c r="L1255" s="1586"/>
      <c r="M1255" s="1586"/>
    </row>
    <row r="1256" s="2406" customFormat="1" ht="30" customHeight="1" spans="1:13">
      <c r="A1256" s="1586" t="s">
        <v>199</v>
      </c>
      <c r="B1256" s="2556">
        <v>462</v>
      </c>
      <c r="C1256" s="2560">
        <v>682</v>
      </c>
      <c r="D1256" s="2556">
        <v>172990</v>
      </c>
      <c r="E1256" s="1586"/>
      <c r="F1256" s="2558"/>
      <c r="G1256" s="2414"/>
      <c r="H1256" s="2559" t="s">
        <v>199</v>
      </c>
      <c r="I1256" s="2556">
        <v>462</v>
      </c>
      <c r="J1256" s="2560">
        <v>682</v>
      </c>
      <c r="K1256" s="2556">
        <v>2587.2</v>
      </c>
      <c r="L1256" s="1586"/>
      <c r="M1256" s="1586"/>
    </row>
    <row r="1257" s="2406" customFormat="1" ht="30" customHeight="1" spans="1:13">
      <c r="A1257" s="2504" t="s">
        <v>21</v>
      </c>
      <c r="B1257" s="2518">
        <v>336</v>
      </c>
      <c r="C1257" s="2520">
        <v>476</v>
      </c>
      <c r="D1257" s="2556">
        <v>119010</v>
      </c>
      <c r="E1257" s="1586"/>
      <c r="F1257" s="2558"/>
      <c r="G1257" s="2414"/>
      <c r="H1257" s="2536" t="s">
        <v>21</v>
      </c>
      <c r="I1257" s="2518">
        <v>336</v>
      </c>
      <c r="J1257" s="2520">
        <v>476</v>
      </c>
      <c r="K1257" s="2556">
        <v>1881.6</v>
      </c>
      <c r="L1257" s="1586"/>
      <c r="M1257" s="1586"/>
    </row>
    <row r="1258" s="2406" customFormat="1" ht="30" customHeight="1" spans="1:13">
      <c r="A1258" s="1420" t="s">
        <v>22</v>
      </c>
      <c r="B1258" s="2518">
        <v>149</v>
      </c>
      <c r="C1258" s="2520">
        <v>237</v>
      </c>
      <c r="D1258" s="2556">
        <v>59110</v>
      </c>
      <c r="E1258" s="1586"/>
      <c r="F1258" s="2558"/>
      <c r="G1258" s="2414"/>
      <c r="H1258" s="2528" t="s">
        <v>22</v>
      </c>
      <c r="I1258" s="2518">
        <v>149</v>
      </c>
      <c r="J1258" s="2520">
        <v>237</v>
      </c>
      <c r="K1258" s="2556">
        <v>834.4</v>
      </c>
      <c r="L1258" s="1586"/>
      <c r="M1258" s="1586"/>
    </row>
    <row r="1259" s="2406" customFormat="1" ht="30" customHeight="1" spans="1:13">
      <c r="A1259" s="2504" t="s">
        <v>24</v>
      </c>
      <c r="B1259" s="2520">
        <f>SUM(B1246:B1258)</f>
        <v>4723</v>
      </c>
      <c r="C1259" s="2520">
        <f>SUM(C1246:C1258)</f>
        <v>7002</v>
      </c>
      <c r="D1259" s="2556">
        <f>SUM(D1246:D1258)</f>
        <v>1759470</v>
      </c>
      <c r="E1259" s="1586"/>
      <c r="F1259" s="2558"/>
      <c r="G1259" s="2414"/>
      <c r="H1259" s="2536" t="s">
        <v>24</v>
      </c>
      <c r="I1259" s="2520">
        <f>SUM(I1246:I1258)</f>
        <v>4723</v>
      </c>
      <c r="J1259" s="2520">
        <f>SUM(J1246:J1258)</f>
        <v>7002</v>
      </c>
      <c r="K1259" s="2556">
        <v>26448.8</v>
      </c>
      <c r="L1259" s="1586"/>
      <c r="M1259" s="1586"/>
    </row>
    <row r="1260" s="2406" customFormat="1" ht="30" customHeight="1" spans="1:13">
      <c r="A1260" s="2516" t="s">
        <v>25</v>
      </c>
      <c r="B1260" s="2520" t="s">
        <v>218</v>
      </c>
      <c r="C1260" s="2520"/>
      <c r="D1260" s="2520"/>
      <c r="E1260" s="2516"/>
      <c r="F1260" s="2517"/>
      <c r="G1260" s="2414"/>
      <c r="H1260" s="2537" t="s">
        <v>25</v>
      </c>
      <c r="I1260" s="2520" t="s">
        <v>219</v>
      </c>
      <c r="J1260" s="2520"/>
      <c r="K1260" s="2520"/>
      <c r="L1260" s="2516"/>
      <c r="M1260" s="2516"/>
    </row>
    <row r="1261" s="2406" customFormat="1" ht="30" customHeight="1" spans="1:13">
      <c r="A1261" s="2460" t="s">
        <v>27</v>
      </c>
      <c r="B1261" s="2457" t="s">
        <v>28</v>
      </c>
      <c r="C1261" s="2457"/>
      <c r="D1261" s="2457"/>
      <c r="E1261" s="2458"/>
      <c r="F1261" s="2525"/>
      <c r="G1261" s="2414"/>
      <c r="H1261" s="2538" t="s">
        <v>27</v>
      </c>
      <c r="I1261" s="2457" t="s">
        <v>28</v>
      </c>
      <c r="J1261" s="2457"/>
      <c r="K1261" s="2457"/>
      <c r="L1261" s="2458"/>
      <c r="M1261" s="2458"/>
    </row>
    <row r="1262" s="2406" customFormat="1" ht="30" customHeight="1" spans="1:13">
      <c r="A1262" s="2460"/>
      <c r="B1262" s="2459" t="s">
        <v>30</v>
      </c>
      <c r="C1262" s="2546"/>
      <c r="D1262" s="2547"/>
      <c r="E1262" s="2526"/>
      <c r="F1262" s="2526"/>
      <c r="G1262" s="2414"/>
      <c r="H1262" s="2538"/>
      <c r="I1262" s="2459" t="s">
        <v>30</v>
      </c>
      <c r="J1262" s="2546"/>
      <c r="K1262" s="2547"/>
      <c r="L1262" s="2526"/>
      <c r="M1262" s="2538"/>
    </row>
    <row r="1263" s="2406" customFormat="1" ht="30" customHeight="1" spans="1:13">
      <c r="A1263" s="2460" t="s">
        <v>31</v>
      </c>
      <c r="B1263" s="2457" t="s">
        <v>32</v>
      </c>
      <c r="C1263" s="2457"/>
      <c r="D1263" s="2457"/>
      <c r="E1263" s="2458" t="s">
        <v>69</v>
      </c>
      <c r="F1263" s="2525"/>
      <c r="G1263" s="2414"/>
      <c r="H1263" s="2538" t="s">
        <v>31</v>
      </c>
      <c r="I1263" s="2457" t="s">
        <v>32</v>
      </c>
      <c r="J1263" s="2457"/>
      <c r="K1263" s="2457"/>
      <c r="L1263" s="2458" t="s">
        <v>69</v>
      </c>
      <c r="M1263" s="2458"/>
    </row>
    <row r="1264" s="2406" customFormat="1" ht="30" customHeight="1" spans="1:13">
      <c r="A1264" s="2460"/>
      <c r="B1264" s="2459" t="s">
        <v>79</v>
      </c>
      <c r="C1264" s="2459"/>
      <c r="D1264" s="2459"/>
      <c r="E1264" s="2461" t="s">
        <v>80</v>
      </c>
      <c r="F1264" s="2527"/>
      <c r="G1264" s="2414"/>
      <c r="H1264" s="2538"/>
      <c r="I1264" s="2459" t="s">
        <v>79</v>
      </c>
      <c r="J1264" s="2459"/>
      <c r="K1264" s="2459"/>
      <c r="L1264" s="2461" t="s">
        <v>80</v>
      </c>
      <c r="M1264" s="2461"/>
    </row>
    <row r="1265" s="2406" customFormat="1" ht="30" customHeight="1" spans="2:11">
      <c r="B1265" s="2449"/>
      <c r="G1265" s="2414"/>
      <c r="I1265" s="2449"/>
      <c r="J1265" s="2449"/>
      <c r="K1265" s="2449"/>
    </row>
    <row r="1266" s="2406" customFormat="1" ht="30" customHeight="1" spans="1:13">
      <c r="A1266" s="2412" t="s">
        <v>220</v>
      </c>
      <c r="B1266" s="2413"/>
      <c r="C1266" s="2413"/>
      <c r="D1266" s="2413"/>
      <c r="E1266" s="2412"/>
      <c r="F1266" s="2412"/>
      <c r="G1266" s="2414"/>
      <c r="H1266" s="2412" t="s">
        <v>221</v>
      </c>
      <c r="I1266" s="2413"/>
      <c r="J1266" s="2413"/>
      <c r="K1266" s="2413"/>
      <c r="L1266" s="2412"/>
      <c r="M1266" s="2412"/>
    </row>
    <row r="1267" s="2406" customFormat="1" ht="30" customHeight="1" spans="1:13">
      <c r="A1267" s="2509" t="s">
        <v>91</v>
      </c>
      <c r="B1267" s="2510"/>
      <c r="C1267" s="2511">
        <v>44835</v>
      </c>
      <c r="D1267" s="2535"/>
      <c r="E1267" s="2512"/>
      <c r="F1267" s="2512" t="s">
        <v>2</v>
      </c>
      <c r="G1267" s="2414"/>
      <c r="H1267" s="2509" t="s">
        <v>91</v>
      </c>
      <c r="I1267" s="2510"/>
      <c r="J1267" s="2511">
        <v>44835</v>
      </c>
      <c r="K1267" s="2535"/>
      <c r="L1267" s="2512"/>
      <c r="M1267" s="2512" t="s">
        <v>2</v>
      </c>
    </row>
    <row r="1268" s="2406" customFormat="1" ht="30" customHeight="1" spans="1:13">
      <c r="A1268" s="2513" t="s">
        <v>3</v>
      </c>
      <c r="B1268" s="2514"/>
      <c r="C1268" s="2514"/>
      <c r="D1268" s="2514"/>
      <c r="E1268" s="2460"/>
      <c r="F1268" s="2515"/>
      <c r="G1268" s="2414"/>
      <c r="H1268" s="2466" t="s">
        <v>3</v>
      </c>
      <c r="I1268" s="2514"/>
      <c r="J1268" s="2514"/>
      <c r="K1268" s="2514"/>
      <c r="L1268" s="2460"/>
      <c r="M1268" s="2460"/>
    </row>
    <row r="1269" s="2406" customFormat="1" ht="30" customHeight="1" spans="1:13">
      <c r="A1269" s="2513"/>
      <c r="B1269" s="575" t="s">
        <v>5</v>
      </c>
      <c r="C1269" s="2548" t="s">
        <v>6</v>
      </c>
      <c r="D1269" s="2549" t="s">
        <v>7</v>
      </c>
      <c r="E1269" s="2540"/>
      <c r="F1269" s="2541"/>
      <c r="G1269" s="2414"/>
      <c r="H1269" s="2466"/>
      <c r="I1269" s="575" t="s">
        <v>5</v>
      </c>
      <c r="J1269" s="2548" t="s">
        <v>6</v>
      </c>
      <c r="K1269" s="2549" t="s">
        <v>7</v>
      </c>
      <c r="L1269" s="2540"/>
      <c r="M1269" s="2540"/>
    </row>
    <row r="1270" s="2406" customFormat="1" ht="30" customHeight="1" spans="1:13">
      <c r="A1270" s="1420" t="s">
        <v>196</v>
      </c>
      <c r="B1270" s="2556">
        <v>119</v>
      </c>
      <c r="C1270" s="2560">
        <v>196</v>
      </c>
      <c r="D1270" s="2556">
        <v>48950</v>
      </c>
      <c r="E1270" s="1586"/>
      <c r="F1270" s="2558"/>
      <c r="G1270" s="2414"/>
      <c r="H1270" s="2528" t="s">
        <v>196</v>
      </c>
      <c r="I1270" s="2556">
        <v>119</v>
      </c>
      <c r="J1270" s="2560">
        <v>196</v>
      </c>
      <c r="K1270" s="2556">
        <v>666.4</v>
      </c>
      <c r="L1270" s="1586"/>
      <c r="M1270" s="1586"/>
    </row>
    <row r="1271" s="2406" customFormat="1" ht="30" customHeight="1" spans="1:13">
      <c r="A1271" s="1420" t="s">
        <v>11</v>
      </c>
      <c r="B1271" s="2518">
        <v>366</v>
      </c>
      <c r="C1271" s="2560">
        <v>584</v>
      </c>
      <c r="D1271" s="2556">
        <v>146880</v>
      </c>
      <c r="E1271" s="1586"/>
      <c r="F1271" s="2558"/>
      <c r="G1271" s="2414"/>
      <c r="H1271" s="2528" t="s">
        <v>11</v>
      </c>
      <c r="I1271" s="2518">
        <v>366</v>
      </c>
      <c r="J1271" s="2560">
        <v>584</v>
      </c>
      <c r="K1271" s="2556">
        <v>2049.6</v>
      </c>
      <c r="L1271" s="1586"/>
      <c r="M1271" s="1586"/>
    </row>
    <row r="1272" s="2406" customFormat="1" ht="30" customHeight="1" spans="1:13">
      <c r="A1272" s="1420" t="s">
        <v>197</v>
      </c>
      <c r="B1272" s="2518">
        <v>461</v>
      </c>
      <c r="C1272" s="2560">
        <v>660</v>
      </c>
      <c r="D1272" s="2556">
        <v>165950</v>
      </c>
      <c r="E1272" s="1586"/>
      <c r="F1272" s="2558"/>
      <c r="G1272" s="2414"/>
      <c r="H1272" s="2528" t="s">
        <v>197</v>
      </c>
      <c r="I1272" s="2518">
        <v>461</v>
      </c>
      <c r="J1272" s="2560">
        <v>660</v>
      </c>
      <c r="K1272" s="2556">
        <v>2581.6</v>
      </c>
      <c r="L1272" s="1586"/>
      <c r="M1272" s="1586"/>
    </row>
    <row r="1273" s="2406" customFormat="1" ht="30" customHeight="1" spans="1:13">
      <c r="A1273" s="1420" t="s">
        <v>13</v>
      </c>
      <c r="B1273" s="2518">
        <v>561</v>
      </c>
      <c r="C1273" s="575">
        <v>760</v>
      </c>
      <c r="D1273" s="2556">
        <v>191890</v>
      </c>
      <c r="E1273" s="1586"/>
      <c r="F1273" s="2558"/>
      <c r="G1273" s="2414"/>
      <c r="H1273" s="2528" t="s">
        <v>13</v>
      </c>
      <c r="I1273" s="2518">
        <v>561</v>
      </c>
      <c r="J1273" s="575">
        <v>760</v>
      </c>
      <c r="K1273" s="2556">
        <v>3141.6</v>
      </c>
      <c r="L1273" s="1586"/>
      <c r="M1273" s="1586"/>
    </row>
    <row r="1274" s="2406" customFormat="1" ht="30" customHeight="1" spans="1:13">
      <c r="A1274" s="1420" t="s">
        <v>14</v>
      </c>
      <c r="B1274" s="2518">
        <v>205</v>
      </c>
      <c r="C1274" s="575">
        <v>307</v>
      </c>
      <c r="D1274" s="2556">
        <v>76850</v>
      </c>
      <c r="E1274" s="1586"/>
      <c r="F1274" s="2558"/>
      <c r="G1274" s="2414"/>
      <c r="H1274" s="2528" t="s">
        <v>14</v>
      </c>
      <c r="I1274" s="2518">
        <v>205</v>
      </c>
      <c r="J1274" s="575">
        <v>307</v>
      </c>
      <c r="K1274" s="2556">
        <v>1148</v>
      </c>
      <c r="L1274" s="1586"/>
      <c r="M1274" s="1586"/>
    </row>
    <row r="1275" s="2406" customFormat="1" ht="30" customHeight="1" spans="1:13">
      <c r="A1275" s="1420" t="s">
        <v>15</v>
      </c>
      <c r="B1275" s="2518">
        <v>231</v>
      </c>
      <c r="C1275" s="575">
        <v>334</v>
      </c>
      <c r="D1275" s="2556">
        <v>84040</v>
      </c>
      <c r="E1275" s="1586"/>
      <c r="F1275" s="2558"/>
      <c r="G1275" s="2414"/>
      <c r="H1275" s="2528" t="s">
        <v>15</v>
      </c>
      <c r="I1275" s="2518">
        <v>231</v>
      </c>
      <c r="J1275" s="575">
        <v>334</v>
      </c>
      <c r="K1275" s="2556">
        <v>1293.6</v>
      </c>
      <c r="L1275" s="1586"/>
      <c r="M1275" s="1586"/>
    </row>
    <row r="1276" s="2406" customFormat="1" ht="30" customHeight="1" spans="1:13">
      <c r="A1276" s="1420" t="s">
        <v>16</v>
      </c>
      <c r="B1276" s="2518">
        <v>100</v>
      </c>
      <c r="C1276" s="2520">
        <v>141</v>
      </c>
      <c r="D1276" s="2556">
        <v>35460</v>
      </c>
      <c r="E1276" s="1586"/>
      <c r="F1276" s="2558"/>
      <c r="G1276" s="2414"/>
      <c r="H1276" s="2528" t="s">
        <v>16</v>
      </c>
      <c r="I1276" s="2518">
        <v>100</v>
      </c>
      <c r="J1276" s="2520">
        <v>141</v>
      </c>
      <c r="K1276" s="2556">
        <v>560</v>
      </c>
      <c r="L1276" s="1586"/>
      <c r="M1276" s="1586"/>
    </row>
    <row r="1277" s="2406" customFormat="1" ht="30" customHeight="1" spans="1:13">
      <c r="A1277" s="1420" t="s">
        <v>17</v>
      </c>
      <c r="B1277" s="2534">
        <v>577</v>
      </c>
      <c r="C1277" s="2520">
        <v>847</v>
      </c>
      <c r="D1277" s="2556">
        <v>211570</v>
      </c>
      <c r="E1277" s="1586"/>
      <c r="F1277" s="2558"/>
      <c r="G1277" s="2414"/>
      <c r="H1277" s="2528" t="s">
        <v>17</v>
      </c>
      <c r="I1277" s="2534">
        <v>577</v>
      </c>
      <c r="J1277" s="2520">
        <v>847</v>
      </c>
      <c r="K1277" s="2556">
        <v>3231.2</v>
      </c>
      <c r="L1277" s="1586"/>
      <c r="M1277" s="1586"/>
    </row>
    <row r="1278" s="2406" customFormat="1" ht="30" customHeight="1" spans="1:13">
      <c r="A1278" s="1420" t="s">
        <v>198</v>
      </c>
      <c r="B1278" s="2518">
        <v>559</v>
      </c>
      <c r="C1278" s="2520">
        <v>840</v>
      </c>
      <c r="D1278" s="2556">
        <v>210480</v>
      </c>
      <c r="E1278" s="1586"/>
      <c r="F1278" s="2558"/>
      <c r="G1278" s="2414"/>
      <c r="H1278" s="2528" t="s">
        <v>198</v>
      </c>
      <c r="I1278" s="2518">
        <v>559</v>
      </c>
      <c r="J1278" s="2520">
        <v>840</v>
      </c>
      <c r="K1278" s="2556">
        <v>3130.4</v>
      </c>
      <c r="L1278" s="1586"/>
      <c r="M1278" s="1586"/>
    </row>
    <row r="1279" s="2406" customFormat="1" ht="30" customHeight="1" spans="1:13">
      <c r="A1279" s="1586" t="s">
        <v>19</v>
      </c>
      <c r="B1279" s="2556">
        <v>563</v>
      </c>
      <c r="C1279" s="2560">
        <v>892</v>
      </c>
      <c r="D1279" s="2556">
        <v>223860</v>
      </c>
      <c r="E1279" s="1586"/>
      <c r="F1279" s="2558"/>
      <c r="G1279" s="2414"/>
      <c r="H1279" s="2559" t="s">
        <v>19</v>
      </c>
      <c r="I1279" s="2556">
        <v>563</v>
      </c>
      <c r="J1279" s="2560">
        <v>892</v>
      </c>
      <c r="K1279" s="2556">
        <v>3152.8</v>
      </c>
      <c r="L1279" s="1586"/>
      <c r="M1279" s="1586"/>
    </row>
    <row r="1280" s="2406" customFormat="1" ht="30" customHeight="1" spans="1:13">
      <c r="A1280" s="1586" t="s">
        <v>199</v>
      </c>
      <c r="B1280" s="2556">
        <v>460</v>
      </c>
      <c r="C1280" s="2560">
        <v>679</v>
      </c>
      <c r="D1280" s="2556">
        <v>172050</v>
      </c>
      <c r="E1280" s="1586"/>
      <c r="F1280" s="2558"/>
      <c r="G1280" s="2414"/>
      <c r="H1280" s="2559" t="s">
        <v>199</v>
      </c>
      <c r="I1280" s="2556">
        <v>460</v>
      </c>
      <c r="J1280" s="2560">
        <v>679</v>
      </c>
      <c r="K1280" s="2556">
        <v>2576</v>
      </c>
      <c r="L1280" s="1586"/>
      <c r="M1280" s="1586"/>
    </row>
    <row r="1281" s="2406" customFormat="1" ht="30" customHeight="1" spans="1:13">
      <c r="A1281" s="2504" t="s">
        <v>21</v>
      </c>
      <c r="B1281" s="2518">
        <v>336</v>
      </c>
      <c r="C1281" s="2520">
        <v>473</v>
      </c>
      <c r="D1281" s="2556">
        <v>118280</v>
      </c>
      <c r="E1281" s="1586"/>
      <c r="F1281" s="2558"/>
      <c r="G1281" s="2414"/>
      <c r="H1281" s="2536" t="s">
        <v>21</v>
      </c>
      <c r="I1281" s="2518">
        <v>336</v>
      </c>
      <c r="J1281" s="2520">
        <v>473</v>
      </c>
      <c r="K1281" s="2556">
        <v>1881.6</v>
      </c>
      <c r="L1281" s="1586"/>
      <c r="M1281" s="1586"/>
    </row>
    <row r="1282" s="2406" customFormat="1" ht="30" customHeight="1" spans="1:13">
      <c r="A1282" s="1420" t="s">
        <v>22</v>
      </c>
      <c r="B1282" s="2518">
        <v>149</v>
      </c>
      <c r="C1282" s="2520">
        <v>237</v>
      </c>
      <c r="D1282" s="2556">
        <v>59110</v>
      </c>
      <c r="E1282" s="1586"/>
      <c r="F1282" s="2558"/>
      <c r="G1282" s="2414"/>
      <c r="H1282" s="2528" t="s">
        <v>22</v>
      </c>
      <c r="I1282" s="2518">
        <v>149</v>
      </c>
      <c r="J1282" s="2520">
        <v>237</v>
      </c>
      <c r="K1282" s="2556">
        <v>834.4</v>
      </c>
      <c r="L1282" s="1586"/>
      <c r="M1282" s="1586"/>
    </row>
    <row r="1283" s="2406" customFormat="1" ht="30" customHeight="1" spans="1:13">
      <c r="A1283" s="2504" t="s">
        <v>24</v>
      </c>
      <c r="B1283" s="2520">
        <f>SUM(B1270:B1282)</f>
        <v>4687</v>
      </c>
      <c r="C1283" s="2520">
        <f>SUM(C1270:C1282)</f>
        <v>6950</v>
      </c>
      <c r="D1283" s="2556">
        <f>SUM(D1270:D1282)</f>
        <v>1745370</v>
      </c>
      <c r="E1283" s="1586"/>
      <c r="F1283" s="2558"/>
      <c r="G1283" s="2414"/>
      <c r="H1283" s="2536" t="s">
        <v>24</v>
      </c>
      <c r="I1283" s="2520">
        <f>SUM(I1270:I1282)</f>
        <v>4687</v>
      </c>
      <c r="J1283" s="2520">
        <f>SUM(J1270:J1282)</f>
        <v>6950</v>
      </c>
      <c r="K1283" s="2556">
        <v>26247.2</v>
      </c>
      <c r="L1283" s="1586"/>
      <c r="M1283" s="1586"/>
    </row>
    <row r="1284" s="2406" customFormat="1" ht="30" customHeight="1" spans="1:13">
      <c r="A1284" s="2516" t="s">
        <v>25</v>
      </c>
      <c r="B1284" s="2520" t="s">
        <v>222</v>
      </c>
      <c r="C1284" s="2520"/>
      <c r="D1284" s="2520"/>
      <c r="E1284" s="2516"/>
      <c r="F1284" s="2517"/>
      <c r="G1284" s="2414"/>
      <c r="H1284" s="2537" t="s">
        <v>25</v>
      </c>
      <c r="I1284" s="2520" t="s">
        <v>223</v>
      </c>
      <c r="J1284" s="2520"/>
      <c r="K1284" s="2520"/>
      <c r="L1284" s="2516"/>
      <c r="M1284" s="2516"/>
    </row>
    <row r="1285" s="2406" customFormat="1" ht="30" customHeight="1" spans="1:13">
      <c r="A1285" s="2460" t="s">
        <v>27</v>
      </c>
      <c r="B1285" s="2457" t="s">
        <v>28</v>
      </c>
      <c r="C1285" s="2457"/>
      <c r="D1285" s="2457"/>
      <c r="E1285" s="2458"/>
      <c r="F1285" s="2525"/>
      <c r="G1285" s="2414"/>
      <c r="H1285" s="2538" t="s">
        <v>27</v>
      </c>
      <c r="I1285" s="2457" t="s">
        <v>28</v>
      </c>
      <c r="J1285" s="2457"/>
      <c r="K1285" s="2457"/>
      <c r="L1285" s="2458"/>
      <c r="M1285" s="2458"/>
    </row>
    <row r="1286" s="2406" customFormat="1" ht="30" customHeight="1" spans="1:13">
      <c r="A1286" s="2460"/>
      <c r="B1286" s="2459" t="s">
        <v>30</v>
      </c>
      <c r="C1286" s="2546"/>
      <c r="D1286" s="2547"/>
      <c r="E1286" s="2526"/>
      <c r="F1286" s="2526"/>
      <c r="G1286" s="2414"/>
      <c r="H1286" s="2538"/>
      <c r="I1286" s="2459" t="s">
        <v>30</v>
      </c>
      <c r="J1286" s="2546"/>
      <c r="K1286" s="2547"/>
      <c r="L1286" s="2526"/>
      <c r="M1286" s="2538"/>
    </row>
    <row r="1287" s="2406" customFormat="1" ht="30" customHeight="1" spans="1:13">
      <c r="A1287" s="2460" t="s">
        <v>31</v>
      </c>
      <c r="B1287" s="2457" t="s">
        <v>32</v>
      </c>
      <c r="C1287" s="2457"/>
      <c r="D1287" s="2457"/>
      <c r="E1287" s="2458" t="s">
        <v>69</v>
      </c>
      <c r="F1287" s="2525"/>
      <c r="G1287" s="2414"/>
      <c r="H1287" s="2538" t="s">
        <v>31</v>
      </c>
      <c r="I1287" s="2457" t="s">
        <v>32</v>
      </c>
      <c r="J1287" s="2457"/>
      <c r="K1287" s="2457"/>
      <c r="L1287" s="2458" t="s">
        <v>69</v>
      </c>
      <c r="M1287" s="2458"/>
    </row>
    <row r="1288" s="2406" customFormat="1" ht="30" customHeight="1" spans="1:13">
      <c r="A1288" s="2460"/>
      <c r="B1288" s="2459" t="s">
        <v>79</v>
      </c>
      <c r="C1288" s="2459"/>
      <c r="D1288" s="2459"/>
      <c r="E1288" s="2461" t="s">
        <v>80</v>
      </c>
      <c r="F1288" s="2527"/>
      <c r="G1288" s="2414"/>
      <c r="H1288" s="2538"/>
      <c r="I1288" s="2459" t="s">
        <v>79</v>
      </c>
      <c r="J1288" s="2459"/>
      <c r="K1288" s="2459"/>
      <c r="L1288" s="2461" t="s">
        <v>80</v>
      </c>
      <c r="M1288" s="2461"/>
    </row>
    <row r="1289" s="2406" customFormat="1" ht="30" customHeight="1" spans="2:11">
      <c r="B1289" s="2449"/>
      <c r="G1289" s="2414"/>
      <c r="I1289" s="2449"/>
      <c r="J1289" s="2449"/>
      <c r="K1289" s="2449"/>
    </row>
    <row r="1290" s="2406" customFormat="1" ht="30" customHeight="1" spans="1:13">
      <c r="A1290" s="2412" t="s">
        <v>224</v>
      </c>
      <c r="B1290" s="2413"/>
      <c r="C1290" s="2413"/>
      <c r="D1290" s="2413"/>
      <c r="E1290" s="2412"/>
      <c r="F1290" s="2412"/>
      <c r="G1290" s="2414"/>
      <c r="H1290" s="2412" t="s">
        <v>225</v>
      </c>
      <c r="I1290" s="2413"/>
      <c r="J1290" s="2413"/>
      <c r="K1290" s="2413"/>
      <c r="L1290" s="2412"/>
      <c r="M1290" s="2412"/>
    </row>
    <row r="1291" s="2406" customFormat="1" ht="30" customHeight="1" spans="1:13">
      <c r="A1291" s="2509" t="s">
        <v>91</v>
      </c>
      <c r="B1291" s="2510"/>
      <c r="C1291" s="2511">
        <v>44866</v>
      </c>
      <c r="D1291" s="2535"/>
      <c r="E1291" s="2512"/>
      <c r="F1291" s="2512" t="s">
        <v>2</v>
      </c>
      <c r="G1291" s="2414"/>
      <c r="H1291" s="2509" t="s">
        <v>91</v>
      </c>
      <c r="I1291" s="2510"/>
      <c r="J1291" s="2511">
        <v>44866</v>
      </c>
      <c r="K1291" s="2535"/>
      <c r="L1291" s="2512"/>
      <c r="M1291" s="2512" t="s">
        <v>2</v>
      </c>
    </row>
    <row r="1292" s="2406" customFormat="1" ht="30" customHeight="1" spans="1:13">
      <c r="A1292" s="2513" t="s">
        <v>3</v>
      </c>
      <c r="B1292" s="2514"/>
      <c r="C1292" s="2514"/>
      <c r="D1292" s="2514"/>
      <c r="E1292" s="2460"/>
      <c r="F1292" s="2515"/>
      <c r="G1292" s="2414"/>
      <c r="H1292" s="2466" t="s">
        <v>3</v>
      </c>
      <c r="I1292" s="2514"/>
      <c r="J1292" s="2514"/>
      <c r="K1292" s="2514"/>
      <c r="L1292" s="2460"/>
      <c r="M1292" s="2460"/>
    </row>
    <row r="1293" s="2406" customFormat="1" ht="30" customHeight="1" spans="1:13">
      <c r="A1293" s="2513"/>
      <c r="B1293" s="575" t="s">
        <v>5</v>
      </c>
      <c r="C1293" s="2548" t="s">
        <v>6</v>
      </c>
      <c r="D1293" s="2549" t="s">
        <v>7</v>
      </c>
      <c r="E1293" s="2540"/>
      <c r="F1293" s="2541"/>
      <c r="G1293" s="2414"/>
      <c r="H1293" s="2466"/>
      <c r="I1293" s="575" t="s">
        <v>5</v>
      </c>
      <c r="J1293" s="2548" t="s">
        <v>6</v>
      </c>
      <c r="K1293" s="2549" t="s">
        <v>7</v>
      </c>
      <c r="L1293" s="2540"/>
      <c r="M1293" s="2540"/>
    </row>
    <row r="1294" s="2406" customFormat="1" ht="30" customHeight="1" spans="1:13">
      <c r="A1294" s="1420" t="s">
        <v>196</v>
      </c>
      <c r="B1294" s="2556">
        <v>120</v>
      </c>
      <c r="C1294" s="2560">
        <v>197</v>
      </c>
      <c r="D1294" s="2556">
        <v>49240</v>
      </c>
      <c r="E1294" s="1586"/>
      <c r="F1294" s="2558"/>
      <c r="G1294" s="2414"/>
      <c r="H1294" s="2528" t="s">
        <v>196</v>
      </c>
      <c r="I1294" s="2556">
        <v>120</v>
      </c>
      <c r="J1294" s="2560">
        <v>197</v>
      </c>
      <c r="K1294" s="2556">
        <v>672</v>
      </c>
      <c r="L1294" s="1586"/>
      <c r="M1294" s="1586"/>
    </row>
    <row r="1295" s="2406" customFormat="1" ht="30" customHeight="1" spans="1:13">
      <c r="A1295" s="1420" t="s">
        <v>11</v>
      </c>
      <c r="B1295" s="2518">
        <v>366</v>
      </c>
      <c r="C1295" s="2560">
        <v>582</v>
      </c>
      <c r="D1295" s="2556">
        <v>146380</v>
      </c>
      <c r="E1295" s="1586"/>
      <c r="F1295" s="2558"/>
      <c r="G1295" s="2414"/>
      <c r="H1295" s="2528" t="s">
        <v>11</v>
      </c>
      <c r="I1295" s="2518">
        <v>366</v>
      </c>
      <c r="J1295" s="2560">
        <v>582</v>
      </c>
      <c r="K1295" s="2556">
        <v>2049.6</v>
      </c>
      <c r="L1295" s="1586"/>
      <c r="M1295" s="1586"/>
    </row>
    <row r="1296" s="2406" customFormat="1" ht="30" customHeight="1" spans="1:13">
      <c r="A1296" s="1420" t="s">
        <v>197</v>
      </c>
      <c r="B1296" s="2518">
        <v>464</v>
      </c>
      <c r="C1296" s="2560">
        <v>663</v>
      </c>
      <c r="D1296" s="2556">
        <v>166700</v>
      </c>
      <c r="E1296" s="1586"/>
      <c r="F1296" s="2558"/>
      <c r="G1296" s="2414"/>
      <c r="H1296" s="2528" t="s">
        <v>197</v>
      </c>
      <c r="I1296" s="2518">
        <v>464</v>
      </c>
      <c r="J1296" s="2560">
        <v>663</v>
      </c>
      <c r="K1296" s="2556">
        <v>2598.4</v>
      </c>
      <c r="L1296" s="1586"/>
      <c r="M1296" s="1586"/>
    </row>
    <row r="1297" s="2406" customFormat="1" ht="30" customHeight="1" spans="1:13">
      <c r="A1297" s="1420" t="s">
        <v>13</v>
      </c>
      <c r="B1297" s="2518">
        <v>563</v>
      </c>
      <c r="C1297" s="575">
        <v>762</v>
      </c>
      <c r="D1297" s="2556">
        <v>192420</v>
      </c>
      <c r="E1297" s="1586"/>
      <c r="F1297" s="2558"/>
      <c r="G1297" s="2414"/>
      <c r="H1297" s="2528" t="s">
        <v>13</v>
      </c>
      <c r="I1297" s="2518">
        <v>563</v>
      </c>
      <c r="J1297" s="575">
        <v>762</v>
      </c>
      <c r="K1297" s="2556">
        <v>3152.8</v>
      </c>
      <c r="L1297" s="1586"/>
      <c r="M1297" s="1586"/>
    </row>
    <row r="1298" s="2406" customFormat="1" ht="30" customHeight="1" spans="1:13">
      <c r="A1298" s="1420" t="s">
        <v>14</v>
      </c>
      <c r="B1298" s="2518">
        <v>202</v>
      </c>
      <c r="C1298" s="575">
        <v>303</v>
      </c>
      <c r="D1298" s="2556">
        <v>75820</v>
      </c>
      <c r="E1298" s="1586"/>
      <c r="F1298" s="2558"/>
      <c r="G1298" s="2414"/>
      <c r="H1298" s="2528" t="s">
        <v>14</v>
      </c>
      <c r="I1298" s="2518">
        <v>202</v>
      </c>
      <c r="J1298" s="575">
        <v>303</v>
      </c>
      <c r="K1298" s="2556">
        <v>1131.2</v>
      </c>
      <c r="L1298" s="1586"/>
      <c r="M1298" s="1586"/>
    </row>
    <row r="1299" s="2406" customFormat="1" ht="30" customHeight="1" spans="1:13">
      <c r="A1299" s="1420" t="s">
        <v>15</v>
      </c>
      <c r="B1299" s="2518">
        <v>229</v>
      </c>
      <c r="C1299" s="575">
        <v>330</v>
      </c>
      <c r="D1299" s="2556">
        <v>83040</v>
      </c>
      <c r="E1299" s="1586"/>
      <c r="F1299" s="2558"/>
      <c r="G1299" s="2414"/>
      <c r="H1299" s="2528" t="s">
        <v>15</v>
      </c>
      <c r="I1299" s="2518">
        <v>229</v>
      </c>
      <c r="J1299" s="575">
        <v>330</v>
      </c>
      <c r="K1299" s="2556">
        <v>1282.4</v>
      </c>
      <c r="L1299" s="1586"/>
      <c r="M1299" s="1586"/>
    </row>
    <row r="1300" s="2406" customFormat="1" ht="30" customHeight="1" spans="1:13">
      <c r="A1300" s="1420" t="s">
        <v>16</v>
      </c>
      <c r="B1300" s="2518">
        <v>100</v>
      </c>
      <c r="C1300" s="2520">
        <v>141</v>
      </c>
      <c r="D1300" s="2556">
        <v>35460</v>
      </c>
      <c r="E1300" s="1586"/>
      <c r="F1300" s="2558"/>
      <c r="G1300" s="2414"/>
      <c r="H1300" s="2528" t="s">
        <v>16</v>
      </c>
      <c r="I1300" s="2518">
        <v>100</v>
      </c>
      <c r="J1300" s="2520">
        <v>141</v>
      </c>
      <c r="K1300" s="2556">
        <v>560</v>
      </c>
      <c r="L1300" s="1586"/>
      <c r="M1300" s="1586"/>
    </row>
    <row r="1301" s="2406" customFormat="1" ht="30" customHeight="1" spans="1:13">
      <c r="A1301" s="1420" t="s">
        <v>17</v>
      </c>
      <c r="B1301" s="2534">
        <v>575</v>
      </c>
      <c r="C1301" s="2520">
        <v>844</v>
      </c>
      <c r="D1301" s="2556">
        <v>210840</v>
      </c>
      <c r="E1301" s="1586"/>
      <c r="F1301" s="2558"/>
      <c r="G1301" s="2414"/>
      <c r="H1301" s="2528" t="s">
        <v>17</v>
      </c>
      <c r="I1301" s="2534">
        <v>575</v>
      </c>
      <c r="J1301" s="2520">
        <v>844</v>
      </c>
      <c r="K1301" s="2556">
        <v>3220</v>
      </c>
      <c r="L1301" s="1586"/>
      <c r="M1301" s="1586"/>
    </row>
    <row r="1302" s="2406" customFormat="1" ht="30" customHeight="1" spans="1:13">
      <c r="A1302" s="1420" t="s">
        <v>198</v>
      </c>
      <c r="B1302" s="2518">
        <v>563</v>
      </c>
      <c r="C1302" s="2520">
        <v>846</v>
      </c>
      <c r="D1302" s="2556">
        <v>211900</v>
      </c>
      <c r="E1302" s="1586"/>
      <c r="F1302" s="2558"/>
      <c r="G1302" s="2414"/>
      <c r="H1302" s="2528" t="s">
        <v>198</v>
      </c>
      <c r="I1302" s="2518">
        <v>563</v>
      </c>
      <c r="J1302" s="2520">
        <v>846</v>
      </c>
      <c r="K1302" s="2556">
        <v>3152.8</v>
      </c>
      <c r="L1302" s="1586"/>
      <c r="M1302" s="1586"/>
    </row>
    <row r="1303" s="2406" customFormat="1" ht="30" customHeight="1" spans="1:13">
      <c r="A1303" s="1586" t="s">
        <v>19</v>
      </c>
      <c r="B1303" s="2556">
        <v>560</v>
      </c>
      <c r="C1303" s="2560">
        <v>885</v>
      </c>
      <c r="D1303" s="2556">
        <v>222230</v>
      </c>
      <c r="E1303" s="1586"/>
      <c r="F1303" s="2558"/>
      <c r="G1303" s="2414"/>
      <c r="H1303" s="2559" t="s">
        <v>19</v>
      </c>
      <c r="I1303" s="2556">
        <v>560</v>
      </c>
      <c r="J1303" s="2560">
        <v>885</v>
      </c>
      <c r="K1303" s="2556">
        <v>3136</v>
      </c>
      <c r="L1303" s="1586"/>
      <c r="M1303" s="1586"/>
    </row>
    <row r="1304" s="2406" customFormat="1" ht="30" customHeight="1" spans="1:13">
      <c r="A1304" s="1586" t="s">
        <v>199</v>
      </c>
      <c r="B1304" s="2556">
        <v>455</v>
      </c>
      <c r="C1304" s="2560">
        <v>671</v>
      </c>
      <c r="D1304" s="2556">
        <v>169800</v>
      </c>
      <c r="E1304" s="1586"/>
      <c r="F1304" s="2558"/>
      <c r="G1304" s="2414"/>
      <c r="H1304" s="2559" t="s">
        <v>199</v>
      </c>
      <c r="I1304" s="2556">
        <v>455</v>
      </c>
      <c r="J1304" s="2560">
        <v>671</v>
      </c>
      <c r="K1304" s="2556">
        <v>2548</v>
      </c>
      <c r="L1304" s="1586"/>
      <c r="M1304" s="1586"/>
    </row>
    <row r="1305" s="2406" customFormat="1" ht="30" customHeight="1" spans="1:13">
      <c r="A1305" s="2504" t="s">
        <v>21</v>
      </c>
      <c r="B1305" s="2518">
        <v>335</v>
      </c>
      <c r="C1305" s="2520">
        <v>472</v>
      </c>
      <c r="D1305" s="2556">
        <v>118030</v>
      </c>
      <c r="E1305" s="1586"/>
      <c r="F1305" s="2558"/>
      <c r="G1305" s="2414"/>
      <c r="H1305" s="2536" t="s">
        <v>21</v>
      </c>
      <c r="I1305" s="2518">
        <v>335</v>
      </c>
      <c r="J1305" s="2520">
        <v>472</v>
      </c>
      <c r="K1305" s="2556">
        <v>1876</v>
      </c>
      <c r="L1305" s="1586"/>
      <c r="M1305" s="1586"/>
    </row>
    <row r="1306" s="2406" customFormat="1" ht="30" customHeight="1" spans="1:13">
      <c r="A1306" s="1420" t="s">
        <v>22</v>
      </c>
      <c r="B1306" s="2518">
        <v>151</v>
      </c>
      <c r="C1306" s="2520">
        <v>239</v>
      </c>
      <c r="D1306" s="2556">
        <v>59610</v>
      </c>
      <c r="E1306" s="1586"/>
      <c r="F1306" s="2558"/>
      <c r="G1306" s="2414"/>
      <c r="H1306" s="2528" t="s">
        <v>22</v>
      </c>
      <c r="I1306" s="2518">
        <v>151</v>
      </c>
      <c r="J1306" s="2520">
        <v>239</v>
      </c>
      <c r="K1306" s="2556">
        <v>845.6</v>
      </c>
      <c r="L1306" s="1586"/>
      <c r="M1306" s="1586"/>
    </row>
    <row r="1307" s="2406" customFormat="1" ht="30" customHeight="1" spans="1:13">
      <c r="A1307" s="2504" t="s">
        <v>24</v>
      </c>
      <c r="B1307" s="2520">
        <f>SUM(B1294:B1306)</f>
        <v>4683</v>
      </c>
      <c r="C1307" s="2520">
        <f>SUM(C1294:C1306)</f>
        <v>6935</v>
      </c>
      <c r="D1307" s="2556">
        <f>SUM(D1294:D1306)</f>
        <v>1741470</v>
      </c>
      <c r="E1307" s="1586"/>
      <c r="F1307" s="2558"/>
      <c r="G1307" s="2414"/>
      <c r="H1307" s="2536" t="s">
        <v>24</v>
      </c>
      <c r="I1307" s="2520">
        <f t="shared" ref="I1307:K1307" si="32">SUM(I1294:I1306)</f>
        <v>4683</v>
      </c>
      <c r="J1307" s="2520">
        <f t="shared" si="32"/>
        <v>6935</v>
      </c>
      <c r="K1307" s="2556">
        <f t="shared" si="32"/>
        <v>26224.8</v>
      </c>
      <c r="L1307" s="1586"/>
      <c r="M1307" s="1586"/>
    </row>
    <row r="1308" s="2406" customFormat="1" ht="30" customHeight="1" spans="1:13">
      <c r="A1308" s="2516" t="s">
        <v>25</v>
      </c>
      <c r="B1308" s="2520" t="s">
        <v>226</v>
      </c>
      <c r="C1308" s="2520"/>
      <c r="D1308" s="2520"/>
      <c r="E1308" s="2516"/>
      <c r="F1308" s="2517"/>
      <c r="G1308" s="2414"/>
      <c r="H1308" s="2537" t="s">
        <v>25</v>
      </c>
      <c r="I1308" s="2520" t="s">
        <v>227</v>
      </c>
      <c r="J1308" s="2520"/>
      <c r="K1308" s="2520"/>
      <c r="L1308" s="2516"/>
      <c r="M1308" s="2516"/>
    </row>
    <row r="1309" s="2406" customFormat="1" ht="30" customHeight="1" spans="1:13">
      <c r="A1309" s="2460" t="s">
        <v>27</v>
      </c>
      <c r="B1309" s="2457" t="s">
        <v>28</v>
      </c>
      <c r="C1309" s="2457"/>
      <c r="D1309" s="2457"/>
      <c r="E1309" s="2458"/>
      <c r="F1309" s="2525"/>
      <c r="G1309" s="2414"/>
      <c r="H1309" s="2538" t="s">
        <v>27</v>
      </c>
      <c r="I1309" s="2457" t="s">
        <v>28</v>
      </c>
      <c r="J1309" s="2457"/>
      <c r="K1309" s="2457"/>
      <c r="L1309" s="2458"/>
      <c r="M1309" s="2458"/>
    </row>
    <row r="1310" s="2406" customFormat="1" ht="30" customHeight="1" spans="1:13">
      <c r="A1310" s="2460"/>
      <c r="B1310" s="2459" t="s">
        <v>30</v>
      </c>
      <c r="C1310" s="2546"/>
      <c r="D1310" s="2547"/>
      <c r="E1310" s="2526"/>
      <c r="F1310" s="2526"/>
      <c r="G1310" s="2414"/>
      <c r="H1310" s="2538"/>
      <c r="I1310" s="2459" t="s">
        <v>30</v>
      </c>
      <c r="J1310" s="2546"/>
      <c r="K1310" s="2547"/>
      <c r="L1310" s="2526"/>
      <c r="M1310" s="2538"/>
    </row>
    <row r="1311" s="2406" customFormat="1" ht="30" customHeight="1" spans="1:13">
      <c r="A1311" s="2460" t="s">
        <v>31</v>
      </c>
      <c r="B1311" s="2457" t="s">
        <v>32</v>
      </c>
      <c r="C1311" s="2457"/>
      <c r="D1311" s="2457"/>
      <c r="E1311" s="2458" t="s">
        <v>69</v>
      </c>
      <c r="F1311" s="2525"/>
      <c r="G1311" s="2414"/>
      <c r="H1311" s="2538" t="s">
        <v>31</v>
      </c>
      <c r="I1311" s="2457" t="s">
        <v>32</v>
      </c>
      <c r="J1311" s="2457"/>
      <c r="K1311" s="2457"/>
      <c r="L1311" s="2458" t="s">
        <v>69</v>
      </c>
      <c r="M1311" s="2458"/>
    </row>
    <row r="1312" s="2406" customFormat="1" ht="30" customHeight="1" spans="1:13">
      <c r="A1312" s="2460"/>
      <c r="B1312" s="2459" t="s">
        <v>79</v>
      </c>
      <c r="C1312" s="2459"/>
      <c r="D1312" s="2459"/>
      <c r="E1312" s="2461" t="s">
        <v>80</v>
      </c>
      <c r="F1312" s="2527"/>
      <c r="G1312" s="2414"/>
      <c r="H1312" s="2538"/>
      <c r="I1312" s="2459" t="s">
        <v>79</v>
      </c>
      <c r="J1312" s="2459"/>
      <c r="K1312" s="2459"/>
      <c r="L1312" s="2461" t="s">
        <v>80</v>
      </c>
      <c r="M1312" s="2461"/>
    </row>
    <row r="1313" s="2406" customFormat="1" ht="30" customHeight="1" spans="2:11">
      <c r="B1313" s="2449"/>
      <c r="G1313" s="2414"/>
      <c r="I1313" s="2449"/>
      <c r="J1313" s="2449"/>
      <c r="K1313" s="2449"/>
    </row>
    <row r="1314" s="2406" customFormat="1" ht="30" customHeight="1" spans="1:13">
      <c r="A1314" s="2412" t="s">
        <v>228</v>
      </c>
      <c r="B1314" s="2413"/>
      <c r="C1314" s="2413"/>
      <c r="D1314" s="2413"/>
      <c r="E1314" s="2412"/>
      <c r="F1314" s="2412"/>
      <c r="G1314" s="2414"/>
      <c r="H1314" s="2412" t="s">
        <v>229</v>
      </c>
      <c r="I1314" s="2413"/>
      <c r="J1314" s="2413"/>
      <c r="K1314" s="2413"/>
      <c r="L1314" s="2412"/>
      <c r="M1314" s="2412"/>
    </row>
    <row r="1315" s="2406" customFormat="1" ht="30" customHeight="1" spans="1:13">
      <c r="A1315" s="2509" t="s">
        <v>91</v>
      </c>
      <c r="B1315" s="2510"/>
      <c r="C1315" s="2511">
        <v>44896</v>
      </c>
      <c r="D1315" s="2535"/>
      <c r="E1315" s="2512"/>
      <c r="F1315" s="2512" t="s">
        <v>2</v>
      </c>
      <c r="G1315" s="2414"/>
      <c r="H1315" s="2509" t="s">
        <v>91</v>
      </c>
      <c r="I1315" s="2510"/>
      <c r="J1315" s="2511">
        <v>44896</v>
      </c>
      <c r="K1315" s="2535"/>
      <c r="L1315" s="2512"/>
      <c r="M1315" s="2512" t="s">
        <v>2</v>
      </c>
    </row>
    <row r="1316" s="2406" customFormat="1" ht="30" customHeight="1" spans="1:13">
      <c r="A1316" s="2513" t="s">
        <v>3</v>
      </c>
      <c r="B1316" s="2514"/>
      <c r="C1316" s="2514"/>
      <c r="D1316" s="2514"/>
      <c r="E1316" s="2460"/>
      <c r="F1316" s="2515"/>
      <c r="G1316" s="2414"/>
      <c r="H1316" s="2466" t="s">
        <v>3</v>
      </c>
      <c r="I1316" s="2514"/>
      <c r="J1316" s="2514"/>
      <c r="K1316" s="2514"/>
      <c r="L1316" s="2460"/>
      <c r="M1316" s="2460"/>
    </row>
    <row r="1317" s="2406" customFormat="1" ht="30" customHeight="1" spans="1:13">
      <c r="A1317" s="2513"/>
      <c r="B1317" s="575" t="s">
        <v>5</v>
      </c>
      <c r="C1317" s="2548" t="s">
        <v>6</v>
      </c>
      <c r="D1317" s="2549" t="s">
        <v>7</v>
      </c>
      <c r="E1317" s="2540"/>
      <c r="F1317" s="2541"/>
      <c r="G1317" s="2414"/>
      <c r="H1317" s="2466"/>
      <c r="I1317" s="575" t="s">
        <v>5</v>
      </c>
      <c r="J1317" s="2548" t="s">
        <v>6</v>
      </c>
      <c r="K1317" s="2549" t="s">
        <v>7</v>
      </c>
      <c r="L1317" s="2540"/>
      <c r="M1317" s="2540"/>
    </row>
    <row r="1318" s="2406" customFormat="1" ht="30" customHeight="1" spans="1:13">
      <c r="A1318" s="1420" t="s">
        <v>196</v>
      </c>
      <c r="B1318" s="2556">
        <v>120</v>
      </c>
      <c r="C1318" s="2560">
        <v>195</v>
      </c>
      <c r="D1318" s="2556">
        <v>48740</v>
      </c>
      <c r="E1318" s="1586"/>
      <c r="F1318" s="2558"/>
      <c r="G1318" s="2414"/>
      <c r="H1318" s="2528" t="s">
        <v>196</v>
      </c>
      <c r="I1318" s="2556">
        <v>120</v>
      </c>
      <c r="J1318" s="2560">
        <v>195</v>
      </c>
      <c r="K1318" s="2556">
        <v>672</v>
      </c>
      <c r="L1318" s="1586"/>
      <c r="M1318" s="1586"/>
    </row>
    <row r="1319" s="2406" customFormat="1" ht="30" customHeight="1" spans="1:13">
      <c r="A1319" s="1420" t="s">
        <v>11</v>
      </c>
      <c r="B1319" s="2518">
        <v>366</v>
      </c>
      <c r="C1319" s="2560">
        <v>575</v>
      </c>
      <c r="D1319" s="2556">
        <v>144560</v>
      </c>
      <c r="E1319" s="1586"/>
      <c r="F1319" s="2558"/>
      <c r="G1319" s="2414"/>
      <c r="H1319" s="2528" t="s">
        <v>11</v>
      </c>
      <c r="I1319" s="2518">
        <v>366</v>
      </c>
      <c r="J1319" s="2560">
        <v>575</v>
      </c>
      <c r="K1319" s="2556">
        <v>2049.6</v>
      </c>
      <c r="L1319" s="1586"/>
      <c r="M1319" s="1586"/>
    </row>
    <row r="1320" s="2406" customFormat="1" ht="30" customHeight="1" spans="1:13">
      <c r="A1320" s="1420" t="s">
        <v>197</v>
      </c>
      <c r="B1320" s="2518">
        <v>463</v>
      </c>
      <c r="C1320" s="2560">
        <v>660</v>
      </c>
      <c r="D1320" s="2556">
        <v>165950</v>
      </c>
      <c r="E1320" s="1586"/>
      <c r="F1320" s="2558"/>
      <c r="G1320" s="2414"/>
      <c r="H1320" s="2528" t="s">
        <v>197</v>
      </c>
      <c r="I1320" s="2518">
        <v>463</v>
      </c>
      <c r="J1320" s="2560">
        <v>660</v>
      </c>
      <c r="K1320" s="2556">
        <v>2592.8</v>
      </c>
      <c r="L1320" s="1586"/>
      <c r="M1320" s="1586"/>
    </row>
    <row r="1321" s="2406" customFormat="1" ht="30" customHeight="1" spans="1:13">
      <c r="A1321" s="1420" t="s">
        <v>13</v>
      </c>
      <c r="B1321" s="2518">
        <v>562</v>
      </c>
      <c r="C1321" s="575">
        <v>759</v>
      </c>
      <c r="D1321" s="2556">
        <v>191640</v>
      </c>
      <c r="E1321" s="1586"/>
      <c r="F1321" s="2558"/>
      <c r="G1321" s="2414"/>
      <c r="H1321" s="2528" t="s">
        <v>13</v>
      </c>
      <c r="I1321" s="2518">
        <v>562</v>
      </c>
      <c r="J1321" s="575">
        <v>759</v>
      </c>
      <c r="K1321" s="2556">
        <v>3147.2</v>
      </c>
      <c r="L1321" s="1586"/>
      <c r="M1321" s="1586"/>
    </row>
    <row r="1322" s="2406" customFormat="1" ht="30" customHeight="1" spans="1:13">
      <c r="A1322" s="1420" t="s">
        <v>14</v>
      </c>
      <c r="B1322" s="2518">
        <v>201</v>
      </c>
      <c r="C1322" s="575">
        <v>299</v>
      </c>
      <c r="D1322" s="2556">
        <v>74880</v>
      </c>
      <c r="E1322" s="1586"/>
      <c r="F1322" s="2558"/>
      <c r="G1322" s="2414"/>
      <c r="H1322" s="2528" t="s">
        <v>14</v>
      </c>
      <c r="I1322" s="2518">
        <v>201</v>
      </c>
      <c r="J1322" s="575">
        <v>299</v>
      </c>
      <c r="K1322" s="2556">
        <v>1125.6</v>
      </c>
      <c r="L1322" s="1586"/>
      <c r="M1322" s="1586"/>
    </row>
    <row r="1323" s="2406" customFormat="1" ht="30" customHeight="1" spans="1:13">
      <c r="A1323" s="1420" t="s">
        <v>15</v>
      </c>
      <c r="B1323" s="2518">
        <v>233</v>
      </c>
      <c r="C1323" s="575">
        <v>335</v>
      </c>
      <c r="D1323" s="2556">
        <v>84260</v>
      </c>
      <c r="E1323" s="1586"/>
      <c r="F1323" s="2558"/>
      <c r="G1323" s="2414"/>
      <c r="H1323" s="2528" t="s">
        <v>15</v>
      </c>
      <c r="I1323" s="2518">
        <v>233</v>
      </c>
      <c r="J1323" s="575">
        <v>335</v>
      </c>
      <c r="K1323" s="2556">
        <v>1304.8</v>
      </c>
      <c r="L1323" s="1586"/>
      <c r="M1323" s="1586"/>
    </row>
    <row r="1324" s="2406" customFormat="1" ht="30" customHeight="1" spans="1:13">
      <c r="A1324" s="1420" t="s">
        <v>16</v>
      </c>
      <c r="B1324" s="2518">
        <v>98</v>
      </c>
      <c r="C1324" s="2520">
        <v>139</v>
      </c>
      <c r="D1324" s="2556">
        <v>34960</v>
      </c>
      <c r="E1324" s="1586"/>
      <c r="F1324" s="2558"/>
      <c r="G1324" s="2414"/>
      <c r="H1324" s="2528" t="s">
        <v>16</v>
      </c>
      <c r="I1324" s="2518">
        <v>98</v>
      </c>
      <c r="J1324" s="2520">
        <v>139</v>
      </c>
      <c r="K1324" s="2556">
        <v>548.8</v>
      </c>
      <c r="L1324" s="1586"/>
      <c r="M1324" s="1586"/>
    </row>
    <row r="1325" s="2406" customFormat="1" ht="30" customHeight="1" spans="1:13">
      <c r="A1325" s="1420" t="s">
        <v>17</v>
      </c>
      <c r="B1325" s="2534">
        <v>574</v>
      </c>
      <c r="C1325" s="2520">
        <v>841</v>
      </c>
      <c r="D1325" s="2556">
        <v>210080</v>
      </c>
      <c r="E1325" s="1586"/>
      <c r="F1325" s="2558"/>
      <c r="G1325" s="2414"/>
      <c r="H1325" s="2528" t="s">
        <v>17</v>
      </c>
      <c r="I1325" s="2534">
        <v>574</v>
      </c>
      <c r="J1325" s="2520">
        <v>841</v>
      </c>
      <c r="K1325" s="2556">
        <v>3214.4</v>
      </c>
      <c r="L1325" s="1586"/>
      <c r="M1325" s="1586"/>
    </row>
    <row r="1326" s="2406" customFormat="1" ht="30" customHeight="1" spans="1:13">
      <c r="A1326" s="1420" t="s">
        <v>198</v>
      </c>
      <c r="B1326" s="2518">
        <v>584</v>
      </c>
      <c r="C1326" s="2520">
        <v>883</v>
      </c>
      <c r="D1326" s="2556">
        <v>220860</v>
      </c>
      <c r="E1326" s="1586"/>
      <c r="F1326" s="2558"/>
      <c r="G1326" s="2414"/>
      <c r="H1326" s="2528" t="s">
        <v>198</v>
      </c>
      <c r="I1326" s="2518">
        <v>584</v>
      </c>
      <c r="J1326" s="2520">
        <v>883</v>
      </c>
      <c r="K1326" s="2556">
        <v>3270.4</v>
      </c>
      <c r="L1326" s="1586"/>
      <c r="M1326" s="1586"/>
    </row>
    <row r="1327" s="2406" customFormat="1" ht="30" customHeight="1" spans="1:13">
      <c r="A1327" s="1586" t="s">
        <v>19</v>
      </c>
      <c r="B1327" s="2556">
        <v>562</v>
      </c>
      <c r="C1327" s="2560">
        <v>892</v>
      </c>
      <c r="D1327" s="2556">
        <v>223830</v>
      </c>
      <c r="E1327" s="1586"/>
      <c r="F1327" s="2558"/>
      <c r="G1327" s="2414"/>
      <c r="H1327" s="2559" t="s">
        <v>19</v>
      </c>
      <c r="I1327" s="2556">
        <v>562</v>
      </c>
      <c r="J1327" s="2560">
        <v>892</v>
      </c>
      <c r="K1327" s="2556">
        <v>3147.2</v>
      </c>
      <c r="L1327" s="1586"/>
      <c r="M1327" s="1586"/>
    </row>
    <row r="1328" s="2406" customFormat="1" ht="30" customHeight="1" spans="1:13">
      <c r="A1328" s="1586" t="s">
        <v>199</v>
      </c>
      <c r="B1328" s="2556">
        <v>453</v>
      </c>
      <c r="C1328" s="2560">
        <v>668</v>
      </c>
      <c r="D1328" s="2556">
        <v>169050</v>
      </c>
      <c r="E1328" s="1586"/>
      <c r="F1328" s="2558"/>
      <c r="G1328" s="2414"/>
      <c r="H1328" s="2559" t="s">
        <v>199</v>
      </c>
      <c r="I1328" s="2556">
        <v>453</v>
      </c>
      <c r="J1328" s="2560">
        <v>668</v>
      </c>
      <c r="K1328" s="2556">
        <v>2536.8</v>
      </c>
      <c r="L1328" s="1586"/>
      <c r="M1328" s="1586"/>
    </row>
    <row r="1329" s="2406" customFormat="1" ht="30" customHeight="1" spans="1:13">
      <c r="A1329" s="2504" t="s">
        <v>21</v>
      </c>
      <c r="B1329" s="2518">
        <v>333</v>
      </c>
      <c r="C1329" s="2520">
        <v>468</v>
      </c>
      <c r="D1329" s="2556">
        <v>117030</v>
      </c>
      <c r="E1329" s="1586"/>
      <c r="F1329" s="2558"/>
      <c r="G1329" s="2414"/>
      <c r="H1329" s="2536" t="s">
        <v>21</v>
      </c>
      <c r="I1329" s="2518">
        <v>333</v>
      </c>
      <c r="J1329" s="2520">
        <v>468</v>
      </c>
      <c r="K1329" s="2556">
        <v>1864.8</v>
      </c>
      <c r="L1329" s="1586"/>
      <c r="M1329" s="1586"/>
    </row>
    <row r="1330" s="2406" customFormat="1" ht="30" customHeight="1" spans="1:13">
      <c r="A1330" s="1420" t="s">
        <v>22</v>
      </c>
      <c r="B1330" s="2518">
        <v>154</v>
      </c>
      <c r="C1330" s="2520">
        <v>242</v>
      </c>
      <c r="D1330" s="2556">
        <v>60360</v>
      </c>
      <c r="E1330" s="1586"/>
      <c r="F1330" s="2558"/>
      <c r="G1330" s="2414"/>
      <c r="H1330" s="2528" t="s">
        <v>22</v>
      </c>
      <c r="I1330" s="2518">
        <v>154</v>
      </c>
      <c r="J1330" s="2520">
        <v>242</v>
      </c>
      <c r="K1330" s="2556">
        <v>862.4</v>
      </c>
      <c r="L1330" s="1586"/>
      <c r="M1330" s="1586"/>
    </row>
    <row r="1331" s="2406" customFormat="1" ht="30" customHeight="1" spans="1:13">
      <c r="A1331" s="2504" t="s">
        <v>24</v>
      </c>
      <c r="B1331" s="2520">
        <f>SUM(B1318:B1330)</f>
        <v>4703</v>
      </c>
      <c r="C1331" s="2520">
        <f>SUM(C1318:C1330)</f>
        <v>6956</v>
      </c>
      <c r="D1331" s="2556">
        <f>SUM(D1318:D1330)</f>
        <v>1746200</v>
      </c>
      <c r="E1331" s="1586"/>
      <c r="F1331" s="2558"/>
      <c r="G1331" s="2414"/>
      <c r="H1331" s="2536" t="s">
        <v>24</v>
      </c>
      <c r="I1331" s="2520">
        <f>SUM(I1318:I1330)</f>
        <v>4703</v>
      </c>
      <c r="J1331" s="2520">
        <f>SUM(J1318:J1330)</f>
        <v>6956</v>
      </c>
      <c r="K1331" s="2556">
        <v>26336.8</v>
      </c>
      <c r="L1331" s="1586"/>
      <c r="M1331" s="1586"/>
    </row>
    <row r="1332" s="2406" customFormat="1" ht="30" customHeight="1" spans="1:13">
      <c r="A1332" s="2516" t="s">
        <v>25</v>
      </c>
      <c r="B1332" s="2520" t="s">
        <v>230</v>
      </c>
      <c r="C1332" s="2520"/>
      <c r="D1332" s="2520"/>
      <c r="E1332" s="2516"/>
      <c r="F1332" s="2517"/>
      <c r="G1332" s="2414"/>
      <c r="H1332" s="2537" t="s">
        <v>25</v>
      </c>
      <c r="I1332" s="2520" t="s">
        <v>231</v>
      </c>
      <c r="J1332" s="2520"/>
      <c r="K1332" s="2520"/>
      <c r="L1332" s="2516"/>
      <c r="M1332" s="2516"/>
    </row>
    <row r="1333" s="2406" customFormat="1" ht="30" customHeight="1" spans="1:13">
      <c r="A1333" s="2460" t="s">
        <v>27</v>
      </c>
      <c r="B1333" s="2457" t="s">
        <v>28</v>
      </c>
      <c r="C1333" s="2457"/>
      <c r="D1333" s="2457"/>
      <c r="E1333" s="2458"/>
      <c r="F1333" s="2525"/>
      <c r="G1333" s="2414"/>
      <c r="H1333" s="2538" t="s">
        <v>27</v>
      </c>
      <c r="I1333" s="2457" t="s">
        <v>28</v>
      </c>
      <c r="J1333" s="2457"/>
      <c r="K1333" s="2457"/>
      <c r="L1333" s="2458"/>
      <c r="M1333" s="2458"/>
    </row>
    <row r="1334" s="2406" customFormat="1" ht="30" customHeight="1" spans="1:13">
      <c r="A1334" s="2460"/>
      <c r="B1334" s="2459" t="s">
        <v>30</v>
      </c>
      <c r="C1334" s="2546"/>
      <c r="D1334" s="2547"/>
      <c r="E1334" s="2526"/>
      <c r="F1334" s="2526"/>
      <c r="G1334" s="2414"/>
      <c r="H1334" s="2538"/>
      <c r="I1334" s="2459" t="s">
        <v>30</v>
      </c>
      <c r="J1334" s="2546"/>
      <c r="K1334" s="2547"/>
      <c r="L1334" s="2526"/>
      <c r="M1334" s="2538"/>
    </row>
    <row r="1335" s="2406" customFormat="1" ht="30" customHeight="1" spans="1:13">
      <c r="A1335" s="2460" t="s">
        <v>31</v>
      </c>
      <c r="B1335" s="2457" t="s">
        <v>32</v>
      </c>
      <c r="C1335" s="2457"/>
      <c r="D1335" s="2457"/>
      <c r="E1335" s="2458" t="s">
        <v>69</v>
      </c>
      <c r="F1335" s="2525"/>
      <c r="G1335" s="2414"/>
      <c r="H1335" s="2538" t="s">
        <v>31</v>
      </c>
      <c r="I1335" s="2457" t="s">
        <v>32</v>
      </c>
      <c r="J1335" s="2457"/>
      <c r="K1335" s="2457"/>
      <c r="L1335" s="2458" t="s">
        <v>69</v>
      </c>
      <c r="M1335" s="2458"/>
    </row>
    <row r="1336" s="2406" customFormat="1" ht="30" customHeight="1" spans="1:13">
      <c r="A1336" s="2460"/>
      <c r="B1336" s="2459" t="s">
        <v>79</v>
      </c>
      <c r="C1336" s="2459"/>
      <c r="D1336" s="2459"/>
      <c r="E1336" s="2461" t="s">
        <v>80</v>
      </c>
      <c r="F1336" s="2527"/>
      <c r="G1336" s="2414"/>
      <c r="H1336" s="2538"/>
      <c r="I1336" s="2459" t="s">
        <v>79</v>
      </c>
      <c r="J1336" s="2459"/>
      <c r="K1336" s="2459"/>
      <c r="L1336" s="2461" t="s">
        <v>80</v>
      </c>
      <c r="M1336" s="2461"/>
    </row>
    <row r="1337" s="2406" customFormat="1" ht="30" customHeight="1" spans="2:11">
      <c r="B1337" s="2449"/>
      <c r="G1337" s="2414"/>
      <c r="I1337" s="2449"/>
      <c r="J1337" s="2449"/>
      <c r="K1337" s="2449"/>
    </row>
    <row r="1338" s="2406" customFormat="1" ht="30" customHeight="1" spans="1:13">
      <c r="A1338" s="2412" t="s">
        <v>232</v>
      </c>
      <c r="B1338" s="2413"/>
      <c r="C1338" s="2413"/>
      <c r="D1338" s="2413"/>
      <c r="E1338" s="2412"/>
      <c r="F1338" s="2412"/>
      <c r="G1338" s="2414"/>
      <c r="H1338" s="2412" t="s">
        <v>233</v>
      </c>
      <c r="I1338" s="2413"/>
      <c r="J1338" s="2413"/>
      <c r="K1338" s="2413"/>
      <c r="L1338" s="2412"/>
      <c r="M1338" s="2412"/>
    </row>
    <row r="1339" s="2406" customFormat="1" ht="30" customHeight="1" spans="1:13">
      <c r="A1339" s="2509" t="s">
        <v>91</v>
      </c>
      <c r="B1339" s="2510"/>
      <c r="C1339" s="2511">
        <v>44927</v>
      </c>
      <c r="D1339" s="2535"/>
      <c r="E1339" s="2512"/>
      <c r="F1339" s="2512" t="s">
        <v>2</v>
      </c>
      <c r="G1339" s="2414"/>
      <c r="H1339" s="2509" t="s">
        <v>91</v>
      </c>
      <c r="I1339" s="2510"/>
      <c r="J1339" s="2511">
        <v>44927</v>
      </c>
      <c r="K1339" s="2535"/>
      <c r="L1339" s="2512"/>
      <c r="M1339" s="2512" t="s">
        <v>2</v>
      </c>
    </row>
    <row r="1340" s="2406" customFormat="1" ht="30" customHeight="1" spans="1:13">
      <c r="A1340" s="2513" t="s">
        <v>3</v>
      </c>
      <c r="B1340" s="2514"/>
      <c r="C1340" s="2514"/>
      <c r="D1340" s="2514"/>
      <c r="E1340" s="2460"/>
      <c r="F1340" s="2515"/>
      <c r="G1340" s="2414"/>
      <c r="H1340" s="2466" t="s">
        <v>3</v>
      </c>
      <c r="I1340" s="2514"/>
      <c r="J1340" s="2514"/>
      <c r="K1340" s="2514"/>
      <c r="L1340" s="2460"/>
      <c r="M1340" s="2460"/>
    </row>
    <row r="1341" s="2406" customFormat="1" ht="30" customHeight="1" spans="1:13">
      <c r="A1341" s="2513"/>
      <c r="B1341" s="575" t="s">
        <v>5</v>
      </c>
      <c r="C1341" s="2548" t="s">
        <v>6</v>
      </c>
      <c r="D1341" s="2549" t="s">
        <v>7</v>
      </c>
      <c r="E1341" s="2540"/>
      <c r="F1341" s="2541"/>
      <c r="G1341" s="2414"/>
      <c r="H1341" s="2466"/>
      <c r="I1341" s="575" t="s">
        <v>5</v>
      </c>
      <c r="J1341" s="2548" t="s">
        <v>6</v>
      </c>
      <c r="K1341" s="2549" t="s">
        <v>7</v>
      </c>
      <c r="L1341" s="2540"/>
      <c r="M1341" s="2540"/>
    </row>
    <row r="1342" s="2406" customFormat="1" ht="30" customHeight="1" spans="1:13">
      <c r="A1342" s="1420" t="s">
        <v>196</v>
      </c>
      <c r="B1342" s="2556">
        <v>118</v>
      </c>
      <c r="C1342" s="2560">
        <v>192</v>
      </c>
      <c r="D1342" s="2556">
        <v>47990</v>
      </c>
      <c r="E1342" s="1586"/>
      <c r="F1342" s="2558"/>
      <c r="G1342" s="2414"/>
      <c r="H1342" s="2528" t="s">
        <v>196</v>
      </c>
      <c r="I1342" s="2556">
        <v>118</v>
      </c>
      <c r="J1342" s="2560">
        <v>192</v>
      </c>
      <c r="K1342" s="2556">
        <v>660.8</v>
      </c>
      <c r="L1342" s="1586"/>
      <c r="M1342" s="1586"/>
    </row>
    <row r="1343" s="2406" customFormat="1" ht="30" customHeight="1" spans="1:13">
      <c r="A1343" s="1420" t="s">
        <v>11</v>
      </c>
      <c r="B1343" s="2518">
        <v>364</v>
      </c>
      <c r="C1343" s="2560">
        <v>560</v>
      </c>
      <c r="D1343" s="2556">
        <v>140870</v>
      </c>
      <c r="E1343" s="1586"/>
      <c r="F1343" s="2558"/>
      <c r="G1343" s="2414"/>
      <c r="H1343" s="2528" t="s">
        <v>11</v>
      </c>
      <c r="I1343" s="2518">
        <v>364</v>
      </c>
      <c r="J1343" s="2560">
        <v>560</v>
      </c>
      <c r="K1343" s="2556">
        <v>2038.4</v>
      </c>
      <c r="L1343" s="1586"/>
      <c r="M1343" s="1586"/>
    </row>
    <row r="1344" s="2406" customFormat="1" ht="30" customHeight="1" spans="1:13">
      <c r="A1344" s="1420" t="s">
        <v>197</v>
      </c>
      <c r="B1344" s="2518">
        <v>458</v>
      </c>
      <c r="C1344" s="2560">
        <v>654</v>
      </c>
      <c r="D1344" s="2556">
        <v>164450</v>
      </c>
      <c r="E1344" s="1586"/>
      <c r="F1344" s="2558"/>
      <c r="G1344" s="2414"/>
      <c r="H1344" s="2528" t="s">
        <v>197</v>
      </c>
      <c r="I1344" s="2518">
        <v>458</v>
      </c>
      <c r="J1344" s="2560">
        <v>654</v>
      </c>
      <c r="K1344" s="2556">
        <v>2564.8</v>
      </c>
      <c r="L1344" s="1586"/>
      <c r="M1344" s="1586"/>
    </row>
    <row r="1345" s="2406" customFormat="1" ht="30" customHeight="1" spans="1:13">
      <c r="A1345" s="1420" t="s">
        <v>13</v>
      </c>
      <c r="B1345" s="2518">
        <v>567</v>
      </c>
      <c r="C1345" s="575">
        <v>764</v>
      </c>
      <c r="D1345" s="2556">
        <v>193230</v>
      </c>
      <c r="E1345" s="1586"/>
      <c r="F1345" s="2558"/>
      <c r="G1345" s="2414"/>
      <c r="H1345" s="2528" t="s">
        <v>13</v>
      </c>
      <c r="I1345" s="2518">
        <v>567</v>
      </c>
      <c r="J1345" s="575">
        <v>764</v>
      </c>
      <c r="K1345" s="2556">
        <v>3175.2</v>
      </c>
      <c r="L1345" s="1586"/>
      <c r="M1345" s="1586"/>
    </row>
    <row r="1346" s="2406" customFormat="1" ht="30" customHeight="1" spans="1:13">
      <c r="A1346" s="1420" t="s">
        <v>14</v>
      </c>
      <c r="B1346" s="2518">
        <v>201</v>
      </c>
      <c r="C1346" s="575">
        <v>299</v>
      </c>
      <c r="D1346" s="2556">
        <v>74880</v>
      </c>
      <c r="E1346" s="1586"/>
      <c r="F1346" s="2558"/>
      <c r="G1346" s="2414"/>
      <c r="H1346" s="2528" t="s">
        <v>14</v>
      </c>
      <c r="I1346" s="2518">
        <v>201</v>
      </c>
      <c r="J1346" s="575">
        <v>299</v>
      </c>
      <c r="K1346" s="2556">
        <v>1125.6</v>
      </c>
      <c r="L1346" s="1586"/>
      <c r="M1346" s="1586"/>
    </row>
    <row r="1347" s="2406" customFormat="1" ht="30" customHeight="1" spans="1:13">
      <c r="A1347" s="1420" t="s">
        <v>15</v>
      </c>
      <c r="B1347" s="2518">
        <v>234</v>
      </c>
      <c r="C1347" s="575">
        <v>335</v>
      </c>
      <c r="D1347" s="2556">
        <v>84510</v>
      </c>
      <c r="E1347" s="1586"/>
      <c r="F1347" s="2558"/>
      <c r="G1347" s="2414"/>
      <c r="H1347" s="2528" t="s">
        <v>15</v>
      </c>
      <c r="I1347" s="2518">
        <v>234</v>
      </c>
      <c r="J1347" s="575">
        <v>335</v>
      </c>
      <c r="K1347" s="2556">
        <v>1310.4</v>
      </c>
      <c r="L1347" s="1586"/>
      <c r="M1347" s="1586"/>
    </row>
    <row r="1348" s="2406" customFormat="1" ht="30" customHeight="1" spans="1:13">
      <c r="A1348" s="1420" t="s">
        <v>16</v>
      </c>
      <c r="B1348" s="2518">
        <v>97</v>
      </c>
      <c r="C1348" s="2520">
        <v>138</v>
      </c>
      <c r="D1348" s="2556">
        <v>34710</v>
      </c>
      <c r="E1348" s="1586"/>
      <c r="F1348" s="2558"/>
      <c r="G1348" s="2414"/>
      <c r="H1348" s="2528" t="s">
        <v>16</v>
      </c>
      <c r="I1348" s="2518">
        <v>97</v>
      </c>
      <c r="J1348" s="2520">
        <v>138</v>
      </c>
      <c r="K1348" s="2556">
        <v>543.2</v>
      </c>
      <c r="L1348" s="1586"/>
      <c r="M1348" s="1586"/>
    </row>
    <row r="1349" s="2406" customFormat="1" ht="30" customHeight="1" spans="1:13">
      <c r="A1349" s="1420" t="s">
        <v>17</v>
      </c>
      <c r="B1349" s="2534">
        <v>571</v>
      </c>
      <c r="C1349" s="2520">
        <v>838</v>
      </c>
      <c r="D1349" s="2556">
        <v>209330</v>
      </c>
      <c r="E1349" s="1586"/>
      <c r="F1349" s="2558"/>
      <c r="G1349" s="2414"/>
      <c r="H1349" s="2528" t="s">
        <v>17</v>
      </c>
      <c r="I1349" s="2534">
        <v>571</v>
      </c>
      <c r="J1349" s="2520">
        <v>838</v>
      </c>
      <c r="K1349" s="2556">
        <v>3197.6</v>
      </c>
      <c r="L1349" s="1586"/>
      <c r="M1349" s="1586"/>
    </row>
    <row r="1350" s="2406" customFormat="1" ht="30" customHeight="1" spans="1:13">
      <c r="A1350" s="1420" t="s">
        <v>198</v>
      </c>
      <c r="B1350" s="2518">
        <v>584</v>
      </c>
      <c r="C1350" s="2520">
        <v>883</v>
      </c>
      <c r="D1350" s="2556">
        <v>220860</v>
      </c>
      <c r="E1350" s="1586"/>
      <c r="F1350" s="2558"/>
      <c r="G1350" s="2414"/>
      <c r="H1350" s="2528" t="s">
        <v>198</v>
      </c>
      <c r="I1350" s="2518">
        <v>584</v>
      </c>
      <c r="J1350" s="2520">
        <v>883</v>
      </c>
      <c r="K1350" s="2556">
        <v>3270.4</v>
      </c>
      <c r="L1350" s="1586"/>
      <c r="M1350" s="1586"/>
    </row>
    <row r="1351" s="2406" customFormat="1" ht="30" customHeight="1" spans="1:13">
      <c r="A1351" s="1586" t="s">
        <v>19</v>
      </c>
      <c r="B1351" s="2556">
        <v>558</v>
      </c>
      <c r="C1351" s="2560">
        <v>885</v>
      </c>
      <c r="D1351" s="2556">
        <v>222080</v>
      </c>
      <c r="E1351" s="1586"/>
      <c r="F1351" s="2558"/>
      <c r="G1351" s="2414"/>
      <c r="H1351" s="2559" t="s">
        <v>19</v>
      </c>
      <c r="I1351" s="2556">
        <v>558</v>
      </c>
      <c r="J1351" s="2560">
        <v>885</v>
      </c>
      <c r="K1351" s="2556">
        <v>3124.8</v>
      </c>
      <c r="L1351" s="1586"/>
      <c r="M1351" s="1586"/>
    </row>
    <row r="1352" s="2406" customFormat="1" ht="30" customHeight="1" spans="1:13">
      <c r="A1352" s="1586" t="s">
        <v>199</v>
      </c>
      <c r="B1352" s="2556">
        <v>454</v>
      </c>
      <c r="C1352" s="2560">
        <v>669</v>
      </c>
      <c r="D1352" s="2556">
        <v>169270</v>
      </c>
      <c r="E1352" s="1586"/>
      <c r="F1352" s="2558"/>
      <c r="G1352" s="2414"/>
      <c r="H1352" s="2559" t="s">
        <v>199</v>
      </c>
      <c r="I1352" s="2556">
        <v>454</v>
      </c>
      <c r="J1352" s="2560">
        <v>669</v>
      </c>
      <c r="K1352" s="2556">
        <v>2542.4</v>
      </c>
      <c r="L1352" s="1586"/>
      <c r="M1352" s="1586"/>
    </row>
    <row r="1353" s="2406" customFormat="1" ht="30" customHeight="1" spans="1:13">
      <c r="A1353" s="2504" t="s">
        <v>21</v>
      </c>
      <c r="B1353" s="2518">
        <v>332</v>
      </c>
      <c r="C1353" s="2520">
        <v>467</v>
      </c>
      <c r="D1353" s="2556">
        <v>116780</v>
      </c>
      <c r="E1353" s="1586"/>
      <c r="F1353" s="2558"/>
      <c r="G1353" s="2414"/>
      <c r="H1353" s="2536" t="s">
        <v>21</v>
      </c>
      <c r="I1353" s="2518">
        <v>332</v>
      </c>
      <c r="J1353" s="2520">
        <v>467</v>
      </c>
      <c r="K1353" s="2556">
        <v>1859.2</v>
      </c>
      <c r="L1353" s="1586"/>
      <c r="M1353" s="1586"/>
    </row>
    <row r="1354" s="2406" customFormat="1" ht="30" customHeight="1" spans="1:13">
      <c r="A1354" s="1420" t="s">
        <v>22</v>
      </c>
      <c r="B1354" s="2518">
        <v>153</v>
      </c>
      <c r="C1354" s="2520">
        <v>241</v>
      </c>
      <c r="D1354" s="2556">
        <v>60110</v>
      </c>
      <c r="E1354" s="1586"/>
      <c r="F1354" s="2558"/>
      <c r="G1354" s="2414"/>
      <c r="H1354" s="2528" t="s">
        <v>22</v>
      </c>
      <c r="I1354" s="2518">
        <v>153</v>
      </c>
      <c r="J1354" s="2520">
        <v>241</v>
      </c>
      <c r="K1354" s="2556">
        <v>856.8</v>
      </c>
      <c r="L1354" s="1586"/>
      <c r="M1354" s="1586"/>
    </row>
    <row r="1355" s="2406" customFormat="1" ht="30" customHeight="1" spans="1:13">
      <c r="A1355" s="2504" t="s">
        <v>24</v>
      </c>
      <c r="B1355" s="2520">
        <f>SUM(B1342:B1354)</f>
        <v>4691</v>
      </c>
      <c r="C1355" s="2520">
        <f>SUM(C1342:C1354)</f>
        <v>6925</v>
      </c>
      <c r="D1355" s="2556">
        <f>SUM(D1342:D1354)</f>
        <v>1739070</v>
      </c>
      <c r="E1355" s="1586"/>
      <c r="F1355" s="2558"/>
      <c r="G1355" s="2414"/>
      <c r="H1355" s="2536" t="s">
        <v>24</v>
      </c>
      <c r="I1355" s="2520">
        <f>SUM(I1342:I1354)</f>
        <v>4691</v>
      </c>
      <c r="J1355" s="2520">
        <f>SUM(J1342:J1354)</f>
        <v>6925</v>
      </c>
      <c r="K1355" s="2556">
        <v>26269.6</v>
      </c>
      <c r="L1355" s="1586"/>
      <c r="M1355" s="1586"/>
    </row>
    <row r="1356" s="2406" customFormat="1" ht="30" customHeight="1" spans="1:13">
      <c r="A1356" s="2516" t="s">
        <v>25</v>
      </c>
      <c r="B1356" s="2520" t="s">
        <v>234</v>
      </c>
      <c r="C1356" s="2520"/>
      <c r="D1356" s="2520"/>
      <c r="E1356" s="2516"/>
      <c r="F1356" s="2517"/>
      <c r="G1356" s="2414"/>
      <c r="H1356" s="2537" t="s">
        <v>25</v>
      </c>
      <c r="I1356" s="2520" t="s">
        <v>235</v>
      </c>
      <c r="J1356" s="2520"/>
      <c r="K1356" s="2520"/>
      <c r="L1356" s="2516"/>
      <c r="M1356" s="2516"/>
    </row>
    <row r="1357" s="2406" customFormat="1" ht="30" customHeight="1" spans="1:13">
      <c r="A1357" s="2460" t="s">
        <v>27</v>
      </c>
      <c r="B1357" s="2457" t="s">
        <v>28</v>
      </c>
      <c r="C1357" s="2457"/>
      <c r="D1357" s="2457"/>
      <c r="E1357" s="2458"/>
      <c r="F1357" s="2525"/>
      <c r="G1357" s="2414"/>
      <c r="H1357" s="2538" t="s">
        <v>27</v>
      </c>
      <c r="I1357" s="2457" t="s">
        <v>28</v>
      </c>
      <c r="J1357" s="2457"/>
      <c r="K1357" s="2457"/>
      <c r="L1357" s="2458"/>
      <c r="M1357" s="2458"/>
    </row>
    <row r="1358" s="2406" customFormat="1" ht="30" customHeight="1" spans="1:13">
      <c r="A1358" s="2460"/>
      <c r="B1358" s="2459" t="s">
        <v>30</v>
      </c>
      <c r="C1358" s="2546"/>
      <c r="D1358" s="2547"/>
      <c r="E1358" s="2526"/>
      <c r="F1358" s="2526"/>
      <c r="G1358" s="2414"/>
      <c r="H1358" s="2538"/>
      <c r="I1358" s="2459" t="s">
        <v>30</v>
      </c>
      <c r="J1358" s="2546"/>
      <c r="K1358" s="2547"/>
      <c r="L1358" s="2526"/>
      <c r="M1358" s="2538"/>
    </row>
    <row r="1359" s="2406" customFormat="1" ht="30" customHeight="1" spans="1:13">
      <c r="A1359" s="2460" t="s">
        <v>31</v>
      </c>
      <c r="B1359" s="2457" t="s">
        <v>32</v>
      </c>
      <c r="C1359" s="2457"/>
      <c r="D1359" s="2457"/>
      <c r="E1359" s="2458" t="s">
        <v>69</v>
      </c>
      <c r="F1359" s="2525"/>
      <c r="G1359" s="2414"/>
      <c r="H1359" s="2538" t="s">
        <v>31</v>
      </c>
      <c r="I1359" s="2457" t="s">
        <v>32</v>
      </c>
      <c r="J1359" s="2457"/>
      <c r="K1359" s="2457"/>
      <c r="L1359" s="2458" t="s">
        <v>69</v>
      </c>
      <c r="M1359" s="2458"/>
    </row>
    <row r="1360" s="2406" customFormat="1" ht="30" customHeight="1" spans="1:13">
      <c r="A1360" s="2460"/>
      <c r="B1360" s="2459" t="s">
        <v>79</v>
      </c>
      <c r="C1360" s="2459"/>
      <c r="D1360" s="2459"/>
      <c r="E1360" s="2461" t="s">
        <v>80</v>
      </c>
      <c r="F1360" s="2527"/>
      <c r="G1360" s="2414"/>
      <c r="H1360" s="2538"/>
      <c r="I1360" s="2459" t="s">
        <v>79</v>
      </c>
      <c r="J1360" s="2459"/>
      <c r="K1360" s="2459"/>
      <c r="L1360" s="2461" t="s">
        <v>80</v>
      </c>
      <c r="M1360" s="2461"/>
    </row>
    <row r="1361" s="2406" customFormat="1" ht="30" customHeight="1" spans="2:11">
      <c r="B1361" s="2449"/>
      <c r="G1361" s="2414"/>
      <c r="I1361" s="2449"/>
      <c r="J1361" s="2449"/>
      <c r="K1361" s="2449"/>
    </row>
    <row r="1362" s="2406" customFormat="1" ht="30" customHeight="1" spans="1:13">
      <c r="A1362" s="2412" t="s">
        <v>236</v>
      </c>
      <c r="B1362" s="2413"/>
      <c r="C1362" s="2413"/>
      <c r="D1362" s="2413"/>
      <c r="E1362" s="2412"/>
      <c r="F1362" s="2412"/>
      <c r="G1362" s="2414"/>
      <c r="H1362" s="2412" t="s">
        <v>237</v>
      </c>
      <c r="I1362" s="2413"/>
      <c r="J1362" s="2413"/>
      <c r="K1362" s="2413"/>
      <c r="L1362" s="2412"/>
      <c r="M1362" s="2412"/>
    </row>
    <row r="1363" s="2406" customFormat="1" ht="30" customHeight="1" spans="1:13">
      <c r="A1363" s="2509" t="s">
        <v>91</v>
      </c>
      <c r="B1363" s="2510"/>
      <c r="C1363" s="2511">
        <v>44958</v>
      </c>
      <c r="D1363" s="2535"/>
      <c r="E1363" s="2512"/>
      <c r="F1363" s="2512" t="s">
        <v>2</v>
      </c>
      <c r="G1363" s="2414"/>
      <c r="H1363" s="2509" t="s">
        <v>91</v>
      </c>
      <c r="I1363" s="2510"/>
      <c r="J1363" s="2511">
        <v>44958</v>
      </c>
      <c r="K1363" s="2535"/>
      <c r="L1363" s="2512"/>
      <c r="M1363" s="2512" t="s">
        <v>2</v>
      </c>
    </row>
    <row r="1364" s="2406" customFormat="1" ht="30" customHeight="1" spans="1:13">
      <c r="A1364" s="2513" t="s">
        <v>3</v>
      </c>
      <c r="B1364" s="2514"/>
      <c r="C1364" s="2514"/>
      <c r="D1364" s="2514"/>
      <c r="E1364" s="2460"/>
      <c r="F1364" s="2515"/>
      <c r="G1364" s="2414"/>
      <c r="H1364" s="2466" t="s">
        <v>3</v>
      </c>
      <c r="I1364" s="2514"/>
      <c r="J1364" s="2514"/>
      <c r="K1364" s="2514"/>
      <c r="L1364" s="2460"/>
      <c r="M1364" s="2460"/>
    </row>
    <row r="1365" s="2406" customFormat="1" ht="30" customHeight="1" spans="1:13">
      <c r="A1365" s="2513"/>
      <c r="B1365" s="575" t="s">
        <v>5</v>
      </c>
      <c r="C1365" s="2548" t="s">
        <v>6</v>
      </c>
      <c r="D1365" s="2549" t="s">
        <v>7</v>
      </c>
      <c r="E1365" s="2540"/>
      <c r="F1365" s="2541"/>
      <c r="G1365" s="2414"/>
      <c r="H1365" s="2466"/>
      <c r="I1365" s="575" t="s">
        <v>5</v>
      </c>
      <c r="J1365" s="2548" t="s">
        <v>6</v>
      </c>
      <c r="K1365" s="2549" t="s">
        <v>7</v>
      </c>
      <c r="L1365" s="2540"/>
      <c r="M1365" s="2540"/>
    </row>
    <row r="1366" s="2406" customFormat="1" ht="30" customHeight="1" spans="1:13">
      <c r="A1366" s="1420" t="s">
        <v>196</v>
      </c>
      <c r="B1366" s="2556">
        <v>120</v>
      </c>
      <c r="C1366" s="2560">
        <v>190</v>
      </c>
      <c r="D1366" s="2556">
        <v>47510</v>
      </c>
      <c r="E1366" s="1586"/>
      <c r="F1366" s="2558"/>
      <c r="G1366" s="2414"/>
      <c r="H1366" s="2528" t="s">
        <v>196</v>
      </c>
      <c r="I1366" s="2556">
        <v>120</v>
      </c>
      <c r="J1366" s="2560">
        <v>190</v>
      </c>
      <c r="K1366" s="2556">
        <v>672</v>
      </c>
      <c r="L1366" s="1586"/>
      <c r="M1366" s="1586"/>
    </row>
    <row r="1367" s="2406" customFormat="1" ht="30" customHeight="1" spans="1:13">
      <c r="A1367" s="1420" t="s">
        <v>11</v>
      </c>
      <c r="B1367" s="2518">
        <v>360</v>
      </c>
      <c r="C1367" s="2560">
        <v>551</v>
      </c>
      <c r="D1367" s="2556">
        <v>138620</v>
      </c>
      <c r="E1367" s="1586"/>
      <c r="F1367" s="2558"/>
      <c r="G1367" s="2414"/>
      <c r="H1367" s="2528" t="s">
        <v>11</v>
      </c>
      <c r="I1367" s="2518">
        <v>360</v>
      </c>
      <c r="J1367" s="2560">
        <v>551</v>
      </c>
      <c r="K1367" s="2556">
        <v>2016</v>
      </c>
      <c r="L1367" s="1586"/>
      <c r="M1367" s="1586"/>
    </row>
    <row r="1368" s="2406" customFormat="1" ht="30" customHeight="1" spans="1:13">
      <c r="A1368" s="1420" t="s">
        <v>197</v>
      </c>
      <c r="B1368" s="2518">
        <v>455</v>
      </c>
      <c r="C1368" s="2560">
        <v>647</v>
      </c>
      <c r="D1368" s="2556">
        <v>162700</v>
      </c>
      <c r="E1368" s="1586"/>
      <c r="F1368" s="2558"/>
      <c r="G1368" s="2414"/>
      <c r="H1368" s="2528" t="s">
        <v>197</v>
      </c>
      <c r="I1368" s="2518">
        <v>455</v>
      </c>
      <c r="J1368" s="2560">
        <v>647</v>
      </c>
      <c r="K1368" s="2556">
        <v>2548</v>
      </c>
      <c r="L1368" s="1586"/>
      <c r="M1368" s="1586"/>
    </row>
    <row r="1369" s="2406" customFormat="1" ht="30" customHeight="1" spans="1:13">
      <c r="A1369" s="1420" t="s">
        <v>13</v>
      </c>
      <c r="B1369" s="2518">
        <v>566</v>
      </c>
      <c r="C1369" s="575">
        <v>762</v>
      </c>
      <c r="D1369" s="2556">
        <v>192730</v>
      </c>
      <c r="E1369" s="1586"/>
      <c r="F1369" s="2558"/>
      <c r="G1369" s="2414"/>
      <c r="H1369" s="2528" t="s">
        <v>13</v>
      </c>
      <c r="I1369" s="2518">
        <v>566</v>
      </c>
      <c r="J1369" s="575">
        <v>762</v>
      </c>
      <c r="K1369" s="2556">
        <v>3169.6</v>
      </c>
      <c r="L1369" s="1586"/>
      <c r="M1369" s="1586"/>
    </row>
    <row r="1370" s="2406" customFormat="1" ht="30" customHeight="1" spans="1:13">
      <c r="A1370" s="1420" t="s">
        <v>14</v>
      </c>
      <c r="B1370" s="2518">
        <v>202</v>
      </c>
      <c r="C1370" s="575">
        <v>299</v>
      </c>
      <c r="D1370" s="2556">
        <v>74800</v>
      </c>
      <c r="E1370" s="1586"/>
      <c r="F1370" s="2558"/>
      <c r="G1370" s="2414"/>
      <c r="H1370" s="2528" t="s">
        <v>14</v>
      </c>
      <c r="I1370" s="2518">
        <v>202</v>
      </c>
      <c r="J1370" s="575">
        <v>299</v>
      </c>
      <c r="K1370" s="2556">
        <v>1131.2</v>
      </c>
      <c r="L1370" s="1586"/>
      <c r="M1370" s="1586"/>
    </row>
    <row r="1371" s="2406" customFormat="1" ht="30" customHeight="1" spans="1:13">
      <c r="A1371" s="1420" t="s">
        <v>15</v>
      </c>
      <c r="B1371" s="2518">
        <v>236</v>
      </c>
      <c r="C1371" s="575">
        <v>335</v>
      </c>
      <c r="D1371" s="2556">
        <v>84260</v>
      </c>
      <c r="E1371" s="1586"/>
      <c r="F1371" s="2558"/>
      <c r="G1371" s="2414"/>
      <c r="H1371" s="2528" t="s">
        <v>15</v>
      </c>
      <c r="I1371" s="2518">
        <v>236</v>
      </c>
      <c r="J1371" s="575">
        <v>335</v>
      </c>
      <c r="K1371" s="2556">
        <v>1321.6</v>
      </c>
      <c r="L1371" s="1586"/>
      <c r="M1371" s="1586"/>
    </row>
    <row r="1372" s="2406" customFormat="1" ht="30" customHeight="1" spans="1:13">
      <c r="A1372" s="1420" t="s">
        <v>16</v>
      </c>
      <c r="B1372" s="2518">
        <v>96</v>
      </c>
      <c r="C1372" s="2520">
        <v>136</v>
      </c>
      <c r="D1372" s="2556">
        <v>34210</v>
      </c>
      <c r="E1372" s="1586"/>
      <c r="F1372" s="2558"/>
      <c r="G1372" s="2414"/>
      <c r="H1372" s="2528" t="s">
        <v>16</v>
      </c>
      <c r="I1372" s="2518">
        <v>96</v>
      </c>
      <c r="J1372" s="2520">
        <v>136</v>
      </c>
      <c r="K1372" s="2556">
        <v>537.6</v>
      </c>
      <c r="L1372" s="1586"/>
      <c r="M1372" s="1586"/>
    </row>
    <row r="1373" s="2406" customFormat="1" ht="30" customHeight="1" spans="1:13">
      <c r="A1373" s="1420" t="s">
        <v>17</v>
      </c>
      <c r="B1373" s="2534">
        <v>570</v>
      </c>
      <c r="C1373" s="2520">
        <v>836</v>
      </c>
      <c r="D1373" s="2556">
        <v>208830</v>
      </c>
      <c r="E1373" s="1586"/>
      <c r="F1373" s="2558"/>
      <c r="G1373" s="2414"/>
      <c r="H1373" s="2528" t="s">
        <v>17</v>
      </c>
      <c r="I1373" s="2534">
        <v>570</v>
      </c>
      <c r="J1373" s="2520">
        <v>836</v>
      </c>
      <c r="K1373" s="2556">
        <v>3192</v>
      </c>
      <c r="L1373" s="1586"/>
      <c r="M1373" s="1586"/>
    </row>
    <row r="1374" s="2406" customFormat="1" ht="30" customHeight="1" spans="1:13">
      <c r="A1374" s="1420" t="s">
        <v>198</v>
      </c>
      <c r="B1374" s="2518">
        <v>576</v>
      </c>
      <c r="C1374" s="2520">
        <v>867</v>
      </c>
      <c r="D1374" s="2556">
        <v>216830</v>
      </c>
      <c r="E1374" s="1586"/>
      <c r="F1374" s="2558"/>
      <c r="G1374" s="2414"/>
      <c r="H1374" s="2528" t="s">
        <v>198</v>
      </c>
      <c r="I1374" s="2518">
        <v>576</v>
      </c>
      <c r="J1374" s="2520">
        <v>867</v>
      </c>
      <c r="K1374" s="2556">
        <v>3225.6</v>
      </c>
      <c r="L1374" s="1586"/>
      <c r="M1374" s="1586"/>
    </row>
    <row r="1375" s="2406" customFormat="1" ht="30" customHeight="1" spans="1:13">
      <c r="A1375" s="1586" t="s">
        <v>19</v>
      </c>
      <c r="B1375" s="2556">
        <v>556</v>
      </c>
      <c r="C1375" s="2560">
        <v>877</v>
      </c>
      <c r="D1375" s="2556">
        <v>220020</v>
      </c>
      <c r="E1375" s="1586"/>
      <c r="F1375" s="2558"/>
      <c r="G1375" s="2414"/>
      <c r="H1375" s="2559" t="s">
        <v>19</v>
      </c>
      <c r="I1375" s="2556">
        <v>556</v>
      </c>
      <c r="J1375" s="2560">
        <v>877</v>
      </c>
      <c r="K1375" s="2556">
        <v>3113.6</v>
      </c>
      <c r="L1375" s="1586"/>
      <c r="M1375" s="1586"/>
    </row>
    <row r="1376" s="2406" customFormat="1" ht="30" customHeight="1" spans="1:13">
      <c r="A1376" s="1586" t="s">
        <v>199</v>
      </c>
      <c r="B1376" s="2556">
        <v>447</v>
      </c>
      <c r="C1376" s="2560">
        <v>656</v>
      </c>
      <c r="D1376" s="2556">
        <v>166020</v>
      </c>
      <c r="E1376" s="1586"/>
      <c r="F1376" s="2558"/>
      <c r="G1376" s="2414"/>
      <c r="H1376" s="2559" t="s">
        <v>199</v>
      </c>
      <c r="I1376" s="2556">
        <v>447</v>
      </c>
      <c r="J1376" s="2560">
        <v>656</v>
      </c>
      <c r="K1376" s="2556">
        <v>2503.2</v>
      </c>
      <c r="L1376" s="1586"/>
      <c r="M1376" s="1586"/>
    </row>
    <row r="1377" s="2406" customFormat="1" ht="30" customHeight="1" spans="1:13">
      <c r="A1377" s="2504" t="s">
        <v>21</v>
      </c>
      <c r="B1377" s="2518">
        <v>331</v>
      </c>
      <c r="C1377" s="2520">
        <v>466</v>
      </c>
      <c r="D1377" s="2556">
        <v>116530</v>
      </c>
      <c r="E1377" s="1586"/>
      <c r="F1377" s="2558"/>
      <c r="G1377" s="2414"/>
      <c r="H1377" s="2536" t="s">
        <v>21</v>
      </c>
      <c r="I1377" s="2518">
        <v>331</v>
      </c>
      <c r="J1377" s="2520">
        <v>466</v>
      </c>
      <c r="K1377" s="2556">
        <v>1853.6</v>
      </c>
      <c r="L1377" s="1586"/>
      <c r="M1377" s="1586"/>
    </row>
    <row r="1378" s="2406" customFormat="1" ht="30" customHeight="1" spans="1:13">
      <c r="A1378" s="1420" t="s">
        <v>22</v>
      </c>
      <c r="B1378" s="2518">
        <v>153</v>
      </c>
      <c r="C1378" s="2520">
        <v>239</v>
      </c>
      <c r="D1378" s="2556">
        <v>59610</v>
      </c>
      <c r="E1378" s="1586"/>
      <c r="F1378" s="2558"/>
      <c r="G1378" s="2414"/>
      <c r="H1378" s="2528" t="s">
        <v>22</v>
      </c>
      <c r="I1378" s="2518">
        <v>153</v>
      </c>
      <c r="J1378" s="2520">
        <v>239</v>
      </c>
      <c r="K1378" s="2556">
        <v>856.8</v>
      </c>
      <c r="L1378" s="1586"/>
      <c r="M1378" s="1586"/>
    </row>
    <row r="1379" s="2406" customFormat="1" ht="30" customHeight="1" spans="1:13">
      <c r="A1379" s="2504" t="s">
        <v>24</v>
      </c>
      <c r="B1379" s="2520">
        <f>SUM(B1366:B1378)</f>
        <v>4668</v>
      </c>
      <c r="C1379" s="2520">
        <f>SUM(C1366:C1378)</f>
        <v>6861</v>
      </c>
      <c r="D1379" s="2556">
        <f>SUM(D1366:D1378)</f>
        <v>1722670</v>
      </c>
      <c r="E1379" s="1586"/>
      <c r="F1379" s="2558"/>
      <c r="G1379" s="2414"/>
      <c r="H1379" s="2536" t="s">
        <v>24</v>
      </c>
      <c r="I1379" s="2520">
        <f>SUM(I1366:I1378)</f>
        <v>4668</v>
      </c>
      <c r="J1379" s="2520">
        <f>SUM(J1366:J1378)</f>
        <v>6861</v>
      </c>
      <c r="K1379" s="2556">
        <v>26140.8</v>
      </c>
      <c r="L1379" s="1586"/>
      <c r="M1379" s="1586"/>
    </row>
    <row r="1380" s="2406" customFormat="1" ht="30" customHeight="1" spans="1:13">
      <c r="A1380" s="2516" t="s">
        <v>25</v>
      </c>
      <c r="B1380" s="2520" t="s">
        <v>238</v>
      </c>
      <c r="C1380" s="2520"/>
      <c r="D1380" s="2520"/>
      <c r="E1380" s="2516"/>
      <c r="F1380" s="2517"/>
      <c r="G1380" s="2414"/>
      <c r="H1380" s="2537" t="s">
        <v>25</v>
      </c>
      <c r="I1380" s="2520" t="s">
        <v>239</v>
      </c>
      <c r="J1380" s="2520"/>
      <c r="K1380" s="2520"/>
      <c r="L1380" s="2516"/>
      <c r="M1380" s="2516"/>
    </row>
    <row r="1381" s="2406" customFormat="1" ht="30" customHeight="1" spans="1:13">
      <c r="A1381" s="2460" t="s">
        <v>27</v>
      </c>
      <c r="B1381" s="2457" t="s">
        <v>28</v>
      </c>
      <c r="C1381" s="2457"/>
      <c r="D1381" s="2457"/>
      <c r="E1381" s="2458"/>
      <c r="F1381" s="2525"/>
      <c r="G1381" s="2414"/>
      <c r="H1381" s="2538" t="s">
        <v>27</v>
      </c>
      <c r="I1381" s="2457" t="s">
        <v>28</v>
      </c>
      <c r="J1381" s="2457"/>
      <c r="K1381" s="2457"/>
      <c r="L1381" s="2458"/>
      <c r="M1381" s="2458"/>
    </row>
    <row r="1382" s="2406" customFormat="1" ht="30" customHeight="1" spans="1:13">
      <c r="A1382" s="2460"/>
      <c r="B1382" s="2459" t="s">
        <v>30</v>
      </c>
      <c r="C1382" s="2546"/>
      <c r="D1382" s="2547"/>
      <c r="E1382" s="2526"/>
      <c r="F1382" s="2526"/>
      <c r="G1382" s="2414"/>
      <c r="H1382" s="2538"/>
      <c r="I1382" s="2459" t="s">
        <v>30</v>
      </c>
      <c r="J1382" s="2546"/>
      <c r="K1382" s="2547"/>
      <c r="L1382" s="2526"/>
      <c r="M1382" s="2538"/>
    </row>
    <row r="1383" s="2406" customFormat="1" ht="30" customHeight="1" spans="1:13">
      <c r="A1383" s="2460" t="s">
        <v>31</v>
      </c>
      <c r="B1383" s="2457" t="s">
        <v>32</v>
      </c>
      <c r="C1383" s="2457"/>
      <c r="D1383" s="2457"/>
      <c r="E1383" s="2458" t="s">
        <v>69</v>
      </c>
      <c r="F1383" s="2525"/>
      <c r="G1383" s="2414"/>
      <c r="H1383" s="2538" t="s">
        <v>31</v>
      </c>
      <c r="I1383" s="2457" t="s">
        <v>32</v>
      </c>
      <c r="J1383" s="2457"/>
      <c r="K1383" s="2457"/>
      <c r="L1383" s="2458" t="s">
        <v>69</v>
      </c>
      <c r="M1383" s="2458"/>
    </row>
    <row r="1384" s="2406" customFormat="1" ht="30" customHeight="1" spans="1:13">
      <c r="A1384" s="2460"/>
      <c r="B1384" s="2459" t="s">
        <v>79</v>
      </c>
      <c r="C1384" s="2459"/>
      <c r="D1384" s="2459"/>
      <c r="E1384" s="2461" t="s">
        <v>80</v>
      </c>
      <c r="F1384" s="2527"/>
      <c r="G1384" s="2414"/>
      <c r="H1384" s="2538"/>
      <c r="I1384" s="2459" t="s">
        <v>79</v>
      </c>
      <c r="J1384" s="2459"/>
      <c r="K1384" s="2459"/>
      <c r="L1384" s="2461" t="s">
        <v>80</v>
      </c>
      <c r="M1384" s="2461"/>
    </row>
    <row r="1385" s="2406" customFormat="1" ht="30" customHeight="1" spans="2:11">
      <c r="B1385" s="2449"/>
      <c r="G1385" s="2414"/>
      <c r="I1385" s="2449"/>
      <c r="J1385" s="2449"/>
      <c r="K1385" s="2449"/>
    </row>
    <row r="1386" s="2406" customFormat="1" ht="30" customHeight="1" spans="1:13">
      <c r="A1386" s="2412" t="s">
        <v>240</v>
      </c>
      <c r="B1386" s="2413"/>
      <c r="C1386" s="2413"/>
      <c r="D1386" s="2413"/>
      <c r="E1386" s="2412"/>
      <c r="F1386" s="2412"/>
      <c r="G1386" s="2414"/>
      <c r="H1386" s="2412" t="s">
        <v>241</v>
      </c>
      <c r="I1386" s="2413"/>
      <c r="J1386" s="2413"/>
      <c r="K1386" s="2413"/>
      <c r="L1386" s="2412"/>
      <c r="M1386" s="2412"/>
    </row>
    <row r="1387" s="2406" customFormat="1" ht="30" customHeight="1" spans="1:13">
      <c r="A1387" s="2509" t="s">
        <v>91</v>
      </c>
      <c r="B1387" s="2510"/>
      <c r="C1387" s="2511" t="s">
        <v>242</v>
      </c>
      <c r="D1387" s="2535"/>
      <c r="E1387" s="2512"/>
      <c r="F1387" s="2512" t="s">
        <v>2</v>
      </c>
      <c r="G1387" s="2414"/>
      <c r="H1387" s="2509" t="s">
        <v>91</v>
      </c>
      <c r="I1387" s="2510"/>
      <c r="J1387" s="2511" t="s">
        <v>242</v>
      </c>
      <c r="K1387" s="2535"/>
      <c r="L1387" s="2512"/>
      <c r="M1387" s="2512" t="s">
        <v>2</v>
      </c>
    </row>
    <row r="1388" s="2406" customFormat="1" ht="30" customHeight="1" spans="1:13">
      <c r="A1388" s="2513" t="s">
        <v>3</v>
      </c>
      <c r="B1388" s="2514"/>
      <c r="C1388" s="2514"/>
      <c r="D1388" s="2514"/>
      <c r="E1388" s="2460"/>
      <c r="F1388" s="2515"/>
      <c r="G1388" s="2414"/>
      <c r="H1388" s="2466" t="s">
        <v>3</v>
      </c>
      <c r="I1388" s="2514"/>
      <c r="J1388" s="2514"/>
      <c r="K1388" s="2514"/>
      <c r="L1388" s="2460"/>
      <c r="M1388" s="2460"/>
    </row>
    <row r="1389" s="2406" customFormat="1" ht="30" customHeight="1" spans="1:13">
      <c r="A1389" s="2513"/>
      <c r="B1389" s="575" t="s">
        <v>5</v>
      </c>
      <c r="C1389" s="2548" t="s">
        <v>6</v>
      </c>
      <c r="D1389" s="2549" t="s">
        <v>7</v>
      </c>
      <c r="E1389" s="2540"/>
      <c r="F1389" s="2541"/>
      <c r="G1389" s="2414"/>
      <c r="H1389" s="2466"/>
      <c r="I1389" s="575" t="s">
        <v>5</v>
      </c>
      <c r="J1389" s="2548" t="s">
        <v>6</v>
      </c>
      <c r="K1389" s="2549" t="s">
        <v>7</v>
      </c>
      <c r="L1389" s="2540"/>
      <c r="M1389" s="2540"/>
    </row>
    <row r="1390" s="2406" customFormat="1" ht="30" customHeight="1" spans="1:13">
      <c r="A1390" s="1420" t="s">
        <v>196</v>
      </c>
      <c r="B1390" s="2556">
        <v>120</v>
      </c>
      <c r="C1390" s="2560">
        <v>190</v>
      </c>
      <c r="D1390" s="2556">
        <v>47510</v>
      </c>
      <c r="E1390" s="1586"/>
      <c r="F1390" s="2558"/>
      <c r="G1390" s="2414"/>
      <c r="H1390" s="2528" t="s">
        <v>196</v>
      </c>
      <c r="I1390" s="2556">
        <v>120</v>
      </c>
      <c r="J1390" s="2560">
        <v>190</v>
      </c>
      <c r="K1390" s="2556">
        <v>672</v>
      </c>
      <c r="L1390" s="1586"/>
      <c r="M1390" s="1586"/>
    </row>
    <row r="1391" s="2406" customFormat="1" ht="30" customHeight="1" spans="1:13">
      <c r="A1391" s="1420" t="s">
        <v>11</v>
      </c>
      <c r="B1391" s="2518">
        <v>360</v>
      </c>
      <c r="C1391" s="2560">
        <v>550</v>
      </c>
      <c r="D1391" s="2556">
        <v>138370</v>
      </c>
      <c r="E1391" s="1586"/>
      <c r="F1391" s="2558"/>
      <c r="G1391" s="2414"/>
      <c r="H1391" s="2528" t="s">
        <v>11</v>
      </c>
      <c r="I1391" s="2518">
        <v>360</v>
      </c>
      <c r="J1391" s="2560">
        <v>550</v>
      </c>
      <c r="K1391" s="2556">
        <v>2016</v>
      </c>
      <c r="L1391" s="1586"/>
      <c r="M1391" s="1586"/>
    </row>
    <row r="1392" s="2406" customFormat="1" ht="30" customHeight="1" spans="1:13">
      <c r="A1392" s="1420" t="s">
        <v>197</v>
      </c>
      <c r="B1392" s="2518">
        <v>458</v>
      </c>
      <c r="C1392" s="2560">
        <v>654</v>
      </c>
      <c r="D1392" s="2556">
        <v>164450</v>
      </c>
      <c r="E1392" s="1586"/>
      <c r="F1392" s="2558"/>
      <c r="G1392" s="2414"/>
      <c r="H1392" s="2528" t="s">
        <v>197</v>
      </c>
      <c r="I1392" s="2518">
        <v>458</v>
      </c>
      <c r="J1392" s="2560">
        <v>654</v>
      </c>
      <c r="K1392" s="2556">
        <v>2564.8</v>
      </c>
      <c r="L1392" s="1586"/>
      <c r="M1392" s="1586"/>
    </row>
    <row r="1393" s="2406" customFormat="1" ht="30" customHeight="1" spans="1:13">
      <c r="A1393" s="1420" t="s">
        <v>13</v>
      </c>
      <c r="B1393" s="2518">
        <v>568</v>
      </c>
      <c r="C1393" s="575">
        <v>768</v>
      </c>
      <c r="D1393" s="2556">
        <v>193980</v>
      </c>
      <c r="E1393" s="1586"/>
      <c r="F1393" s="2558"/>
      <c r="G1393" s="2414"/>
      <c r="H1393" s="2528" t="s">
        <v>13</v>
      </c>
      <c r="I1393" s="2518">
        <v>568</v>
      </c>
      <c r="J1393" s="575">
        <v>768</v>
      </c>
      <c r="K1393" s="2556">
        <v>3180.8</v>
      </c>
      <c r="L1393" s="1586"/>
      <c r="M1393" s="1586"/>
    </row>
    <row r="1394" s="2406" customFormat="1" ht="30" customHeight="1" spans="1:13">
      <c r="A1394" s="1420" t="s">
        <v>14</v>
      </c>
      <c r="B1394" s="2518">
        <v>205</v>
      </c>
      <c r="C1394" s="575">
        <v>306</v>
      </c>
      <c r="D1394" s="2556">
        <v>76550</v>
      </c>
      <c r="E1394" s="1586"/>
      <c r="F1394" s="2558"/>
      <c r="G1394" s="2414"/>
      <c r="H1394" s="2528" t="s">
        <v>14</v>
      </c>
      <c r="I1394" s="2518">
        <v>205</v>
      </c>
      <c r="J1394" s="575">
        <v>306</v>
      </c>
      <c r="K1394" s="2556">
        <v>1148</v>
      </c>
      <c r="L1394" s="1586"/>
      <c r="M1394" s="1586"/>
    </row>
    <row r="1395" s="2406" customFormat="1" ht="30" customHeight="1" spans="1:13">
      <c r="A1395" s="1420" t="s">
        <v>15</v>
      </c>
      <c r="B1395" s="2518">
        <v>235</v>
      </c>
      <c r="C1395" s="575">
        <v>334</v>
      </c>
      <c r="D1395" s="2556">
        <v>84010</v>
      </c>
      <c r="E1395" s="1586"/>
      <c r="F1395" s="2558"/>
      <c r="G1395" s="2414"/>
      <c r="H1395" s="2528" t="s">
        <v>15</v>
      </c>
      <c r="I1395" s="2518">
        <v>235</v>
      </c>
      <c r="J1395" s="575">
        <v>334</v>
      </c>
      <c r="K1395" s="2556">
        <v>1316</v>
      </c>
      <c r="L1395" s="1586"/>
      <c r="M1395" s="1586"/>
    </row>
    <row r="1396" s="2406" customFormat="1" ht="30" customHeight="1" spans="1:13">
      <c r="A1396" s="1420" t="s">
        <v>16</v>
      </c>
      <c r="B1396" s="2518">
        <v>95</v>
      </c>
      <c r="C1396" s="2520">
        <v>135</v>
      </c>
      <c r="D1396" s="2556">
        <v>33960</v>
      </c>
      <c r="E1396" s="1586"/>
      <c r="F1396" s="2558"/>
      <c r="G1396" s="2414"/>
      <c r="H1396" s="2528" t="s">
        <v>16</v>
      </c>
      <c r="I1396" s="2518">
        <v>95</v>
      </c>
      <c r="J1396" s="2520">
        <v>135</v>
      </c>
      <c r="K1396" s="2556">
        <v>532</v>
      </c>
      <c r="L1396" s="1586"/>
      <c r="M1396" s="1586"/>
    </row>
    <row r="1397" s="2408" customFormat="1" ht="30" customHeight="1" spans="1:13">
      <c r="A1397" s="1495" t="s">
        <v>17</v>
      </c>
      <c r="B1397" s="2568">
        <v>563</v>
      </c>
      <c r="C1397" s="2555">
        <v>826</v>
      </c>
      <c r="D1397" s="2550">
        <v>206330</v>
      </c>
      <c r="E1397" s="1495"/>
      <c r="F1397" s="2552"/>
      <c r="G1397" s="2553"/>
      <c r="H1397" s="2554" t="s">
        <v>17</v>
      </c>
      <c r="I1397" s="2568">
        <v>563</v>
      </c>
      <c r="J1397" s="2555">
        <v>826</v>
      </c>
      <c r="K1397" s="2550">
        <v>3152.8</v>
      </c>
      <c r="L1397" s="1495"/>
      <c r="M1397" s="1495"/>
    </row>
    <row r="1398" s="2408" customFormat="1" ht="30" customHeight="1" spans="1:13">
      <c r="A1398" s="1495" t="s">
        <v>198</v>
      </c>
      <c r="B1398" s="2550">
        <v>574</v>
      </c>
      <c r="C1398" s="2555">
        <v>864</v>
      </c>
      <c r="D1398" s="2550">
        <v>216080</v>
      </c>
      <c r="E1398" s="1495"/>
      <c r="F1398" s="2552"/>
      <c r="G1398" s="2553"/>
      <c r="H1398" s="2554" t="s">
        <v>198</v>
      </c>
      <c r="I1398" s="2550">
        <v>574</v>
      </c>
      <c r="J1398" s="2555">
        <v>864</v>
      </c>
      <c r="K1398" s="2550">
        <v>3214.4</v>
      </c>
      <c r="L1398" s="1495"/>
      <c r="M1398" s="1495"/>
    </row>
    <row r="1399" s="2406" customFormat="1" ht="30" customHeight="1" spans="1:13">
      <c r="A1399" s="1586" t="s">
        <v>19</v>
      </c>
      <c r="B1399" s="2556">
        <v>560</v>
      </c>
      <c r="C1399" s="2560">
        <v>872</v>
      </c>
      <c r="D1399" s="2556">
        <v>218860</v>
      </c>
      <c r="E1399" s="1586"/>
      <c r="F1399" s="2558"/>
      <c r="G1399" s="2414"/>
      <c r="H1399" s="2559" t="s">
        <v>19</v>
      </c>
      <c r="I1399" s="2556">
        <v>560</v>
      </c>
      <c r="J1399" s="2560">
        <v>872</v>
      </c>
      <c r="K1399" s="2556">
        <v>3136</v>
      </c>
      <c r="L1399" s="1586"/>
      <c r="M1399" s="1586"/>
    </row>
    <row r="1400" s="2406" customFormat="1" ht="30" customHeight="1" spans="1:13">
      <c r="A1400" s="1586" t="s">
        <v>199</v>
      </c>
      <c r="B1400" s="2556">
        <v>449</v>
      </c>
      <c r="C1400" s="2560">
        <v>658</v>
      </c>
      <c r="D1400" s="2556">
        <v>166520</v>
      </c>
      <c r="E1400" s="1586"/>
      <c r="F1400" s="2558"/>
      <c r="G1400" s="2414"/>
      <c r="H1400" s="2559" t="s">
        <v>199</v>
      </c>
      <c r="I1400" s="2556">
        <v>449</v>
      </c>
      <c r="J1400" s="2560">
        <v>658</v>
      </c>
      <c r="K1400" s="2556">
        <v>2514.4</v>
      </c>
      <c r="L1400" s="1586"/>
      <c r="M1400" s="1586"/>
    </row>
    <row r="1401" s="2406" customFormat="1" ht="30" customHeight="1" spans="1:13">
      <c r="A1401" s="2504" t="s">
        <v>21</v>
      </c>
      <c r="B1401" s="2518">
        <v>332</v>
      </c>
      <c r="C1401" s="2520">
        <v>468</v>
      </c>
      <c r="D1401" s="2556">
        <v>117030</v>
      </c>
      <c r="E1401" s="1586"/>
      <c r="F1401" s="2558"/>
      <c r="G1401" s="2414"/>
      <c r="H1401" s="2536" t="s">
        <v>21</v>
      </c>
      <c r="I1401" s="2518">
        <v>332</v>
      </c>
      <c r="J1401" s="2520">
        <v>468</v>
      </c>
      <c r="K1401" s="2556">
        <v>1859.2</v>
      </c>
      <c r="L1401" s="1586"/>
      <c r="M1401" s="1586"/>
    </row>
    <row r="1402" s="2406" customFormat="1" ht="30" customHeight="1" spans="1:13">
      <c r="A1402" s="1420" t="s">
        <v>22</v>
      </c>
      <c r="B1402" s="2518">
        <v>155</v>
      </c>
      <c r="C1402" s="2520">
        <v>243</v>
      </c>
      <c r="D1402" s="2556">
        <v>60550</v>
      </c>
      <c r="E1402" s="1586"/>
      <c r="F1402" s="2558"/>
      <c r="G1402" s="2414"/>
      <c r="H1402" s="2528" t="s">
        <v>22</v>
      </c>
      <c r="I1402" s="2518">
        <v>155</v>
      </c>
      <c r="J1402" s="2520">
        <v>243</v>
      </c>
      <c r="K1402" s="2556">
        <v>868</v>
      </c>
      <c r="L1402" s="1586"/>
      <c r="M1402" s="1586"/>
    </row>
    <row r="1403" s="2406" customFormat="1" ht="30" customHeight="1" spans="1:13">
      <c r="A1403" s="2504" t="s">
        <v>24</v>
      </c>
      <c r="B1403" s="2520">
        <f>SUM(B1390:B1402)</f>
        <v>4674</v>
      </c>
      <c r="C1403" s="2520">
        <f>SUM(C1390:C1402)</f>
        <v>6868</v>
      </c>
      <c r="D1403" s="2556">
        <f>SUM(D1390:D1402)</f>
        <v>1724200</v>
      </c>
      <c r="E1403" s="1586"/>
      <c r="F1403" s="2558"/>
      <c r="G1403" s="2414"/>
      <c r="H1403" s="2536" t="s">
        <v>24</v>
      </c>
      <c r="I1403" s="2520">
        <f>SUM(I1390:I1402)</f>
        <v>4674</v>
      </c>
      <c r="J1403" s="2520">
        <f>SUM(J1390:J1402)</f>
        <v>6868</v>
      </c>
      <c r="K1403" s="2556">
        <v>26174.4</v>
      </c>
      <c r="L1403" s="1586"/>
      <c r="M1403" s="1586"/>
    </row>
    <row r="1404" s="2406" customFormat="1" ht="30" customHeight="1" spans="1:13">
      <c r="A1404" s="2516" t="s">
        <v>25</v>
      </c>
      <c r="B1404" s="2520" t="s">
        <v>243</v>
      </c>
      <c r="C1404" s="2520"/>
      <c r="D1404" s="2520"/>
      <c r="E1404" s="2516"/>
      <c r="F1404" s="2517"/>
      <c r="G1404" s="2414"/>
      <c r="H1404" s="2537" t="s">
        <v>25</v>
      </c>
      <c r="I1404" s="2520" t="s">
        <v>244</v>
      </c>
      <c r="J1404" s="2520"/>
      <c r="K1404" s="2520"/>
      <c r="L1404" s="2516"/>
      <c r="M1404" s="2516"/>
    </row>
    <row r="1405" s="2406" customFormat="1" ht="30" customHeight="1" spans="1:13">
      <c r="A1405" s="2460" t="s">
        <v>27</v>
      </c>
      <c r="B1405" s="2457" t="s">
        <v>28</v>
      </c>
      <c r="C1405" s="2457"/>
      <c r="D1405" s="2457"/>
      <c r="E1405" s="2458"/>
      <c r="F1405" s="2525"/>
      <c r="G1405" s="2414"/>
      <c r="H1405" s="2538" t="s">
        <v>27</v>
      </c>
      <c r="I1405" s="2457" t="s">
        <v>28</v>
      </c>
      <c r="J1405" s="2457"/>
      <c r="K1405" s="2457"/>
      <c r="L1405" s="2458"/>
      <c r="M1405" s="2458"/>
    </row>
    <row r="1406" s="2406" customFormat="1" ht="30" customHeight="1" spans="1:13">
      <c r="A1406" s="2460"/>
      <c r="B1406" s="2459" t="s">
        <v>30</v>
      </c>
      <c r="C1406" s="2546"/>
      <c r="D1406" s="2547"/>
      <c r="E1406" s="2526"/>
      <c r="F1406" s="2526"/>
      <c r="G1406" s="2414"/>
      <c r="H1406" s="2538"/>
      <c r="I1406" s="2459" t="s">
        <v>30</v>
      </c>
      <c r="J1406" s="2546"/>
      <c r="K1406" s="2547"/>
      <c r="L1406" s="2526"/>
      <c r="M1406" s="2538"/>
    </row>
    <row r="1407" s="2406" customFormat="1" ht="30" customHeight="1" spans="1:13">
      <c r="A1407" s="2460" t="s">
        <v>31</v>
      </c>
      <c r="B1407" s="2457" t="s">
        <v>32</v>
      </c>
      <c r="C1407" s="2457"/>
      <c r="D1407" s="2457"/>
      <c r="E1407" s="2458" t="s">
        <v>69</v>
      </c>
      <c r="F1407" s="2525"/>
      <c r="G1407" s="2414"/>
      <c r="H1407" s="2538" t="s">
        <v>31</v>
      </c>
      <c r="I1407" s="2457" t="s">
        <v>32</v>
      </c>
      <c r="J1407" s="2457"/>
      <c r="K1407" s="2457"/>
      <c r="L1407" s="2458" t="s">
        <v>69</v>
      </c>
      <c r="M1407" s="2458"/>
    </row>
    <row r="1408" s="2406" customFormat="1" ht="30" customHeight="1" spans="1:13">
      <c r="A1408" s="2460"/>
      <c r="B1408" s="2459" t="s">
        <v>79</v>
      </c>
      <c r="C1408" s="2459"/>
      <c r="D1408" s="2459"/>
      <c r="E1408" s="2461" t="s">
        <v>80</v>
      </c>
      <c r="F1408" s="2527"/>
      <c r="G1408" s="2414"/>
      <c r="H1408" s="2538"/>
      <c r="I1408" s="2459" t="s">
        <v>79</v>
      </c>
      <c r="J1408" s="2459"/>
      <c r="K1408" s="2459"/>
      <c r="L1408" s="2461" t="s">
        <v>80</v>
      </c>
      <c r="M1408" s="2461"/>
    </row>
    <row r="1409" s="2406" customFormat="1" ht="30" customHeight="1" spans="2:11">
      <c r="B1409" s="2449"/>
      <c r="G1409" s="2414"/>
      <c r="I1409" s="2449"/>
      <c r="J1409" s="2449"/>
      <c r="K1409" s="2449"/>
    </row>
    <row r="1410" s="2406" customFormat="1" ht="30" customHeight="1" spans="2:11">
      <c r="B1410" s="2449"/>
      <c r="G1410" s="2414"/>
      <c r="I1410" s="2449"/>
      <c r="J1410" s="2449"/>
      <c r="K1410" s="2449"/>
    </row>
    <row r="1411" s="2406" customFormat="1" ht="30" customHeight="1" spans="1:13">
      <c r="A1411" s="2412" t="s">
        <v>245</v>
      </c>
      <c r="B1411" s="2413"/>
      <c r="C1411" s="2413"/>
      <c r="D1411" s="2413"/>
      <c r="E1411" s="2412"/>
      <c r="F1411" s="2412"/>
      <c r="G1411" s="2414"/>
      <c r="H1411" s="2412" t="s">
        <v>246</v>
      </c>
      <c r="I1411" s="2413"/>
      <c r="J1411" s="2413"/>
      <c r="K1411" s="2413"/>
      <c r="L1411" s="2412"/>
      <c r="M1411" s="2412"/>
    </row>
    <row r="1412" s="2406" customFormat="1" ht="30" customHeight="1" spans="1:13">
      <c r="A1412" s="2509" t="s">
        <v>91</v>
      </c>
      <c r="B1412" s="2510"/>
      <c r="C1412" s="2511" t="s">
        <v>247</v>
      </c>
      <c r="D1412" s="2535"/>
      <c r="E1412" s="2512"/>
      <c r="F1412" s="2512" t="s">
        <v>2</v>
      </c>
      <c r="G1412" s="2414"/>
      <c r="H1412" s="2509" t="s">
        <v>91</v>
      </c>
      <c r="I1412" s="2510"/>
      <c r="J1412" s="2511" t="s">
        <v>247</v>
      </c>
      <c r="K1412" s="2535"/>
      <c r="L1412" s="2512"/>
      <c r="M1412" s="2512" t="s">
        <v>2</v>
      </c>
    </row>
    <row r="1413" s="2406" customFormat="1" ht="30" customHeight="1" spans="1:13">
      <c r="A1413" s="2513" t="s">
        <v>3</v>
      </c>
      <c r="B1413" s="2514"/>
      <c r="C1413" s="2514"/>
      <c r="D1413" s="2514"/>
      <c r="E1413" s="2460"/>
      <c r="F1413" s="2515"/>
      <c r="G1413" s="2414"/>
      <c r="H1413" s="2466" t="s">
        <v>3</v>
      </c>
      <c r="I1413" s="2514"/>
      <c r="J1413" s="2514"/>
      <c r="K1413" s="2514"/>
      <c r="L1413" s="2460"/>
      <c r="M1413" s="2460"/>
    </row>
    <row r="1414" s="2406" customFormat="1" ht="22" customHeight="1" spans="1:13">
      <c r="A1414" s="2513"/>
      <c r="B1414" s="575" t="s">
        <v>5</v>
      </c>
      <c r="C1414" s="2548" t="s">
        <v>6</v>
      </c>
      <c r="D1414" s="2549" t="s">
        <v>7</v>
      </c>
      <c r="E1414" s="2540"/>
      <c r="F1414" s="2541"/>
      <c r="G1414" s="2414"/>
      <c r="H1414" s="2466"/>
      <c r="I1414" s="575" t="s">
        <v>5</v>
      </c>
      <c r="J1414" s="2548" t="s">
        <v>6</v>
      </c>
      <c r="K1414" s="2549" t="s">
        <v>7</v>
      </c>
      <c r="L1414" s="2540"/>
      <c r="M1414" s="2540"/>
    </row>
    <row r="1415" s="2406" customFormat="1" ht="30" customHeight="1" spans="1:13">
      <c r="A1415" s="1420" t="s">
        <v>196</v>
      </c>
      <c r="B1415" s="2556">
        <v>120</v>
      </c>
      <c r="C1415" s="2560">
        <v>187</v>
      </c>
      <c r="D1415" s="2556">
        <v>46780</v>
      </c>
      <c r="E1415" s="1586"/>
      <c r="F1415" s="2558"/>
      <c r="G1415" s="2414"/>
      <c r="H1415" s="2528" t="s">
        <v>196</v>
      </c>
      <c r="I1415" s="2556">
        <v>120</v>
      </c>
      <c r="J1415" s="2560">
        <v>187</v>
      </c>
      <c r="K1415" s="2556">
        <v>672</v>
      </c>
      <c r="L1415" s="1586"/>
      <c r="M1415" s="1586"/>
    </row>
    <row r="1416" s="2406" customFormat="1" ht="30" customHeight="1" spans="1:13">
      <c r="A1416" s="1420" t="s">
        <v>11</v>
      </c>
      <c r="B1416" s="2518">
        <v>361</v>
      </c>
      <c r="C1416" s="2560">
        <v>551</v>
      </c>
      <c r="D1416" s="2556">
        <v>138560</v>
      </c>
      <c r="E1416" s="1586"/>
      <c r="F1416" s="2558"/>
      <c r="G1416" s="2414"/>
      <c r="H1416" s="2528" t="s">
        <v>11</v>
      </c>
      <c r="I1416" s="2518">
        <v>361</v>
      </c>
      <c r="J1416" s="2560">
        <v>551</v>
      </c>
      <c r="K1416" s="2556">
        <v>2021.6</v>
      </c>
      <c r="L1416" s="1586"/>
      <c r="M1416" s="1586"/>
    </row>
    <row r="1417" s="2406" customFormat="1" ht="30" customHeight="1" spans="1:13">
      <c r="A1417" s="1420" t="s">
        <v>197</v>
      </c>
      <c r="B1417" s="2518">
        <v>458</v>
      </c>
      <c r="C1417" s="2560">
        <v>650</v>
      </c>
      <c r="D1417" s="2556">
        <v>163450</v>
      </c>
      <c r="E1417" s="1586"/>
      <c r="F1417" s="2558"/>
      <c r="G1417" s="2414"/>
      <c r="H1417" s="2528" t="s">
        <v>197</v>
      </c>
      <c r="I1417" s="2518">
        <v>458</v>
      </c>
      <c r="J1417" s="2560">
        <v>650</v>
      </c>
      <c r="K1417" s="2556">
        <v>2564.8</v>
      </c>
      <c r="L1417" s="1586"/>
      <c r="M1417" s="1586"/>
    </row>
    <row r="1418" s="2406" customFormat="1" ht="30" customHeight="1" spans="1:13">
      <c r="A1418" s="1420" t="s">
        <v>13</v>
      </c>
      <c r="B1418" s="2518">
        <v>566</v>
      </c>
      <c r="C1418" s="575">
        <v>765</v>
      </c>
      <c r="D1418" s="2556">
        <v>193200</v>
      </c>
      <c r="E1418" s="1586"/>
      <c r="F1418" s="2558"/>
      <c r="G1418" s="2414"/>
      <c r="H1418" s="2528" t="s">
        <v>13</v>
      </c>
      <c r="I1418" s="2518">
        <v>566</v>
      </c>
      <c r="J1418" s="575">
        <v>765</v>
      </c>
      <c r="K1418" s="2556">
        <v>3169.6</v>
      </c>
      <c r="L1418" s="1586"/>
      <c r="M1418" s="1586"/>
    </row>
    <row r="1419" s="2406" customFormat="1" ht="30" customHeight="1" spans="1:13">
      <c r="A1419" s="1420" t="s">
        <v>14</v>
      </c>
      <c r="B1419" s="2518">
        <v>204</v>
      </c>
      <c r="C1419" s="575">
        <v>304</v>
      </c>
      <c r="D1419" s="2556">
        <v>76050</v>
      </c>
      <c r="E1419" s="1586"/>
      <c r="F1419" s="2558"/>
      <c r="G1419" s="2414"/>
      <c r="H1419" s="2528" t="s">
        <v>14</v>
      </c>
      <c r="I1419" s="2518">
        <v>204</v>
      </c>
      <c r="J1419" s="575">
        <v>304</v>
      </c>
      <c r="K1419" s="2556">
        <v>1142.4</v>
      </c>
      <c r="L1419" s="1586"/>
      <c r="M1419" s="1586"/>
    </row>
    <row r="1420" s="2406" customFormat="1" ht="30" customHeight="1" spans="1:13">
      <c r="A1420" s="1420" t="s">
        <v>15</v>
      </c>
      <c r="B1420" s="2518">
        <v>235</v>
      </c>
      <c r="C1420" s="575">
        <v>333</v>
      </c>
      <c r="D1420" s="2556">
        <v>83760</v>
      </c>
      <c r="E1420" s="1586"/>
      <c r="F1420" s="2558"/>
      <c r="G1420" s="2414"/>
      <c r="H1420" s="2528" t="s">
        <v>15</v>
      </c>
      <c r="I1420" s="2518">
        <v>235</v>
      </c>
      <c r="J1420" s="575">
        <v>333</v>
      </c>
      <c r="K1420" s="2556">
        <v>1316</v>
      </c>
      <c r="L1420" s="1586"/>
      <c r="M1420" s="1586"/>
    </row>
    <row r="1421" s="2406" customFormat="1" ht="30" customHeight="1" spans="1:13">
      <c r="A1421" s="1420" t="s">
        <v>16</v>
      </c>
      <c r="B1421" s="2518">
        <v>96</v>
      </c>
      <c r="C1421" s="2520">
        <v>136</v>
      </c>
      <c r="D1421" s="2556">
        <v>34210</v>
      </c>
      <c r="E1421" s="1586"/>
      <c r="F1421" s="2558"/>
      <c r="G1421" s="2414"/>
      <c r="H1421" s="2528" t="s">
        <v>16</v>
      </c>
      <c r="I1421" s="2518">
        <v>96</v>
      </c>
      <c r="J1421" s="2520">
        <v>136</v>
      </c>
      <c r="K1421" s="2556">
        <v>537.6</v>
      </c>
      <c r="L1421" s="1586"/>
      <c r="M1421" s="1586"/>
    </row>
    <row r="1422" s="2406" customFormat="1" ht="30" customHeight="1" spans="1:13">
      <c r="A1422" s="1420" t="s">
        <v>17</v>
      </c>
      <c r="B1422" s="2569">
        <v>568</v>
      </c>
      <c r="C1422" s="575">
        <v>828</v>
      </c>
      <c r="D1422" s="2518">
        <v>206920</v>
      </c>
      <c r="E1422" s="1420"/>
      <c r="F1422" s="2522"/>
      <c r="G1422" s="2414"/>
      <c r="H1422" s="2528" t="s">
        <v>17</v>
      </c>
      <c r="I1422" s="2569">
        <v>568</v>
      </c>
      <c r="J1422" s="575">
        <v>828</v>
      </c>
      <c r="K1422" s="2518">
        <v>3180.8</v>
      </c>
      <c r="L1422" s="1420"/>
      <c r="M1422" s="1420"/>
    </row>
    <row r="1423" s="2406" customFormat="1" ht="30" customHeight="1" spans="1:13">
      <c r="A1423" s="1420" t="s">
        <v>198</v>
      </c>
      <c r="B1423" s="2518">
        <v>568</v>
      </c>
      <c r="C1423" s="575">
        <v>851</v>
      </c>
      <c r="D1423" s="2518">
        <v>212890</v>
      </c>
      <c r="E1423" s="1420"/>
      <c r="F1423" s="2522"/>
      <c r="G1423" s="2414"/>
      <c r="H1423" s="2528" t="s">
        <v>198</v>
      </c>
      <c r="I1423" s="2518">
        <v>568</v>
      </c>
      <c r="J1423" s="575">
        <v>851</v>
      </c>
      <c r="K1423" s="2518">
        <v>3180.8</v>
      </c>
      <c r="L1423" s="1420"/>
      <c r="M1423" s="1420"/>
    </row>
    <row r="1424" s="2406" customFormat="1" ht="30" customHeight="1" spans="1:13">
      <c r="A1424" s="1586" t="s">
        <v>19</v>
      </c>
      <c r="B1424" s="2556">
        <v>546</v>
      </c>
      <c r="C1424" s="2560">
        <v>855</v>
      </c>
      <c r="D1424" s="2556">
        <v>214620</v>
      </c>
      <c r="E1424" s="1586"/>
      <c r="F1424" s="2558"/>
      <c r="G1424" s="2414"/>
      <c r="H1424" s="2559" t="s">
        <v>19</v>
      </c>
      <c r="I1424" s="2556">
        <v>546</v>
      </c>
      <c r="J1424" s="2560">
        <v>855</v>
      </c>
      <c r="K1424" s="2556">
        <v>3057.6</v>
      </c>
      <c r="L1424" s="1586"/>
      <c r="M1424" s="1586"/>
    </row>
    <row r="1425" s="2406" customFormat="1" ht="30" customHeight="1" spans="1:13">
      <c r="A1425" s="1586" t="s">
        <v>199</v>
      </c>
      <c r="B1425" s="2556">
        <v>450</v>
      </c>
      <c r="C1425" s="2560">
        <v>660</v>
      </c>
      <c r="D1425" s="2556">
        <v>166960</v>
      </c>
      <c r="E1425" s="1586"/>
      <c r="F1425" s="2558"/>
      <c r="G1425" s="2414"/>
      <c r="H1425" s="2559" t="s">
        <v>199</v>
      </c>
      <c r="I1425" s="2556">
        <v>450</v>
      </c>
      <c r="J1425" s="2560">
        <v>660</v>
      </c>
      <c r="K1425" s="2556">
        <v>2520</v>
      </c>
      <c r="L1425" s="1586"/>
      <c r="M1425" s="1586"/>
    </row>
    <row r="1426" s="2406" customFormat="1" ht="30" customHeight="1" spans="1:13">
      <c r="A1426" s="2504" t="s">
        <v>21</v>
      </c>
      <c r="B1426" s="2518">
        <v>334</v>
      </c>
      <c r="C1426" s="2520">
        <v>470</v>
      </c>
      <c r="D1426" s="2556">
        <v>117490</v>
      </c>
      <c r="E1426" s="1586"/>
      <c r="F1426" s="2558"/>
      <c r="G1426" s="2414"/>
      <c r="H1426" s="2536" t="s">
        <v>21</v>
      </c>
      <c r="I1426" s="2518">
        <v>334</v>
      </c>
      <c r="J1426" s="2520">
        <v>470</v>
      </c>
      <c r="K1426" s="2556">
        <v>1870.4</v>
      </c>
      <c r="L1426" s="1586"/>
      <c r="M1426" s="1586"/>
    </row>
    <row r="1427" s="2406" customFormat="1" ht="30" customHeight="1" spans="1:13">
      <c r="A1427" s="1420" t="s">
        <v>22</v>
      </c>
      <c r="B1427" s="2518">
        <v>156</v>
      </c>
      <c r="C1427" s="2520">
        <v>245</v>
      </c>
      <c r="D1427" s="2556">
        <v>61050</v>
      </c>
      <c r="E1427" s="1586"/>
      <c r="F1427" s="2558"/>
      <c r="G1427" s="2414"/>
      <c r="H1427" s="2528" t="s">
        <v>22</v>
      </c>
      <c r="I1427" s="2518">
        <v>156</v>
      </c>
      <c r="J1427" s="2520">
        <v>245</v>
      </c>
      <c r="K1427" s="2556">
        <v>873.6</v>
      </c>
      <c r="L1427" s="1586"/>
      <c r="M1427" s="1586"/>
    </row>
    <row r="1428" s="2406" customFormat="1" ht="30" customHeight="1" spans="1:13">
      <c r="A1428" s="2504" t="s">
        <v>24</v>
      </c>
      <c r="B1428" s="2520">
        <f>SUM(B1415:B1427)</f>
        <v>4662</v>
      </c>
      <c r="C1428" s="2520">
        <f>SUM(C1415:C1427)</f>
        <v>6835</v>
      </c>
      <c r="D1428" s="2556">
        <f>SUM(D1415:D1427)</f>
        <v>1715940</v>
      </c>
      <c r="E1428" s="1586"/>
      <c r="F1428" s="2558"/>
      <c r="G1428" s="2414"/>
      <c r="H1428" s="2536" t="s">
        <v>24</v>
      </c>
      <c r="I1428" s="2520">
        <f>SUM(I1415:I1427)</f>
        <v>4662</v>
      </c>
      <c r="J1428" s="2520">
        <f>SUM(J1415:J1427)</f>
        <v>6835</v>
      </c>
      <c r="K1428" s="2556">
        <v>26107.2</v>
      </c>
      <c r="L1428" s="1586"/>
      <c r="M1428" s="1586"/>
    </row>
    <row r="1429" s="2406" customFormat="1" ht="30" customHeight="1" spans="1:13">
      <c r="A1429" s="2516" t="s">
        <v>25</v>
      </c>
      <c r="B1429" s="2520" t="s">
        <v>248</v>
      </c>
      <c r="C1429" s="2520"/>
      <c r="D1429" s="2520"/>
      <c r="E1429" s="2516"/>
      <c r="F1429" s="2517"/>
      <c r="G1429" s="2414"/>
      <c r="H1429" s="2537" t="s">
        <v>25</v>
      </c>
      <c r="I1429" s="2520" t="s">
        <v>249</v>
      </c>
      <c r="J1429" s="2520"/>
      <c r="K1429" s="2520"/>
      <c r="L1429" s="2516"/>
      <c r="M1429" s="2516"/>
    </row>
    <row r="1430" s="2406" customFormat="1" ht="35" customHeight="1" spans="1:13">
      <c r="A1430" s="2460" t="s">
        <v>27</v>
      </c>
      <c r="B1430" s="2457" t="s">
        <v>28</v>
      </c>
      <c r="C1430" s="2457"/>
      <c r="D1430" s="2457"/>
      <c r="E1430" s="2458"/>
      <c r="F1430" s="2525"/>
      <c r="G1430" s="2414"/>
      <c r="H1430" s="2538" t="s">
        <v>27</v>
      </c>
      <c r="I1430" s="2457" t="s">
        <v>28</v>
      </c>
      <c r="J1430" s="2457"/>
      <c r="K1430" s="2457"/>
      <c r="L1430" s="2458"/>
      <c r="M1430" s="2458"/>
    </row>
    <row r="1431" s="2406" customFormat="1" ht="30" customHeight="1" spans="1:13">
      <c r="A1431" s="2460"/>
      <c r="B1431" s="2459" t="s">
        <v>30</v>
      </c>
      <c r="C1431" s="2546"/>
      <c r="D1431" s="2547"/>
      <c r="E1431" s="2526"/>
      <c r="F1431" s="2526"/>
      <c r="G1431" s="2414"/>
      <c r="H1431" s="2538"/>
      <c r="I1431" s="2459" t="s">
        <v>30</v>
      </c>
      <c r="J1431" s="2546"/>
      <c r="K1431" s="2547"/>
      <c r="L1431" s="2526"/>
      <c r="M1431" s="2538"/>
    </row>
    <row r="1432" s="2406" customFormat="1" ht="45" customHeight="1" spans="1:13">
      <c r="A1432" s="2460" t="s">
        <v>31</v>
      </c>
      <c r="B1432" s="2457" t="s">
        <v>32</v>
      </c>
      <c r="C1432" s="2457"/>
      <c r="D1432" s="2457"/>
      <c r="E1432" s="2458" t="s">
        <v>69</v>
      </c>
      <c r="F1432" s="2525"/>
      <c r="G1432" s="2414"/>
      <c r="H1432" s="2538" t="s">
        <v>31</v>
      </c>
      <c r="I1432" s="2457" t="s">
        <v>32</v>
      </c>
      <c r="J1432" s="2457"/>
      <c r="K1432" s="2457"/>
      <c r="L1432" s="2458" t="s">
        <v>69</v>
      </c>
      <c r="M1432" s="2458"/>
    </row>
    <row r="1433" s="2406" customFormat="1" ht="32" customHeight="1" spans="1:13">
      <c r="A1433" s="2460"/>
      <c r="B1433" s="2459" t="s">
        <v>79</v>
      </c>
      <c r="C1433" s="2459"/>
      <c r="D1433" s="2459"/>
      <c r="E1433" s="2461" t="s">
        <v>80</v>
      </c>
      <c r="F1433" s="2527"/>
      <c r="G1433" s="2414"/>
      <c r="H1433" s="2538"/>
      <c r="I1433" s="2459" t="s">
        <v>79</v>
      </c>
      <c r="J1433" s="2459"/>
      <c r="K1433" s="2459"/>
      <c r="L1433" s="2461" t="s">
        <v>80</v>
      </c>
      <c r="M1433" s="2461"/>
    </row>
    <row r="1434" s="2406" customFormat="1" ht="30" customHeight="1" spans="2:11">
      <c r="B1434" s="2449"/>
      <c r="G1434" s="2414"/>
      <c r="I1434" s="2449"/>
      <c r="J1434" s="2449"/>
      <c r="K1434" s="2449"/>
    </row>
    <row r="1435" s="2406" customFormat="1" ht="30" customHeight="1" spans="1:13">
      <c r="A1435" s="2412" t="s">
        <v>250</v>
      </c>
      <c r="B1435" s="2413"/>
      <c r="C1435" s="2413"/>
      <c r="D1435" s="2413"/>
      <c r="E1435" s="2412"/>
      <c r="F1435" s="2412"/>
      <c r="G1435" s="2414"/>
      <c r="H1435" s="2412" t="s">
        <v>251</v>
      </c>
      <c r="I1435" s="2413"/>
      <c r="J1435" s="2413"/>
      <c r="K1435" s="2413"/>
      <c r="L1435" s="2412"/>
      <c r="M1435" s="2412"/>
    </row>
    <row r="1436" s="2406" customFormat="1" ht="30" customHeight="1" spans="1:13">
      <c r="A1436" s="2509" t="s">
        <v>91</v>
      </c>
      <c r="B1436" s="2510"/>
      <c r="C1436" s="2511" t="s">
        <v>252</v>
      </c>
      <c r="D1436" s="2535"/>
      <c r="E1436" s="2512"/>
      <c r="F1436" s="2512" t="s">
        <v>2</v>
      </c>
      <c r="G1436" s="2414"/>
      <c r="H1436" s="2509" t="s">
        <v>91</v>
      </c>
      <c r="I1436" s="2510"/>
      <c r="J1436" s="2511" t="s">
        <v>252</v>
      </c>
      <c r="K1436" s="2535"/>
      <c r="L1436" s="2512"/>
      <c r="M1436" s="2512" t="s">
        <v>2</v>
      </c>
    </row>
    <row r="1437" s="2406" customFormat="1" ht="30" customHeight="1" spans="1:13">
      <c r="A1437" s="2513" t="s">
        <v>3</v>
      </c>
      <c r="B1437" s="2514"/>
      <c r="C1437" s="2514"/>
      <c r="D1437" s="2514"/>
      <c r="E1437" s="2460"/>
      <c r="F1437" s="2515"/>
      <c r="G1437" s="2414"/>
      <c r="H1437" s="2466" t="s">
        <v>3</v>
      </c>
      <c r="I1437" s="2514"/>
      <c r="J1437" s="2514"/>
      <c r="K1437" s="2514"/>
      <c r="L1437" s="2460"/>
      <c r="M1437" s="2460"/>
    </row>
    <row r="1438" s="2406" customFormat="1" ht="30" customHeight="1" spans="1:13">
      <c r="A1438" s="2513"/>
      <c r="B1438" s="575" t="s">
        <v>5</v>
      </c>
      <c r="C1438" s="2548" t="s">
        <v>6</v>
      </c>
      <c r="D1438" s="2549" t="s">
        <v>7</v>
      </c>
      <c r="E1438" s="2540"/>
      <c r="F1438" s="2541"/>
      <c r="G1438" s="2414"/>
      <c r="H1438" s="2466"/>
      <c r="I1438" s="575" t="s">
        <v>5</v>
      </c>
      <c r="J1438" s="2548" t="s">
        <v>6</v>
      </c>
      <c r="K1438" s="2549" t="s">
        <v>7</v>
      </c>
      <c r="L1438" s="2540"/>
      <c r="M1438" s="2540"/>
    </row>
    <row r="1439" s="2406" customFormat="1" ht="30" customHeight="1" spans="1:13">
      <c r="A1439" s="1420" t="s">
        <v>196</v>
      </c>
      <c r="B1439" s="2556">
        <v>119</v>
      </c>
      <c r="C1439" s="2560">
        <v>186</v>
      </c>
      <c r="D1439" s="2556">
        <v>46500</v>
      </c>
      <c r="E1439" s="1586"/>
      <c r="F1439" s="2558"/>
      <c r="G1439" s="2414"/>
      <c r="H1439" s="2528" t="s">
        <v>196</v>
      </c>
      <c r="I1439" s="2556">
        <v>119</v>
      </c>
      <c r="J1439" s="2560">
        <v>186</v>
      </c>
      <c r="K1439" s="2556">
        <v>666.4</v>
      </c>
      <c r="L1439" s="1586"/>
      <c r="M1439" s="1586"/>
    </row>
    <row r="1440" s="2406" customFormat="1" ht="30" customHeight="1" spans="1:13">
      <c r="A1440" s="1420" t="s">
        <v>11</v>
      </c>
      <c r="B1440" s="2518">
        <v>366</v>
      </c>
      <c r="C1440" s="2560">
        <v>557</v>
      </c>
      <c r="D1440" s="2556">
        <v>140060</v>
      </c>
      <c r="E1440" s="1586"/>
      <c r="F1440" s="2558"/>
      <c r="G1440" s="2414"/>
      <c r="H1440" s="2528" t="s">
        <v>11</v>
      </c>
      <c r="I1440" s="2518">
        <v>366</v>
      </c>
      <c r="J1440" s="2560">
        <v>557</v>
      </c>
      <c r="K1440" s="2556">
        <v>2049.6</v>
      </c>
      <c r="L1440" s="1586"/>
      <c r="M1440" s="1586"/>
    </row>
    <row r="1441" s="2406" customFormat="1" ht="30" customHeight="1" spans="1:13">
      <c r="A1441" s="1420" t="s">
        <v>197</v>
      </c>
      <c r="B1441" s="2518">
        <v>457</v>
      </c>
      <c r="C1441" s="2560">
        <v>651</v>
      </c>
      <c r="D1441" s="2556">
        <v>163670</v>
      </c>
      <c r="E1441" s="1586"/>
      <c r="F1441" s="2558"/>
      <c r="G1441" s="2414"/>
      <c r="H1441" s="2528" t="s">
        <v>197</v>
      </c>
      <c r="I1441" s="2518">
        <v>457</v>
      </c>
      <c r="J1441" s="2560">
        <v>651</v>
      </c>
      <c r="K1441" s="2556">
        <v>2559.2</v>
      </c>
      <c r="L1441" s="1586"/>
      <c r="M1441" s="1586"/>
    </row>
    <row r="1442" s="2406" customFormat="1" ht="30" customHeight="1" spans="1:13">
      <c r="A1442" s="1420" t="s">
        <v>13</v>
      </c>
      <c r="B1442" s="2518">
        <v>567</v>
      </c>
      <c r="C1442" s="575">
        <v>765</v>
      </c>
      <c r="D1442" s="2556">
        <v>193200</v>
      </c>
      <c r="E1442" s="1586"/>
      <c r="F1442" s="2558"/>
      <c r="G1442" s="2414"/>
      <c r="H1442" s="2528" t="s">
        <v>13</v>
      </c>
      <c r="I1442" s="2518">
        <v>567</v>
      </c>
      <c r="J1442" s="575">
        <v>765</v>
      </c>
      <c r="K1442" s="2556">
        <v>3175.2</v>
      </c>
      <c r="L1442" s="1586"/>
      <c r="M1442" s="1586"/>
    </row>
    <row r="1443" s="2406" customFormat="1" ht="30" customHeight="1" spans="1:13">
      <c r="A1443" s="1420" t="s">
        <v>14</v>
      </c>
      <c r="B1443" s="2518">
        <v>203</v>
      </c>
      <c r="C1443" s="575">
        <v>302</v>
      </c>
      <c r="D1443" s="2556">
        <v>75580</v>
      </c>
      <c r="E1443" s="1586"/>
      <c r="F1443" s="2558"/>
      <c r="G1443" s="2414"/>
      <c r="H1443" s="2528" t="s">
        <v>14</v>
      </c>
      <c r="I1443" s="2518">
        <v>203</v>
      </c>
      <c r="J1443" s="575">
        <v>302</v>
      </c>
      <c r="K1443" s="2556">
        <v>1136.8</v>
      </c>
      <c r="L1443" s="1586"/>
      <c r="M1443" s="1586"/>
    </row>
    <row r="1444" s="2406" customFormat="1" ht="30" customHeight="1" spans="1:13">
      <c r="A1444" s="1420" t="s">
        <v>15</v>
      </c>
      <c r="B1444" s="2518">
        <v>238</v>
      </c>
      <c r="C1444" s="575">
        <v>335</v>
      </c>
      <c r="D1444" s="2556">
        <v>84350</v>
      </c>
      <c r="E1444" s="1586"/>
      <c r="F1444" s="2558"/>
      <c r="G1444" s="2414"/>
      <c r="H1444" s="2528" t="s">
        <v>15</v>
      </c>
      <c r="I1444" s="2518">
        <v>238</v>
      </c>
      <c r="J1444" s="575">
        <v>335</v>
      </c>
      <c r="K1444" s="2556">
        <v>1332.8</v>
      </c>
      <c r="L1444" s="1586"/>
      <c r="M1444" s="1586"/>
    </row>
    <row r="1445" s="2406" customFormat="1" ht="30" customHeight="1" spans="1:13">
      <c r="A1445" s="1420" t="s">
        <v>16</v>
      </c>
      <c r="B1445" s="2518">
        <v>97</v>
      </c>
      <c r="C1445" s="2520">
        <v>137</v>
      </c>
      <c r="D1445" s="2556">
        <v>34460</v>
      </c>
      <c r="E1445" s="1586"/>
      <c r="F1445" s="2558"/>
      <c r="G1445" s="2414"/>
      <c r="H1445" s="2528" t="s">
        <v>16</v>
      </c>
      <c r="I1445" s="2518">
        <v>97</v>
      </c>
      <c r="J1445" s="2520">
        <v>137</v>
      </c>
      <c r="K1445" s="2556">
        <v>543.2</v>
      </c>
      <c r="L1445" s="1586"/>
      <c r="M1445" s="1586"/>
    </row>
    <row r="1446" s="2406" customFormat="1" ht="30" customHeight="1" spans="1:13">
      <c r="A1446" s="1420" t="s">
        <v>17</v>
      </c>
      <c r="B1446" s="2569">
        <v>577</v>
      </c>
      <c r="C1446" s="575">
        <v>840</v>
      </c>
      <c r="D1446" s="2518">
        <v>209860</v>
      </c>
      <c r="E1446" s="1420"/>
      <c r="F1446" s="2522"/>
      <c r="G1446" s="2414"/>
      <c r="H1446" s="2528" t="s">
        <v>17</v>
      </c>
      <c r="I1446" s="2569">
        <v>577</v>
      </c>
      <c r="J1446" s="575">
        <v>840</v>
      </c>
      <c r="K1446" s="2518">
        <v>3231.2</v>
      </c>
      <c r="L1446" s="1420"/>
      <c r="M1446" s="1420"/>
    </row>
    <row r="1447" s="2406" customFormat="1" ht="30" customHeight="1" spans="1:13">
      <c r="A1447" s="1420" t="s">
        <v>198</v>
      </c>
      <c r="B1447" s="2518">
        <v>568</v>
      </c>
      <c r="C1447" s="575">
        <v>851</v>
      </c>
      <c r="D1447" s="2518">
        <v>212870</v>
      </c>
      <c r="E1447" s="1420"/>
      <c r="F1447" s="2522"/>
      <c r="G1447" s="2414"/>
      <c r="H1447" s="2528" t="s">
        <v>198</v>
      </c>
      <c r="I1447" s="2518">
        <v>568</v>
      </c>
      <c r="J1447" s="575">
        <v>851</v>
      </c>
      <c r="K1447" s="2518">
        <v>3180.8</v>
      </c>
      <c r="L1447" s="1420"/>
      <c r="M1447" s="1420"/>
    </row>
    <row r="1448" s="2406" customFormat="1" ht="30" customHeight="1" spans="1:13">
      <c r="A1448" s="1586" t="s">
        <v>19</v>
      </c>
      <c r="B1448" s="2556">
        <v>552</v>
      </c>
      <c r="C1448" s="2560">
        <v>858</v>
      </c>
      <c r="D1448" s="2556">
        <v>215290</v>
      </c>
      <c r="E1448" s="1586"/>
      <c r="F1448" s="2558"/>
      <c r="G1448" s="2414"/>
      <c r="H1448" s="2559" t="s">
        <v>19</v>
      </c>
      <c r="I1448" s="2556">
        <v>552</v>
      </c>
      <c r="J1448" s="2560">
        <v>858</v>
      </c>
      <c r="K1448" s="2556">
        <v>3091.2</v>
      </c>
      <c r="L1448" s="1586"/>
      <c r="M1448" s="1586"/>
    </row>
    <row r="1449" s="2406" customFormat="1" ht="30" customHeight="1" spans="1:13">
      <c r="A1449" s="1586" t="s">
        <v>199</v>
      </c>
      <c r="B1449" s="2556">
        <v>451</v>
      </c>
      <c r="C1449" s="2560">
        <v>661</v>
      </c>
      <c r="D1449" s="2556">
        <v>167180</v>
      </c>
      <c r="E1449" s="1586"/>
      <c r="F1449" s="2558"/>
      <c r="G1449" s="2414"/>
      <c r="H1449" s="2559" t="s">
        <v>199</v>
      </c>
      <c r="I1449" s="2556">
        <v>451</v>
      </c>
      <c r="J1449" s="2560">
        <v>661</v>
      </c>
      <c r="K1449" s="2556">
        <v>2525.6</v>
      </c>
      <c r="L1449" s="1586"/>
      <c r="M1449" s="1586"/>
    </row>
    <row r="1450" s="2406" customFormat="1" ht="30" customHeight="1" spans="1:13">
      <c r="A1450" s="2504" t="s">
        <v>21</v>
      </c>
      <c r="B1450" s="2518">
        <v>333</v>
      </c>
      <c r="C1450" s="2520">
        <v>467</v>
      </c>
      <c r="D1450" s="2556">
        <v>116740</v>
      </c>
      <c r="E1450" s="1586"/>
      <c r="F1450" s="2558"/>
      <c r="G1450" s="2414"/>
      <c r="H1450" s="2536" t="s">
        <v>21</v>
      </c>
      <c r="I1450" s="2518">
        <v>333</v>
      </c>
      <c r="J1450" s="2520">
        <v>467</v>
      </c>
      <c r="K1450" s="2556">
        <v>1864.8</v>
      </c>
      <c r="L1450" s="1586"/>
      <c r="M1450" s="1586"/>
    </row>
    <row r="1451" s="2406" customFormat="1" ht="30" customHeight="1" spans="1:13">
      <c r="A1451" s="1420" t="s">
        <v>22</v>
      </c>
      <c r="B1451" s="2518">
        <v>156</v>
      </c>
      <c r="C1451" s="2520">
        <v>245</v>
      </c>
      <c r="D1451" s="2556">
        <v>61050</v>
      </c>
      <c r="E1451" s="1586"/>
      <c r="F1451" s="2558"/>
      <c r="G1451" s="2414"/>
      <c r="H1451" s="2528" t="s">
        <v>22</v>
      </c>
      <c r="I1451" s="2518">
        <v>156</v>
      </c>
      <c r="J1451" s="2520">
        <v>245</v>
      </c>
      <c r="K1451" s="2556">
        <v>873.6</v>
      </c>
      <c r="L1451" s="1586"/>
      <c r="M1451" s="1586"/>
    </row>
    <row r="1452" s="2406" customFormat="1" ht="30" customHeight="1" spans="1:13">
      <c r="A1452" s="2504" t="s">
        <v>24</v>
      </c>
      <c r="B1452" s="2520">
        <f>SUM(B1439:B1451)</f>
        <v>4684</v>
      </c>
      <c r="C1452" s="2520">
        <f>SUM(C1439:C1451)</f>
        <v>6855</v>
      </c>
      <c r="D1452" s="2520">
        <f>SUM(D1439:D1451)</f>
        <v>1720810</v>
      </c>
      <c r="E1452" s="2520"/>
      <c r="F1452" s="2570"/>
      <c r="G1452" s="2414"/>
      <c r="H1452" s="2536" t="s">
        <v>24</v>
      </c>
      <c r="I1452" s="2520">
        <f>SUM(I1439:I1451)</f>
        <v>4684</v>
      </c>
      <c r="J1452" s="2520">
        <f>SUM(J1439:J1451)</f>
        <v>6855</v>
      </c>
      <c r="K1452" s="2520">
        <v>26230.4</v>
      </c>
      <c r="L1452" s="2520"/>
      <c r="M1452" s="2520"/>
    </row>
    <row r="1453" s="2406" customFormat="1" ht="30" customHeight="1" spans="1:13">
      <c r="A1453" s="2516" t="s">
        <v>25</v>
      </c>
      <c r="B1453" s="2520" t="s">
        <v>253</v>
      </c>
      <c r="C1453" s="2520"/>
      <c r="D1453" s="2520"/>
      <c r="E1453" s="2516"/>
      <c r="F1453" s="2517"/>
      <c r="G1453" s="2414"/>
      <c r="H1453" s="2537" t="s">
        <v>25</v>
      </c>
      <c r="I1453" s="2520" t="s">
        <v>254</v>
      </c>
      <c r="J1453" s="2520"/>
      <c r="K1453" s="2520"/>
      <c r="L1453" s="2516"/>
      <c r="M1453" s="2516"/>
    </row>
    <row r="1454" s="2406" customFormat="1" ht="30" customHeight="1" spans="1:13">
      <c r="A1454" s="2460" t="s">
        <v>27</v>
      </c>
      <c r="B1454" s="2457" t="s">
        <v>28</v>
      </c>
      <c r="C1454" s="2457"/>
      <c r="D1454" s="2457"/>
      <c r="E1454" s="2458"/>
      <c r="F1454" s="2525"/>
      <c r="G1454" s="2414"/>
      <c r="H1454" s="2538" t="s">
        <v>27</v>
      </c>
      <c r="I1454" s="2457" t="s">
        <v>28</v>
      </c>
      <c r="J1454" s="2457"/>
      <c r="K1454" s="2457"/>
      <c r="L1454" s="2458"/>
      <c r="M1454" s="2458"/>
    </row>
    <row r="1455" s="2406" customFormat="1" ht="30" customHeight="1" spans="1:13">
      <c r="A1455" s="2460"/>
      <c r="B1455" s="2459" t="s">
        <v>30</v>
      </c>
      <c r="C1455" s="2546"/>
      <c r="D1455" s="2547"/>
      <c r="E1455" s="2526"/>
      <c r="F1455" s="2526"/>
      <c r="G1455" s="2414"/>
      <c r="H1455" s="2538"/>
      <c r="I1455" s="2459" t="s">
        <v>30</v>
      </c>
      <c r="J1455" s="2546"/>
      <c r="K1455" s="2547"/>
      <c r="L1455" s="2526"/>
      <c r="M1455" s="2538"/>
    </row>
    <row r="1456" s="2406" customFormat="1" ht="30" customHeight="1" spans="1:13">
      <c r="A1456" s="2460" t="s">
        <v>31</v>
      </c>
      <c r="B1456" s="2457" t="s">
        <v>32</v>
      </c>
      <c r="C1456" s="2457"/>
      <c r="D1456" s="2457"/>
      <c r="E1456" s="2458" t="s">
        <v>69</v>
      </c>
      <c r="F1456" s="2525"/>
      <c r="G1456" s="2414"/>
      <c r="H1456" s="2538" t="s">
        <v>31</v>
      </c>
      <c r="I1456" s="2457" t="s">
        <v>32</v>
      </c>
      <c r="J1456" s="2457"/>
      <c r="K1456" s="2457"/>
      <c r="L1456" s="2458" t="s">
        <v>69</v>
      </c>
      <c r="M1456" s="2458"/>
    </row>
    <row r="1457" s="2406" customFormat="1" ht="30" customHeight="1" spans="1:13">
      <c r="A1457" s="2460"/>
      <c r="B1457" s="2459" t="s">
        <v>79</v>
      </c>
      <c r="C1457" s="2459"/>
      <c r="D1457" s="2459"/>
      <c r="E1457" s="2461" t="s">
        <v>80</v>
      </c>
      <c r="F1457" s="2527"/>
      <c r="G1457" s="2414"/>
      <c r="H1457" s="2538"/>
      <c r="I1457" s="2459" t="s">
        <v>79</v>
      </c>
      <c r="J1457" s="2459"/>
      <c r="K1457" s="2459"/>
      <c r="L1457" s="2461" t="s">
        <v>80</v>
      </c>
      <c r="M1457" s="2461"/>
    </row>
    <row r="1458" s="2406" customFormat="1" ht="30" customHeight="1" spans="2:11">
      <c r="B1458" s="2449"/>
      <c r="G1458" s="2414"/>
      <c r="I1458" s="2449"/>
      <c r="J1458" s="2449"/>
      <c r="K1458" s="2449"/>
    </row>
    <row r="1459" s="2406" customFormat="1" ht="30" customHeight="1" spans="2:11">
      <c r="B1459" s="2449"/>
      <c r="G1459" s="2414"/>
      <c r="I1459" s="2449"/>
      <c r="J1459" s="2449"/>
      <c r="K1459" s="2449"/>
    </row>
    <row r="1460" s="2406" customFormat="1" ht="30" customHeight="1" spans="1:13">
      <c r="A1460" s="2412" t="s">
        <v>255</v>
      </c>
      <c r="B1460" s="2413"/>
      <c r="C1460" s="2413"/>
      <c r="D1460" s="2413"/>
      <c r="E1460" s="2412"/>
      <c r="F1460" s="2412"/>
      <c r="G1460" s="2414"/>
      <c r="H1460" s="2412" t="s">
        <v>256</v>
      </c>
      <c r="I1460" s="2413"/>
      <c r="J1460" s="2413"/>
      <c r="K1460" s="2413"/>
      <c r="L1460" s="2412"/>
      <c r="M1460" s="2412"/>
    </row>
    <row r="1461" s="2406" customFormat="1" ht="30" customHeight="1" spans="1:13">
      <c r="A1461" s="2509" t="s">
        <v>91</v>
      </c>
      <c r="B1461" s="2510"/>
      <c r="C1461" s="2511">
        <v>45078</v>
      </c>
      <c r="D1461" s="2535"/>
      <c r="E1461" s="2512"/>
      <c r="F1461" s="2512" t="s">
        <v>2</v>
      </c>
      <c r="G1461" s="2414"/>
      <c r="H1461" s="2509" t="s">
        <v>91</v>
      </c>
      <c r="I1461" s="2510"/>
      <c r="J1461" s="2511">
        <v>45078</v>
      </c>
      <c r="K1461" s="2535"/>
      <c r="L1461" s="2512"/>
      <c r="M1461" s="2512" t="s">
        <v>2</v>
      </c>
    </row>
    <row r="1462" s="2406" customFormat="1" ht="30" customHeight="1" spans="1:13">
      <c r="A1462" s="2513" t="s">
        <v>3</v>
      </c>
      <c r="B1462" s="2514"/>
      <c r="C1462" s="2514"/>
      <c r="D1462" s="2514"/>
      <c r="E1462" s="2460"/>
      <c r="F1462" s="2515"/>
      <c r="G1462" s="2414"/>
      <c r="H1462" s="2466" t="s">
        <v>3</v>
      </c>
      <c r="I1462" s="2514"/>
      <c r="J1462" s="2514"/>
      <c r="K1462" s="2514"/>
      <c r="L1462" s="2460"/>
      <c r="M1462" s="2460"/>
    </row>
    <row r="1463" s="2406" customFormat="1" ht="30" customHeight="1" spans="1:13">
      <c r="A1463" s="2513"/>
      <c r="B1463" s="575" t="s">
        <v>5</v>
      </c>
      <c r="C1463" s="2548" t="s">
        <v>6</v>
      </c>
      <c r="D1463" s="2549" t="s">
        <v>7</v>
      </c>
      <c r="E1463" s="2540"/>
      <c r="F1463" s="2541"/>
      <c r="G1463" s="2414"/>
      <c r="H1463" s="2466"/>
      <c r="I1463" s="575" t="s">
        <v>5</v>
      </c>
      <c r="J1463" s="2548" t="s">
        <v>6</v>
      </c>
      <c r="K1463" s="2549" t="s">
        <v>7</v>
      </c>
      <c r="L1463" s="2540"/>
      <c r="M1463" s="2540"/>
    </row>
    <row r="1464" s="2406" customFormat="1" ht="25" customHeight="1" spans="1:13">
      <c r="A1464" s="1420" t="s">
        <v>196</v>
      </c>
      <c r="B1464" s="2556">
        <v>118</v>
      </c>
      <c r="C1464" s="2560">
        <v>185</v>
      </c>
      <c r="D1464" s="2556">
        <v>46250</v>
      </c>
      <c r="E1464" s="1586"/>
      <c r="F1464" s="2558"/>
      <c r="G1464" s="2414"/>
      <c r="H1464" s="2528" t="s">
        <v>196</v>
      </c>
      <c r="I1464" s="2556">
        <v>118</v>
      </c>
      <c r="J1464" s="2560">
        <v>185</v>
      </c>
      <c r="K1464" s="2556">
        <v>660.8</v>
      </c>
      <c r="L1464" s="1586"/>
      <c r="M1464" s="1586"/>
    </row>
    <row r="1465" s="2406" customFormat="1" ht="25" customHeight="1" spans="1:13">
      <c r="A1465" s="1420" t="s">
        <v>11</v>
      </c>
      <c r="B1465" s="2518">
        <v>364</v>
      </c>
      <c r="C1465" s="2560">
        <v>551</v>
      </c>
      <c r="D1465" s="2556">
        <v>138580</v>
      </c>
      <c r="E1465" s="1586"/>
      <c r="F1465" s="2558"/>
      <c r="G1465" s="2414"/>
      <c r="H1465" s="2528" t="s">
        <v>11</v>
      </c>
      <c r="I1465" s="2518">
        <v>364</v>
      </c>
      <c r="J1465" s="2560">
        <v>551</v>
      </c>
      <c r="K1465" s="2556">
        <v>2038.4</v>
      </c>
      <c r="L1465" s="1586"/>
      <c r="M1465" s="1586"/>
    </row>
    <row r="1466" s="2406" customFormat="1" ht="25" customHeight="1" spans="1:13">
      <c r="A1466" s="1420" t="s">
        <v>197</v>
      </c>
      <c r="B1466" s="2518">
        <v>456</v>
      </c>
      <c r="C1466" s="2560">
        <v>649</v>
      </c>
      <c r="D1466" s="2556">
        <v>163170</v>
      </c>
      <c r="E1466" s="1586"/>
      <c r="F1466" s="2558"/>
      <c r="G1466" s="2414"/>
      <c r="H1466" s="2528" t="s">
        <v>197</v>
      </c>
      <c r="I1466" s="2518">
        <v>456</v>
      </c>
      <c r="J1466" s="2560">
        <v>649</v>
      </c>
      <c r="K1466" s="2556">
        <v>2553.6</v>
      </c>
      <c r="L1466" s="1586"/>
      <c r="M1466" s="1586"/>
    </row>
    <row r="1467" s="2406" customFormat="1" ht="25" customHeight="1" spans="1:13">
      <c r="A1467" s="1420" t="s">
        <v>13</v>
      </c>
      <c r="B1467" s="2518">
        <v>562</v>
      </c>
      <c r="C1467" s="575">
        <v>760</v>
      </c>
      <c r="D1467" s="2556">
        <v>191950</v>
      </c>
      <c r="E1467" s="1586"/>
      <c r="F1467" s="2558"/>
      <c r="G1467" s="2414"/>
      <c r="H1467" s="2528" t="s">
        <v>13</v>
      </c>
      <c r="I1467" s="2518">
        <v>562</v>
      </c>
      <c r="J1467" s="575">
        <v>760</v>
      </c>
      <c r="K1467" s="2556">
        <v>3147.2</v>
      </c>
      <c r="L1467" s="1586"/>
      <c r="M1467" s="1586"/>
    </row>
    <row r="1468" s="2406" customFormat="1" ht="25" customHeight="1" spans="1:13">
      <c r="A1468" s="1420" t="s">
        <v>14</v>
      </c>
      <c r="B1468" s="2518">
        <v>202</v>
      </c>
      <c r="C1468" s="575">
        <v>301</v>
      </c>
      <c r="D1468" s="2556">
        <v>75330</v>
      </c>
      <c r="E1468" s="1586"/>
      <c r="F1468" s="2558"/>
      <c r="G1468" s="2414"/>
      <c r="H1468" s="2528" t="s">
        <v>14</v>
      </c>
      <c r="I1468" s="2518">
        <v>202</v>
      </c>
      <c r="J1468" s="575">
        <v>301</v>
      </c>
      <c r="K1468" s="2556">
        <v>1131.2</v>
      </c>
      <c r="L1468" s="1586"/>
      <c r="M1468" s="1586"/>
    </row>
    <row r="1469" s="2406" customFormat="1" ht="25" customHeight="1" spans="1:13">
      <c r="A1469" s="1420" t="s">
        <v>15</v>
      </c>
      <c r="B1469" s="2518">
        <v>240</v>
      </c>
      <c r="C1469" s="575">
        <v>337</v>
      </c>
      <c r="D1469" s="2556">
        <v>84850</v>
      </c>
      <c r="E1469" s="1586"/>
      <c r="F1469" s="2558"/>
      <c r="G1469" s="2414"/>
      <c r="H1469" s="2528" t="s">
        <v>15</v>
      </c>
      <c r="I1469" s="2518">
        <v>240</v>
      </c>
      <c r="J1469" s="575">
        <v>337</v>
      </c>
      <c r="K1469" s="2556">
        <v>1344</v>
      </c>
      <c r="L1469" s="1586"/>
      <c r="M1469" s="1586"/>
    </row>
    <row r="1470" s="2406" customFormat="1" ht="25" customHeight="1" spans="1:13">
      <c r="A1470" s="1420" t="s">
        <v>16</v>
      </c>
      <c r="B1470" s="2518">
        <v>97</v>
      </c>
      <c r="C1470" s="2520">
        <v>137</v>
      </c>
      <c r="D1470" s="2556">
        <v>34460</v>
      </c>
      <c r="E1470" s="1586"/>
      <c r="F1470" s="2558"/>
      <c r="G1470" s="2414"/>
      <c r="H1470" s="2528" t="s">
        <v>16</v>
      </c>
      <c r="I1470" s="2518">
        <v>97</v>
      </c>
      <c r="J1470" s="2520">
        <v>137</v>
      </c>
      <c r="K1470" s="2556">
        <v>543.2</v>
      </c>
      <c r="L1470" s="1586"/>
      <c r="M1470" s="1586"/>
    </row>
    <row r="1471" s="2406" customFormat="1" ht="25" customHeight="1" spans="1:13">
      <c r="A1471" s="1420" t="s">
        <v>17</v>
      </c>
      <c r="B1471" s="2569">
        <v>576</v>
      </c>
      <c r="C1471" s="575">
        <v>834</v>
      </c>
      <c r="D1471" s="2518">
        <v>208440</v>
      </c>
      <c r="E1471" s="1420"/>
      <c r="F1471" s="2522"/>
      <c r="G1471" s="2414"/>
      <c r="H1471" s="2528" t="s">
        <v>17</v>
      </c>
      <c r="I1471" s="2569">
        <v>576</v>
      </c>
      <c r="J1471" s="575">
        <v>834</v>
      </c>
      <c r="K1471" s="2518">
        <v>3225.6</v>
      </c>
      <c r="L1471" s="1420"/>
      <c r="M1471" s="1420"/>
    </row>
    <row r="1472" s="2406" customFormat="1" ht="25" customHeight="1" spans="1:13">
      <c r="A1472" s="1420" t="s">
        <v>198</v>
      </c>
      <c r="B1472" s="2518">
        <v>567</v>
      </c>
      <c r="C1472" s="575">
        <v>852</v>
      </c>
      <c r="D1472" s="2518">
        <v>213070</v>
      </c>
      <c r="E1472" s="1420"/>
      <c r="F1472" s="2522"/>
      <c r="G1472" s="2414"/>
      <c r="H1472" s="2528" t="s">
        <v>198</v>
      </c>
      <c r="I1472" s="2518">
        <v>567</v>
      </c>
      <c r="J1472" s="575">
        <v>852</v>
      </c>
      <c r="K1472" s="2518">
        <v>3175.2</v>
      </c>
      <c r="L1472" s="1420"/>
      <c r="M1472" s="1420"/>
    </row>
    <row r="1473" s="2406" customFormat="1" ht="25" customHeight="1" spans="1:13">
      <c r="A1473" s="1586" t="s">
        <v>19</v>
      </c>
      <c r="B1473" s="2556">
        <v>547</v>
      </c>
      <c r="C1473" s="2560">
        <v>853</v>
      </c>
      <c r="D1473" s="2556">
        <v>213930</v>
      </c>
      <c r="E1473" s="1586"/>
      <c r="F1473" s="2558"/>
      <c r="G1473" s="2414"/>
      <c r="H1473" s="2559" t="s">
        <v>19</v>
      </c>
      <c r="I1473" s="2556">
        <v>547</v>
      </c>
      <c r="J1473" s="2560">
        <v>853</v>
      </c>
      <c r="K1473" s="2556">
        <v>3063.2</v>
      </c>
      <c r="L1473" s="1586"/>
      <c r="M1473" s="1586"/>
    </row>
    <row r="1474" s="2406" customFormat="1" ht="25" customHeight="1" spans="1:13">
      <c r="A1474" s="1586" t="s">
        <v>199</v>
      </c>
      <c r="B1474" s="2556">
        <v>450</v>
      </c>
      <c r="C1474" s="2560">
        <v>659</v>
      </c>
      <c r="D1474" s="2556">
        <v>166650</v>
      </c>
      <c r="E1474" s="1586"/>
      <c r="F1474" s="2558"/>
      <c r="G1474" s="2414"/>
      <c r="H1474" s="2559" t="s">
        <v>199</v>
      </c>
      <c r="I1474" s="2556">
        <v>450</v>
      </c>
      <c r="J1474" s="2560">
        <v>659</v>
      </c>
      <c r="K1474" s="2556">
        <v>2520</v>
      </c>
      <c r="L1474" s="1586"/>
      <c r="M1474" s="1586"/>
    </row>
    <row r="1475" s="2406" customFormat="1" ht="25" customHeight="1" spans="1:13">
      <c r="A1475" s="2504" t="s">
        <v>21</v>
      </c>
      <c r="B1475" s="2518">
        <v>335</v>
      </c>
      <c r="C1475" s="2520">
        <v>470</v>
      </c>
      <c r="D1475" s="2556">
        <v>117490</v>
      </c>
      <c r="E1475" s="1586"/>
      <c r="F1475" s="2558"/>
      <c r="G1475" s="2414"/>
      <c r="H1475" s="2536" t="s">
        <v>21</v>
      </c>
      <c r="I1475" s="2518">
        <v>335</v>
      </c>
      <c r="J1475" s="2520">
        <v>470</v>
      </c>
      <c r="K1475" s="2556">
        <v>1876</v>
      </c>
      <c r="L1475" s="1586"/>
      <c r="M1475" s="1586"/>
    </row>
    <row r="1476" s="2406" customFormat="1" ht="25" customHeight="1" spans="1:13">
      <c r="A1476" s="1420" t="s">
        <v>22</v>
      </c>
      <c r="B1476" s="2518">
        <v>156</v>
      </c>
      <c r="C1476" s="2520">
        <v>245</v>
      </c>
      <c r="D1476" s="2556">
        <v>61050</v>
      </c>
      <c r="E1476" s="1586"/>
      <c r="F1476" s="2558"/>
      <c r="G1476" s="2414"/>
      <c r="H1476" s="2528" t="s">
        <v>22</v>
      </c>
      <c r="I1476" s="2518">
        <v>156</v>
      </c>
      <c r="J1476" s="2520">
        <v>245</v>
      </c>
      <c r="K1476" s="2556">
        <v>873.6</v>
      </c>
      <c r="L1476" s="1586"/>
      <c r="M1476" s="1586"/>
    </row>
    <row r="1477" s="2406" customFormat="1" ht="23" customHeight="1" spans="1:13">
      <c r="A1477" s="2504" t="s">
        <v>24</v>
      </c>
      <c r="B1477" s="2520">
        <f>SUM(B1464:B1476)</f>
        <v>4670</v>
      </c>
      <c r="C1477" s="2520">
        <f>SUM(C1464:C1476)</f>
        <v>6833</v>
      </c>
      <c r="D1477" s="2520">
        <f>SUM(D1464:D1476)</f>
        <v>1715220</v>
      </c>
      <c r="E1477" s="2520"/>
      <c r="F1477" s="2570"/>
      <c r="G1477" s="2414"/>
      <c r="H1477" s="2536" t="s">
        <v>24</v>
      </c>
      <c r="I1477" s="2520">
        <f t="shared" ref="I1477:K1477" si="33">SUM(I1464:I1476)</f>
        <v>4670</v>
      </c>
      <c r="J1477" s="2520">
        <f t="shared" si="33"/>
        <v>6833</v>
      </c>
      <c r="K1477" s="2520">
        <v>26152</v>
      </c>
      <c r="L1477" s="2520"/>
      <c r="M1477" s="2520"/>
    </row>
    <row r="1478" s="2406" customFormat="1" ht="30" customHeight="1" spans="1:13">
      <c r="A1478" s="2516" t="s">
        <v>25</v>
      </c>
      <c r="B1478" s="2520" t="s">
        <v>257</v>
      </c>
      <c r="C1478" s="2520"/>
      <c r="D1478" s="2520"/>
      <c r="E1478" s="2516"/>
      <c r="F1478" s="2517"/>
      <c r="G1478" s="2414"/>
      <c r="H1478" s="2537" t="s">
        <v>25</v>
      </c>
      <c r="I1478" s="2520" t="s">
        <v>258</v>
      </c>
      <c r="J1478" s="2520"/>
      <c r="K1478" s="2520"/>
      <c r="L1478" s="2516"/>
      <c r="M1478" s="2516"/>
    </row>
    <row r="1479" s="2406" customFormat="1" ht="30" customHeight="1" spans="1:13">
      <c r="A1479" s="2460" t="s">
        <v>27</v>
      </c>
      <c r="B1479" s="2457" t="s">
        <v>28</v>
      </c>
      <c r="C1479" s="2457"/>
      <c r="D1479" s="2457"/>
      <c r="E1479" s="2458"/>
      <c r="F1479" s="2525"/>
      <c r="G1479" s="2414"/>
      <c r="H1479" s="2538" t="s">
        <v>27</v>
      </c>
      <c r="I1479" s="2457" t="s">
        <v>28</v>
      </c>
      <c r="J1479" s="2457"/>
      <c r="K1479" s="2457"/>
      <c r="L1479" s="2458"/>
      <c r="M1479" s="2458"/>
    </row>
    <row r="1480" s="2406" customFormat="1" ht="30" customHeight="1" spans="1:13">
      <c r="A1480" s="2460"/>
      <c r="B1480" s="2459" t="s">
        <v>30</v>
      </c>
      <c r="C1480" s="2546"/>
      <c r="D1480" s="2547"/>
      <c r="E1480" s="2526"/>
      <c r="F1480" s="2526"/>
      <c r="G1480" s="2414"/>
      <c r="H1480" s="2538"/>
      <c r="I1480" s="2459" t="s">
        <v>30</v>
      </c>
      <c r="J1480" s="2546"/>
      <c r="K1480" s="2547"/>
      <c r="L1480" s="2526"/>
      <c r="M1480" s="2538"/>
    </row>
    <row r="1481" s="2406" customFormat="1" ht="30" customHeight="1" spans="1:13">
      <c r="A1481" s="2460" t="s">
        <v>31</v>
      </c>
      <c r="B1481" s="2457" t="s">
        <v>32</v>
      </c>
      <c r="C1481" s="2457"/>
      <c r="D1481" s="2457"/>
      <c r="E1481" s="2458" t="s">
        <v>69</v>
      </c>
      <c r="F1481" s="2525"/>
      <c r="G1481" s="2414"/>
      <c r="H1481" s="2538" t="s">
        <v>31</v>
      </c>
      <c r="I1481" s="2457" t="s">
        <v>32</v>
      </c>
      <c r="J1481" s="2457"/>
      <c r="K1481" s="2457"/>
      <c r="L1481" s="2458" t="s">
        <v>69</v>
      </c>
      <c r="M1481" s="2458"/>
    </row>
    <row r="1482" s="2406" customFormat="1" ht="30" customHeight="1" spans="1:13">
      <c r="A1482" s="2460"/>
      <c r="B1482" s="2459" t="s">
        <v>79</v>
      </c>
      <c r="C1482" s="2459"/>
      <c r="D1482" s="2459"/>
      <c r="E1482" s="2461" t="s">
        <v>80</v>
      </c>
      <c r="F1482" s="2527"/>
      <c r="G1482" s="2414"/>
      <c r="H1482" s="2538"/>
      <c r="I1482" s="2459" t="s">
        <v>79</v>
      </c>
      <c r="J1482" s="2459"/>
      <c r="K1482" s="2459"/>
      <c r="L1482" s="2461" t="s">
        <v>80</v>
      </c>
      <c r="M1482" s="2461"/>
    </row>
    <row r="1484" ht="22" customHeight="1" spans="1:13">
      <c r="A1484" s="2412" t="s">
        <v>259</v>
      </c>
      <c r="B1484" s="2413"/>
      <c r="C1484" s="2413"/>
      <c r="D1484" s="2413"/>
      <c r="E1484" s="2412"/>
      <c r="F1484" s="2412"/>
      <c r="H1484" s="2412" t="s">
        <v>260</v>
      </c>
      <c r="I1484" s="2413"/>
      <c r="J1484" s="2413"/>
      <c r="K1484" s="2413"/>
      <c r="L1484" s="2412"/>
      <c r="M1484" s="2412"/>
    </row>
    <row r="1485" spans="1:13">
      <c r="A1485" s="2509" t="s">
        <v>91</v>
      </c>
      <c r="B1485" s="2510"/>
      <c r="C1485" s="2511">
        <v>45108</v>
      </c>
      <c r="D1485" s="2535"/>
      <c r="E1485" s="2512"/>
      <c r="F1485" s="2512" t="s">
        <v>2</v>
      </c>
      <c r="H1485" s="2509" t="s">
        <v>91</v>
      </c>
      <c r="I1485" s="2510"/>
      <c r="J1485" s="2511">
        <v>45108</v>
      </c>
      <c r="K1485" s="2535"/>
      <c r="L1485" s="2512"/>
      <c r="M1485" s="2512" t="s">
        <v>2</v>
      </c>
    </row>
    <row r="1486" ht="25" customHeight="1" spans="1:13">
      <c r="A1486" s="2513" t="s">
        <v>3</v>
      </c>
      <c r="B1486" s="2514"/>
      <c r="C1486" s="2514"/>
      <c r="D1486" s="2514"/>
      <c r="E1486" s="2460"/>
      <c r="F1486" s="2515"/>
      <c r="H1486" s="2513" t="s">
        <v>3</v>
      </c>
      <c r="I1486" s="2514"/>
      <c r="J1486" s="2514"/>
      <c r="K1486" s="2514"/>
      <c r="L1486" s="2460"/>
      <c r="M1486" s="2460"/>
    </row>
    <row r="1487" ht="25" customHeight="1" spans="1:13">
      <c r="A1487" s="2513"/>
      <c r="B1487" s="575" t="s">
        <v>5</v>
      </c>
      <c r="C1487" s="2548" t="s">
        <v>6</v>
      </c>
      <c r="D1487" s="2520" t="s">
        <v>7</v>
      </c>
      <c r="E1487" s="2516"/>
      <c r="F1487" s="2516"/>
      <c r="H1487" s="2513"/>
      <c r="I1487" s="575" t="s">
        <v>5</v>
      </c>
      <c r="J1487" s="2548" t="s">
        <v>6</v>
      </c>
      <c r="K1487" s="2549" t="s">
        <v>7</v>
      </c>
      <c r="L1487" s="2540"/>
      <c r="M1487" s="2540"/>
    </row>
    <row r="1488" ht="25" customHeight="1" spans="1:13">
      <c r="A1488" s="1420" t="s">
        <v>196</v>
      </c>
      <c r="B1488" s="2556">
        <v>119</v>
      </c>
      <c r="C1488" s="2560">
        <v>186</v>
      </c>
      <c r="D1488" s="2556">
        <v>46470</v>
      </c>
      <c r="E1488" s="1586"/>
      <c r="F1488" s="1586"/>
      <c r="G1488" s="2571"/>
      <c r="H1488" s="1420" t="s">
        <v>196</v>
      </c>
      <c r="I1488" s="2556">
        <v>119</v>
      </c>
      <c r="J1488" s="2560">
        <v>186</v>
      </c>
      <c r="K1488" s="2556">
        <f>I1488*5.6</f>
        <v>666.4</v>
      </c>
      <c r="L1488" s="1586"/>
      <c r="M1488" s="1586"/>
    </row>
    <row r="1489" ht="25" customHeight="1" spans="1:13">
      <c r="A1489" s="1420" t="s">
        <v>11</v>
      </c>
      <c r="B1489" s="2518">
        <v>368</v>
      </c>
      <c r="C1489" s="2560">
        <v>558</v>
      </c>
      <c r="D1489" s="2556">
        <v>140270</v>
      </c>
      <c r="E1489" s="1586"/>
      <c r="F1489" s="1586"/>
      <c r="G1489" s="2571"/>
      <c r="H1489" s="1420" t="s">
        <v>11</v>
      </c>
      <c r="I1489" s="2518">
        <v>368</v>
      </c>
      <c r="J1489" s="2560">
        <v>558</v>
      </c>
      <c r="K1489" s="2556">
        <f t="shared" ref="K1489:K1501" si="34">I1489*5.6</f>
        <v>2060.8</v>
      </c>
      <c r="L1489" s="1586"/>
      <c r="M1489" s="1586"/>
    </row>
    <row r="1490" ht="25" customHeight="1" spans="1:13">
      <c r="A1490" s="1420" t="s">
        <v>197</v>
      </c>
      <c r="B1490" s="2518">
        <v>459</v>
      </c>
      <c r="C1490" s="2560">
        <v>653</v>
      </c>
      <c r="D1490" s="2556">
        <v>164090</v>
      </c>
      <c r="E1490" s="1586"/>
      <c r="F1490" s="1586"/>
      <c r="G1490" s="2571"/>
      <c r="H1490" s="1420" t="s">
        <v>197</v>
      </c>
      <c r="I1490" s="2518">
        <v>459</v>
      </c>
      <c r="J1490" s="2560">
        <v>653</v>
      </c>
      <c r="K1490" s="2556">
        <f t="shared" si="34"/>
        <v>2570.4</v>
      </c>
      <c r="L1490" s="1586"/>
      <c r="M1490" s="1586"/>
    </row>
    <row r="1491" ht="25" customHeight="1" spans="1:13">
      <c r="A1491" s="1420" t="s">
        <v>13</v>
      </c>
      <c r="B1491" s="2518">
        <v>567</v>
      </c>
      <c r="C1491" s="575">
        <v>765</v>
      </c>
      <c r="D1491" s="2556">
        <v>193200</v>
      </c>
      <c r="E1491" s="1586"/>
      <c r="F1491" s="1586"/>
      <c r="G1491" s="2571"/>
      <c r="H1491" s="1420" t="s">
        <v>13</v>
      </c>
      <c r="I1491" s="2518">
        <v>567</v>
      </c>
      <c r="J1491" s="575">
        <v>765</v>
      </c>
      <c r="K1491" s="2556">
        <f t="shared" si="34"/>
        <v>3175.2</v>
      </c>
      <c r="L1491" s="1586"/>
      <c r="M1491" s="1586"/>
    </row>
    <row r="1492" ht="25" customHeight="1" spans="1:13">
      <c r="A1492" s="1420" t="s">
        <v>14</v>
      </c>
      <c r="B1492" s="2518">
        <v>201</v>
      </c>
      <c r="C1492" s="575">
        <v>299</v>
      </c>
      <c r="D1492" s="2556">
        <v>74830</v>
      </c>
      <c r="E1492" s="1586"/>
      <c r="F1492" s="1586"/>
      <c r="G1492" s="2571"/>
      <c r="H1492" s="1420" t="s">
        <v>14</v>
      </c>
      <c r="I1492" s="2518">
        <v>201</v>
      </c>
      <c r="J1492" s="575">
        <v>299</v>
      </c>
      <c r="K1492" s="2556">
        <f t="shared" si="34"/>
        <v>1125.6</v>
      </c>
      <c r="L1492" s="1586"/>
      <c r="M1492" s="1586"/>
    </row>
    <row r="1493" ht="25" customHeight="1" spans="1:13">
      <c r="A1493" s="1420" t="s">
        <v>15</v>
      </c>
      <c r="B1493" s="2518">
        <v>241</v>
      </c>
      <c r="C1493" s="575">
        <v>339</v>
      </c>
      <c r="D1493" s="2556">
        <v>85350</v>
      </c>
      <c r="E1493" s="1586"/>
      <c r="F1493" s="1586"/>
      <c r="G1493" s="2571"/>
      <c r="H1493" s="1420" t="s">
        <v>15</v>
      </c>
      <c r="I1493" s="2518">
        <v>241</v>
      </c>
      <c r="J1493" s="575">
        <v>339</v>
      </c>
      <c r="K1493" s="2556">
        <f t="shared" si="34"/>
        <v>1349.6</v>
      </c>
      <c r="L1493" s="1586"/>
      <c r="M1493" s="1586"/>
    </row>
    <row r="1494" ht="25" customHeight="1" spans="1:13">
      <c r="A1494" s="1420" t="s">
        <v>16</v>
      </c>
      <c r="B1494" s="2518">
        <v>97</v>
      </c>
      <c r="C1494" s="2520">
        <v>137</v>
      </c>
      <c r="D1494" s="2556">
        <v>34460</v>
      </c>
      <c r="E1494" s="1586"/>
      <c r="F1494" s="1586"/>
      <c r="G1494" s="2571"/>
      <c r="H1494" s="1420" t="s">
        <v>16</v>
      </c>
      <c r="I1494" s="2518">
        <v>97</v>
      </c>
      <c r="J1494" s="2520">
        <v>137</v>
      </c>
      <c r="K1494" s="2556">
        <f t="shared" si="34"/>
        <v>543.2</v>
      </c>
      <c r="L1494" s="1586"/>
      <c r="M1494" s="1586"/>
    </row>
    <row r="1495" ht="25" customHeight="1" spans="1:13">
      <c r="A1495" s="1420" t="s">
        <v>17</v>
      </c>
      <c r="B1495" s="575">
        <v>571</v>
      </c>
      <c r="C1495" s="575">
        <v>825</v>
      </c>
      <c r="D1495" s="2518">
        <v>206220</v>
      </c>
      <c r="E1495" s="1420"/>
      <c r="F1495" s="1420"/>
      <c r="G1495" s="2572"/>
      <c r="H1495" s="1420" t="s">
        <v>17</v>
      </c>
      <c r="I1495" s="575">
        <v>571</v>
      </c>
      <c r="J1495" s="575">
        <v>825</v>
      </c>
      <c r="K1495" s="2556">
        <f t="shared" si="34"/>
        <v>3197.6</v>
      </c>
      <c r="L1495" s="1586"/>
      <c r="M1495" s="1586"/>
    </row>
    <row r="1496" ht="25" customHeight="1" spans="1:13">
      <c r="A1496" s="1420" t="s">
        <v>198</v>
      </c>
      <c r="B1496" s="2518">
        <v>575</v>
      </c>
      <c r="C1496" s="575">
        <v>863</v>
      </c>
      <c r="D1496" s="2518">
        <v>215820</v>
      </c>
      <c r="E1496" s="1420"/>
      <c r="F1496" s="1420"/>
      <c r="G1496" s="2572"/>
      <c r="H1496" s="1420" t="s">
        <v>198</v>
      </c>
      <c r="I1496" s="2518">
        <v>575</v>
      </c>
      <c r="J1496" s="575">
        <v>863</v>
      </c>
      <c r="K1496" s="2556">
        <f t="shared" si="34"/>
        <v>3220</v>
      </c>
      <c r="L1496" s="1586"/>
      <c r="M1496" s="1586"/>
    </row>
    <row r="1497" ht="25" customHeight="1" spans="1:13">
      <c r="A1497" s="1586" t="s">
        <v>19</v>
      </c>
      <c r="B1497" s="2556">
        <v>547</v>
      </c>
      <c r="C1497" s="2560">
        <v>850</v>
      </c>
      <c r="D1497" s="2556">
        <v>213180</v>
      </c>
      <c r="E1497" s="1586"/>
      <c r="F1497" s="1586"/>
      <c r="G1497" s="2571"/>
      <c r="H1497" s="1586" t="s">
        <v>19</v>
      </c>
      <c r="I1497" s="2556">
        <v>547</v>
      </c>
      <c r="J1497" s="2560">
        <v>850</v>
      </c>
      <c r="K1497" s="2556">
        <f t="shared" si="34"/>
        <v>3063.2</v>
      </c>
      <c r="L1497" s="1586"/>
      <c r="M1497" s="1586"/>
    </row>
    <row r="1498" ht="25" customHeight="1" spans="1:13">
      <c r="A1498" s="1586" t="s">
        <v>199</v>
      </c>
      <c r="B1498" s="2556">
        <v>442</v>
      </c>
      <c r="C1498" s="2560">
        <v>645</v>
      </c>
      <c r="D1498" s="2556">
        <v>163180</v>
      </c>
      <c r="E1498" s="1586"/>
      <c r="F1498" s="1586"/>
      <c r="G1498" s="2571"/>
      <c r="H1498" s="1586" t="s">
        <v>199</v>
      </c>
      <c r="I1498" s="2556">
        <v>442</v>
      </c>
      <c r="J1498" s="2560">
        <v>645</v>
      </c>
      <c r="K1498" s="2556">
        <f t="shared" si="34"/>
        <v>2475.2</v>
      </c>
      <c r="L1498" s="1586"/>
      <c r="M1498" s="1586"/>
    </row>
    <row r="1499" ht="25" customHeight="1" spans="1:13">
      <c r="A1499" s="2504" t="s">
        <v>21</v>
      </c>
      <c r="B1499" s="2518">
        <v>335</v>
      </c>
      <c r="C1499" s="2520">
        <v>470</v>
      </c>
      <c r="D1499" s="2556">
        <v>117490</v>
      </c>
      <c r="E1499" s="1586"/>
      <c r="F1499" s="1586"/>
      <c r="G1499" s="2571"/>
      <c r="H1499" s="2504" t="s">
        <v>21</v>
      </c>
      <c r="I1499" s="2518">
        <v>335</v>
      </c>
      <c r="J1499" s="2520">
        <v>470</v>
      </c>
      <c r="K1499" s="2556">
        <f t="shared" si="34"/>
        <v>1876</v>
      </c>
      <c r="L1499" s="1586"/>
      <c r="M1499" s="1586"/>
    </row>
    <row r="1500" ht="25" customHeight="1" spans="1:13">
      <c r="A1500" s="1420" t="s">
        <v>22</v>
      </c>
      <c r="B1500" s="2518">
        <v>155</v>
      </c>
      <c r="C1500" s="2520">
        <v>242</v>
      </c>
      <c r="D1500" s="2556">
        <v>60330</v>
      </c>
      <c r="E1500" s="1586"/>
      <c r="F1500" s="1586"/>
      <c r="G1500" s="2571"/>
      <c r="H1500" s="1420" t="s">
        <v>22</v>
      </c>
      <c r="I1500" s="2518">
        <v>155</v>
      </c>
      <c r="J1500" s="2520">
        <v>242</v>
      </c>
      <c r="K1500" s="2556">
        <f t="shared" si="34"/>
        <v>868</v>
      </c>
      <c r="L1500" s="1586"/>
      <c r="M1500" s="1586"/>
    </row>
    <row r="1501" ht="25" customHeight="1" spans="1:13">
      <c r="A1501" s="2504" t="s">
        <v>24</v>
      </c>
      <c r="B1501" s="2504">
        <f>SUM(B1488:B1500)</f>
        <v>4677</v>
      </c>
      <c r="C1501" s="2520">
        <f>SUM(C1488:C1500)</f>
        <v>6832</v>
      </c>
      <c r="D1501" s="2560">
        <f>SUM(D1488:D1500)</f>
        <v>1714890</v>
      </c>
      <c r="E1501" s="2560"/>
      <c r="F1501" s="2560"/>
      <c r="G1501" s="2573"/>
      <c r="H1501" s="2504" t="s">
        <v>24</v>
      </c>
      <c r="I1501" s="2504">
        <f>SUM(I1488:I1500)</f>
        <v>4677</v>
      </c>
      <c r="J1501" s="2520">
        <f>SUM(J1488:J1500)</f>
        <v>6832</v>
      </c>
      <c r="K1501" s="2556">
        <f t="shared" si="34"/>
        <v>26191.2</v>
      </c>
      <c r="L1501" s="1586"/>
      <c r="M1501" s="1586"/>
    </row>
    <row r="1502" ht="30" customHeight="1" spans="1:13">
      <c r="A1502" s="2516" t="s">
        <v>25</v>
      </c>
      <c r="B1502" s="2520" t="s">
        <v>261</v>
      </c>
      <c r="C1502" s="2520"/>
      <c r="D1502" s="2520"/>
      <c r="E1502" s="2516"/>
      <c r="F1502" s="2516"/>
      <c r="H1502" s="2516" t="s">
        <v>25</v>
      </c>
      <c r="I1502" s="2520" t="s">
        <v>262</v>
      </c>
      <c r="J1502" s="2520"/>
      <c r="K1502" s="2520"/>
      <c r="L1502" s="2516"/>
      <c r="M1502" s="2516"/>
    </row>
    <row r="1503" ht="30" customHeight="1" spans="1:13">
      <c r="A1503" s="2460" t="s">
        <v>27</v>
      </c>
      <c r="B1503" s="2457" t="s">
        <v>28</v>
      </c>
      <c r="C1503" s="2457"/>
      <c r="D1503" s="2457"/>
      <c r="E1503" s="2458"/>
      <c r="F1503" s="2458"/>
      <c r="H1503" s="2460" t="s">
        <v>27</v>
      </c>
      <c r="I1503" s="2457" t="s">
        <v>28</v>
      </c>
      <c r="J1503" s="2457"/>
      <c r="K1503" s="2457"/>
      <c r="L1503" s="2458"/>
      <c r="M1503" s="2458"/>
    </row>
    <row r="1504" ht="54" customHeight="1" spans="1:13">
      <c r="A1504" s="2460"/>
      <c r="B1504" s="2459" t="s">
        <v>30</v>
      </c>
      <c r="C1504" s="2514"/>
      <c r="D1504" s="2514"/>
      <c r="E1504" s="2460"/>
      <c r="F1504" s="2460"/>
      <c r="H1504" s="2460"/>
      <c r="I1504" s="2459" t="s">
        <v>30</v>
      </c>
      <c r="J1504" s="2546"/>
      <c r="K1504" s="2547"/>
      <c r="L1504" s="2526"/>
      <c r="M1504" s="2538"/>
    </row>
    <row r="1505" ht="30" customHeight="1" spans="1:13">
      <c r="A1505" s="2460" t="s">
        <v>31</v>
      </c>
      <c r="B1505" s="2457" t="s">
        <v>32</v>
      </c>
      <c r="C1505" s="2457"/>
      <c r="D1505" s="2457"/>
      <c r="E1505" s="2458" t="s">
        <v>69</v>
      </c>
      <c r="F1505" s="2458"/>
      <c r="H1505" s="2460" t="s">
        <v>31</v>
      </c>
      <c r="I1505" s="2457" t="s">
        <v>32</v>
      </c>
      <c r="J1505" s="2457"/>
      <c r="K1505" s="2457"/>
      <c r="L1505" s="2458" t="s">
        <v>69</v>
      </c>
      <c r="M1505" s="2458"/>
    </row>
    <row r="1506" ht="61" customHeight="1" spans="1:13">
      <c r="A1506" s="2460"/>
      <c r="B1506" s="2459" t="s">
        <v>79</v>
      </c>
      <c r="C1506" s="2459"/>
      <c r="D1506" s="2459"/>
      <c r="E1506" s="2461" t="s">
        <v>80</v>
      </c>
      <c r="F1506" s="2461"/>
      <c r="H1506" s="2460"/>
      <c r="I1506" s="2459" t="s">
        <v>79</v>
      </c>
      <c r="J1506" s="2459"/>
      <c r="K1506" s="2459"/>
      <c r="L1506" s="2461" t="s">
        <v>80</v>
      </c>
      <c r="M1506" s="2461"/>
    </row>
    <row r="1508" ht="22.5" spans="1:13">
      <c r="A1508" s="2412" t="s">
        <v>263</v>
      </c>
      <c r="B1508" s="2413"/>
      <c r="C1508" s="2413"/>
      <c r="D1508" s="2413"/>
      <c r="E1508" s="2412"/>
      <c r="F1508" s="2412"/>
      <c r="H1508" s="2412" t="s">
        <v>264</v>
      </c>
      <c r="I1508" s="2413"/>
      <c r="J1508" s="2413"/>
      <c r="K1508" s="2413"/>
      <c r="L1508" s="2412"/>
      <c r="M1508" s="2412"/>
    </row>
    <row r="1509" spans="1:13">
      <c r="A1509" s="2509" t="s">
        <v>91</v>
      </c>
      <c r="B1509" s="2510"/>
      <c r="C1509" s="2511">
        <v>45139</v>
      </c>
      <c r="D1509" s="2535"/>
      <c r="E1509" s="2512"/>
      <c r="F1509" s="2512" t="s">
        <v>2</v>
      </c>
      <c r="H1509" s="2509" t="s">
        <v>91</v>
      </c>
      <c r="I1509" s="2510"/>
      <c r="J1509" s="2511">
        <v>45139</v>
      </c>
      <c r="K1509" s="2535"/>
      <c r="L1509" s="2512"/>
      <c r="M1509" s="2512" t="s">
        <v>2</v>
      </c>
    </row>
    <row r="1510" ht="24" customHeight="1" spans="1:13">
      <c r="A1510" s="2513" t="s">
        <v>3</v>
      </c>
      <c r="B1510" s="2514"/>
      <c r="C1510" s="2514"/>
      <c r="D1510" s="2514"/>
      <c r="E1510" s="2460"/>
      <c r="F1510" s="2515"/>
      <c r="H1510" s="2513" t="s">
        <v>3</v>
      </c>
      <c r="I1510" s="2514"/>
      <c r="J1510" s="2514"/>
      <c r="K1510" s="2514"/>
      <c r="L1510" s="2460"/>
      <c r="M1510" s="2515"/>
    </row>
    <row r="1511" ht="24" customHeight="1" spans="1:13">
      <c r="A1511" s="2513"/>
      <c r="B1511" s="575" t="s">
        <v>5</v>
      </c>
      <c r="C1511" s="2548" t="s">
        <v>6</v>
      </c>
      <c r="D1511" s="2520" t="s">
        <v>7</v>
      </c>
      <c r="E1511" s="2516"/>
      <c r="F1511" s="2516"/>
      <c r="H1511" s="2513"/>
      <c r="I1511" s="575" t="s">
        <v>5</v>
      </c>
      <c r="J1511" s="2548" t="s">
        <v>6</v>
      </c>
      <c r="K1511" s="2520" t="s">
        <v>7</v>
      </c>
      <c r="L1511" s="2516"/>
      <c r="M1511" s="2516"/>
    </row>
    <row r="1512" ht="24" customHeight="1" spans="1:13">
      <c r="A1512" s="1420" t="s">
        <v>196</v>
      </c>
      <c r="B1512" s="2556">
        <v>120</v>
      </c>
      <c r="C1512" s="2560">
        <v>187</v>
      </c>
      <c r="D1512" s="2556">
        <v>46720</v>
      </c>
      <c r="E1512" s="1586"/>
      <c r="F1512" s="1586"/>
      <c r="H1512" s="1420" t="s">
        <v>196</v>
      </c>
      <c r="I1512" s="2556">
        <v>120</v>
      </c>
      <c r="J1512" s="2560">
        <v>187</v>
      </c>
      <c r="K1512" s="2556">
        <v>672</v>
      </c>
      <c r="L1512" s="1586"/>
      <c r="M1512" s="1586"/>
    </row>
    <row r="1513" ht="24" customHeight="1" spans="1:13">
      <c r="A1513" s="1420" t="s">
        <v>11</v>
      </c>
      <c r="B1513" s="2518">
        <v>375</v>
      </c>
      <c r="C1513" s="2560">
        <v>571</v>
      </c>
      <c r="D1513" s="2556">
        <v>143360</v>
      </c>
      <c r="E1513" s="1586"/>
      <c r="F1513" s="1586"/>
      <c r="H1513" s="1420" t="s">
        <v>11</v>
      </c>
      <c r="I1513" s="2518">
        <v>375</v>
      </c>
      <c r="J1513" s="2560">
        <v>571</v>
      </c>
      <c r="K1513" s="2556">
        <v>2100</v>
      </c>
      <c r="L1513" s="1586"/>
      <c r="M1513" s="1586"/>
    </row>
    <row r="1514" ht="24" customHeight="1" spans="1:13">
      <c r="A1514" s="1420" t="s">
        <v>197</v>
      </c>
      <c r="B1514" s="2518">
        <v>465</v>
      </c>
      <c r="C1514" s="2560">
        <v>662</v>
      </c>
      <c r="D1514" s="2556">
        <v>166220</v>
      </c>
      <c r="E1514" s="1586"/>
      <c r="F1514" s="1586"/>
      <c r="H1514" s="1420" t="s">
        <v>197</v>
      </c>
      <c r="I1514" s="2518">
        <v>465</v>
      </c>
      <c r="J1514" s="2560">
        <v>662</v>
      </c>
      <c r="K1514" s="2556">
        <v>2604</v>
      </c>
      <c r="L1514" s="1586"/>
      <c r="M1514" s="1586"/>
    </row>
    <row r="1515" ht="24" customHeight="1" spans="1:13">
      <c r="A1515" s="1420" t="s">
        <v>13</v>
      </c>
      <c r="B1515" s="2518">
        <v>569</v>
      </c>
      <c r="C1515" s="575">
        <v>771</v>
      </c>
      <c r="D1515" s="2556">
        <v>194610</v>
      </c>
      <c r="E1515" s="1586"/>
      <c r="F1515" s="1586"/>
      <c r="H1515" s="1420" t="s">
        <v>13</v>
      </c>
      <c r="I1515" s="2518">
        <v>569</v>
      </c>
      <c r="J1515" s="575">
        <v>771</v>
      </c>
      <c r="K1515" s="2556">
        <v>3186.4</v>
      </c>
      <c r="L1515" s="1586"/>
      <c r="M1515" s="1586"/>
    </row>
    <row r="1516" ht="24" customHeight="1" spans="1:13">
      <c r="A1516" s="1420" t="s">
        <v>14</v>
      </c>
      <c r="B1516" s="2518">
        <v>200</v>
      </c>
      <c r="C1516" s="575">
        <v>298</v>
      </c>
      <c r="D1516" s="2556">
        <v>74580</v>
      </c>
      <c r="E1516" s="1586"/>
      <c r="F1516" s="1586"/>
      <c r="H1516" s="1420" t="s">
        <v>14</v>
      </c>
      <c r="I1516" s="2518">
        <v>200</v>
      </c>
      <c r="J1516" s="575">
        <v>298</v>
      </c>
      <c r="K1516" s="2556">
        <v>1120</v>
      </c>
      <c r="L1516" s="1586"/>
      <c r="M1516" s="1586"/>
    </row>
    <row r="1517" ht="24" customHeight="1" spans="1:13">
      <c r="A1517" s="1420" t="s">
        <v>15</v>
      </c>
      <c r="B1517" s="2518">
        <v>242</v>
      </c>
      <c r="C1517" s="575">
        <v>340</v>
      </c>
      <c r="D1517" s="2556">
        <v>85600</v>
      </c>
      <c r="E1517" s="1586"/>
      <c r="F1517" s="1586"/>
      <c r="H1517" s="1420" t="s">
        <v>15</v>
      </c>
      <c r="I1517" s="2518">
        <v>242</v>
      </c>
      <c r="J1517" s="575">
        <v>340</v>
      </c>
      <c r="K1517" s="2556">
        <v>1355.2</v>
      </c>
      <c r="L1517" s="1586"/>
      <c r="M1517" s="1586"/>
    </row>
    <row r="1518" ht="24" customHeight="1" spans="1:13">
      <c r="A1518" s="1420" t="s">
        <v>16</v>
      </c>
      <c r="B1518" s="2518">
        <v>97</v>
      </c>
      <c r="C1518" s="2520">
        <v>137</v>
      </c>
      <c r="D1518" s="2556">
        <v>34460</v>
      </c>
      <c r="E1518" s="1586"/>
      <c r="F1518" s="1586"/>
      <c r="H1518" s="1420" t="s">
        <v>16</v>
      </c>
      <c r="I1518" s="2518">
        <v>97</v>
      </c>
      <c r="J1518" s="2520">
        <v>137</v>
      </c>
      <c r="K1518" s="2556">
        <v>543.2</v>
      </c>
      <c r="L1518" s="1586"/>
      <c r="M1518" s="1586"/>
    </row>
    <row r="1519" ht="24" customHeight="1" spans="1:13">
      <c r="A1519" s="1420" t="s">
        <v>17</v>
      </c>
      <c r="B1519" s="575">
        <v>571</v>
      </c>
      <c r="C1519" s="575">
        <v>824</v>
      </c>
      <c r="D1519" s="2518">
        <v>206000</v>
      </c>
      <c r="E1519" s="1420"/>
      <c r="F1519" s="1420"/>
      <c r="H1519" s="1420" t="s">
        <v>17</v>
      </c>
      <c r="I1519" s="575">
        <v>571</v>
      </c>
      <c r="J1519" s="575">
        <v>825</v>
      </c>
      <c r="K1519" s="2518">
        <v>3197.6</v>
      </c>
      <c r="L1519" s="1420"/>
      <c r="M1519" s="1420"/>
    </row>
    <row r="1520" ht="24" customHeight="1" spans="1:13">
      <c r="A1520" s="1420" t="s">
        <v>198</v>
      </c>
      <c r="B1520" s="2518">
        <v>581</v>
      </c>
      <c r="C1520" s="575">
        <v>873</v>
      </c>
      <c r="D1520" s="2518">
        <v>218260</v>
      </c>
      <c r="E1520" s="1420"/>
      <c r="F1520" s="1420"/>
      <c r="H1520" s="1420" t="s">
        <v>198</v>
      </c>
      <c r="I1520" s="2518">
        <v>581</v>
      </c>
      <c r="J1520" s="575">
        <v>873</v>
      </c>
      <c r="K1520" s="2518">
        <v>3253.6</v>
      </c>
      <c r="L1520" s="1420"/>
      <c r="M1520" s="1420"/>
    </row>
    <row r="1521" ht="24" customHeight="1" spans="1:13">
      <c r="A1521" s="1586" t="s">
        <v>19</v>
      </c>
      <c r="B1521" s="2556">
        <v>555</v>
      </c>
      <c r="C1521" s="2560">
        <v>855</v>
      </c>
      <c r="D1521" s="2556">
        <v>214400</v>
      </c>
      <c r="E1521" s="1586"/>
      <c r="F1521" s="1586"/>
      <c r="H1521" s="1586" t="s">
        <v>19</v>
      </c>
      <c r="I1521" s="2556">
        <v>555</v>
      </c>
      <c r="J1521" s="2560">
        <v>856</v>
      </c>
      <c r="K1521" s="2556">
        <v>3108</v>
      </c>
      <c r="L1521" s="1586"/>
      <c r="M1521" s="1586"/>
    </row>
    <row r="1522" ht="24" customHeight="1" spans="1:13">
      <c r="A1522" s="1586" t="s">
        <v>199</v>
      </c>
      <c r="B1522" s="2556">
        <v>433</v>
      </c>
      <c r="C1522" s="2560">
        <v>635</v>
      </c>
      <c r="D1522" s="2556">
        <v>160590</v>
      </c>
      <c r="E1522" s="1586"/>
      <c r="F1522" s="1586"/>
      <c r="H1522" s="1586" t="s">
        <v>199</v>
      </c>
      <c r="I1522" s="2556">
        <v>433</v>
      </c>
      <c r="J1522" s="2560">
        <v>635</v>
      </c>
      <c r="K1522" s="2556">
        <v>2424.8</v>
      </c>
      <c r="L1522" s="1586"/>
      <c r="M1522" s="1586"/>
    </row>
    <row r="1523" ht="24" customHeight="1" spans="1:13">
      <c r="A1523" s="2504" t="s">
        <v>21</v>
      </c>
      <c r="B1523" s="2518">
        <v>337</v>
      </c>
      <c r="C1523" s="2520">
        <v>470</v>
      </c>
      <c r="D1523" s="2556">
        <v>117550</v>
      </c>
      <c r="E1523" s="1586"/>
      <c r="F1523" s="1586"/>
      <c r="H1523" s="2504" t="s">
        <v>21</v>
      </c>
      <c r="I1523" s="2518">
        <v>337</v>
      </c>
      <c r="J1523" s="2520">
        <v>470</v>
      </c>
      <c r="K1523" s="2556">
        <v>1887.2</v>
      </c>
      <c r="L1523" s="1586"/>
      <c r="M1523" s="1586"/>
    </row>
    <row r="1524" ht="24" customHeight="1" spans="1:13">
      <c r="A1524" s="1420" t="s">
        <v>22</v>
      </c>
      <c r="B1524" s="2518">
        <v>154</v>
      </c>
      <c r="C1524" s="2520">
        <v>238</v>
      </c>
      <c r="D1524" s="2556">
        <v>59330</v>
      </c>
      <c r="E1524" s="1586"/>
      <c r="F1524" s="1586"/>
      <c r="H1524" s="1420" t="s">
        <v>22</v>
      </c>
      <c r="I1524" s="2518">
        <v>154</v>
      </c>
      <c r="J1524" s="2520">
        <v>238</v>
      </c>
      <c r="K1524" s="2556">
        <v>862.4</v>
      </c>
      <c r="L1524" s="1586"/>
      <c r="M1524" s="1586"/>
    </row>
    <row r="1525" ht="24" customHeight="1" spans="1:13">
      <c r="A1525" s="2504" t="s">
        <v>24</v>
      </c>
      <c r="B1525" s="2504">
        <f>SUM(B1512:B1524)</f>
        <v>4699</v>
      </c>
      <c r="C1525" s="2520">
        <f>SUM(C1512:C1524)</f>
        <v>6861</v>
      </c>
      <c r="D1525" s="2560">
        <f>SUM(D1512:D1524)</f>
        <v>1721680</v>
      </c>
      <c r="E1525" s="2560"/>
      <c r="F1525" s="2560"/>
      <c r="H1525" s="2504" t="s">
        <v>24</v>
      </c>
      <c r="I1525" s="2504">
        <f>SUM(I1512:I1524)</f>
        <v>4699</v>
      </c>
      <c r="J1525" s="2520">
        <f>SUM(J1512:J1524)</f>
        <v>6863</v>
      </c>
      <c r="K1525" s="2560">
        <f>SUM(K1512:K1524)</f>
        <v>26314.4</v>
      </c>
      <c r="L1525" s="2560"/>
      <c r="M1525" s="2560"/>
    </row>
    <row r="1526" ht="27" customHeight="1" spans="1:13">
      <c r="A1526" s="2516" t="s">
        <v>25</v>
      </c>
      <c r="B1526" s="2520" t="s">
        <v>265</v>
      </c>
      <c r="C1526" s="2520"/>
      <c r="D1526" s="2520"/>
      <c r="E1526" s="2516"/>
      <c r="F1526" s="2516"/>
      <c r="H1526" s="2516" t="s">
        <v>25</v>
      </c>
      <c r="I1526" s="2520" t="s">
        <v>266</v>
      </c>
      <c r="J1526" s="2520"/>
      <c r="K1526" s="2520"/>
      <c r="L1526" s="2516"/>
      <c r="M1526" s="2516"/>
    </row>
    <row r="1527" ht="52" customHeight="1" spans="1:13">
      <c r="A1527" s="2460" t="s">
        <v>27</v>
      </c>
      <c r="B1527" s="2457" t="s">
        <v>28</v>
      </c>
      <c r="C1527" s="2457"/>
      <c r="D1527" s="2457"/>
      <c r="E1527" s="2458"/>
      <c r="F1527" s="2458"/>
      <c r="H1527" s="2460" t="s">
        <v>27</v>
      </c>
      <c r="I1527" s="2457" t="s">
        <v>28</v>
      </c>
      <c r="J1527" s="2457"/>
      <c r="K1527" s="2457"/>
      <c r="L1527" s="2458"/>
      <c r="M1527" s="2458"/>
    </row>
    <row r="1528" ht="52" customHeight="1" spans="1:13">
      <c r="A1528" s="2460"/>
      <c r="B1528" s="2459" t="s">
        <v>30</v>
      </c>
      <c r="C1528" s="2514"/>
      <c r="D1528" s="2514"/>
      <c r="E1528" s="2460"/>
      <c r="F1528" s="2460"/>
      <c r="H1528" s="2460"/>
      <c r="I1528" s="2459" t="s">
        <v>30</v>
      </c>
      <c r="J1528" s="2514"/>
      <c r="K1528" s="2514"/>
      <c r="L1528" s="2460"/>
      <c r="M1528" s="2460"/>
    </row>
    <row r="1529" ht="52" customHeight="1" spans="1:13">
      <c r="A1529" s="2460" t="s">
        <v>31</v>
      </c>
      <c r="B1529" s="2457" t="s">
        <v>32</v>
      </c>
      <c r="C1529" s="2457"/>
      <c r="D1529" s="2457"/>
      <c r="E1529" s="2458" t="s">
        <v>69</v>
      </c>
      <c r="F1529" s="2458"/>
      <c r="H1529" s="2460" t="s">
        <v>31</v>
      </c>
      <c r="I1529" s="2457" t="s">
        <v>32</v>
      </c>
      <c r="J1529" s="2457"/>
      <c r="K1529" s="2457"/>
      <c r="L1529" s="2458" t="s">
        <v>69</v>
      </c>
      <c r="M1529" s="2458"/>
    </row>
    <row r="1530" ht="52" customHeight="1" spans="1:13">
      <c r="A1530" s="2460"/>
      <c r="B1530" s="2459" t="s">
        <v>79</v>
      </c>
      <c r="C1530" s="2459"/>
      <c r="D1530" s="2459"/>
      <c r="E1530" s="2461" t="s">
        <v>80</v>
      </c>
      <c r="F1530" s="2461"/>
      <c r="H1530" s="2460"/>
      <c r="I1530" s="2459" t="s">
        <v>79</v>
      </c>
      <c r="J1530" s="2459"/>
      <c r="K1530" s="2459"/>
      <c r="L1530" s="2461" t="s">
        <v>80</v>
      </c>
      <c r="M1530" s="2461"/>
    </row>
    <row r="1532" ht="22.5" spans="1:13">
      <c r="A1532" s="2412" t="s">
        <v>267</v>
      </c>
      <c r="B1532" s="2413"/>
      <c r="C1532" s="2413"/>
      <c r="D1532" s="2413"/>
      <c r="E1532" s="2412"/>
      <c r="F1532" s="2412"/>
      <c r="H1532" s="2412" t="s">
        <v>268</v>
      </c>
      <c r="I1532" s="2413"/>
      <c r="J1532" s="2413"/>
      <c r="K1532" s="2413"/>
      <c r="L1532" s="2412"/>
      <c r="M1532" s="2412"/>
    </row>
    <row r="1533" ht="25" customHeight="1" spans="1:13">
      <c r="A1533" s="2509" t="s">
        <v>91</v>
      </c>
      <c r="B1533" s="2510"/>
      <c r="C1533" s="2511">
        <v>45170</v>
      </c>
      <c r="D1533" s="2535"/>
      <c r="E1533" s="2512"/>
      <c r="F1533" s="2512" t="s">
        <v>2</v>
      </c>
      <c r="H1533" s="2509" t="s">
        <v>91</v>
      </c>
      <c r="I1533" s="2510"/>
      <c r="J1533" s="2511">
        <v>45170</v>
      </c>
      <c r="K1533" s="2535"/>
      <c r="L1533" s="2512"/>
      <c r="M1533" s="2512" t="s">
        <v>2</v>
      </c>
    </row>
    <row r="1534" ht="25" customHeight="1" spans="1:13">
      <c r="A1534" s="2513" t="s">
        <v>3</v>
      </c>
      <c r="B1534" s="2514"/>
      <c r="C1534" s="2514"/>
      <c r="D1534" s="2514"/>
      <c r="E1534" s="2460"/>
      <c r="F1534" s="2515"/>
      <c r="H1534" s="2513" t="s">
        <v>3</v>
      </c>
      <c r="I1534" s="2514"/>
      <c r="J1534" s="2514"/>
      <c r="K1534" s="2514"/>
      <c r="L1534" s="2460"/>
      <c r="M1534" s="2515"/>
    </row>
    <row r="1535" ht="25" customHeight="1" spans="1:13">
      <c r="A1535" s="2513"/>
      <c r="B1535" s="575" t="s">
        <v>5</v>
      </c>
      <c r="C1535" s="2548" t="s">
        <v>6</v>
      </c>
      <c r="D1535" s="2520" t="s">
        <v>7</v>
      </c>
      <c r="E1535" s="2516"/>
      <c r="F1535" s="2516"/>
      <c r="H1535" s="2513"/>
      <c r="I1535" s="575" t="s">
        <v>5</v>
      </c>
      <c r="J1535" s="2548" t="s">
        <v>6</v>
      </c>
      <c r="K1535" s="2520" t="s">
        <v>7</v>
      </c>
      <c r="L1535" s="2516"/>
      <c r="M1535" s="2516"/>
    </row>
    <row r="1536" ht="25" customHeight="1" spans="1:13">
      <c r="A1536" s="1420" t="s">
        <v>196</v>
      </c>
      <c r="B1536" s="2556">
        <v>119</v>
      </c>
      <c r="C1536" s="2560">
        <v>185</v>
      </c>
      <c r="D1536" s="2556">
        <v>46220</v>
      </c>
      <c r="E1536" s="1586"/>
      <c r="F1536" s="1586"/>
      <c r="H1536" s="1420" t="s">
        <v>196</v>
      </c>
      <c r="I1536" s="2556">
        <v>119</v>
      </c>
      <c r="J1536" s="2560">
        <v>185</v>
      </c>
      <c r="K1536" s="2556">
        <v>666.4</v>
      </c>
      <c r="L1536" s="1586"/>
      <c r="M1536" s="1586"/>
    </row>
    <row r="1537" ht="25" customHeight="1" spans="1:13">
      <c r="A1537" s="1420" t="s">
        <v>11</v>
      </c>
      <c r="B1537" s="2518">
        <v>377</v>
      </c>
      <c r="C1537" s="2560">
        <v>575</v>
      </c>
      <c r="D1537" s="2556">
        <v>144280</v>
      </c>
      <c r="E1537" s="1586"/>
      <c r="F1537" s="1586"/>
      <c r="H1537" s="1420" t="s">
        <v>11</v>
      </c>
      <c r="I1537" s="2518">
        <v>377</v>
      </c>
      <c r="J1537" s="2560">
        <v>575</v>
      </c>
      <c r="K1537" s="2556">
        <v>2111.2</v>
      </c>
      <c r="L1537" s="1586"/>
      <c r="M1537" s="1586"/>
    </row>
    <row r="1538" ht="25" customHeight="1" spans="1:13">
      <c r="A1538" s="1420" t="s">
        <v>197</v>
      </c>
      <c r="B1538" s="2518">
        <v>475</v>
      </c>
      <c r="C1538" s="2560">
        <v>689</v>
      </c>
      <c r="D1538" s="2556">
        <v>172620</v>
      </c>
      <c r="E1538" s="1586"/>
      <c r="F1538" s="1586"/>
      <c r="H1538" s="1420" t="s">
        <v>197</v>
      </c>
      <c r="I1538" s="2518">
        <v>475</v>
      </c>
      <c r="J1538" s="2560">
        <v>689</v>
      </c>
      <c r="K1538" s="2556">
        <v>2660</v>
      </c>
      <c r="L1538" s="1586"/>
      <c r="M1538" s="1586"/>
    </row>
    <row r="1539" ht="25" customHeight="1" spans="1:13">
      <c r="A1539" s="1420" t="s">
        <v>13</v>
      </c>
      <c r="B1539" s="2518">
        <v>568</v>
      </c>
      <c r="C1539" s="575">
        <v>774</v>
      </c>
      <c r="D1539" s="2556">
        <v>195180</v>
      </c>
      <c r="E1539" s="1586"/>
      <c r="F1539" s="1586"/>
      <c r="H1539" s="1420" t="s">
        <v>13</v>
      </c>
      <c r="I1539" s="2518">
        <v>568</v>
      </c>
      <c r="J1539" s="575">
        <v>774</v>
      </c>
      <c r="K1539" s="2556">
        <v>3180.8</v>
      </c>
      <c r="L1539" s="1586"/>
      <c r="M1539" s="1586"/>
    </row>
    <row r="1540" ht="25" customHeight="1" spans="1:13">
      <c r="A1540" s="1420" t="s">
        <v>14</v>
      </c>
      <c r="B1540" s="2518">
        <v>198</v>
      </c>
      <c r="C1540" s="575">
        <v>296</v>
      </c>
      <c r="D1540" s="2556">
        <v>74080</v>
      </c>
      <c r="E1540" s="1586"/>
      <c r="F1540" s="1586"/>
      <c r="H1540" s="1420" t="s">
        <v>14</v>
      </c>
      <c r="I1540" s="2518">
        <v>198</v>
      </c>
      <c r="J1540" s="575">
        <v>296</v>
      </c>
      <c r="K1540" s="2556">
        <v>1108.8</v>
      </c>
      <c r="L1540" s="1586"/>
      <c r="M1540" s="1586"/>
    </row>
    <row r="1541" ht="25" customHeight="1" spans="1:13">
      <c r="A1541" s="1420" t="s">
        <v>15</v>
      </c>
      <c r="B1541" s="2518">
        <v>236</v>
      </c>
      <c r="C1541" s="575">
        <v>333</v>
      </c>
      <c r="D1541" s="2556">
        <v>83850</v>
      </c>
      <c r="E1541" s="1586"/>
      <c r="F1541" s="1586"/>
      <c r="H1541" s="1420" t="s">
        <v>15</v>
      </c>
      <c r="I1541" s="2518">
        <v>236</v>
      </c>
      <c r="J1541" s="575">
        <v>333</v>
      </c>
      <c r="K1541" s="2556">
        <v>1321.6</v>
      </c>
      <c r="L1541" s="1586"/>
      <c r="M1541" s="1586"/>
    </row>
    <row r="1542" ht="25" customHeight="1" spans="1:13">
      <c r="A1542" s="1420" t="s">
        <v>16</v>
      </c>
      <c r="B1542" s="2518">
        <v>95</v>
      </c>
      <c r="C1542" s="2520">
        <v>135</v>
      </c>
      <c r="D1542" s="2556">
        <v>33960</v>
      </c>
      <c r="E1542" s="1586"/>
      <c r="F1542" s="1586"/>
      <c r="H1542" s="1420" t="s">
        <v>16</v>
      </c>
      <c r="I1542" s="2518">
        <v>95</v>
      </c>
      <c r="J1542" s="2520">
        <v>135</v>
      </c>
      <c r="K1542" s="2556">
        <v>532</v>
      </c>
      <c r="L1542" s="1586"/>
      <c r="M1542" s="1586"/>
    </row>
    <row r="1543" ht="25" customHeight="1" spans="1:13">
      <c r="A1543" s="1420" t="s">
        <v>17</v>
      </c>
      <c r="B1543" s="575">
        <v>572</v>
      </c>
      <c r="C1543" s="575">
        <v>826</v>
      </c>
      <c r="D1543" s="2518">
        <v>206750</v>
      </c>
      <c r="E1543" s="1420"/>
      <c r="F1543" s="1420"/>
      <c r="H1543" s="1420" t="s">
        <v>17</v>
      </c>
      <c r="I1543" s="575">
        <v>572</v>
      </c>
      <c r="J1543" s="575">
        <v>826</v>
      </c>
      <c r="K1543" s="2518">
        <v>3203.2</v>
      </c>
      <c r="L1543" s="1420"/>
      <c r="M1543" s="1420"/>
    </row>
    <row r="1544" ht="25" customHeight="1" spans="1:13">
      <c r="A1544" s="1420" t="s">
        <v>198</v>
      </c>
      <c r="B1544" s="2518">
        <v>578</v>
      </c>
      <c r="C1544" s="575">
        <v>869</v>
      </c>
      <c r="D1544" s="2518">
        <v>217260</v>
      </c>
      <c r="E1544" s="1420"/>
      <c r="F1544" s="1420"/>
      <c r="H1544" s="1420" t="s">
        <v>198</v>
      </c>
      <c r="I1544" s="2518">
        <v>578</v>
      </c>
      <c r="J1544" s="575">
        <v>869</v>
      </c>
      <c r="K1544" s="2518">
        <v>3236.8</v>
      </c>
      <c r="L1544" s="1420"/>
      <c r="M1544" s="1420"/>
    </row>
    <row r="1545" ht="25" customHeight="1" spans="1:13">
      <c r="A1545" s="1586" t="s">
        <v>19</v>
      </c>
      <c r="B1545" s="2556">
        <v>555</v>
      </c>
      <c r="C1545" s="2560">
        <v>855</v>
      </c>
      <c r="D1545" s="2556">
        <v>214120</v>
      </c>
      <c r="E1545" s="1586"/>
      <c r="F1545" s="1586"/>
      <c r="H1545" s="1586" t="s">
        <v>19</v>
      </c>
      <c r="I1545" s="2556">
        <v>555</v>
      </c>
      <c r="J1545" s="2560">
        <v>855</v>
      </c>
      <c r="K1545" s="2556">
        <v>3108</v>
      </c>
      <c r="L1545" s="1586"/>
      <c r="M1545" s="1586"/>
    </row>
    <row r="1546" ht="25" customHeight="1" spans="1:13">
      <c r="A1546" s="1586" t="s">
        <v>199</v>
      </c>
      <c r="B1546" s="2556">
        <v>430</v>
      </c>
      <c r="C1546" s="2560">
        <v>630</v>
      </c>
      <c r="D1546" s="2556">
        <v>159310</v>
      </c>
      <c r="E1546" s="1586"/>
      <c r="F1546" s="1586"/>
      <c r="H1546" s="1586" t="s">
        <v>199</v>
      </c>
      <c r="I1546" s="2556">
        <v>430</v>
      </c>
      <c r="J1546" s="2560">
        <v>630</v>
      </c>
      <c r="K1546" s="2556">
        <v>2408</v>
      </c>
      <c r="L1546" s="1586"/>
      <c r="M1546" s="1586"/>
    </row>
    <row r="1547" ht="25" customHeight="1" spans="1:13">
      <c r="A1547" s="2504" t="s">
        <v>21</v>
      </c>
      <c r="B1547" s="2518">
        <v>338</v>
      </c>
      <c r="C1547" s="2520">
        <v>471</v>
      </c>
      <c r="D1547" s="2556">
        <v>117800</v>
      </c>
      <c r="E1547" s="1586"/>
      <c r="F1547" s="1586"/>
      <c r="H1547" s="2504" t="s">
        <v>21</v>
      </c>
      <c r="I1547" s="2518">
        <v>338</v>
      </c>
      <c r="J1547" s="2520">
        <v>471</v>
      </c>
      <c r="K1547" s="2556">
        <v>1892.8</v>
      </c>
      <c r="L1547" s="1586"/>
      <c r="M1547" s="1586"/>
    </row>
    <row r="1548" ht="25" customHeight="1" spans="1:13">
      <c r="A1548" s="1420" t="s">
        <v>22</v>
      </c>
      <c r="B1548" s="2518">
        <v>156</v>
      </c>
      <c r="C1548" s="2520">
        <v>242</v>
      </c>
      <c r="D1548" s="2556">
        <v>60280</v>
      </c>
      <c r="E1548" s="1586"/>
      <c r="F1548" s="1586"/>
      <c r="H1548" s="1420" t="s">
        <v>22</v>
      </c>
      <c r="I1548" s="2518">
        <v>156</v>
      </c>
      <c r="J1548" s="2520">
        <v>242</v>
      </c>
      <c r="K1548" s="2556">
        <v>873.6</v>
      </c>
      <c r="L1548" s="1586"/>
      <c r="M1548" s="1586"/>
    </row>
    <row r="1549" ht="25" customHeight="1" spans="1:13">
      <c r="A1549" s="2504" t="s">
        <v>24</v>
      </c>
      <c r="B1549" s="2504">
        <f>SUM(B1536:B1548)</f>
        <v>4697</v>
      </c>
      <c r="C1549" s="2520">
        <f>SUM(C1536:C1548)</f>
        <v>6880</v>
      </c>
      <c r="D1549" s="2560">
        <f>SUM(D1536:D1548)</f>
        <v>1725710</v>
      </c>
      <c r="E1549" s="2560"/>
      <c r="F1549" s="2560"/>
      <c r="H1549" s="2504" t="s">
        <v>24</v>
      </c>
      <c r="I1549" s="2504">
        <f t="shared" ref="I1549:K1549" si="35">SUM(I1536:I1548)</f>
        <v>4697</v>
      </c>
      <c r="J1549" s="2520">
        <f t="shared" si="35"/>
        <v>6880</v>
      </c>
      <c r="K1549" s="2560">
        <v>26303.2</v>
      </c>
      <c r="L1549" s="2560"/>
      <c r="M1549" s="2560"/>
    </row>
    <row r="1550" ht="25" customHeight="1" spans="1:13">
      <c r="A1550" s="2516" t="s">
        <v>25</v>
      </c>
      <c r="B1550" s="2520" t="s">
        <v>269</v>
      </c>
      <c r="C1550" s="2520"/>
      <c r="D1550" s="2520"/>
      <c r="E1550" s="2516"/>
      <c r="F1550" s="2516"/>
      <c r="H1550" s="2516" t="s">
        <v>25</v>
      </c>
      <c r="I1550" s="2520" t="s">
        <v>270</v>
      </c>
      <c r="J1550" s="2520"/>
      <c r="K1550" s="2520"/>
      <c r="L1550" s="2516"/>
      <c r="M1550" s="2516"/>
    </row>
    <row r="1551" ht="51" customHeight="1" spans="1:13">
      <c r="A1551" s="2460" t="s">
        <v>27</v>
      </c>
      <c r="B1551" s="2457" t="s">
        <v>28</v>
      </c>
      <c r="C1551" s="2457"/>
      <c r="D1551" s="2457"/>
      <c r="E1551" s="2458"/>
      <c r="F1551" s="2458"/>
      <c r="H1551" s="2460" t="s">
        <v>27</v>
      </c>
      <c r="I1551" s="2457" t="s">
        <v>28</v>
      </c>
      <c r="J1551" s="2457"/>
      <c r="K1551" s="2457"/>
      <c r="L1551" s="2458"/>
      <c r="M1551" s="2458"/>
    </row>
    <row r="1552" ht="31" customHeight="1" spans="1:13">
      <c r="A1552" s="2460"/>
      <c r="B1552" s="2459" t="s">
        <v>30</v>
      </c>
      <c r="C1552" s="2514"/>
      <c r="D1552" s="2514"/>
      <c r="E1552" s="2460"/>
      <c r="F1552" s="2460"/>
      <c r="H1552" s="2460"/>
      <c r="I1552" s="2459" t="s">
        <v>30</v>
      </c>
      <c r="J1552" s="2514"/>
      <c r="K1552" s="2514"/>
      <c r="L1552" s="2460"/>
      <c r="M1552" s="2460"/>
    </row>
    <row r="1553" ht="48" customHeight="1" spans="1:13">
      <c r="A1553" s="2460" t="s">
        <v>31</v>
      </c>
      <c r="B1553" s="2457" t="s">
        <v>32</v>
      </c>
      <c r="C1553" s="2457"/>
      <c r="D1553" s="2457"/>
      <c r="E1553" s="2458" t="s">
        <v>69</v>
      </c>
      <c r="F1553" s="2458"/>
      <c r="H1553" s="2460" t="s">
        <v>31</v>
      </c>
      <c r="I1553" s="2457" t="s">
        <v>32</v>
      </c>
      <c r="J1553" s="2457"/>
      <c r="K1553" s="2457"/>
      <c r="L1553" s="2458" t="s">
        <v>69</v>
      </c>
      <c r="M1553" s="2458"/>
    </row>
    <row r="1554" ht="66" customHeight="1" spans="1:13">
      <c r="A1554" s="2460"/>
      <c r="B1554" s="2459" t="s">
        <v>79</v>
      </c>
      <c r="C1554" s="2459"/>
      <c r="D1554" s="2459"/>
      <c r="E1554" s="2461" t="s">
        <v>80</v>
      </c>
      <c r="F1554" s="2461"/>
      <c r="H1554" s="2460"/>
      <c r="I1554" s="2459" t="s">
        <v>79</v>
      </c>
      <c r="J1554" s="2459"/>
      <c r="K1554" s="2459"/>
      <c r="L1554" s="2461" t="s">
        <v>80</v>
      </c>
      <c r="M1554" s="2461"/>
    </row>
    <row r="1555" ht="22.5" spans="1:13">
      <c r="A1555" s="2412" t="s">
        <v>271</v>
      </c>
      <c r="B1555" s="2413"/>
      <c r="C1555" s="2413"/>
      <c r="D1555" s="2413"/>
      <c r="E1555" s="2412"/>
      <c r="F1555" s="2412"/>
      <c r="H1555" s="2412" t="s">
        <v>272</v>
      </c>
      <c r="I1555" s="2413"/>
      <c r="J1555" s="2413"/>
      <c r="K1555" s="2413"/>
      <c r="L1555" s="2412"/>
      <c r="M1555" s="2412"/>
    </row>
    <row r="1556" ht="27" customHeight="1" spans="1:13">
      <c r="A1556" s="2509" t="s">
        <v>91</v>
      </c>
      <c r="B1556" s="2510"/>
      <c r="C1556" s="2511">
        <v>45200</v>
      </c>
      <c r="D1556" s="2535"/>
      <c r="E1556" s="2512"/>
      <c r="F1556" s="2512" t="s">
        <v>2</v>
      </c>
      <c r="H1556" s="2509" t="s">
        <v>91</v>
      </c>
      <c r="I1556" s="2510"/>
      <c r="J1556" s="2511">
        <v>45200</v>
      </c>
      <c r="K1556" s="2535"/>
      <c r="L1556" s="2512"/>
      <c r="M1556" s="2512" t="s">
        <v>2</v>
      </c>
    </row>
    <row r="1557" ht="27" customHeight="1" spans="1:13">
      <c r="A1557" s="2513" t="s">
        <v>3</v>
      </c>
      <c r="B1557" s="2514"/>
      <c r="C1557" s="2514"/>
      <c r="D1557" s="2514"/>
      <c r="E1557" s="2460"/>
      <c r="F1557" s="2460"/>
      <c r="H1557" s="2513" t="s">
        <v>3</v>
      </c>
      <c r="I1557" s="2514"/>
      <c r="J1557" s="2514"/>
      <c r="K1557" s="2514"/>
      <c r="L1557" s="2460"/>
      <c r="M1557" s="2460"/>
    </row>
    <row r="1558" ht="27" customHeight="1" spans="1:13">
      <c r="A1558" s="2513"/>
      <c r="B1558" s="575" t="s">
        <v>5</v>
      </c>
      <c r="C1558" s="2548" t="s">
        <v>6</v>
      </c>
      <c r="D1558" s="2520" t="s">
        <v>7</v>
      </c>
      <c r="E1558" s="2516"/>
      <c r="F1558" s="2516"/>
      <c r="H1558" s="2513"/>
      <c r="I1558" s="575" t="s">
        <v>5</v>
      </c>
      <c r="J1558" s="2548" t="s">
        <v>6</v>
      </c>
      <c r="K1558" s="2520" t="s">
        <v>7</v>
      </c>
      <c r="L1558" s="2516"/>
      <c r="M1558" s="2516"/>
    </row>
    <row r="1559" ht="27" customHeight="1" spans="1:13">
      <c r="A1559" s="1420" t="s">
        <v>196</v>
      </c>
      <c r="B1559" s="2556">
        <v>124</v>
      </c>
      <c r="C1559" s="2560">
        <v>198</v>
      </c>
      <c r="D1559" s="2556">
        <v>49210</v>
      </c>
      <c r="E1559" s="1586"/>
      <c r="F1559" s="1586"/>
      <c r="H1559" s="1420" t="s">
        <v>196</v>
      </c>
      <c r="I1559" s="2556">
        <v>124</v>
      </c>
      <c r="J1559" s="2560">
        <v>198</v>
      </c>
      <c r="K1559" s="2556">
        <f>I1559*5.6</f>
        <v>694.4</v>
      </c>
      <c r="L1559" s="1586"/>
      <c r="M1559" s="1586"/>
    </row>
    <row r="1560" ht="27" customHeight="1" spans="1:13">
      <c r="A1560" s="1420" t="s">
        <v>11</v>
      </c>
      <c r="B1560" s="2518">
        <v>378</v>
      </c>
      <c r="C1560" s="2560">
        <v>578</v>
      </c>
      <c r="D1560" s="2556">
        <v>145030</v>
      </c>
      <c r="E1560" s="1586"/>
      <c r="F1560" s="1586"/>
      <c r="H1560" s="1420" t="s">
        <v>11</v>
      </c>
      <c r="I1560" s="2518">
        <v>378</v>
      </c>
      <c r="J1560" s="2560">
        <v>578</v>
      </c>
      <c r="K1560" s="2556">
        <f t="shared" ref="K1560:K1572" si="36">I1560*5.6</f>
        <v>2116.8</v>
      </c>
      <c r="L1560" s="1586"/>
      <c r="M1560" s="1586"/>
    </row>
    <row r="1561" ht="27" customHeight="1" spans="1:13">
      <c r="A1561" s="1420" t="s">
        <v>197</v>
      </c>
      <c r="B1561" s="2518">
        <v>486</v>
      </c>
      <c r="C1561" s="2560">
        <v>714</v>
      </c>
      <c r="D1561" s="2556">
        <v>178650</v>
      </c>
      <c r="E1561" s="1586"/>
      <c r="F1561" s="1586"/>
      <c r="H1561" s="1420" t="s">
        <v>197</v>
      </c>
      <c r="I1561" s="2518">
        <v>486</v>
      </c>
      <c r="J1561" s="2560">
        <v>714</v>
      </c>
      <c r="K1561" s="2556">
        <f t="shared" si="36"/>
        <v>2721.6</v>
      </c>
      <c r="L1561" s="1586"/>
      <c r="M1561" s="1586"/>
    </row>
    <row r="1562" ht="27" customHeight="1" spans="1:13">
      <c r="A1562" s="1420" t="s">
        <v>13</v>
      </c>
      <c r="B1562" s="2518">
        <v>568</v>
      </c>
      <c r="C1562" s="575">
        <v>779</v>
      </c>
      <c r="D1562" s="2556">
        <v>196180</v>
      </c>
      <c r="E1562" s="1586"/>
      <c r="F1562" s="1586"/>
      <c r="H1562" s="1420" t="s">
        <v>13</v>
      </c>
      <c r="I1562" s="2518">
        <v>568</v>
      </c>
      <c r="J1562" s="575">
        <v>779</v>
      </c>
      <c r="K1562" s="2556">
        <f t="shared" si="36"/>
        <v>3180.8</v>
      </c>
      <c r="L1562" s="1586"/>
      <c r="M1562" s="1586"/>
    </row>
    <row r="1563" ht="27" customHeight="1" spans="1:13">
      <c r="A1563" s="1420" t="s">
        <v>14</v>
      </c>
      <c r="B1563" s="2518">
        <v>197</v>
      </c>
      <c r="C1563" s="575">
        <v>295</v>
      </c>
      <c r="D1563" s="2556">
        <v>73800</v>
      </c>
      <c r="E1563" s="1586"/>
      <c r="F1563" s="1586"/>
      <c r="H1563" s="1420" t="s">
        <v>14</v>
      </c>
      <c r="I1563" s="2518">
        <v>197</v>
      </c>
      <c r="J1563" s="575">
        <v>295</v>
      </c>
      <c r="K1563" s="2556">
        <f t="shared" si="36"/>
        <v>1103.2</v>
      </c>
      <c r="L1563" s="1586"/>
      <c r="M1563" s="1586"/>
    </row>
    <row r="1564" ht="27" customHeight="1" spans="1:13">
      <c r="A1564" s="1420" t="s">
        <v>15</v>
      </c>
      <c r="B1564" s="2518">
        <v>234</v>
      </c>
      <c r="C1564" s="575">
        <v>331</v>
      </c>
      <c r="D1564" s="2556">
        <v>83350</v>
      </c>
      <c r="E1564" s="1586"/>
      <c r="F1564" s="1586"/>
      <c r="H1564" s="1420" t="s">
        <v>15</v>
      </c>
      <c r="I1564" s="2518">
        <v>234</v>
      </c>
      <c r="J1564" s="575">
        <v>331</v>
      </c>
      <c r="K1564" s="2556">
        <f t="shared" si="36"/>
        <v>1310.4</v>
      </c>
      <c r="L1564" s="1586"/>
      <c r="M1564" s="1586"/>
    </row>
    <row r="1565" ht="27" customHeight="1" spans="1:13">
      <c r="A1565" s="1420" t="s">
        <v>16</v>
      </c>
      <c r="B1565" s="2518">
        <v>92</v>
      </c>
      <c r="C1565" s="2520">
        <v>133</v>
      </c>
      <c r="D1565" s="2556">
        <v>33460</v>
      </c>
      <c r="E1565" s="1586"/>
      <c r="F1565" s="1586"/>
      <c r="H1565" s="1420" t="s">
        <v>16</v>
      </c>
      <c r="I1565" s="2518">
        <v>92</v>
      </c>
      <c r="J1565" s="2520">
        <v>133</v>
      </c>
      <c r="K1565" s="2556">
        <f t="shared" si="36"/>
        <v>515.2</v>
      </c>
      <c r="L1565" s="1586"/>
      <c r="M1565" s="1586"/>
    </row>
    <row r="1566" ht="27" customHeight="1" spans="1:13">
      <c r="A1566" s="1420" t="s">
        <v>17</v>
      </c>
      <c r="B1566" s="575">
        <v>578</v>
      </c>
      <c r="C1566" s="575">
        <v>831</v>
      </c>
      <c r="D1566" s="2518">
        <v>207750</v>
      </c>
      <c r="E1566" s="1420"/>
      <c r="F1566" s="1420"/>
      <c r="H1566" s="1420" t="s">
        <v>17</v>
      </c>
      <c r="I1566" s="575">
        <v>578</v>
      </c>
      <c r="J1566" s="575">
        <v>831</v>
      </c>
      <c r="K1566" s="2556">
        <f t="shared" si="36"/>
        <v>3236.8</v>
      </c>
      <c r="L1566" s="1586"/>
      <c r="M1566" s="1586"/>
    </row>
    <row r="1567" ht="27" customHeight="1" spans="1:13">
      <c r="A1567" s="1420" t="s">
        <v>198</v>
      </c>
      <c r="B1567" s="2518">
        <v>580</v>
      </c>
      <c r="C1567" s="575">
        <v>871</v>
      </c>
      <c r="D1567" s="2518">
        <v>217720</v>
      </c>
      <c r="E1567" s="1420"/>
      <c r="F1567" s="1420"/>
      <c r="H1567" s="1420" t="s">
        <v>198</v>
      </c>
      <c r="I1567" s="2518">
        <v>580</v>
      </c>
      <c r="J1567" s="575">
        <v>871</v>
      </c>
      <c r="K1567" s="2556">
        <f t="shared" si="36"/>
        <v>3248</v>
      </c>
      <c r="L1567" s="1586"/>
      <c r="M1567" s="1586"/>
    </row>
    <row r="1568" ht="27" customHeight="1" spans="1:13">
      <c r="A1568" s="1586" t="s">
        <v>19</v>
      </c>
      <c r="B1568" s="2556">
        <v>558</v>
      </c>
      <c r="C1568" s="2560">
        <v>860</v>
      </c>
      <c r="D1568" s="2556">
        <v>215180</v>
      </c>
      <c r="E1568" s="1586"/>
      <c r="F1568" s="1586"/>
      <c r="H1568" s="1586" t="s">
        <v>19</v>
      </c>
      <c r="I1568" s="2556">
        <v>558</v>
      </c>
      <c r="J1568" s="2560">
        <v>860</v>
      </c>
      <c r="K1568" s="2556">
        <f t="shared" si="36"/>
        <v>3124.8</v>
      </c>
      <c r="L1568" s="1586"/>
      <c r="M1568" s="1586"/>
    </row>
    <row r="1569" ht="27" customHeight="1" spans="1:13">
      <c r="A1569" s="1586" t="s">
        <v>199</v>
      </c>
      <c r="B1569" s="2556">
        <v>430</v>
      </c>
      <c r="C1569" s="2560">
        <v>630</v>
      </c>
      <c r="D1569" s="2556">
        <v>159310</v>
      </c>
      <c r="E1569" s="1586"/>
      <c r="F1569" s="1586"/>
      <c r="H1569" s="1586" t="s">
        <v>199</v>
      </c>
      <c r="I1569" s="2556">
        <v>430</v>
      </c>
      <c r="J1569" s="2560">
        <v>630</v>
      </c>
      <c r="K1569" s="2556">
        <f t="shared" si="36"/>
        <v>2408</v>
      </c>
      <c r="L1569" s="1586"/>
      <c r="M1569" s="1586"/>
    </row>
    <row r="1570" ht="27" customHeight="1" spans="1:13">
      <c r="A1570" s="2504" t="s">
        <v>21</v>
      </c>
      <c r="B1570" s="2518">
        <v>337</v>
      </c>
      <c r="C1570" s="2520">
        <v>474</v>
      </c>
      <c r="D1570" s="2556">
        <v>118440</v>
      </c>
      <c r="E1570" s="1586"/>
      <c r="F1570" s="1586"/>
      <c r="H1570" s="2504" t="s">
        <v>21</v>
      </c>
      <c r="I1570" s="2518">
        <v>337</v>
      </c>
      <c r="J1570" s="2520">
        <v>474</v>
      </c>
      <c r="K1570" s="2556">
        <f t="shared" si="36"/>
        <v>1887.2</v>
      </c>
      <c r="L1570" s="1586"/>
      <c r="M1570" s="1586"/>
    </row>
    <row r="1571" ht="27" customHeight="1" spans="1:13">
      <c r="A1571" s="1420" t="s">
        <v>22</v>
      </c>
      <c r="B1571" s="2518">
        <v>156</v>
      </c>
      <c r="C1571" s="2520">
        <v>243</v>
      </c>
      <c r="D1571" s="2556">
        <v>60530</v>
      </c>
      <c r="E1571" s="1586"/>
      <c r="F1571" s="1586"/>
      <c r="H1571" s="1420" t="s">
        <v>22</v>
      </c>
      <c r="I1571" s="2518">
        <v>156</v>
      </c>
      <c r="J1571" s="2520">
        <v>243</v>
      </c>
      <c r="K1571" s="2556">
        <f t="shared" si="36"/>
        <v>873.6</v>
      </c>
      <c r="L1571" s="1586"/>
      <c r="M1571" s="1586"/>
    </row>
    <row r="1572" ht="27" customHeight="1" spans="1:13">
      <c r="A1572" s="2504" t="s">
        <v>24</v>
      </c>
      <c r="B1572" s="2504">
        <f>SUM(B1559:B1571)</f>
        <v>4718</v>
      </c>
      <c r="C1572" s="2520">
        <f>SUM(C1559:C1571)</f>
        <v>6937</v>
      </c>
      <c r="D1572" s="2560">
        <f>SUM(D1559:D1571)</f>
        <v>1738610</v>
      </c>
      <c r="E1572" s="2560"/>
      <c r="F1572" s="2560"/>
      <c r="H1572" s="2504" t="s">
        <v>24</v>
      </c>
      <c r="I1572" s="2504">
        <f t="shared" ref="I1572:K1572" si="37">SUM(I1559:I1571)</f>
        <v>4718</v>
      </c>
      <c r="J1572" s="2520">
        <f t="shared" si="37"/>
        <v>6937</v>
      </c>
      <c r="K1572" s="2556">
        <f t="shared" si="36"/>
        <v>26420.8</v>
      </c>
      <c r="L1572" s="1586"/>
      <c r="M1572" s="1586"/>
    </row>
    <row r="1573" ht="33" customHeight="1" spans="1:13">
      <c r="A1573" s="2516" t="s">
        <v>25</v>
      </c>
      <c r="B1573" s="2520" t="s">
        <v>273</v>
      </c>
      <c r="C1573" s="2520"/>
      <c r="D1573" s="2520"/>
      <c r="E1573" s="2516"/>
      <c r="F1573" s="2516"/>
      <c r="H1573" s="2516" t="s">
        <v>25</v>
      </c>
      <c r="I1573" s="2520" t="s">
        <v>274</v>
      </c>
      <c r="J1573" s="2520"/>
      <c r="K1573" s="2520"/>
      <c r="L1573" s="2516"/>
      <c r="M1573" s="2516"/>
    </row>
    <row r="1574" ht="71" customHeight="1" spans="1:13">
      <c r="A1574" s="2460" t="s">
        <v>27</v>
      </c>
      <c r="B1574" s="2457" t="s">
        <v>28</v>
      </c>
      <c r="C1574" s="2457"/>
      <c r="D1574" s="2457"/>
      <c r="E1574" s="2458"/>
      <c r="F1574" s="2458"/>
      <c r="H1574" s="2460" t="s">
        <v>27</v>
      </c>
      <c r="I1574" s="2457" t="s">
        <v>28</v>
      </c>
      <c r="J1574" s="2457"/>
      <c r="K1574" s="2457"/>
      <c r="L1574" s="2458"/>
      <c r="M1574" s="2458"/>
    </row>
    <row r="1575" ht="57" customHeight="1" spans="1:13">
      <c r="A1575" s="2460"/>
      <c r="B1575" s="2459" t="s">
        <v>30</v>
      </c>
      <c r="C1575" s="2514"/>
      <c r="D1575" s="2514"/>
      <c r="E1575" s="2460"/>
      <c r="F1575" s="2460"/>
      <c r="H1575" s="2460"/>
      <c r="I1575" s="2459" t="s">
        <v>30</v>
      </c>
      <c r="J1575" s="2514"/>
      <c r="K1575" s="2514"/>
      <c r="L1575" s="2460"/>
      <c r="M1575" s="2460"/>
    </row>
    <row r="1576" ht="40" customHeight="1" spans="1:13">
      <c r="A1576" s="2460" t="s">
        <v>31</v>
      </c>
      <c r="B1576" s="2457" t="s">
        <v>32</v>
      </c>
      <c r="C1576" s="2457"/>
      <c r="D1576" s="2457"/>
      <c r="E1576" s="2458" t="s">
        <v>69</v>
      </c>
      <c r="F1576" s="2458"/>
      <c r="H1576" s="2460" t="s">
        <v>31</v>
      </c>
      <c r="I1576" s="2457" t="s">
        <v>32</v>
      </c>
      <c r="J1576" s="2457"/>
      <c r="K1576" s="2457"/>
      <c r="L1576" s="2458" t="s">
        <v>69</v>
      </c>
      <c r="M1576" s="2458"/>
    </row>
    <row r="1577" ht="75" customHeight="1" spans="1:13">
      <c r="A1577" s="2460"/>
      <c r="B1577" s="2459" t="s">
        <v>79</v>
      </c>
      <c r="C1577" s="2459"/>
      <c r="D1577" s="2459"/>
      <c r="E1577" s="2461" t="s">
        <v>80</v>
      </c>
      <c r="F1577" s="2461"/>
      <c r="H1577" s="2460"/>
      <c r="I1577" s="2459" t="s">
        <v>79</v>
      </c>
      <c r="J1577" s="2459"/>
      <c r="K1577" s="2459"/>
      <c r="L1577" s="2461" t="s">
        <v>80</v>
      </c>
      <c r="M1577" s="2461"/>
    </row>
    <row r="1579" ht="22.5" spans="1:13">
      <c r="A1579" s="2412" t="s">
        <v>275</v>
      </c>
      <c r="B1579" s="2413"/>
      <c r="C1579" s="2413"/>
      <c r="D1579" s="2413"/>
      <c r="E1579" s="2412"/>
      <c r="F1579" s="2412"/>
      <c r="H1579" s="2412" t="s">
        <v>276</v>
      </c>
      <c r="I1579" s="2413"/>
      <c r="J1579" s="2413"/>
      <c r="K1579" s="2413"/>
      <c r="L1579" s="2412"/>
      <c r="M1579" s="2412"/>
    </row>
    <row r="1580" spans="1:13">
      <c r="A1580" s="2509" t="s">
        <v>91</v>
      </c>
      <c r="B1580" s="2510"/>
      <c r="C1580" s="2511">
        <v>45231</v>
      </c>
      <c r="D1580" s="2535"/>
      <c r="E1580" s="2512"/>
      <c r="F1580" s="2512" t="s">
        <v>2</v>
      </c>
      <c r="H1580" s="2509" t="s">
        <v>91</v>
      </c>
      <c r="I1580" s="2510"/>
      <c r="J1580" s="2511">
        <v>45231</v>
      </c>
      <c r="K1580" s="2535"/>
      <c r="L1580" s="2512"/>
      <c r="M1580" s="2512" t="s">
        <v>2</v>
      </c>
    </row>
    <row r="1581" spans="1:13">
      <c r="A1581" s="2513" t="s">
        <v>3</v>
      </c>
      <c r="B1581" s="2514"/>
      <c r="C1581" s="2514"/>
      <c r="D1581" s="2514"/>
      <c r="E1581" s="2460"/>
      <c r="F1581" s="2460"/>
      <c r="H1581" s="2513" t="s">
        <v>3</v>
      </c>
      <c r="I1581" s="2514"/>
      <c r="J1581" s="2514"/>
      <c r="K1581" s="2514"/>
      <c r="L1581" s="2460"/>
      <c r="M1581" s="2460"/>
    </row>
    <row r="1582" ht="34" customHeight="1" spans="1:13">
      <c r="A1582" s="2513"/>
      <c r="B1582" s="575" t="s">
        <v>5</v>
      </c>
      <c r="C1582" s="2548" t="s">
        <v>6</v>
      </c>
      <c r="D1582" s="2520" t="s">
        <v>7</v>
      </c>
      <c r="E1582" s="2516"/>
      <c r="F1582" s="2516"/>
      <c r="H1582" s="2513"/>
      <c r="I1582" s="575" t="s">
        <v>5</v>
      </c>
      <c r="J1582" s="2548" t="s">
        <v>6</v>
      </c>
      <c r="K1582" s="2520" t="s">
        <v>7</v>
      </c>
      <c r="L1582" s="2516"/>
      <c r="M1582" s="2516"/>
    </row>
    <row r="1583" ht="26" customHeight="1" spans="1:13">
      <c r="A1583" s="1420" t="s">
        <v>196</v>
      </c>
      <c r="B1583" s="2556">
        <v>126</v>
      </c>
      <c r="C1583" s="2560">
        <v>201</v>
      </c>
      <c r="D1583" s="2556">
        <v>49880</v>
      </c>
      <c r="E1583" s="1586"/>
      <c r="F1583" s="1586"/>
      <c r="H1583" s="1420" t="s">
        <v>196</v>
      </c>
      <c r="I1583" s="2556">
        <v>126</v>
      </c>
      <c r="J1583" s="2560">
        <v>201</v>
      </c>
      <c r="K1583" s="2556">
        <f>I1583*5.6</f>
        <v>705.6</v>
      </c>
      <c r="L1583" s="1586"/>
      <c r="M1583" s="1586"/>
    </row>
    <row r="1584" ht="26" customHeight="1" spans="1:13">
      <c r="A1584" s="1420" t="s">
        <v>11</v>
      </c>
      <c r="B1584" s="2518">
        <v>374</v>
      </c>
      <c r="C1584" s="2560">
        <v>574</v>
      </c>
      <c r="D1584" s="2556">
        <v>144030</v>
      </c>
      <c r="E1584" s="1586"/>
      <c r="F1584" s="1586"/>
      <c r="H1584" s="1420" t="s">
        <v>11</v>
      </c>
      <c r="I1584" s="2518">
        <v>374</v>
      </c>
      <c r="J1584" s="2560">
        <v>574</v>
      </c>
      <c r="K1584" s="2556">
        <f t="shared" ref="K1584:K1596" si="38">I1584*5.6</f>
        <v>2094.4</v>
      </c>
      <c r="L1584" s="1586"/>
      <c r="M1584" s="1586"/>
    </row>
    <row r="1585" ht="26" customHeight="1" spans="1:13">
      <c r="A1585" s="1420" t="s">
        <v>197</v>
      </c>
      <c r="B1585" s="2518">
        <v>486</v>
      </c>
      <c r="C1585" s="2560">
        <v>715</v>
      </c>
      <c r="D1585" s="2556">
        <v>180400</v>
      </c>
      <c r="E1585" s="1586"/>
      <c r="F1585" s="1586"/>
      <c r="H1585" s="1420" t="s">
        <v>197</v>
      </c>
      <c r="I1585" s="2518">
        <v>486</v>
      </c>
      <c r="J1585" s="2560">
        <v>715</v>
      </c>
      <c r="K1585" s="2556">
        <f t="shared" si="38"/>
        <v>2721.6</v>
      </c>
      <c r="L1585" s="1586"/>
      <c r="M1585" s="1586"/>
    </row>
    <row r="1586" ht="26" customHeight="1" spans="1:13">
      <c r="A1586" s="1420" t="s">
        <v>13</v>
      </c>
      <c r="B1586" s="2518">
        <v>568</v>
      </c>
      <c r="C1586" s="575">
        <v>783</v>
      </c>
      <c r="D1586" s="2556">
        <v>197090</v>
      </c>
      <c r="E1586" s="1586"/>
      <c r="F1586" s="1586"/>
      <c r="H1586" s="1420" t="s">
        <v>13</v>
      </c>
      <c r="I1586" s="2518">
        <v>568</v>
      </c>
      <c r="J1586" s="575">
        <v>783</v>
      </c>
      <c r="K1586" s="2556">
        <f t="shared" si="38"/>
        <v>3180.8</v>
      </c>
      <c r="L1586" s="1586"/>
      <c r="M1586" s="1586"/>
    </row>
    <row r="1587" ht="26" customHeight="1" spans="1:13">
      <c r="A1587" s="1420" t="s">
        <v>14</v>
      </c>
      <c r="B1587" s="2518">
        <v>198</v>
      </c>
      <c r="C1587" s="575">
        <v>297</v>
      </c>
      <c r="D1587" s="2556">
        <v>74300</v>
      </c>
      <c r="E1587" s="1586"/>
      <c r="F1587" s="1586"/>
      <c r="H1587" s="1420" t="s">
        <v>14</v>
      </c>
      <c r="I1587" s="2518">
        <v>198</v>
      </c>
      <c r="J1587" s="575">
        <v>297</v>
      </c>
      <c r="K1587" s="2556">
        <f t="shared" si="38"/>
        <v>1108.8</v>
      </c>
      <c r="L1587" s="1586"/>
      <c r="M1587" s="1586"/>
    </row>
    <row r="1588" ht="26" customHeight="1" spans="1:13">
      <c r="A1588" s="1420" t="s">
        <v>15</v>
      </c>
      <c r="B1588" s="2518">
        <v>235</v>
      </c>
      <c r="C1588" s="575">
        <v>332</v>
      </c>
      <c r="D1588" s="2556">
        <v>83600</v>
      </c>
      <c r="E1588" s="1586"/>
      <c r="F1588" s="1586"/>
      <c r="H1588" s="1420" t="s">
        <v>15</v>
      </c>
      <c r="I1588" s="2518">
        <v>235</v>
      </c>
      <c r="J1588" s="575">
        <v>332</v>
      </c>
      <c r="K1588" s="2556">
        <f t="shared" si="38"/>
        <v>1316</v>
      </c>
      <c r="L1588" s="1586"/>
      <c r="M1588" s="1586"/>
    </row>
    <row r="1589" ht="26" customHeight="1" spans="1:13">
      <c r="A1589" s="1420" t="s">
        <v>16</v>
      </c>
      <c r="B1589" s="2518">
        <v>95</v>
      </c>
      <c r="C1589" s="2520">
        <v>134</v>
      </c>
      <c r="D1589" s="2556">
        <v>33710</v>
      </c>
      <c r="E1589" s="1586"/>
      <c r="F1589" s="1586"/>
      <c r="H1589" s="1420" t="s">
        <v>16</v>
      </c>
      <c r="I1589" s="2518">
        <v>95</v>
      </c>
      <c r="J1589" s="2520">
        <v>134</v>
      </c>
      <c r="K1589" s="2556">
        <f t="shared" si="38"/>
        <v>532</v>
      </c>
      <c r="L1589" s="1586"/>
      <c r="M1589" s="1586"/>
    </row>
    <row r="1590" ht="26" customHeight="1" spans="1:13">
      <c r="A1590" s="1420" t="s">
        <v>17</v>
      </c>
      <c r="B1590" s="575">
        <v>576</v>
      </c>
      <c r="C1590" s="575">
        <v>827</v>
      </c>
      <c r="D1590" s="2518">
        <v>206810</v>
      </c>
      <c r="E1590" s="1420"/>
      <c r="F1590" s="1420"/>
      <c r="H1590" s="1420" t="s">
        <v>17</v>
      </c>
      <c r="I1590" s="575">
        <v>576</v>
      </c>
      <c r="J1590" s="575">
        <v>827</v>
      </c>
      <c r="K1590" s="2556">
        <f t="shared" si="38"/>
        <v>3225.6</v>
      </c>
      <c r="L1590" s="1586"/>
      <c r="M1590" s="1586"/>
    </row>
    <row r="1591" ht="26" customHeight="1" spans="1:13">
      <c r="A1591" s="1420" t="s">
        <v>198</v>
      </c>
      <c r="B1591" s="2518">
        <v>579</v>
      </c>
      <c r="C1591" s="575">
        <v>871</v>
      </c>
      <c r="D1591" s="2518">
        <v>217720</v>
      </c>
      <c r="E1591" s="1420"/>
      <c r="F1591" s="1420"/>
      <c r="H1591" s="1420" t="s">
        <v>198</v>
      </c>
      <c r="I1591" s="2518">
        <v>579</v>
      </c>
      <c r="J1591" s="575">
        <v>871</v>
      </c>
      <c r="K1591" s="2556">
        <f t="shared" si="38"/>
        <v>3242.4</v>
      </c>
      <c r="L1591" s="1586"/>
      <c r="M1591" s="1586"/>
    </row>
    <row r="1592" ht="26" customHeight="1" spans="1:13">
      <c r="A1592" s="1586" t="s">
        <v>19</v>
      </c>
      <c r="B1592" s="2556">
        <v>562</v>
      </c>
      <c r="C1592" s="2560">
        <v>865</v>
      </c>
      <c r="D1592" s="2556">
        <v>216410</v>
      </c>
      <c r="E1592" s="1586"/>
      <c r="F1592" s="1586"/>
      <c r="H1592" s="1586" t="s">
        <v>19</v>
      </c>
      <c r="I1592" s="2556">
        <v>562</v>
      </c>
      <c r="J1592" s="2560">
        <v>865</v>
      </c>
      <c r="K1592" s="2556">
        <f t="shared" si="38"/>
        <v>3147.2</v>
      </c>
      <c r="L1592" s="1586"/>
      <c r="M1592" s="1586"/>
    </row>
    <row r="1593" ht="26" customHeight="1" spans="1:13">
      <c r="A1593" s="1586" t="s">
        <v>199</v>
      </c>
      <c r="B1593" s="2556">
        <v>431</v>
      </c>
      <c r="C1593" s="2560">
        <v>632</v>
      </c>
      <c r="D1593" s="2556">
        <v>159730</v>
      </c>
      <c r="E1593" s="1586"/>
      <c r="F1593" s="1586"/>
      <c r="H1593" s="1586" t="s">
        <v>199</v>
      </c>
      <c r="I1593" s="2556">
        <v>431</v>
      </c>
      <c r="J1593" s="2560">
        <v>632</v>
      </c>
      <c r="K1593" s="2556">
        <f t="shared" si="38"/>
        <v>2413.6</v>
      </c>
      <c r="L1593" s="1586"/>
      <c r="M1593" s="1586"/>
    </row>
    <row r="1594" ht="26" customHeight="1" spans="1:13">
      <c r="A1594" s="2504" t="s">
        <v>21</v>
      </c>
      <c r="B1594" s="2518">
        <v>337</v>
      </c>
      <c r="C1594" s="2520">
        <v>473</v>
      </c>
      <c r="D1594" s="2556">
        <v>118190</v>
      </c>
      <c r="E1594" s="1586"/>
      <c r="F1594" s="1586"/>
      <c r="H1594" s="2504" t="s">
        <v>21</v>
      </c>
      <c r="I1594" s="2518">
        <v>337</v>
      </c>
      <c r="J1594" s="2520">
        <v>473</v>
      </c>
      <c r="K1594" s="2556">
        <f t="shared" si="38"/>
        <v>1887.2</v>
      </c>
      <c r="L1594" s="1586"/>
      <c r="M1594" s="1586"/>
    </row>
    <row r="1595" ht="26" customHeight="1" spans="1:13">
      <c r="A1595" s="1420" t="s">
        <v>22</v>
      </c>
      <c r="B1595" s="2518">
        <v>156</v>
      </c>
      <c r="C1595" s="2520">
        <v>246</v>
      </c>
      <c r="D1595" s="2556">
        <v>61280</v>
      </c>
      <c r="E1595" s="1586"/>
      <c r="F1595" s="1586"/>
      <c r="H1595" s="1420" t="s">
        <v>22</v>
      </c>
      <c r="I1595" s="2518">
        <v>156</v>
      </c>
      <c r="J1595" s="2520">
        <v>246</v>
      </c>
      <c r="K1595" s="2556">
        <f t="shared" si="38"/>
        <v>873.6</v>
      </c>
      <c r="L1595" s="1586"/>
      <c r="M1595" s="1586"/>
    </row>
    <row r="1596" ht="26" customHeight="1" spans="1:13">
      <c r="A1596" s="2504" t="s">
        <v>24</v>
      </c>
      <c r="B1596" s="2504">
        <f>SUM(B1583:B1595)</f>
        <v>4723</v>
      </c>
      <c r="C1596" s="2520">
        <f>SUM(C1583:C1595)</f>
        <v>6950</v>
      </c>
      <c r="D1596" s="2560">
        <f>SUM(D1583:D1595)</f>
        <v>1743150</v>
      </c>
      <c r="E1596" s="2560"/>
      <c r="F1596" s="2560"/>
      <c r="H1596" s="2504" t="s">
        <v>24</v>
      </c>
      <c r="I1596" s="2504">
        <f>SUM(I1583:I1595)</f>
        <v>4723</v>
      </c>
      <c r="J1596" s="2520">
        <f>SUM(J1583:J1595)</f>
        <v>6950</v>
      </c>
      <c r="K1596" s="2556">
        <f t="shared" si="38"/>
        <v>26448.8</v>
      </c>
      <c r="L1596" s="1586"/>
      <c r="M1596" s="1586"/>
    </row>
    <row r="1597" ht="33" customHeight="1" spans="1:13">
      <c r="A1597" s="2516" t="s">
        <v>25</v>
      </c>
      <c r="B1597" s="2520" t="s">
        <v>277</v>
      </c>
      <c r="C1597" s="2520"/>
      <c r="D1597" s="2520"/>
      <c r="E1597" s="2516"/>
      <c r="F1597" s="2516"/>
      <c r="H1597" s="2516" t="s">
        <v>25</v>
      </c>
      <c r="I1597" s="2520" t="s">
        <v>219</v>
      </c>
      <c r="J1597" s="2520"/>
      <c r="K1597" s="2520"/>
      <c r="L1597" s="2516"/>
      <c r="M1597" s="2516"/>
    </row>
    <row r="1598" ht="33" customHeight="1" spans="1:13">
      <c r="A1598" s="2460" t="s">
        <v>27</v>
      </c>
      <c r="B1598" s="2457" t="s">
        <v>28</v>
      </c>
      <c r="C1598" s="2457"/>
      <c r="D1598" s="2457"/>
      <c r="E1598" s="2458"/>
      <c r="F1598" s="2458"/>
      <c r="H1598" s="2460" t="s">
        <v>27</v>
      </c>
      <c r="I1598" s="2457" t="s">
        <v>28</v>
      </c>
      <c r="J1598" s="2457"/>
      <c r="K1598" s="2457"/>
      <c r="L1598" s="2458"/>
      <c r="M1598" s="2458"/>
    </row>
    <row r="1599" ht="33" customHeight="1" spans="1:13">
      <c r="A1599" s="2460"/>
      <c r="B1599" s="2459" t="s">
        <v>30</v>
      </c>
      <c r="C1599" s="2514"/>
      <c r="D1599" s="2514"/>
      <c r="E1599" s="2460"/>
      <c r="F1599" s="2460"/>
      <c r="H1599" s="2460"/>
      <c r="I1599" s="2459" t="s">
        <v>30</v>
      </c>
      <c r="J1599" s="2514"/>
      <c r="K1599" s="2514"/>
      <c r="L1599" s="2460"/>
      <c r="M1599" s="2460"/>
    </row>
    <row r="1600" ht="63" customHeight="1" spans="1:13">
      <c r="A1600" s="2460" t="s">
        <v>31</v>
      </c>
      <c r="B1600" s="2457" t="s">
        <v>32</v>
      </c>
      <c r="C1600" s="2457"/>
      <c r="D1600" s="2457"/>
      <c r="E1600" s="2458" t="s">
        <v>69</v>
      </c>
      <c r="F1600" s="2458"/>
      <c r="H1600" s="2460" t="s">
        <v>31</v>
      </c>
      <c r="I1600" s="2457" t="s">
        <v>32</v>
      </c>
      <c r="J1600" s="2457"/>
      <c r="K1600" s="2457"/>
      <c r="L1600" s="2458" t="s">
        <v>69</v>
      </c>
      <c r="M1600" s="2458"/>
    </row>
    <row r="1601" ht="53" customHeight="1" spans="1:13">
      <c r="A1601" s="2460"/>
      <c r="B1601" s="2459" t="s">
        <v>79</v>
      </c>
      <c r="C1601" s="2459"/>
      <c r="D1601" s="2459"/>
      <c r="E1601" s="2461" t="s">
        <v>80</v>
      </c>
      <c r="F1601" s="2461"/>
      <c r="H1601" s="2460"/>
      <c r="I1601" s="2459" t="s">
        <v>79</v>
      </c>
      <c r="J1601" s="2459"/>
      <c r="K1601" s="2459"/>
      <c r="L1601" s="2461" t="s">
        <v>80</v>
      </c>
      <c r="M1601" s="2461"/>
    </row>
    <row r="1604" ht="22.5" spans="1:13">
      <c r="A1604" s="2412" t="s">
        <v>278</v>
      </c>
      <c r="B1604" s="2413"/>
      <c r="C1604" s="2413"/>
      <c r="D1604" s="2413"/>
      <c r="E1604" s="2412"/>
      <c r="F1604" s="2412"/>
      <c r="H1604" s="2412" t="s">
        <v>279</v>
      </c>
      <c r="I1604" s="2413"/>
      <c r="J1604" s="2413"/>
      <c r="K1604" s="2413"/>
      <c r="L1604" s="2412"/>
      <c r="M1604" s="2412"/>
    </row>
    <row r="1605" spans="1:13">
      <c r="A1605" s="2509" t="s">
        <v>91</v>
      </c>
      <c r="B1605" s="2510"/>
      <c r="C1605" s="2511">
        <v>45261</v>
      </c>
      <c r="D1605" s="2535"/>
      <c r="E1605" s="2512"/>
      <c r="F1605" s="2512" t="s">
        <v>2</v>
      </c>
      <c r="H1605" s="2509" t="s">
        <v>91</v>
      </c>
      <c r="I1605" s="2510"/>
      <c r="J1605" s="2511">
        <v>45261</v>
      </c>
      <c r="K1605" s="2535"/>
      <c r="L1605" s="2512"/>
      <c r="M1605" s="2512" t="s">
        <v>2</v>
      </c>
    </row>
    <row r="1606" ht="23" customHeight="1" spans="1:13">
      <c r="A1606" s="2513" t="s">
        <v>3</v>
      </c>
      <c r="B1606" s="2514"/>
      <c r="C1606" s="2514"/>
      <c r="D1606" s="2514"/>
      <c r="E1606" s="2460"/>
      <c r="F1606" s="2460"/>
      <c r="H1606" s="2513" t="s">
        <v>3</v>
      </c>
      <c r="I1606" s="2514"/>
      <c r="J1606" s="2514"/>
      <c r="K1606" s="2514"/>
      <c r="L1606" s="2460"/>
      <c r="M1606" s="2460"/>
    </row>
    <row r="1607" ht="28" customHeight="1" spans="1:13">
      <c r="A1607" s="2513"/>
      <c r="B1607" s="575" t="s">
        <v>5</v>
      </c>
      <c r="C1607" s="2548" t="s">
        <v>6</v>
      </c>
      <c r="D1607" s="2520" t="s">
        <v>7</v>
      </c>
      <c r="E1607" s="2516"/>
      <c r="F1607" s="2516"/>
      <c r="H1607" s="2513"/>
      <c r="I1607" s="575" t="s">
        <v>5</v>
      </c>
      <c r="J1607" s="2548" t="s">
        <v>6</v>
      </c>
      <c r="K1607" s="2520" t="s">
        <v>7</v>
      </c>
      <c r="L1607" s="2516"/>
      <c r="M1607" s="2516"/>
    </row>
    <row r="1608" ht="33" customHeight="1" spans="1:13">
      <c r="A1608" s="1420" t="s">
        <v>196</v>
      </c>
      <c r="B1608" s="2556">
        <v>126</v>
      </c>
      <c r="C1608" s="2560">
        <v>201</v>
      </c>
      <c r="D1608" s="2556">
        <v>49880</v>
      </c>
      <c r="E1608" s="1586"/>
      <c r="F1608" s="1586"/>
      <c r="H1608" s="1420" t="s">
        <v>196</v>
      </c>
      <c r="I1608" s="2556">
        <v>126</v>
      </c>
      <c r="J1608" s="2560">
        <v>201</v>
      </c>
      <c r="K1608" s="2556">
        <v>705.6</v>
      </c>
      <c r="L1608" s="1586"/>
      <c r="M1608" s="1586"/>
    </row>
    <row r="1609" ht="33" customHeight="1" spans="1:13">
      <c r="A1609" s="1420" t="s">
        <v>11</v>
      </c>
      <c r="B1609" s="2518">
        <v>377</v>
      </c>
      <c r="C1609" s="2560">
        <v>578</v>
      </c>
      <c r="D1609" s="2556">
        <v>145090</v>
      </c>
      <c r="E1609" s="1586"/>
      <c r="F1609" s="1586"/>
      <c r="H1609" s="1420" t="s">
        <v>11</v>
      </c>
      <c r="I1609" s="2518">
        <v>377</v>
      </c>
      <c r="J1609" s="2560">
        <v>578</v>
      </c>
      <c r="K1609" s="2556">
        <v>2111.2</v>
      </c>
      <c r="L1609" s="1586"/>
      <c r="M1609" s="1586"/>
    </row>
    <row r="1610" ht="33" customHeight="1" spans="1:13">
      <c r="A1610" s="1420" t="s">
        <v>197</v>
      </c>
      <c r="B1610" s="2518">
        <v>491</v>
      </c>
      <c r="C1610" s="2560">
        <v>728</v>
      </c>
      <c r="D1610" s="2556">
        <v>181850</v>
      </c>
      <c r="E1610" s="1586"/>
      <c r="F1610" s="1586"/>
      <c r="H1610" s="1420" t="s">
        <v>197</v>
      </c>
      <c r="I1610" s="2518">
        <v>491</v>
      </c>
      <c r="J1610" s="2560">
        <v>728</v>
      </c>
      <c r="K1610" s="2556">
        <v>2749.6</v>
      </c>
      <c r="L1610" s="1586"/>
      <c r="M1610" s="1586"/>
    </row>
    <row r="1611" ht="33" customHeight="1" spans="1:13">
      <c r="A1611" s="1420" t="s">
        <v>13</v>
      </c>
      <c r="B1611" s="2518">
        <v>572</v>
      </c>
      <c r="C1611" s="575">
        <v>795</v>
      </c>
      <c r="D1611" s="2556">
        <v>200010</v>
      </c>
      <c r="E1611" s="1586"/>
      <c r="F1611" s="1586"/>
      <c r="H1611" s="1420" t="s">
        <v>13</v>
      </c>
      <c r="I1611" s="2518">
        <v>572</v>
      </c>
      <c r="J1611" s="575">
        <v>795</v>
      </c>
      <c r="K1611" s="2556">
        <v>3203.2</v>
      </c>
      <c r="L1611" s="1586"/>
      <c r="M1611" s="1586"/>
    </row>
    <row r="1612" ht="33" customHeight="1" spans="1:13">
      <c r="A1612" s="1420" t="s">
        <v>14</v>
      </c>
      <c r="B1612" s="2518">
        <v>197</v>
      </c>
      <c r="C1612" s="575">
        <v>296</v>
      </c>
      <c r="D1612" s="2556">
        <v>74020</v>
      </c>
      <c r="E1612" s="1586"/>
      <c r="F1612" s="1586"/>
      <c r="H1612" s="1420" t="s">
        <v>14</v>
      </c>
      <c r="I1612" s="2518">
        <v>197</v>
      </c>
      <c r="J1612" s="575">
        <v>296</v>
      </c>
      <c r="K1612" s="2556">
        <v>1103.2</v>
      </c>
      <c r="L1612" s="1586"/>
      <c r="M1612" s="1586"/>
    </row>
    <row r="1613" ht="33" customHeight="1" spans="1:13">
      <c r="A1613" s="1420" t="s">
        <v>15</v>
      </c>
      <c r="B1613" s="2518">
        <v>233</v>
      </c>
      <c r="C1613" s="575">
        <v>329</v>
      </c>
      <c r="D1613" s="2556">
        <v>82850</v>
      </c>
      <c r="E1613" s="1586"/>
      <c r="F1613" s="1586"/>
      <c r="H1613" s="1420" t="s">
        <v>15</v>
      </c>
      <c r="I1613" s="2518">
        <v>233</v>
      </c>
      <c r="J1613" s="575">
        <v>329</v>
      </c>
      <c r="K1613" s="2556">
        <v>1304.8</v>
      </c>
      <c r="L1613" s="1586"/>
      <c r="M1613" s="1586"/>
    </row>
    <row r="1614" ht="33" customHeight="1" spans="1:13">
      <c r="A1614" s="1420" t="s">
        <v>16</v>
      </c>
      <c r="B1614" s="2518">
        <v>93</v>
      </c>
      <c r="C1614" s="2520">
        <v>132</v>
      </c>
      <c r="D1614" s="2556">
        <v>33210</v>
      </c>
      <c r="E1614" s="1586"/>
      <c r="F1614" s="1586"/>
      <c r="H1614" s="1420" t="s">
        <v>16</v>
      </c>
      <c r="I1614" s="2518">
        <v>93</v>
      </c>
      <c r="J1614" s="2520">
        <v>132</v>
      </c>
      <c r="K1614" s="2556">
        <v>520.8</v>
      </c>
      <c r="L1614" s="1586"/>
      <c r="M1614" s="1586"/>
    </row>
    <row r="1615" ht="33" customHeight="1" spans="1:13">
      <c r="A1615" s="1420" t="s">
        <v>17</v>
      </c>
      <c r="B1615" s="575">
        <v>575</v>
      </c>
      <c r="C1615" s="575">
        <v>826</v>
      </c>
      <c r="D1615" s="2518">
        <v>206560</v>
      </c>
      <c r="E1615" s="1420"/>
      <c r="F1615" s="1420"/>
      <c r="H1615" s="1420" t="s">
        <v>17</v>
      </c>
      <c r="I1615" s="575">
        <v>575</v>
      </c>
      <c r="J1615" s="575">
        <v>826</v>
      </c>
      <c r="K1615" s="2518">
        <v>3220</v>
      </c>
      <c r="L1615" s="1420"/>
      <c r="M1615" s="1420"/>
    </row>
    <row r="1616" ht="33" customHeight="1" spans="1:13">
      <c r="A1616" s="1420" t="s">
        <v>198</v>
      </c>
      <c r="B1616" s="2518">
        <v>582</v>
      </c>
      <c r="C1616" s="575">
        <v>872</v>
      </c>
      <c r="D1616" s="2518">
        <v>217970</v>
      </c>
      <c r="E1616" s="1420"/>
      <c r="F1616" s="1420"/>
      <c r="H1616" s="1420" t="s">
        <v>198</v>
      </c>
      <c r="I1616" s="2518">
        <v>582</v>
      </c>
      <c r="J1616" s="575">
        <v>872</v>
      </c>
      <c r="K1616" s="2518">
        <v>3259.2</v>
      </c>
      <c r="L1616" s="1420"/>
      <c r="M1616" s="1420"/>
    </row>
    <row r="1617" ht="33" customHeight="1" spans="1:13">
      <c r="A1617" s="1586" t="s">
        <v>19</v>
      </c>
      <c r="B1617" s="2556">
        <v>563</v>
      </c>
      <c r="C1617" s="2560">
        <v>871</v>
      </c>
      <c r="D1617" s="2556">
        <v>217800</v>
      </c>
      <c r="E1617" s="1586"/>
      <c r="F1617" s="1586"/>
      <c r="H1617" s="1586" t="s">
        <v>19</v>
      </c>
      <c r="I1617" s="2556">
        <v>563</v>
      </c>
      <c r="J1617" s="2560">
        <v>871</v>
      </c>
      <c r="K1617" s="2556">
        <v>3152.8</v>
      </c>
      <c r="L1617" s="1586"/>
      <c r="M1617" s="1586"/>
    </row>
    <row r="1618" ht="33" customHeight="1" spans="1:13">
      <c r="A1618" s="1586" t="s">
        <v>199</v>
      </c>
      <c r="B1618" s="2556">
        <v>430</v>
      </c>
      <c r="C1618" s="2560">
        <v>629</v>
      </c>
      <c r="D1618" s="2556">
        <v>158980</v>
      </c>
      <c r="E1618" s="1586"/>
      <c r="F1618" s="1586"/>
      <c r="H1618" s="1586" t="s">
        <v>199</v>
      </c>
      <c r="I1618" s="2556">
        <v>430</v>
      </c>
      <c r="J1618" s="2560">
        <v>629</v>
      </c>
      <c r="K1618" s="2556">
        <v>2408</v>
      </c>
      <c r="L1618" s="1586"/>
      <c r="M1618" s="1586"/>
    </row>
    <row r="1619" ht="33" customHeight="1" spans="1:13">
      <c r="A1619" s="2504" t="s">
        <v>21</v>
      </c>
      <c r="B1619" s="2518">
        <v>333</v>
      </c>
      <c r="C1619" s="2520">
        <v>470</v>
      </c>
      <c r="D1619" s="2556">
        <v>117440</v>
      </c>
      <c r="E1619" s="1586"/>
      <c r="F1619" s="1586"/>
      <c r="H1619" s="2504" t="s">
        <v>21</v>
      </c>
      <c r="I1619" s="2518">
        <v>333</v>
      </c>
      <c r="J1619" s="2520">
        <v>470</v>
      </c>
      <c r="K1619" s="2556">
        <v>1864.8</v>
      </c>
      <c r="L1619" s="1586"/>
      <c r="M1619" s="1586"/>
    </row>
    <row r="1620" ht="33" customHeight="1" spans="1:13">
      <c r="A1620" s="1420" t="s">
        <v>22</v>
      </c>
      <c r="B1620" s="2518">
        <v>155</v>
      </c>
      <c r="C1620" s="2520">
        <v>248</v>
      </c>
      <c r="D1620" s="2556">
        <v>61700</v>
      </c>
      <c r="E1620" s="1586"/>
      <c r="F1620" s="1586"/>
      <c r="H1620" s="1420" t="s">
        <v>22</v>
      </c>
      <c r="I1620" s="2518">
        <v>155</v>
      </c>
      <c r="J1620" s="2520">
        <v>248</v>
      </c>
      <c r="K1620" s="2556">
        <v>868</v>
      </c>
      <c r="L1620" s="1586"/>
      <c r="M1620" s="1586"/>
    </row>
    <row r="1621" ht="33" customHeight="1" spans="1:13">
      <c r="A1621" s="2504" t="s">
        <v>24</v>
      </c>
      <c r="B1621" s="2504">
        <f>SUM(B1608:B1620)</f>
        <v>4727</v>
      </c>
      <c r="C1621" s="2520">
        <f>SUM(C1608:C1620)</f>
        <v>6975</v>
      </c>
      <c r="D1621" s="2560">
        <f>SUM(D1608:D1620)</f>
        <v>1747360</v>
      </c>
      <c r="E1621" s="2560"/>
      <c r="F1621" s="2560"/>
      <c r="H1621" s="2504" t="s">
        <v>24</v>
      </c>
      <c r="I1621" s="2504">
        <f t="shared" ref="I1621:K1621" si="39">SUM(I1608:I1620)</f>
        <v>4727</v>
      </c>
      <c r="J1621" s="2520">
        <f t="shared" si="39"/>
        <v>6975</v>
      </c>
      <c r="K1621" s="2560">
        <v>26471.2</v>
      </c>
      <c r="L1621" s="2560"/>
      <c r="M1621" s="2560"/>
    </row>
    <row r="1622" ht="33" customHeight="1" spans="1:13">
      <c r="A1622" s="2516" t="s">
        <v>25</v>
      </c>
      <c r="B1622" s="2520" t="s">
        <v>280</v>
      </c>
      <c r="C1622" s="2520"/>
      <c r="D1622" s="2520"/>
      <c r="E1622" s="2516"/>
      <c r="F1622" s="2516"/>
      <c r="H1622" s="2516" t="s">
        <v>25</v>
      </c>
      <c r="I1622" s="2520" t="s">
        <v>281</v>
      </c>
      <c r="J1622" s="2520"/>
      <c r="K1622" s="2520"/>
      <c r="L1622" s="2516"/>
      <c r="M1622" s="2516"/>
    </row>
    <row r="1623" ht="33" customHeight="1" spans="1:13">
      <c r="A1623" s="2460" t="s">
        <v>27</v>
      </c>
      <c r="B1623" s="2457" t="s">
        <v>28</v>
      </c>
      <c r="C1623" s="2457"/>
      <c r="D1623" s="2457"/>
      <c r="E1623" s="2458"/>
      <c r="F1623" s="2458"/>
      <c r="H1623" s="2460" t="s">
        <v>27</v>
      </c>
      <c r="I1623" s="2457" t="s">
        <v>28</v>
      </c>
      <c r="J1623" s="2457"/>
      <c r="K1623" s="2457"/>
      <c r="L1623" s="2458"/>
      <c r="M1623" s="2458"/>
    </row>
    <row r="1624" ht="39" customHeight="1" spans="1:13">
      <c r="A1624" s="2460"/>
      <c r="B1624" s="2459" t="s">
        <v>30</v>
      </c>
      <c r="C1624" s="2514"/>
      <c r="D1624" s="2514"/>
      <c r="E1624" s="2460"/>
      <c r="F1624" s="2460"/>
      <c r="H1624" s="2460"/>
      <c r="I1624" s="2459" t="s">
        <v>30</v>
      </c>
      <c r="J1624" s="2514"/>
      <c r="K1624" s="2514"/>
      <c r="L1624" s="2460"/>
      <c r="M1624" s="2460"/>
    </row>
    <row r="1625" ht="35" customHeight="1" spans="1:13">
      <c r="A1625" s="2460" t="s">
        <v>31</v>
      </c>
      <c r="B1625" s="2457" t="s">
        <v>32</v>
      </c>
      <c r="C1625" s="2457"/>
      <c r="D1625" s="2457"/>
      <c r="E1625" s="2458" t="s">
        <v>69</v>
      </c>
      <c r="F1625" s="2458"/>
      <c r="H1625" s="2460" t="s">
        <v>31</v>
      </c>
      <c r="I1625" s="2457" t="s">
        <v>32</v>
      </c>
      <c r="J1625" s="2457"/>
      <c r="K1625" s="2457"/>
      <c r="L1625" s="2458" t="s">
        <v>69</v>
      </c>
      <c r="M1625" s="2458"/>
    </row>
    <row r="1626" ht="42" customHeight="1" spans="1:13">
      <c r="A1626" s="2460"/>
      <c r="B1626" s="2459" t="s">
        <v>79</v>
      </c>
      <c r="C1626" s="2459"/>
      <c r="D1626" s="2459"/>
      <c r="E1626" s="2461" t="s">
        <v>80</v>
      </c>
      <c r="F1626" s="2461"/>
      <c r="H1626" s="2460"/>
      <c r="I1626" s="2459" t="s">
        <v>79</v>
      </c>
      <c r="J1626" s="2459"/>
      <c r="K1626" s="2459"/>
      <c r="L1626" s="2461" t="s">
        <v>80</v>
      </c>
      <c r="M1626" s="2461"/>
    </row>
    <row r="1629" ht="22.5" spans="1:13">
      <c r="A1629" s="2412" t="s">
        <v>282</v>
      </c>
      <c r="B1629" s="2413"/>
      <c r="C1629" s="2413"/>
      <c r="D1629" s="2413"/>
      <c r="E1629" s="2412"/>
      <c r="F1629" s="2412"/>
      <c r="H1629" s="2412" t="s">
        <v>283</v>
      </c>
      <c r="I1629" s="2413"/>
      <c r="J1629" s="2413"/>
      <c r="K1629" s="2413"/>
      <c r="L1629" s="2412"/>
      <c r="M1629" s="2412"/>
    </row>
    <row r="1630" spans="1:13">
      <c r="A1630" s="2509" t="s">
        <v>91</v>
      </c>
      <c r="B1630" s="2510"/>
      <c r="C1630" s="2511">
        <v>45293</v>
      </c>
      <c r="D1630" s="2535"/>
      <c r="E1630" s="2512"/>
      <c r="F1630" s="2512" t="s">
        <v>2</v>
      </c>
      <c r="H1630" s="2509" t="s">
        <v>91</v>
      </c>
      <c r="I1630" s="2510"/>
      <c r="J1630" s="2511">
        <v>45319</v>
      </c>
      <c r="K1630" s="2535"/>
      <c r="L1630" s="2512"/>
      <c r="M1630" s="2512" t="s">
        <v>2</v>
      </c>
    </row>
    <row r="1631" ht="29" customHeight="1" spans="1:13">
      <c r="A1631" s="2513" t="s">
        <v>3</v>
      </c>
      <c r="B1631" s="2514"/>
      <c r="C1631" s="2514"/>
      <c r="D1631" s="2514"/>
      <c r="E1631" s="2460"/>
      <c r="F1631" s="2460"/>
      <c r="H1631" s="2513" t="s">
        <v>3</v>
      </c>
      <c r="I1631" s="2514"/>
      <c r="J1631" s="2514"/>
      <c r="K1631" s="2514"/>
      <c r="L1631" s="2460"/>
      <c r="M1631" s="2460"/>
    </row>
    <row r="1632" ht="29" customHeight="1" spans="1:13">
      <c r="A1632" s="2513"/>
      <c r="B1632" s="575" t="s">
        <v>5</v>
      </c>
      <c r="C1632" s="2548" t="s">
        <v>6</v>
      </c>
      <c r="D1632" s="2520" t="s">
        <v>7</v>
      </c>
      <c r="E1632" s="2516"/>
      <c r="F1632" s="2516"/>
      <c r="H1632" s="2513"/>
      <c r="I1632" s="575" t="s">
        <v>5</v>
      </c>
      <c r="J1632" s="2548" t="s">
        <v>6</v>
      </c>
      <c r="K1632" s="2520" t="s">
        <v>7</v>
      </c>
      <c r="L1632" s="2516"/>
      <c r="M1632" s="2516"/>
    </row>
    <row r="1633" ht="29" customHeight="1" spans="1:13">
      <c r="A1633" s="1420" t="s">
        <v>196</v>
      </c>
      <c r="B1633" s="2556">
        <v>127</v>
      </c>
      <c r="C1633" s="2560">
        <v>204</v>
      </c>
      <c r="D1633" s="2556">
        <v>50570</v>
      </c>
      <c r="E1633" s="1586"/>
      <c r="F1633" s="1586"/>
      <c r="H1633" s="1420" t="s">
        <v>196</v>
      </c>
      <c r="I1633" s="2556">
        <v>127</v>
      </c>
      <c r="J1633" s="2560">
        <v>204</v>
      </c>
      <c r="K1633" s="2556">
        <v>711.2</v>
      </c>
      <c r="L1633" s="1586"/>
      <c r="M1633" s="1586"/>
    </row>
    <row r="1634" ht="29" customHeight="1" spans="1:13">
      <c r="A1634" s="1420" t="s">
        <v>11</v>
      </c>
      <c r="B1634" s="2518">
        <v>380</v>
      </c>
      <c r="C1634" s="2560">
        <v>578</v>
      </c>
      <c r="D1634" s="2556">
        <v>145040</v>
      </c>
      <c r="E1634" s="1586"/>
      <c r="F1634" s="1586"/>
      <c r="H1634" s="1420" t="s">
        <v>11</v>
      </c>
      <c r="I1634" s="2518">
        <v>380</v>
      </c>
      <c r="J1634" s="2560">
        <v>578</v>
      </c>
      <c r="K1634" s="2556">
        <v>2128</v>
      </c>
      <c r="L1634" s="1586"/>
      <c r="M1634" s="1586"/>
    </row>
    <row r="1635" ht="29" customHeight="1" spans="1:13">
      <c r="A1635" s="1420" t="s">
        <v>197</v>
      </c>
      <c r="B1635" s="2518">
        <v>497</v>
      </c>
      <c r="C1635" s="2560">
        <v>742</v>
      </c>
      <c r="D1635" s="2556">
        <v>185130</v>
      </c>
      <c r="E1635" s="1586"/>
      <c r="F1635" s="1586"/>
      <c r="H1635" s="1420" t="s">
        <v>197</v>
      </c>
      <c r="I1635" s="2518">
        <v>497</v>
      </c>
      <c r="J1635" s="2560">
        <v>742</v>
      </c>
      <c r="K1635" s="2556">
        <v>2783.2</v>
      </c>
      <c r="L1635" s="1586"/>
      <c r="M1635" s="1586"/>
    </row>
    <row r="1636" ht="29" customHeight="1" spans="1:13">
      <c r="A1636" s="1420" t="s">
        <v>13</v>
      </c>
      <c r="B1636" s="2518">
        <v>571</v>
      </c>
      <c r="C1636" s="575">
        <v>799</v>
      </c>
      <c r="D1636" s="2556">
        <v>200870</v>
      </c>
      <c r="E1636" s="1586"/>
      <c r="F1636" s="1586"/>
      <c r="H1636" s="1420" t="s">
        <v>13</v>
      </c>
      <c r="I1636" s="2518">
        <v>571</v>
      </c>
      <c r="J1636" s="575">
        <v>799</v>
      </c>
      <c r="K1636" s="2556">
        <v>3197.6</v>
      </c>
      <c r="L1636" s="1586"/>
      <c r="M1636" s="1586"/>
    </row>
    <row r="1637" ht="29" customHeight="1" spans="1:13">
      <c r="A1637" s="1420" t="s">
        <v>14</v>
      </c>
      <c r="B1637" s="2518">
        <v>196</v>
      </c>
      <c r="C1637" s="575">
        <v>300</v>
      </c>
      <c r="D1637" s="2556">
        <v>75000</v>
      </c>
      <c r="E1637" s="1586"/>
      <c r="F1637" s="1586"/>
      <c r="H1637" s="1420" t="s">
        <v>14</v>
      </c>
      <c r="I1637" s="2518">
        <v>196</v>
      </c>
      <c r="J1637" s="575">
        <v>300</v>
      </c>
      <c r="K1637" s="2556">
        <v>1097.6</v>
      </c>
      <c r="L1637" s="1586"/>
      <c r="M1637" s="1586"/>
    </row>
    <row r="1638" ht="29" customHeight="1" spans="1:13">
      <c r="A1638" s="1420" t="s">
        <v>15</v>
      </c>
      <c r="B1638" s="2518">
        <v>230</v>
      </c>
      <c r="C1638" s="575">
        <v>325</v>
      </c>
      <c r="D1638" s="2556">
        <v>81850</v>
      </c>
      <c r="E1638" s="1586"/>
      <c r="F1638" s="1586"/>
      <c r="H1638" s="1420" t="s">
        <v>15</v>
      </c>
      <c r="I1638" s="2518">
        <v>230</v>
      </c>
      <c r="J1638" s="575">
        <v>325</v>
      </c>
      <c r="K1638" s="2556">
        <v>1288</v>
      </c>
      <c r="L1638" s="1586"/>
      <c r="M1638" s="1586"/>
    </row>
    <row r="1639" ht="29" customHeight="1" spans="1:13">
      <c r="A1639" s="1420" t="s">
        <v>16</v>
      </c>
      <c r="B1639" s="2518">
        <v>91</v>
      </c>
      <c r="C1639" s="2520">
        <v>130</v>
      </c>
      <c r="D1639" s="2556">
        <v>32710</v>
      </c>
      <c r="E1639" s="1586"/>
      <c r="F1639" s="1586"/>
      <c r="H1639" s="1420" t="s">
        <v>16</v>
      </c>
      <c r="I1639" s="2518">
        <v>91</v>
      </c>
      <c r="J1639" s="2520">
        <v>130</v>
      </c>
      <c r="K1639" s="2556">
        <v>509.6</v>
      </c>
      <c r="L1639" s="1586"/>
      <c r="M1639" s="1586"/>
    </row>
    <row r="1640" ht="29" customHeight="1" spans="1:13">
      <c r="A1640" s="1420" t="s">
        <v>17</v>
      </c>
      <c r="B1640" s="575">
        <v>579</v>
      </c>
      <c r="C1640" s="575">
        <v>837</v>
      </c>
      <c r="D1640" s="2518">
        <v>209220</v>
      </c>
      <c r="E1640" s="1420"/>
      <c r="F1640" s="1420"/>
      <c r="H1640" s="1420" t="s">
        <v>17</v>
      </c>
      <c r="I1640" s="575">
        <v>579</v>
      </c>
      <c r="J1640" s="575">
        <v>837</v>
      </c>
      <c r="K1640" s="2518">
        <v>3242.4</v>
      </c>
      <c r="L1640" s="1420"/>
      <c r="M1640" s="1420"/>
    </row>
    <row r="1641" ht="29" customHeight="1" spans="1:13">
      <c r="A1641" s="1420" t="s">
        <v>198</v>
      </c>
      <c r="B1641" s="2518">
        <v>590</v>
      </c>
      <c r="C1641" s="575">
        <v>883</v>
      </c>
      <c r="D1641" s="2518">
        <v>220740</v>
      </c>
      <c r="E1641" s="1420"/>
      <c r="F1641" s="1420"/>
      <c r="H1641" s="1420" t="s">
        <v>198</v>
      </c>
      <c r="I1641" s="2518">
        <v>590</v>
      </c>
      <c r="J1641" s="575">
        <v>883</v>
      </c>
      <c r="K1641" s="2518">
        <v>3304</v>
      </c>
      <c r="L1641" s="1420"/>
      <c r="M1641" s="1420"/>
    </row>
    <row r="1642" ht="29" customHeight="1" spans="1:13">
      <c r="A1642" s="1586" t="s">
        <v>19</v>
      </c>
      <c r="B1642" s="2556">
        <v>563</v>
      </c>
      <c r="C1642" s="2560">
        <v>872</v>
      </c>
      <c r="D1642" s="2556">
        <v>218020</v>
      </c>
      <c r="E1642" s="1586"/>
      <c r="F1642" s="1586"/>
      <c r="H1642" s="1586" t="s">
        <v>19</v>
      </c>
      <c r="I1642" s="2556">
        <v>563</v>
      </c>
      <c r="J1642" s="2560">
        <v>872</v>
      </c>
      <c r="K1642" s="2556">
        <v>3152.8</v>
      </c>
      <c r="L1642" s="1586"/>
      <c r="M1642" s="1586"/>
    </row>
    <row r="1643" ht="29" customHeight="1" spans="1:13">
      <c r="A1643" s="1586" t="s">
        <v>199</v>
      </c>
      <c r="B1643" s="2556">
        <v>430</v>
      </c>
      <c r="C1643" s="2560">
        <v>629</v>
      </c>
      <c r="D1643" s="2556">
        <v>158890</v>
      </c>
      <c r="E1643" s="1586"/>
      <c r="F1643" s="1586"/>
      <c r="H1643" s="1586" t="s">
        <v>199</v>
      </c>
      <c r="I1643" s="2556">
        <v>430</v>
      </c>
      <c r="J1643" s="2560">
        <v>629</v>
      </c>
      <c r="K1643" s="2556">
        <v>2408</v>
      </c>
      <c r="L1643" s="1586"/>
      <c r="M1643" s="1586"/>
    </row>
    <row r="1644" ht="29" customHeight="1" spans="1:13">
      <c r="A1644" s="2504" t="s">
        <v>21</v>
      </c>
      <c r="B1644" s="2518">
        <v>332</v>
      </c>
      <c r="C1644" s="2520">
        <v>473</v>
      </c>
      <c r="D1644" s="2556">
        <v>117970</v>
      </c>
      <c r="E1644" s="1586"/>
      <c r="F1644" s="1586"/>
      <c r="H1644" s="2504" t="s">
        <v>21</v>
      </c>
      <c r="I1644" s="2518">
        <v>332</v>
      </c>
      <c r="J1644" s="2520">
        <v>473</v>
      </c>
      <c r="K1644" s="2556">
        <v>1859.2</v>
      </c>
      <c r="L1644" s="1586"/>
      <c r="M1644" s="1586"/>
    </row>
    <row r="1645" ht="29" customHeight="1" spans="1:13">
      <c r="A1645" s="1420" t="s">
        <v>22</v>
      </c>
      <c r="B1645" s="2518">
        <v>155</v>
      </c>
      <c r="C1645" s="2520">
        <v>248</v>
      </c>
      <c r="D1645" s="2556">
        <v>61670</v>
      </c>
      <c r="E1645" s="1586"/>
      <c r="F1645" s="1586"/>
      <c r="H1645" s="1420" t="s">
        <v>22</v>
      </c>
      <c r="I1645" s="2518">
        <v>155</v>
      </c>
      <c r="J1645" s="2520">
        <v>248</v>
      </c>
      <c r="K1645" s="2556">
        <v>868</v>
      </c>
      <c r="L1645" s="1586"/>
      <c r="M1645" s="1586"/>
    </row>
    <row r="1646" ht="29" customHeight="1" spans="1:13">
      <c r="A1646" s="2504" t="s">
        <v>24</v>
      </c>
      <c r="B1646" s="2504">
        <f>SUM(B1633:B1645)</f>
        <v>4741</v>
      </c>
      <c r="C1646" s="2520">
        <f>SUM(C1633:C1645)</f>
        <v>7020</v>
      </c>
      <c r="D1646" s="2560">
        <f>SUM(D1633:D1645)</f>
        <v>1757680</v>
      </c>
      <c r="E1646" s="2560"/>
      <c r="F1646" s="2560"/>
      <c r="H1646" s="2504" t="s">
        <v>24</v>
      </c>
      <c r="I1646" s="2504">
        <f t="shared" ref="I1646:K1646" si="40">SUM(I1633:I1645)</f>
        <v>4741</v>
      </c>
      <c r="J1646" s="2520">
        <f t="shared" si="40"/>
        <v>7020</v>
      </c>
      <c r="K1646" s="2560">
        <f t="shared" si="40"/>
        <v>26549.6</v>
      </c>
      <c r="L1646" s="2560"/>
      <c r="M1646" s="2560"/>
    </row>
    <row r="1647" ht="38" customHeight="1" spans="1:13">
      <c r="A1647" s="2516" t="s">
        <v>25</v>
      </c>
      <c r="B1647" s="2520" t="s">
        <v>284</v>
      </c>
      <c r="C1647" s="2520"/>
      <c r="D1647" s="2520"/>
      <c r="E1647" s="2516"/>
      <c r="F1647" s="2516"/>
      <c r="H1647" s="2516" t="s">
        <v>25</v>
      </c>
      <c r="I1647" s="2520" t="s">
        <v>285</v>
      </c>
      <c r="J1647" s="2520"/>
      <c r="K1647" s="2520"/>
      <c r="L1647" s="2516"/>
      <c r="M1647" s="2516"/>
    </row>
    <row r="1648" ht="50" customHeight="1" spans="1:13">
      <c r="A1648" s="2460" t="s">
        <v>27</v>
      </c>
      <c r="B1648" s="2457" t="s">
        <v>28</v>
      </c>
      <c r="C1648" s="2457"/>
      <c r="D1648" s="2457"/>
      <c r="E1648" s="2458"/>
      <c r="F1648" s="2458"/>
      <c r="H1648" s="2460" t="s">
        <v>27</v>
      </c>
      <c r="I1648" s="2457" t="s">
        <v>28</v>
      </c>
      <c r="J1648" s="2457"/>
      <c r="K1648" s="2457"/>
      <c r="L1648" s="2458"/>
      <c r="M1648" s="2458"/>
    </row>
    <row r="1649" ht="40" customHeight="1" spans="1:13">
      <c r="A1649" s="2460"/>
      <c r="B1649" s="2574" t="s">
        <v>286</v>
      </c>
      <c r="C1649" s="2575"/>
      <c r="D1649" s="2575"/>
      <c r="E1649" s="2575"/>
      <c r="F1649" s="2576"/>
      <c r="H1649" s="2460"/>
      <c r="I1649" s="2577" t="s">
        <v>287</v>
      </c>
      <c r="J1649" s="2578"/>
      <c r="K1649" s="2578"/>
      <c r="L1649" s="2578"/>
      <c r="M1649" s="2579"/>
    </row>
    <row r="1650" ht="43" customHeight="1" spans="1:13">
      <c r="A1650" s="2460" t="s">
        <v>31</v>
      </c>
      <c r="B1650" s="2457" t="s">
        <v>32</v>
      </c>
      <c r="C1650" s="2457"/>
      <c r="D1650" s="2457"/>
      <c r="E1650" s="2458" t="s">
        <v>69</v>
      </c>
      <c r="F1650" s="2458"/>
      <c r="H1650" s="2460" t="s">
        <v>31</v>
      </c>
      <c r="I1650" s="2457" t="s">
        <v>32</v>
      </c>
      <c r="J1650" s="2457"/>
      <c r="K1650" s="2457"/>
      <c r="L1650" s="2458" t="s">
        <v>69</v>
      </c>
      <c r="M1650" s="2458"/>
    </row>
    <row r="1651" ht="66" customHeight="1" spans="1:13">
      <c r="A1651" s="2460"/>
      <c r="B1651" s="2459" t="s">
        <v>79</v>
      </c>
      <c r="C1651" s="2459"/>
      <c r="D1651" s="2459"/>
      <c r="E1651" s="2461" t="s">
        <v>80</v>
      </c>
      <c r="F1651" s="2461"/>
      <c r="H1651" s="2460"/>
      <c r="I1651" s="2459" t="s">
        <v>79</v>
      </c>
      <c r="J1651" s="2459"/>
      <c r="K1651" s="2459"/>
      <c r="L1651" s="2461" t="s">
        <v>80</v>
      </c>
      <c r="M1651" s="2461"/>
    </row>
    <row r="1653" ht="22.5" spans="1:13">
      <c r="A1653" s="2412" t="s">
        <v>288</v>
      </c>
      <c r="B1653" s="2413"/>
      <c r="C1653" s="2413"/>
      <c r="D1653" s="2413"/>
      <c r="E1653" s="2412"/>
      <c r="F1653" s="2412"/>
      <c r="H1653" s="2412" t="s">
        <v>289</v>
      </c>
      <c r="I1653" s="2413"/>
      <c r="J1653" s="2413"/>
      <c r="K1653" s="2413"/>
      <c r="L1653" s="2412"/>
      <c r="M1653" s="2412"/>
    </row>
    <row r="1654" ht="39" customHeight="1" spans="1:13">
      <c r="A1654" s="2509" t="s">
        <v>91</v>
      </c>
      <c r="B1654" s="2510"/>
      <c r="C1654" s="2511">
        <v>45324</v>
      </c>
      <c r="D1654" s="2535"/>
      <c r="E1654" s="2512"/>
      <c r="F1654" s="2512" t="s">
        <v>2</v>
      </c>
      <c r="H1654" s="2509" t="s">
        <v>91</v>
      </c>
      <c r="I1654" s="2510"/>
      <c r="J1654" s="2511">
        <v>45324</v>
      </c>
      <c r="K1654" s="2535"/>
      <c r="L1654" s="2512"/>
      <c r="M1654" s="2512" t="s">
        <v>2</v>
      </c>
    </row>
    <row r="1655" ht="27" customHeight="1" spans="1:13">
      <c r="A1655" s="2513" t="s">
        <v>3</v>
      </c>
      <c r="B1655" s="2514"/>
      <c r="C1655" s="2514"/>
      <c r="D1655" s="2514"/>
      <c r="E1655" s="2460"/>
      <c r="F1655" s="2460"/>
      <c r="H1655" s="2513" t="s">
        <v>3</v>
      </c>
      <c r="I1655" s="2514"/>
      <c r="J1655" s="2514"/>
      <c r="K1655" s="2514"/>
      <c r="L1655" s="2460"/>
      <c r="M1655" s="2460"/>
    </row>
    <row r="1656" ht="27" customHeight="1" spans="1:13">
      <c r="A1656" s="2513"/>
      <c r="B1656" s="575" t="s">
        <v>5</v>
      </c>
      <c r="C1656" s="2548" t="s">
        <v>6</v>
      </c>
      <c r="D1656" s="2520" t="s">
        <v>7</v>
      </c>
      <c r="E1656" s="2516"/>
      <c r="F1656" s="2516"/>
      <c r="H1656" s="2513"/>
      <c r="I1656" s="575" t="s">
        <v>5</v>
      </c>
      <c r="J1656" s="2548" t="s">
        <v>6</v>
      </c>
      <c r="K1656" s="2520" t="s">
        <v>7</v>
      </c>
      <c r="L1656" s="2516"/>
      <c r="M1656" s="2516"/>
    </row>
    <row r="1657" ht="27" customHeight="1" spans="1:13">
      <c r="A1657" s="1420" t="s">
        <v>196</v>
      </c>
      <c r="B1657" s="2556">
        <v>127</v>
      </c>
      <c r="C1657" s="2560">
        <v>207</v>
      </c>
      <c r="D1657" s="2556">
        <v>51230</v>
      </c>
      <c r="E1657" s="1586"/>
      <c r="F1657" s="1586"/>
      <c r="H1657" s="1420" t="s">
        <v>196</v>
      </c>
      <c r="I1657" s="2556">
        <v>127</v>
      </c>
      <c r="J1657" s="2560">
        <v>207</v>
      </c>
      <c r="K1657" s="2556">
        <f>I1657*5.6</f>
        <v>711.2</v>
      </c>
      <c r="L1657" s="1586"/>
      <c r="M1657" s="1586"/>
    </row>
    <row r="1658" ht="27" customHeight="1" spans="1:13">
      <c r="A1658" s="1420" t="s">
        <v>11</v>
      </c>
      <c r="B1658" s="2518">
        <v>380</v>
      </c>
      <c r="C1658" s="2560">
        <v>578</v>
      </c>
      <c r="D1658" s="2556">
        <v>145040</v>
      </c>
      <c r="E1658" s="1586"/>
      <c r="F1658" s="1586"/>
      <c r="H1658" s="1420" t="s">
        <v>11</v>
      </c>
      <c r="I1658" s="2518">
        <v>380</v>
      </c>
      <c r="J1658" s="2560">
        <v>578</v>
      </c>
      <c r="K1658" s="2556">
        <f t="shared" ref="K1658:K1669" si="41">I1658*5.6</f>
        <v>2128</v>
      </c>
      <c r="L1658" s="1586"/>
      <c r="M1658" s="1586"/>
    </row>
    <row r="1659" ht="27" customHeight="1" spans="1:13">
      <c r="A1659" s="1420" t="s">
        <v>197</v>
      </c>
      <c r="B1659" s="2518">
        <v>503</v>
      </c>
      <c r="C1659" s="2560">
        <v>758</v>
      </c>
      <c r="D1659" s="2556">
        <v>188950</v>
      </c>
      <c r="E1659" s="1586"/>
      <c r="F1659" s="1586"/>
      <c r="H1659" s="1420" t="s">
        <v>197</v>
      </c>
      <c r="I1659" s="2518">
        <v>503</v>
      </c>
      <c r="J1659" s="2560">
        <v>758</v>
      </c>
      <c r="K1659" s="2556">
        <f t="shared" si="41"/>
        <v>2816.8</v>
      </c>
      <c r="L1659" s="1586"/>
      <c r="M1659" s="1586"/>
    </row>
    <row r="1660" ht="27" customHeight="1" spans="1:13">
      <c r="A1660" s="1420" t="s">
        <v>13</v>
      </c>
      <c r="B1660" s="2518">
        <v>569</v>
      </c>
      <c r="C1660" s="575">
        <v>797</v>
      </c>
      <c r="D1660" s="2556">
        <v>200370</v>
      </c>
      <c r="E1660" s="1586"/>
      <c r="F1660" s="1586"/>
      <c r="H1660" s="1420" t="s">
        <v>13</v>
      </c>
      <c r="I1660" s="2518">
        <v>569</v>
      </c>
      <c r="J1660" s="575">
        <v>797</v>
      </c>
      <c r="K1660" s="2556">
        <f t="shared" si="41"/>
        <v>3186.4</v>
      </c>
      <c r="L1660" s="1586"/>
      <c r="M1660" s="1586"/>
    </row>
    <row r="1661" ht="27" customHeight="1" spans="1:13">
      <c r="A1661" s="1420" t="s">
        <v>14</v>
      </c>
      <c r="B1661" s="2518">
        <v>196</v>
      </c>
      <c r="C1661" s="575">
        <v>300</v>
      </c>
      <c r="D1661" s="2556">
        <v>75000</v>
      </c>
      <c r="E1661" s="1586"/>
      <c r="F1661" s="1586"/>
      <c r="H1661" s="1420" t="s">
        <v>14</v>
      </c>
      <c r="I1661" s="2518">
        <v>196</v>
      </c>
      <c r="J1661" s="575">
        <v>300</v>
      </c>
      <c r="K1661" s="2556">
        <f t="shared" si="41"/>
        <v>1097.6</v>
      </c>
      <c r="L1661" s="1586"/>
      <c r="M1661" s="1586"/>
    </row>
    <row r="1662" ht="27" customHeight="1" spans="1:13">
      <c r="A1662" s="1420" t="s">
        <v>15</v>
      </c>
      <c r="B1662" s="2518">
        <v>233</v>
      </c>
      <c r="C1662" s="575">
        <v>330</v>
      </c>
      <c r="D1662" s="2556">
        <v>83100</v>
      </c>
      <c r="E1662" s="1586"/>
      <c r="F1662" s="1586"/>
      <c r="H1662" s="1420" t="s">
        <v>15</v>
      </c>
      <c r="I1662" s="2518">
        <v>233</v>
      </c>
      <c r="J1662" s="575">
        <v>330</v>
      </c>
      <c r="K1662" s="2556">
        <f t="shared" si="41"/>
        <v>1304.8</v>
      </c>
      <c r="L1662" s="1586"/>
      <c r="M1662" s="1586"/>
    </row>
    <row r="1663" ht="27" customHeight="1" spans="1:13">
      <c r="A1663" s="1420" t="s">
        <v>16</v>
      </c>
      <c r="B1663" s="2518">
        <v>92</v>
      </c>
      <c r="C1663" s="2520">
        <v>131</v>
      </c>
      <c r="D1663" s="2556">
        <v>32960</v>
      </c>
      <c r="E1663" s="1586"/>
      <c r="F1663" s="1586"/>
      <c r="H1663" s="1420" t="s">
        <v>16</v>
      </c>
      <c r="I1663" s="2518">
        <v>92</v>
      </c>
      <c r="J1663" s="2520">
        <v>131</v>
      </c>
      <c r="K1663" s="2556">
        <f t="shared" si="41"/>
        <v>515.2</v>
      </c>
      <c r="L1663" s="1586"/>
      <c r="M1663" s="1586"/>
    </row>
    <row r="1664" ht="27" customHeight="1" spans="1:13">
      <c r="A1664" s="1420" t="s">
        <v>17</v>
      </c>
      <c r="B1664" s="575">
        <v>576</v>
      </c>
      <c r="C1664" s="575">
        <v>833</v>
      </c>
      <c r="D1664" s="2518">
        <v>208220</v>
      </c>
      <c r="E1664" s="1420"/>
      <c r="F1664" s="1420"/>
      <c r="H1664" s="1420" t="s">
        <v>17</v>
      </c>
      <c r="I1664" s="575">
        <v>576</v>
      </c>
      <c r="J1664" s="575">
        <v>833</v>
      </c>
      <c r="K1664" s="2556">
        <f t="shared" si="41"/>
        <v>3225.6</v>
      </c>
      <c r="L1664" s="1586"/>
      <c r="M1664" s="1586"/>
    </row>
    <row r="1665" ht="27" customHeight="1" spans="1:13">
      <c r="A1665" s="1420" t="s">
        <v>198</v>
      </c>
      <c r="B1665" s="2518">
        <v>588</v>
      </c>
      <c r="C1665" s="575">
        <v>878</v>
      </c>
      <c r="D1665" s="2518">
        <v>219530</v>
      </c>
      <c r="E1665" s="1420"/>
      <c r="F1665" s="1420"/>
      <c r="H1665" s="1420" t="s">
        <v>198</v>
      </c>
      <c r="I1665" s="2518">
        <v>588</v>
      </c>
      <c r="J1665" s="575">
        <v>878</v>
      </c>
      <c r="K1665" s="2556">
        <f t="shared" si="41"/>
        <v>3292.8</v>
      </c>
      <c r="L1665" s="1586"/>
      <c r="M1665" s="1586"/>
    </row>
    <row r="1666" ht="27" customHeight="1" spans="1:13">
      <c r="A1666" s="1586" t="s">
        <v>19</v>
      </c>
      <c r="B1666" s="2556">
        <v>563</v>
      </c>
      <c r="C1666" s="2560">
        <v>873</v>
      </c>
      <c r="D1666" s="2556">
        <v>218080</v>
      </c>
      <c r="E1666" s="1586"/>
      <c r="F1666" s="1586"/>
      <c r="H1666" s="1586" t="s">
        <v>19</v>
      </c>
      <c r="I1666" s="2556">
        <v>563</v>
      </c>
      <c r="J1666" s="2560">
        <v>873</v>
      </c>
      <c r="K1666" s="2556">
        <f t="shared" si="41"/>
        <v>3152.8</v>
      </c>
      <c r="L1666" s="1586"/>
      <c r="M1666" s="1586"/>
    </row>
    <row r="1667" ht="27" customHeight="1" spans="1:13">
      <c r="A1667" s="1586" t="s">
        <v>199</v>
      </c>
      <c r="B1667" s="2556">
        <v>432</v>
      </c>
      <c r="C1667" s="2560">
        <v>634</v>
      </c>
      <c r="D1667" s="2556">
        <v>160080</v>
      </c>
      <c r="E1667" s="1586"/>
      <c r="F1667" s="1586"/>
      <c r="H1667" s="1586" t="s">
        <v>199</v>
      </c>
      <c r="I1667" s="2556">
        <v>432</v>
      </c>
      <c r="J1667" s="2560">
        <v>634</v>
      </c>
      <c r="K1667" s="2556">
        <f t="shared" si="41"/>
        <v>2419.2</v>
      </c>
      <c r="L1667" s="1586"/>
      <c r="M1667" s="1586"/>
    </row>
    <row r="1668" ht="27" customHeight="1" spans="1:13">
      <c r="A1668" s="2504" t="s">
        <v>21</v>
      </c>
      <c r="B1668" s="2518">
        <v>332</v>
      </c>
      <c r="C1668" s="2520">
        <v>471</v>
      </c>
      <c r="D1668" s="2556">
        <v>117440</v>
      </c>
      <c r="E1668" s="1586"/>
      <c r="F1668" s="1586"/>
      <c r="H1668" s="2504" t="s">
        <v>21</v>
      </c>
      <c r="I1668" s="2518">
        <v>332</v>
      </c>
      <c r="J1668" s="2520">
        <v>471</v>
      </c>
      <c r="K1668" s="2556">
        <f t="shared" si="41"/>
        <v>1859.2</v>
      </c>
      <c r="L1668" s="1586"/>
      <c r="M1668" s="1586"/>
    </row>
    <row r="1669" ht="27" customHeight="1" spans="1:13">
      <c r="A1669" s="1420" t="s">
        <v>22</v>
      </c>
      <c r="B1669" s="2518">
        <v>153</v>
      </c>
      <c r="C1669" s="2520">
        <v>245</v>
      </c>
      <c r="D1669" s="2556">
        <v>60890</v>
      </c>
      <c r="E1669" s="1586"/>
      <c r="F1669" s="1586"/>
      <c r="H1669" s="1420" t="s">
        <v>22</v>
      </c>
      <c r="I1669" s="2518">
        <v>153</v>
      </c>
      <c r="J1669" s="2520">
        <v>245</v>
      </c>
      <c r="K1669" s="2556">
        <f t="shared" si="41"/>
        <v>856.8</v>
      </c>
      <c r="L1669" s="1586"/>
      <c r="M1669" s="1586"/>
    </row>
    <row r="1670" ht="27" customHeight="1" spans="1:13">
      <c r="A1670" s="2504" t="s">
        <v>24</v>
      </c>
      <c r="B1670" s="2504">
        <f>SUM(B1657:B1669)</f>
        <v>4744</v>
      </c>
      <c r="C1670" s="2520">
        <f>SUM(C1657:C1669)</f>
        <v>7035</v>
      </c>
      <c r="D1670" s="2560">
        <f>SUM(D1657:D1669)</f>
        <v>1760890</v>
      </c>
      <c r="E1670" s="2560"/>
      <c r="F1670" s="2560"/>
      <c r="H1670" s="2504" t="s">
        <v>24</v>
      </c>
      <c r="I1670" s="2504">
        <f t="shared" ref="I1670:K1670" si="42">SUM(I1657:I1669)</f>
        <v>4744</v>
      </c>
      <c r="J1670" s="2520">
        <f t="shared" si="42"/>
        <v>7035</v>
      </c>
      <c r="K1670" s="2560">
        <f t="shared" si="42"/>
        <v>26566.4</v>
      </c>
      <c r="L1670" s="2560"/>
      <c r="M1670" s="2560"/>
    </row>
    <row r="1671" ht="27" customHeight="1" spans="1:13">
      <c r="A1671" s="2516" t="s">
        <v>25</v>
      </c>
      <c r="B1671" s="2520" t="s">
        <v>290</v>
      </c>
      <c r="C1671" s="2520"/>
      <c r="D1671" s="2520"/>
      <c r="E1671" s="2516"/>
      <c r="F1671" s="2516"/>
      <c r="H1671" s="2516" t="s">
        <v>25</v>
      </c>
      <c r="I1671" s="2520" t="s">
        <v>291</v>
      </c>
      <c r="J1671" s="2520"/>
      <c r="K1671" s="2520"/>
      <c r="L1671" s="2516"/>
      <c r="M1671" s="2516"/>
    </row>
    <row r="1672" ht="48" customHeight="1" spans="1:13">
      <c r="A1672" s="2460" t="s">
        <v>27</v>
      </c>
      <c r="B1672" s="2457" t="s">
        <v>28</v>
      </c>
      <c r="C1672" s="2457"/>
      <c r="D1672" s="2457"/>
      <c r="E1672" s="2458"/>
      <c r="F1672" s="2458"/>
      <c r="H1672" s="2460" t="s">
        <v>27</v>
      </c>
      <c r="I1672" s="2457" t="s">
        <v>28</v>
      </c>
      <c r="J1672" s="2457"/>
      <c r="K1672" s="2457"/>
      <c r="L1672" s="2458"/>
      <c r="M1672" s="2458"/>
    </row>
    <row r="1673" ht="40" customHeight="1" spans="1:13">
      <c r="A1673" s="2460"/>
      <c r="B1673" s="2574" t="s">
        <v>286</v>
      </c>
      <c r="C1673" s="2575"/>
      <c r="D1673" s="2575"/>
      <c r="E1673" s="2575"/>
      <c r="F1673" s="2576"/>
      <c r="H1673" s="2460"/>
      <c r="I1673" s="2574" t="s">
        <v>286</v>
      </c>
      <c r="J1673" s="2575"/>
      <c r="K1673" s="2575"/>
      <c r="L1673" s="2575"/>
      <c r="M1673" s="2576"/>
    </row>
    <row r="1674" ht="42" customHeight="1" spans="1:13">
      <c r="A1674" s="2460" t="s">
        <v>31</v>
      </c>
      <c r="B1674" s="2457" t="s">
        <v>32</v>
      </c>
      <c r="C1674" s="2457"/>
      <c r="D1674" s="2457"/>
      <c r="E1674" s="2458" t="s">
        <v>69</v>
      </c>
      <c r="F1674" s="2458"/>
      <c r="H1674" s="2460" t="s">
        <v>31</v>
      </c>
      <c r="I1674" s="2457" t="s">
        <v>32</v>
      </c>
      <c r="J1674" s="2457"/>
      <c r="K1674" s="2457"/>
      <c r="L1674" s="2458" t="s">
        <v>69</v>
      </c>
      <c r="M1674" s="2458"/>
    </row>
    <row r="1675" ht="42" customHeight="1" spans="1:13">
      <c r="A1675" s="2460"/>
      <c r="B1675" s="2459" t="s">
        <v>79</v>
      </c>
      <c r="C1675" s="2459"/>
      <c r="D1675" s="2459"/>
      <c r="E1675" s="2461" t="s">
        <v>80</v>
      </c>
      <c r="F1675" s="2461"/>
      <c r="H1675" s="2460"/>
      <c r="I1675" s="2459" t="s">
        <v>79</v>
      </c>
      <c r="J1675" s="2459"/>
      <c r="K1675" s="2459"/>
      <c r="L1675" s="2461" t="s">
        <v>80</v>
      </c>
      <c r="M1675" s="2461"/>
    </row>
    <row r="1677" ht="22.5" spans="1:13">
      <c r="A1677" s="2412" t="s">
        <v>292</v>
      </c>
      <c r="B1677" s="2413"/>
      <c r="C1677" s="2413"/>
      <c r="D1677" s="2413"/>
      <c r="E1677" s="2412"/>
      <c r="F1677" s="2412"/>
      <c r="H1677" s="2412" t="s">
        <v>293</v>
      </c>
      <c r="I1677" s="2413"/>
      <c r="J1677" s="2413"/>
      <c r="K1677" s="2413"/>
      <c r="L1677" s="2412"/>
      <c r="M1677" s="2412"/>
    </row>
    <row r="1678" ht="34" customHeight="1" spans="1:13">
      <c r="A1678" s="2580" t="s">
        <v>91</v>
      </c>
      <c r="B1678" s="2581"/>
      <c r="C1678" s="2582">
        <v>45353</v>
      </c>
      <c r="D1678" s="2583"/>
      <c r="E1678" s="2584"/>
      <c r="F1678" s="2584" t="s">
        <v>2</v>
      </c>
      <c r="H1678" s="2580" t="s">
        <v>91</v>
      </c>
      <c r="I1678" s="2581"/>
      <c r="J1678" s="2582">
        <v>45353</v>
      </c>
      <c r="K1678" s="2583"/>
      <c r="L1678" s="2584"/>
      <c r="M1678" s="2584" t="s">
        <v>2</v>
      </c>
    </row>
    <row r="1679" ht="25" customHeight="1" spans="1:13">
      <c r="A1679" s="2513" t="s">
        <v>3</v>
      </c>
      <c r="B1679" s="2514"/>
      <c r="C1679" s="2514"/>
      <c r="D1679" s="2514"/>
      <c r="E1679" s="2460"/>
      <c r="F1679" s="2460"/>
      <c r="H1679" s="2513" t="s">
        <v>3</v>
      </c>
      <c r="I1679" s="2514"/>
      <c r="J1679" s="2514"/>
      <c r="K1679" s="2514"/>
      <c r="L1679" s="2460"/>
      <c r="M1679" s="2460"/>
    </row>
    <row r="1680" ht="25" customHeight="1" spans="1:13">
      <c r="A1680" s="2513"/>
      <c r="B1680" s="575" t="s">
        <v>5</v>
      </c>
      <c r="C1680" s="2548" t="s">
        <v>6</v>
      </c>
      <c r="D1680" s="2520" t="s">
        <v>7</v>
      </c>
      <c r="E1680" s="2516"/>
      <c r="F1680" s="2516"/>
      <c r="H1680" s="2513"/>
      <c r="I1680" s="575" t="s">
        <v>5</v>
      </c>
      <c r="J1680" s="2548" t="s">
        <v>6</v>
      </c>
      <c r="K1680" s="2520" t="s">
        <v>7</v>
      </c>
      <c r="L1680" s="2516"/>
      <c r="M1680" s="2516"/>
    </row>
    <row r="1681" ht="25" customHeight="1" spans="1:13">
      <c r="A1681" s="1420" t="s">
        <v>196</v>
      </c>
      <c r="B1681" s="2556">
        <v>128</v>
      </c>
      <c r="C1681" s="2560">
        <v>211</v>
      </c>
      <c r="D1681" s="2556">
        <v>52150</v>
      </c>
      <c r="E1681" s="1586"/>
      <c r="F1681" s="1586"/>
      <c r="H1681" s="1420" t="s">
        <v>196</v>
      </c>
      <c r="I1681" s="2556">
        <v>128</v>
      </c>
      <c r="J1681" s="2560">
        <v>211</v>
      </c>
      <c r="K1681" s="2556">
        <v>716.8</v>
      </c>
      <c r="L1681" s="1586"/>
      <c r="M1681" s="1586"/>
    </row>
    <row r="1682" ht="25" customHeight="1" spans="1:13">
      <c r="A1682" s="1420" t="s">
        <v>11</v>
      </c>
      <c r="B1682" s="2518">
        <v>379</v>
      </c>
      <c r="C1682" s="2560">
        <v>577</v>
      </c>
      <c r="D1682" s="2556">
        <v>144790</v>
      </c>
      <c r="E1682" s="1586"/>
      <c r="F1682" s="1586"/>
      <c r="H1682" s="1420" t="s">
        <v>11</v>
      </c>
      <c r="I1682" s="2518">
        <v>379</v>
      </c>
      <c r="J1682" s="2560">
        <v>577</v>
      </c>
      <c r="K1682" s="2556">
        <v>2122.4</v>
      </c>
      <c r="L1682" s="1586"/>
      <c r="M1682" s="1586"/>
    </row>
    <row r="1683" ht="25" customHeight="1" spans="1:13">
      <c r="A1683" s="1420" t="s">
        <v>197</v>
      </c>
      <c r="B1683" s="2518">
        <v>503</v>
      </c>
      <c r="C1683" s="2560">
        <v>758</v>
      </c>
      <c r="D1683" s="2556">
        <v>188950</v>
      </c>
      <c r="E1683" s="1586"/>
      <c r="F1683" s="1586"/>
      <c r="H1683" s="1420" t="s">
        <v>197</v>
      </c>
      <c r="I1683" s="2518">
        <v>503</v>
      </c>
      <c r="J1683" s="2560">
        <v>758</v>
      </c>
      <c r="K1683" s="2556">
        <v>2816.8</v>
      </c>
      <c r="L1683" s="1586"/>
      <c r="M1683" s="1586"/>
    </row>
    <row r="1684" ht="25" customHeight="1" spans="1:13">
      <c r="A1684" s="1420" t="s">
        <v>13</v>
      </c>
      <c r="B1684" s="2518">
        <v>566</v>
      </c>
      <c r="C1684" s="575">
        <v>790</v>
      </c>
      <c r="D1684" s="2556">
        <v>198680</v>
      </c>
      <c r="E1684" s="1586"/>
      <c r="F1684" s="1586"/>
      <c r="H1684" s="1420" t="s">
        <v>13</v>
      </c>
      <c r="I1684" s="2518">
        <v>566</v>
      </c>
      <c r="J1684" s="575">
        <v>790</v>
      </c>
      <c r="K1684" s="2556">
        <v>3169.6</v>
      </c>
      <c r="L1684" s="1586"/>
      <c r="M1684" s="1586"/>
    </row>
    <row r="1685" ht="25" customHeight="1" spans="1:13">
      <c r="A1685" s="1420" t="s">
        <v>14</v>
      </c>
      <c r="B1685" s="2518">
        <v>195</v>
      </c>
      <c r="C1685" s="575">
        <v>297</v>
      </c>
      <c r="D1685" s="2556">
        <v>74250</v>
      </c>
      <c r="E1685" s="1586"/>
      <c r="F1685" s="1586"/>
      <c r="H1685" s="1420" t="s">
        <v>14</v>
      </c>
      <c r="I1685" s="2518">
        <v>195</v>
      </c>
      <c r="J1685" s="575">
        <v>297</v>
      </c>
      <c r="K1685" s="2556">
        <v>1092</v>
      </c>
      <c r="L1685" s="1586"/>
      <c r="M1685" s="1586"/>
    </row>
    <row r="1686" ht="25" customHeight="1" spans="1:13">
      <c r="A1686" s="1420" t="s">
        <v>15</v>
      </c>
      <c r="B1686" s="101">
        <v>233</v>
      </c>
      <c r="C1686" s="575">
        <v>330</v>
      </c>
      <c r="D1686" s="2556">
        <v>83100</v>
      </c>
      <c r="E1686" s="1586"/>
      <c r="F1686" s="1586"/>
      <c r="H1686" s="1420" t="s">
        <v>15</v>
      </c>
      <c r="I1686" s="101">
        <v>233</v>
      </c>
      <c r="J1686" s="575">
        <v>330</v>
      </c>
      <c r="K1686" s="2556">
        <v>1304.8</v>
      </c>
      <c r="L1686" s="1586"/>
      <c r="M1686" s="1586"/>
    </row>
    <row r="1687" ht="25" customHeight="1" spans="1:13">
      <c r="A1687" s="1420" t="s">
        <v>16</v>
      </c>
      <c r="B1687" s="2518">
        <v>92</v>
      </c>
      <c r="C1687" s="2520">
        <v>131</v>
      </c>
      <c r="D1687" s="2556">
        <v>32960</v>
      </c>
      <c r="E1687" s="1586"/>
      <c r="F1687" s="1586"/>
      <c r="H1687" s="1420" t="s">
        <v>16</v>
      </c>
      <c r="I1687" s="2518">
        <v>92</v>
      </c>
      <c r="J1687" s="2520">
        <v>131</v>
      </c>
      <c r="K1687" s="2556">
        <v>515.2</v>
      </c>
      <c r="L1687" s="1586"/>
      <c r="M1687" s="1586"/>
    </row>
    <row r="1688" ht="25" customHeight="1" spans="1:13">
      <c r="A1688" s="1420" t="s">
        <v>17</v>
      </c>
      <c r="B1688" s="2518">
        <v>575</v>
      </c>
      <c r="C1688" s="575">
        <v>832</v>
      </c>
      <c r="D1688" s="2518">
        <v>207940</v>
      </c>
      <c r="E1688" s="1420"/>
      <c r="F1688" s="1420"/>
      <c r="H1688" s="1420" t="s">
        <v>17</v>
      </c>
      <c r="I1688" s="2518">
        <v>575</v>
      </c>
      <c r="J1688" s="575">
        <v>832</v>
      </c>
      <c r="K1688" s="2518">
        <v>3220</v>
      </c>
      <c r="L1688" s="1420"/>
      <c r="M1688" s="1420"/>
    </row>
    <row r="1689" ht="25" customHeight="1" spans="1:13">
      <c r="A1689" s="1420" t="s">
        <v>198</v>
      </c>
      <c r="B1689" s="575">
        <v>585</v>
      </c>
      <c r="C1689" s="575">
        <v>873</v>
      </c>
      <c r="D1689" s="2518">
        <v>218280</v>
      </c>
      <c r="E1689" s="1420"/>
      <c r="F1689" s="1420"/>
      <c r="H1689" s="1420" t="s">
        <v>198</v>
      </c>
      <c r="I1689" s="575">
        <v>585</v>
      </c>
      <c r="J1689" s="575">
        <v>873</v>
      </c>
      <c r="K1689" s="2518">
        <v>3276</v>
      </c>
      <c r="L1689" s="1420"/>
      <c r="M1689" s="1420"/>
    </row>
    <row r="1690" ht="25" customHeight="1" spans="1:13">
      <c r="A1690" s="1586" t="s">
        <v>19</v>
      </c>
      <c r="B1690" s="2518">
        <v>563</v>
      </c>
      <c r="C1690" s="2560">
        <v>871</v>
      </c>
      <c r="D1690" s="2556">
        <v>217580</v>
      </c>
      <c r="E1690" s="1586"/>
      <c r="F1690" s="1586"/>
      <c r="H1690" s="1586" t="s">
        <v>19</v>
      </c>
      <c r="I1690" s="2518">
        <v>563</v>
      </c>
      <c r="J1690" s="2560">
        <v>871</v>
      </c>
      <c r="K1690" s="2556">
        <v>3152.8</v>
      </c>
      <c r="L1690" s="1586"/>
      <c r="M1690" s="1586"/>
    </row>
    <row r="1691" ht="25" customHeight="1" spans="1:13">
      <c r="A1691" s="1586" t="s">
        <v>199</v>
      </c>
      <c r="B1691" s="2556">
        <v>432</v>
      </c>
      <c r="C1691" s="2560">
        <v>635</v>
      </c>
      <c r="D1691" s="2556">
        <v>160330</v>
      </c>
      <c r="E1691" s="1586"/>
      <c r="F1691" s="1586"/>
      <c r="H1691" s="1586" t="s">
        <v>199</v>
      </c>
      <c r="I1691" s="2556">
        <v>432</v>
      </c>
      <c r="J1691" s="2560">
        <v>635</v>
      </c>
      <c r="K1691" s="2556">
        <v>2419.2</v>
      </c>
      <c r="L1691" s="1586"/>
      <c r="M1691" s="1586"/>
    </row>
    <row r="1692" ht="25" customHeight="1" spans="1:13">
      <c r="A1692" s="2504" t="s">
        <v>21</v>
      </c>
      <c r="B1692" s="2556">
        <v>331</v>
      </c>
      <c r="C1692" s="2520">
        <v>470</v>
      </c>
      <c r="D1692" s="2556">
        <v>117190</v>
      </c>
      <c r="E1692" s="1586"/>
      <c r="F1692" s="1586"/>
      <c r="H1692" s="2504" t="s">
        <v>21</v>
      </c>
      <c r="I1692" s="2556">
        <v>331</v>
      </c>
      <c r="J1692" s="2520">
        <v>470</v>
      </c>
      <c r="K1692" s="2556">
        <v>1853.6</v>
      </c>
      <c r="L1692" s="1586"/>
      <c r="M1692" s="1586"/>
    </row>
    <row r="1693" ht="25" customHeight="1" spans="1:13">
      <c r="A1693" s="1420" t="s">
        <v>22</v>
      </c>
      <c r="B1693" s="2518">
        <v>152</v>
      </c>
      <c r="C1693" s="2520">
        <v>244</v>
      </c>
      <c r="D1693" s="2556">
        <v>60700</v>
      </c>
      <c r="E1693" s="1586"/>
      <c r="F1693" s="1586"/>
      <c r="H1693" s="1420" t="s">
        <v>22</v>
      </c>
      <c r="I1693" s="2518">
        <v>152</v>
      </c>
      <c r="J1693" s="2520">
        <v>244</v>
      </c>
      <c r="K1693" s="2556">
        <v>851.2</v>
      </c>
      <c r="L1693" s="1586"/>
      <c r="M1693" s="1586"/>
    </row>
    <row r="1694" ht="25" customHeight="1" spans="1:13">
      <c r="A1694" s="2504" t="s">
        <v>24</v>
      </c>
      <c r="B1694" s="2504">
        <f>SUM(B1681:B1693)</f>
        <v>4734</v>
      </c>
      <c r="C1694" s="2520">
        <f>SUM(C1681:C1693)</f>
        <v>7019</v>
      </c>
      <c r="D1694" s="2560">
        <f>SUM(D1681:D1693)</f>
        <v>1756900</v>
      </c>
      <c r="E1694" s="2560"/>
      <c r="F1694" s="2560"/>
      <c r="H1694" s="2504" t="s">
        <v>24</v>
      </c>
      <c r="I1694" s="2504">
        <f>SUM(I1681:I1693)</f>
        <v>4734</v>
      </c>
      <c r="J1694" s="2520">
        <f>SUM(J1681:J1693)</f>
        <v>7019</v>
      </c>
      <c r="K1694" s="2560">
        <f>SUM(K1681:K1693)</f>
        <v>26510.4</v>
      </c>
      <c r="L1694" s="2560"/>
      <c r="M1694" s="2560"/>
    </row>
    <row r="1695" ht="25" customHeight="1" spans="1:13">
      <c r="A1695" s="2516" t="s">
        <v>25</v>
      </c>
      <c r="B1695" s="2520" t="s">
        <v>294</v>
      </c>
      <c r="C1695" s="2520"/>
      <c r="D1695" s="2520"/>
      <c r="E1695" s="2516"/>
      <c r="F1695" s="2516"/>
      <c r="H1695" s="2516" t="s">
        <v>25</v>
      </c>
      <c r="I1695" s="2520" t="s">
        <v>295</v>
      </c>
      <c r="J1695" s="2520"/>
      <c r="K1695" s="2520"/>
      <c r="L1695" s="2516"/>
      <c r="M1695" s="2516"/>
    </row>
    <row r="1696" ht="43" customHeight="1" spans="1:13">
      <c r="A1696" s="2460" t="s">
        <v>27</v>
      </c>
      <c r="B1696" s="2457" t="s">
        <v>28</v>
      </c>
      <c r="C1696" s="2457"/>
      <c r="D1696" s="2457"/>
      <c r="E1696" s="2458"/>
      <c r="F1696" s="2458"/>
      <c r="H1696" s="2460" t="s">
        <v>27</v>
      </c>
      <c r="I1696" s="2457" t="s">
        <v>28</v>
      </c>
      <c r="J1696" s="2457"/>
      <c r="K1696" s="2457"/>
      <c r="L1696" s="2458"/>
      <c r="M1696" s="2458"/>
    </row>
    <row r="1697" ht="43" customHeight="1" spans="1:13">
      <c r="A1697" s="2460"/>
      <c r="B1697" s="2574" t="s">
        <v>286</v>
      </c>
      <c r="C1697" s="2575"/>
      <c r="D1697" s="2575"/>
      <c r="E1697" s="2575"/>
      <c r="F1697" s="2576"/>
      <c r="H1697" s="2460"/>
      <c r="I1697" s="2574" t="s">
        <v>286</v>
      </c>
      <c r="J1697" s="2575"/>
      <c r="K1697" s="2575"/>
      <c r="L1697" s="2575"/>
      <c r="M1697" s="2576"/>
    </row>
    <row r="1698" ht="43" customHeight="1" spans="1:13">
      <c r="A1698" s="2460" t="s">
        <v>31</v>
      </c>
      <c r="B1698" s="2457" t="s">
        <v>32</v>
      </c>
      <c r="C1698" s="2457"/>
      <c r="D1698" s="2457"/>
      <c r="E1698" s="2458" t="s">
        <v>69</v>
      </c>
      <c r="F1698" s="2458"/>
      <c r="H1698" s="2460" t="s">
        <v>31</v>
      </c>
      <c r="I1698" s="2457" t="s">
        <v>32</v>
      </c>
      <c r="J1698" s="2457"/>
      <c r="K1698" s="2457"/>
      <c r="L1698" s="2458" t="s">
        <v>69</v>
      </c>
      <c r="M1698" s="2458"/>
    </row>
    <row r="1699" ht="43" customHeight="1" spans="1:13">
      <c r="A1699" s="2460"/>
      <c r="B1699" s="2459" t="s">
        <v>79</v>
      </c>
      <c r="C1699" s="2459"/>
      <c r="D1699" s="2459"/>
      <c r="E1699" s="2461" t="s">
        <v>80</v>
      </c>
      <c r="F1699" s="2461"/>
      <c r="H1699" s="2460"/>
      <c r="I1699" s="2459" t="s">
        <v>79</v>
      </c>
      <c r="J1699" s="2459"/>
      <c r="K1699" s="2459"/>
      <c r="L1699" s="2461" t="s">
        <v>80</v>
      </c>
      <c r="M1699" s="2461"/>
    </row>
    <row r="1701" ht="22.5" spans="1:13">
      <c r="A1701" s="2412" t="s">
        <v>296</v>
      </c>
      <c r="B1701" s="2413"/>
      <c r="C1701" s="2413"/>
      <c r="D1701" s="2413"/>
      <c r="E1701" s="2412"/>
      <c r="F1701" s="2412"/>
      <c r="H1701" s="2412" t="s">
        <v>297</v>
      </c>
      <c r="I1701" s="2413"/>
      <c r="J1701" s="2413"/>
      <c r="K1701" s="2413"/>
      <c r="L1701" s="2412"/>
      <c r="M1701" s="2412"/>
    </row>
    <row r="1702" ht="23" customHeight="1" spans="1:13">
      <c r="A1702" s="2580" t="s">
        <v>91</v>
      </c>
      <c r="B1702" s="2581"/>
      <c r="C1702" s="2582">
        <v>45384</v>
      </c>
      <c r="D1702" s="2583"/>
      <c r="E1702" s="2584"/>
      <c r="F1702" s="2584" t="s">
        <v>2</v>
      </c>
      <c r="H1702" s="2580" t="s">
        <v>91</v>
      </c>
      <c r="I1702" s="2581"/>
      <c r="J1702" s="2582">
        <v>45384</v>
      </c>
      <c r="K1702" s="2583"/>
      <c r="L1702" s="2584"/>
      <c r="M1702" s="2584" t="s">
        <v>2</v>
      </c>
    </row>
    <row r="1703" ht="32" customHeight="1" spans="1:13">
      <c r="A1703" s="2513" t="s">
        <v>3</v>
      </c>
      <c r="B1703" s="2514"/>
      <c r="C1703" s="2514"/>
      <c r="D1703" s="2514"/>
      <c r="E1703" s="2460"/>
      <c r="F1703" s="2460"/>
      <c r="H1703" s="2513" t="s">
        <v>3</v>
      </c>
      <c r="I1703" s="2514"/>
      <c r="J1703" s="2514"/>
      <c r="K1703" s="2514"/>
      <c r="L1703" s="2460"/>
      <c r="M1703" s="2460"/>
    </row>
    <row r="1704" ht="32" customHeight="1" spans="1:13">
      <c r="A1704" s="2513"/>
      <c r="B1704" s="575" t="s">
        <v>5</v>
      </c>
      <c r="C1704" s="2548" t="s">
        <v>6</v>
      </c>
      <c r="D1704" s="2520" t="s">
        <v>7</v>
      </c>
      <c r="E1704" s="2516"/>
      <c r="F1704" s="2516"/>
      <c r="H1704" s="2513"/>
      <c r="I1704" s="575" t="s">
        <v>5</v>
      </c>
      <c r="J1704" s="2548" t="s">
        <v>6</v>
      </c>
      <c r="K1704" s="2520" t="s">
        <v>7</v>
      </c>
      <c r="L1704" s="2516"/>
      <c r="M1704" s="2516"/>
    </row>
    <row r="1705" ht="32" customHeight="1" spans="1:13">
      <c r="A1705" s="1420" t="s">
        <v>196</v>
      </c>
      <c r="B1705" s="2556">
        <v>127</v>
      </c>
      <c r="C1705" s="2560">
        <v>210</v>
      </c>
      <c r="D1705" s="2556">
        <v>51900</v>
      </c>
      <c r="E1705" s="1586"/>
      <c r="F1705" s="1586"/>
      <c r="H1705" s="1420" t="s">
        <v>196</v>
      </c>
      <c r="I1705" s="2556">
        <v>127</v>
      </c>
      <c r="J1705" s="2560">
        <v>210</v>
      </c>
      <c r="K1705" s="2556">
        <v>711.2</v>
      </c>
      <c r="L1705" s="1586"/>
      <c r="M1705" s="1586"/>
    </row>
    <row r="1706" ht="32" customHeight="1" spans="1:13">
      <c r="A1706" s="1420" t="s">
        <v>11</v>
      </c>
      <c r="B1706" s="2518">
        <v>379</v>
      </c>
      <c r="C1706" s="2560">
        <v>575</v>
      </c>
      <c r="D1706" s="2556">
        <v>144290</v>
      </c>
      <c r="E1706" s="1586"/>
      <c r="F1706" s="1586"/>
      <c r="H1706" s="1420" t="s">
        <v>11</v>
      </c>
      <c r="I1706" s="2518">
        <v>379</v>
      </c>
      <c r="J1706" s="2560">
        <v>575</v>
      </c>
      <c r="K1706" s="2556">
        <v>2122.4</v>
      </c>
      <c r="L1706" s="1586"/>
      <c r="M1706" s="1586"/>
    </row>
    <row r="1707" ht="32" customHeight="1" spans="1:13">
      <c r="A1707" s="1420" t="s">
        <v>197</v>
      </c>
      <c r="B1707" s="2518">
        <v>504</v>
      </c>
      <c r="C1707" s="2560">
        <v>762</v>
      </c>
      <c r="D1707" s="2556">
        <v>189810</v>
      </c>
      <c r="E1707" s="1586"/>
      <c r="F1707" s="1586"/>
      <c r="H1707" s="1420" t="s">
        <v>197</v>
      </c>
      <c r="I1707" s="2518">
        <v>504</v>
      </c>
      <c r="J1707" s="2560">
        <v>762</v>
      </c>
      <c r="K1707" s="2556">
        <v>2822.4</v>
      </c>
      <c r="L1707" s="1586"/>
      <c r="M1707" s="1586"/>
    </row>
    <row r="1708" ht="32" customHeight="1" spans="1:13">
      <c r="A1708" s="1420" t="s">
        <v>13</v>
      </c>
      <c r="B1708" s="2518">
        <v>565</v>
      </c>
      <c r="C1708" s="575">
        <v>790</v>
      </c>
      <c r="D1708" s="2556">
        <v>198590</v>
      </c>
      <c r="E1708" s="1586"/>
      <c r="F1708" s="1586"/>
      <c r="H1708" s="1420" t="s">
        <v>13</v>
      </c>
      <c r="I1708" s="2518">
        <v>565</v>
      </c>
      <c r="J1708" s="575">
        <v>790</v>
      </c>
      <c r="K1708" s="2556">
        <v>3164</v>
      </c>
      <c r="L1708" s="1586"/>
      <c r="M1708" s="1586"/>
    </row>
    <row r="1709" ht="32" customHeight="1" spans="1:13">
      <c r="A1709" s="1420" t="s">
        <v>14</v>
      </c>
      <c r="B1709" s="2518">
        <v>189</v>
      </c>
      <c r="C1709" s="575">
        <v>285</v>
      </c>
      <c r="D1709" s="2556">
        <v>71220</v>
      </c>
      <c r="E1709" s="1586"/>
      <c r="F1709" s="1586"/>
      <c r="H1709" s="1420" t="s">
        <v>14</v>
      </c>
      <c r="I1709" s="2518">
        <v>189</v>
      </c>
      <c r="J1709" s="575">
        <v>285</v>
      </c>
      <c r="K1709" s="2556">
        <v>1058.4</v>
      </c>
      <c r="L1709" s="1586"/>
      <c r="M1709" s="1586"/>
    </row>
    <row r="1710" ht="32" customHeight="1" spans="1:13">
      <c r="A1710" s="1420" t="s">
        <v>15</v>
      </c>
      <c r="B1710" s="101">
        <v>231</v>
      </c>
      <c r="C1710" s="575">
        <v>329</v>
      </c>
      <c r="D1710" s="2556">
        <v>82850</v>
      </c>
      <c r="E1710" s="1586"/>
      <c r="F1710" s="1586"/>
      <c r="H1710" s="1420" t="s">
        <v>15</v>
      </c>
      <c r="I1710" s="101">
        <v>231</v>
      </c>
      <c r="J1710" s="575">
        <v>329</v>
      </c>
      <c r="K1710" s="2556">
        <v>1293.6</v>
      </c>
      <c r="L1710" s="1586"/>
      <c r="M1710" s="1586"/>
    </row>
    <row r="1711" ht="32" customHeight="1" spans="1:13">
      <c r="A1711" s="1420" t="s">
        <v>16</v>
      </c>
      <c r="B1711" s="2518">
        <v>92</v>
      </c>
      <c r="C1711" s="2520">
        <v>131</v>
      </c>
      <c r="D1711" s="2556">
        <v>32960</v>
      </c>
      <c r="E1711" s="1586"/>
      <c r="F1711" s="1586"/>
      <c r="H1711" s="1420" t="s">
        <v>16</v>
      </c>
      <c r="I1711" s="2518">
        <v>92</v>
      </c>
      <c r="J1711" s="2520">
        <v>131</v>
      </c>
      <c r="K1711" s="2556">
        <v>515.2</v>
      </c>
      <c r="L1711" s="1586"/>
      <c r="M1711" s="1586"/>
    </row>
    <row r="1712" ht="32" customHeight="1" spans="1:13">
      <c r="A1712" s="1420" t="s">
        <v>17</v>
      </c>
      <c r="B1712" s="2518">
        <v>577</v>
      </c>
      <c r="C1712" s="575">
        <v>835</v>
      </c>
      <c r="D1712" s="2518">
        <v>208650</v>
      </c>
      <c r="E1712" s="1420"/>
      <c r="F1712" s="1420"/>
      <c r="H1712" s="1420" t="s">
        <v>17</v>
      </c>
      <c r="I1712" s="2518">
        <v>577</v>
      </c>
      <c r="J1712" s="575">
        <v>835</v>
      </c>
      <c r="K1712" s="2518">
        <v>3231.2</v>
      </c>
      <c r="L1712" s="1420"/>
      <c r="M1712" s="1420"/>
    </row>
    <row r="1713" ht="32" customHeight="1" spans="1:13">
      <c r="A1713" s="1420" t="s">
        <v>198</v>
      </c>
      <c r="B1713" s="575">
        <v>580</v>
      </c>
      <c r="C1713" s="575">
        <v>865</v>
      </c>
      <c r="D1713" s="2518">
        <v>216300</v>
      </c>
      <c r="E1713" s="1420"/>
      <c r="F1713" s="1420"/>
      <c r="H1713" s="1420" t="s">
        <v>198</v>
      </c>
      <c r="I1713" s="575">
        <v>580</v>
      </c>
      <c r="J1713" s="575">
        <v>865</v>
      </c>
      <c r="K1713" s="2518">
        <v>3248</v>
      </c>
      <c r="L1713" s="1420"/>
      <c r="M1713" s="1420"/>
    </row>
    <row r="1714" ht="32" customHeight="1" spans="1:13">
      <c r="A1714" s="1586" t="s">
        <v>19</v>
      </c>
      <c r="B1714" s="2518">
        <v>562</v>
      </c>
      <c r="C1714" s="2560">
        <v>876</v>
      </c>
      <c r="D1714" s="2556">
        <v>218740</v>
      </c>
      <c r="E1714" s="1586"/>
      <c r="F1714" s="1586"/>
      <c r="H1714" s="1586" t="s">
        <v>19</v>
      </c>
      <c r="I1714" s="2518">
        <v>562</v>
      </c>
      <c r="J1714" s="2560">
        <v>876</v>
      </c>
      <c r="K1714" s="2556">
        <v>3147.2</v>
      </c>
      <c r="L1714" s="1586"/>
      <c r="M1714" s="1586"/>
    </row>
    <row r="1715" ht="32" customHeight="1" spans="1:13">
      <c r="A1715" s="1586" t="s">
        <v>199</v>
      </c>
      <c r="B1715" s="2556">
        <v>432</v>
      </c>
      <c r="C1715" s="2560">
        <v>635</v>
      </c>
      <c r="D1715" s="2556">
        <v>160330</v>
      </c>
      <c r="E1715" s="1586"/>
      <c r="F1715" s="1586"/>
      <c r="H1715" s="1586" t="s">
        <v>199</v>
      </c>
      <c r="I1715" s="2556">
        <v>432</v>
      </c>
      <c r="J1715" s="2560">
        <v>635</v>
      </c>
      <c r="K1715" s="2556">
        <v>2419.2</v>
      </c>
      <c r="L1715" s="1586"/>
      <c r="M1715" s="1586"/>
    </row>
    <row r="1716" ht="32" customHeight="1" spans="1:13">
      <c r="A1716" s="2504" t="s">
        <v>21</v>
      </c>
      <c r="B1716" s="2556">
        <v>327</v>
      </c>
      <c r="C1716" s="2520">
        <v>463</v>
      </c>
      <c r="D1716" s="2556">
        <v>115400</v>
      </c>
      <c r="E1716" s="1586"/>
      <c r="F1716" s="1586"/>
      <c r="H1716" s="2504" t="s">
        <v>21</v>
      </c>
      <c r="I1716" s="2556">
        <v>327</v>
      </c>
      <c r="J1716" s="2520">
        <v>463</v>
      </c>
      <c r="K1716" s="2556">
        <v>1831.2</v>
      </c>
      <c r="L1716" s="1586"/>
      <c r="M1716" s="1586"/>
    </row>
    <row r="1717" ht="32" customHeight="1" spans="1:13">
      <c r="A1717" s="1420" t="s">
        <v>22</v>
      </c>
      <c r="B1717" s="2518">
        <v>151</v>
      </c>
      <c r="C1717" s="2520">
        <v>243</v>
      </c>
      <c r="D1717" s="2556">
        <v>60420</v>
      </c>
      <c r="E1717" s="1586"/>
      <c r="F1717" s="1586"/>
      <c r="H1717" s="1420" t="s">
        <v>22</v>
      </c>
      <c r="I1717" s="2518">
        <v>151</v>
      </c>
      <c r="J1717" s="2520">
        <v>243</v>
      </c>
      <c r="K1717" s="2556">
        <v>845.6</v>
      </c>
      <c r="L1717" s="1586"/>
      <c r="M1717" s="1586"/>
    </row>
    <row r="1718" ht="32" customHeight="1" spans="1:13">
      <c r="A1718" s="2504" t="s">
        <v>24</v>
      </c>
      <c r="B1718" s="2504">
        <f>SUM(B1705:B1717)</f>
        <v>4716</v>
      </c>
      <c r="C1718" s="2520">
        <f>SUM(C1705:C1717)</f>
        <v>6999</v>
      </c>
      <c r="D1718" s="2560">
        <f>SUM(D1705:D1717)</f>
        <v>1751460</v>
      </c>
      <c r="E1718" s="2560"/>
      <c r="F1718" s="2560"/>
      <c r="H1718" s="2504" t="s">
        <v>24</v>
      </c>
      <c r="I1718" s="2504">
        <f t="shared" ref="I1718:K1718" si="43">SUM(I1705:I1717)</f>
        <v>4716</v>
      </c>
      <c r="J1718" s="2520">
        <f t="shared" si="43"/>
        <v>6999</v>
      </c>
      <c r="K1718" s="2560">
        <v>26409.6</v>
      </c>
      <c r="L1718" s="2560"/>
      <c r="M1718" s="2560"/>
    </row>
    <row r="1719" ht="32" customHeight="1" spans="1:13">
      <c r="A1719" s="2516" t="s">
        <v>25</v>
      </c>
      <c r="B1719" s="2520" t="s">
        <v>298</v>
      </c>
      <c r="C1719" s="2520"/>
      <c r="D1719" s="2520"/>
      <c r="E1719" s="2516"/>
      <c r="F1719" s="2516"/>
      <c r="H1719" s="2516" t="s">
        <v>25</v>
      </c>
      <c r="I1719" s="2520" t="s">
        <v>299</v>
      </c>
      <c r="J1719" s="2520"/>
      <c r="K1719" s="2520"/>
      <c r="L1719" s="2516"/>
      <c r="M1719" s="2516"/>
    </row>
    <row r="1720" ht="32" customHeight="1" spans="1:13">
      <c r="A1720" s="2460" t="s">
        <v>27</v>
      </c>
      <c r="B1720" s="2457" t="s">
        <v>28</v>
      </c>
      <c r="C1720" s="2457"/>
      <c r="D1720" s="2457"/>
      <c r="E1720" s="2458"/>
      <c r="F1720" s="2458"/>
      <c r="H1720" s="2460" t="s">
        <v>27</v>
      </c>
      <c r="I1720" s="2457" t="s">
        <v>28</v>
      </c>
      <c r="J1720" s="2457"/>
      <c r="K1720" s="2457"/>
      <c r="L1720" s="2458"/>
      <c r="M1720" s="2458"/>
    </row>
    <row r="1721" ht="32" customHeight="1" spans="1:13">
      <c r="A1721" s="2460"/>
      <c r="B1721" s="2574" t="s">
        <v>286</v>
      </c>
      <c r="C1721" s="2575"/>
      <c r="D1721" s="2575"/>
      <c r="E1721" s="2575"/>
      <c r="F1721" s="2576"/>
      <c r="H1721" s="2460"/>
      <c r="I1721" s="2574" t="s">
        <v>286</v>
      </c>
      <c r="J1721" s="2575"/>
      <c r="K1721" s="2575"/>
      <c r="L1721" s="2575"/>
      <c r="M1721" s="2576"/>
    </row>
    <row r="1722" ht="45" customHeight="1" spans="1:13">
      <c r="A1722" s="2460" t="s">
        <v>31</v>
      </c>
      <c r="B1722" s="2457" t="s">
        <v>32</v>
      </c>
      <c r="C1722" s="2457"/>
      <c r="D1722" s="2457"/>
      <c r="E1722" s="2458" t="s">
        <v>69</v>
      </c>
      <c r="F1722" s="2458"/>
      <c r="H1722" s="2460" t="s">
        <v>31</v>
      </c>
      <c r="I1722" s="2457" t="s">
        <v>32</v>
      </c>
      <c r="J1722" s="2457"/>
      <c r="K1722" s="2457"/>
      <c r="L1722" s="2458" t="s">
        <v>69</v>
      </c>
      <c r="M1722" s="2458"/>
    </row>
    <row r="1723" ht="45" customHeight="1" spans="1:13">
      <c r="A1723" s="2460"/>
      <c r="B1723" s="2459" t="s">
        <v>79</v>
      </c>
      <c r="C1723" s="2459"/>
      <c r="D1723" s="2459"/>
      <c r="E1723" s="2461" t="s">
        <v>80</v>
      </c>
      <c r="F1723" s="2461"/>
      <c r="H1723" s="2460"/>
      <c r="I1723" s="2459" t="s">
        <v>79</v>
      </c>
      <c r="J1723" s="2459"/>
      <c r="K1723" s="2459"/>
      <c r="L1723" s="2461" t="s">
        <v>80</v>
      </c>
      <c r="M1723" s="2461"/>
    </row>
    <row r="1725" ht="22.5" spans="1:13">
      <c r="A1725" s="2412" t="s">
        <v>300</v>
      </c>
      <c r="B1725" s="2413"/>
      <c r="C1725" s="2413"/>
      <c r="D1725" s="2413"/>
      <c r="E1725" s="2412"/>
      <c r="F1725" s="2412"/>
      <c r="H1725" s="2412" t="s">
        <v>301</v>
      </c>
      <c r="I1725" s="2413"/>
      <c r="J1725" s="2413"/>
      <c r="K1725" s="2413"/>
      <c r="L1725" s="2412"/>
      <c r="M1725" s="2412"/>
    </row>
    <row r="1726" ht="23" customHeight="1" spans="1:13">
      <c r="A1726" s="2580" t="s">
        <v>91</v>
      </c>
      <c r="B1726" s="2581"/>
      <c r="C1726" s="2582">
        <v>45414</v>
      </c>
      <c r="D1726" s="2583"/>
      <c r="E1726" s="2584"/>
      <c r="F1726" s="2584" t="s">
        <v>2</v>
      </c>
      <c r="H1726" s="2580" t="s">
        <v>91</v>
      </c>
      <c r="I1726" s="2581"/>
      <c r="J1726" s="2582">
        <v>45414</v>
      </c>
      <c r="K1726" s="2583"/>
      <c r="L1726" s="2584"/>
      <c r="M1726" s="2584" t="s">
        <v>2</v>
      </c>
    </row>
    <row r="1727" ht="32" customHeight="1" spans="1:13">
      <c r="A1727" s="2513" t="s">
        <v>3</v>
      </c>
      <c r="B1727" s="2514"/>
      <c r="C1727" s="2514"/>
      <c r="D1727" s="2514"/>
      <c r="E1727" s="2460"/>
      <c r="F1727" s="2460"/>
      <c r="H1727" s="2513" t="s">
        <v>3</v>
      </c>
      <c r="I1727" s="2514"/>
      <c r="J1727" s="2514"/>
      <c r="K1727" s="2514"/>
      <c r="L1727" s="2460"/>
      <c r="M1727" s="2460"/>
    </row>
    <row r="1728" ht="32" customHeight="1" spans="1:13">
      <c r="A1728" s="2513"/>
      <c r="B1728" s="575" t="s">
        <v>5</v>
      </c>
      <c r="C1728" s="2548" t="s">
        <v>6</v>
      </c>
      <c r="D1728" s="2520" t="s">
        <v>7</v>
      </c>
      <c r="E1728" s="2516"/>
      <c r="F1728" s="2516"/>
      <c r="H1728" s="2513"/>
      <c r="I1728" s="575" t="s">
        <v>5</v>
      </c>
      <c r="J1728" s="2548" t="s">
        <v>6</v>
      </c>
      <c r="K1728" s="2520" t="s">
        <v>7</v>
      </c>
      <c r="L1728" s="2516"/>
      <c r="M1728" s="2516"/>
    </row>
    <row r="1729" ht="32" customHeight="1" spans="1:13">
      <c r="A1729" s="1420" t="s">
        <v>196</v>
      </c>
      <c r="B1729" s="2556">
        <v>126</v>
      </c>
      <c r="C1729" s="2560">
        <v>209</v>
      </c>
      <c r="D1729" s="2556">
        <v>51650</v>
      </c>
      <c r="E1729" s="1586"/>
      <c r="F1729" s="1586"/>
      <c r="H1729" s="1420" t="s">
        <v>196</v>
      </c>
      <c r="I1729" s="2556">
        <v>126</v>
      </c>
      <c r="J1729" s="2560">
        <v>209</v>
      </c>
      <c r="K1729" s="2556">
        <v>705.6</v>
      </c>
      <c r="L1729" s="1586"/>
      <c r="M1729" s="1586"/>
    </row>
    <row r="1730" ht="32" customHeight="1" spans="1:13">
      <c r="A1730" s="1420" t="s">
        <v>11</v>
      </c>
      <c r="B1730" s="2518">
        <v>381</v>
      </c>
      <c r="C1730" s="2560">
        <v>576</v>
      </c>
      <c r="D1730" s="2556">
        <v>144540</v>
      </c>
      <c r="E1730" s="1586"/>
      <c r="F1730" s="1586"/>
      <c r="H1730" s="1420" t="s">
        <v>11</v>
      </c>
      <c r="I1730" s="2518">
        <v>381</v>
      </c>
      <c r="J1730" s="2560">
        <v>576</v>
      </c>
      <c r="K1730" s="2556">
        <v>2133.6</v>
      </c>
      <c r="L1730" s="1586"/>
      <c r="M1730" s="1586"/>
    </row>
    <row r="1731" ht="32" customHeight="1" spans="1:13">
      <c r="A1731" s="1420" t="s">
        <v>197</v>
      </c>
      <c r="B1731" s="2518">
        <v>497</v>
      </c>
      <c r="C1731" s="2560">
        <v>755</v>
      </c>
      <c r="D1731" s="2556">
        <v>187970</v>
      </c>
      <c r="E1731" s="1586"/>
      <c r="F1731" s="1586"/>
      <c r="H1731" s="1420" t="s">
        <v>197</v>
      </c>
      <c r="I1731" s="2518">
        <v>497</v>
      </c>
      <c r="J1731" s="2560">
        <v>755</v>
      </c>
      <c r="K1731" s="2556">
        <v>2783.2</v>
      </c>
      <c r="L1731" s="1586"/>
      <c r="M1731" s="1586"/>
    </row>
    <row r="1732" ht="32" customHeight="1" spans="1:13">
      <c r="A1732" s="1420" t="s">
        <v>13</v>
      </c>
      <c r="B1732" s="2518">
        <v>568</v>
      </c>
      <c r="C1732" s="575">
        <v>794</v>
      </c>
      <c r="D1732" s="2556">
        <v>199590</v>
      </c>
      <c r="E1732" s="1586"/>
      <c r="F1732" s="1586"/>
      <c r="H1732" s="1420" t="s">
        <v>13</v>
      </c>
      <c r="I1732" s="2518">
        <v>568</v>
      </c>
      <c r="J1732" s="575">
        <v>794</v>
      </c>
      <c r="K1732" s="2556">
        <v>3180.8</v>
      </c>
      <c r="L1732" s="1586"/>
      <c r="M1732" s="1586"/>
    </row>
    <row r="1733" ht="32" customHeight="1" spans="1:13">
      <c r="A1733" s="1420" t="s">
        <v>14</v>
      </c>
      <c r="B1733" s="2518">
        <v>187</v>
      </c>
      <c r="C1733" s="575">
        <v>281</v>
      </c>
      <c r="D1733" s="2556">
        <v>70190</v>
      </c>
      <c r="E1733" s="1586"/>
      <c r="F1733" s="1586"/>
      <c r="H1733" s="1420" t="s">
        <v>14</v>
      </c>
      <c r="I1733" s="2518">
        <v>187</v>
      </c>
      <c r="J1733" s="575">
        <v>281</v>
      </c>
      <c r="K1733" s="2556">
        <v>1047.2</v>
      </c>
      <c r="L1733" s="1586"/>
      <c r="M1733" s="1586"/>
    </row>
    <row r="1734" ht="32" customHeight="1" spans="1:13">
      <c r="A1734" s="1420" t="s">
        <v>15</v>
      </c>
      <c r="B1734" s="101">
        <v>231</v>
      </c>
      <c r="C1734" s="575">
        <v>328</v>
      </c>
      <c r="D1734" s="2556">
        <v>82600</v>
      </c>
      <c r="E1734" s="1586"/>
      <c r="F1734" s="1586"/>
      <c r="H1734" s="1420" t="s">
        <v>15</v>
      </c>
      <c r="I1734" s="101">
        <v>231</v>
      </c>
      <c r="J1734" s="575">
        <v>328</v>
      </c>
      <c r="K1734" s="2556">
        <v>1293.6</v>
      </c>
      <c r="L1734" s="1586"/>
      <c r="M1734" s="1586"/>
    </row>
    <row r="1735" ht="32" customHeight="1" spans="1:13">
      <c r="A1735" s="1420" t="s">
        <v>16</v>
      </c>
      <c r="B1735" s="2518">
        <v>93</v>
      </c>
      <c r="C1735" s="2520">
        <v>132</v>
      </c>
      <c r="D1735" s="2556">
        <v>33210</v>
      </c>
      <c r="E1735" s="1586"/>
      <c r="F1735" s="1586"/>
      <c r="H1735" s="1420" t="s">
        <v>16</v>
      </c>
      <c r="I1735" s="2518">
        <v>93</v>
      </c>
      <c r="J1735" s="2520">
        <v>132</v>
      </c>
      <c r="K1735" s="2556">
        <v>520.8</v>
      </c>
      <c r="L1735" s="1586"/>
      <c r="M1735" s="1586"/>
    </row>
    <row r="1736" ht="32" customHeight="1" spans="1:13">
      <c r="A1736" s="1420" t="s">
        <v>17</v>
      </c>
      <c r="B1736" s="2518">
        <v>573</v>
      </c>
      <c r="C1736" s="575">
        <v>825</v>
      </c>
      <c r="D1736" s="2518">
        <v>206060</v>
      </c>
      <c r="E1736" s="1420"/>
      <c r="F1736" s="1420"/>
      <c r="H1736" s="1420" t="s">
        <v>17</v>
      </c>
      <c r="I1736" s="2518">
        <v>573</v>
      </c>
      <c r="J1736" s="575">
        <v>825</v>
      </c>
      <c r="K1736" s="2518">
        <v>3208.8</v>
      </c>
      <c r="L1736" s="1420"/>
      <c r="M1736" s="1420"/>
    </row>
    <row r="1737" ht="32" customHeight="1" spans="1:13">
      <c r="A1737" s="1420" t="s">
        <v>198</v>
      </c>
      <c r="B1737" s="575">
        <v>580</v>
      </c>
      <c r="C1737" s="575">
        <v>866</v>
      </c>
      <c r="D1737" s="2518">
        <v>216550</v>
      </c>
      <c r="E1737" s="1420"/>
      <c r="F1737" s="1420"/>
      <c r="H1737" s="1420" t="s">
        <v>198</v>
      </c>
      <c r="I1737" s="575">
        <v>580</v>
      </c>
      <c r="J1737" s="575">
        <v>866</v>
      </c>
      <c r="K1737" s="2518">
        <v>3248</v>
      </c>
      <c r="L1737" s="1420"/>
      <c r="M1737" s="1420"/>
    </row>
    <row r="1738" ht="32" customHeight="1" spans="1:13">
      <c r="A1738" s="1586" t="s">
        <v>19</v>
      </c>
      <c r="B1738" s="2518">
        <v>560</v>
      </c>
      <c r="C1738" s="2560">
        <v>872</v>
      </c>
      <c r="D1738" s="2556">
        <v>217800</v>
      </c>
      <c r="E1738" s="1586"/>
      <c r="F1738" s="1586"/>
      <c r="H1738" s="1586" t="s">
        <v>19</v>
      </c>
      <c r="I1738" s="2518">
        <v>560</v>
      </c>
      <c r="J1738" s="2560">
        <v>872</v>
      </c>
      <c r="K1738" s="2556">
        <v>3136</v>
      </c>
      <c r="L1738" s="1586"/>
      <c r="M1738" s="1586"/>
    </row>
    <row r="1739" ht="32" customHeight="1" spans="1:13">
      <c r="A1739" s="1586" t="s">
        <v>199</v>
      </c>
      <c r="B1739" s="2556">
        <v>430</v>
      </c>
      <c r="C1739" s="2560">
        <v>634</v>
      </c>
      <c r="D1739" s="2556">
        <v>160050</v>
      </c>
      <c r="E1739" s="1586"/>
      <c r="F1739" s="1586"/>
      <c r="H1739" s="1586" t="s">
        <v>199</v>
      </c>
      <c r="I1739" s="2556">
        <v>430</v>
      </c>
      <c r="J1739" s="2560">
        <v>634</v>
      </c>
      <c r="K1739" s="2556">
        <v>2408</v>
      </c>
      <c r="L1739" s="1586"/>
      <c r="M1739" s="1586"/>
    </row>
    <row r="1740" ht="32" customHeight="1" spans="1:13">
      <c r="A1740" s="2504" t="s">
        <v>21</v>
      </c>
      <c r="B1740" s="2556">
        <v>329</v>
      </c>
      <c r="C1740" s="2520">
        <v>466</v>
      </c>
      <c r="D1740" s="2556">
        <v>116150</v>
      </c>
      <c r="E1740" s="1586"/>
      <c r="F1740" s="1586"/>
      <c r="H1740" s="2504" t="s">
        <v>21</v>
      </c>
      <c r="I1740" s="2556">
        <v>329</v>
      </c>
      <c r="J1740" s="2520">
        <v>466</v>
      </c>
      <c r="K1740" s="2556">
        <v>1842.4</v>
      </c>
      <c r="L1740" s="1586"/>
      <c r="M1740" s="1586"/>
    </row>
    <row r="1741" ht="32" customHeight="1" spans="1:13">
      <c r="A1741" s="1420" t="s">
        <v>22</v>
      </c>
      <c r="B1741" s="2518">
        <v>151</v>
      </c>
      <c r="C1741" s="2520">
        <v>243</v>
      </c>
      <c r="D1741" s="2556">
        <v>60420</v>
      </c>
      <c r="E1741" s="1586"/>
      <c r="F1741" s="1586"/>
      <c r="H1741" s="1420" t="s">
        <v>22</v>
      </c>
      <c r="I1741" s="2518">
        <v>151</v>
      </c>
      <c r="J1741" s="2520">
        <v>243</v>
      </c>
      <c r="K1741" s="2556">
        <v>845.6</v>
      </c>
      <c r="L1741" s="1586"/>
      <c r="M1741" s="1586"/>
    </row>
    <row r="1742" ht="32" customHeight="1" spans="1:13">
      <c r="A1742" s="2504" t="s">
        <v>24</v>
      </c>
      <c r="B1742" s="2504">
        <f>SUM(B1729:B1741)</f>
        <v>4706</v>
      </c>
      <c r="C1742" s="2520">
        <f>SUM(C1729:C1741)</f>
        <v>6981</v>
      </c>
      <c r="D1742" s="2560">
        <f>SUM(D1729:D1741)</f>
        <v>1746780</v>
      </c>
      <c r="E1742" s="2560"/>
      <c r="F1742" s="2560"/>
      <c r="H1742" s="2504" t="s">
        <v>24</v>
      </c>
      <c r="I1742" s="2504">
        <f>SUM(I1729:I1741)</f>
        <v>4706</v>
      </c>
      <c r="J1742" s="2520">
        <f>SUM(J1729:J1741)</f>
        <v>6981</v>
      </c>
      <c r="K1742" s="2560">
        <f>SUM(K1729:K1741)</f>
        <v>26353.6</v>
      </c>
      <c r="L1742" s="2560"/>
      <c r="M1742" s="2560"/>
    </row>
    <row r="1743" ht="32" customHeight="1" spans="1:13">
      <c r="A1743" s="2516" t="s">
        <v>25</v>
      </c>
      <c r="B1743" s="2520" t="s">
        <v>302</v>
      </c>
      <c r="C1743" s="2520"/>
      <c r="D1743" s="2520"/>
      <c r="E1743" s="2516"/>
      <c r="F1743" s="2516"/>
      <c r="H1743" s="2516" t="s">
        <v>25</v>
      </c>
      <c r="I1743" s="2520" t="s">
        <v>303</v>
      </c>
      <c r="J1743" s="2520"/>
      <c r="K1743" s="2520"/>
      <c r="L1743" s="2516"/>
      <c r="M1743" s="2516"/>
    </row>
    <row r="1744" ht="32" customHeight="1" spans="1:13">
      <c r="A1744" s="2460" t="s">
        <v>27</v>
      </c>
      <c r="B1744" s="2457" t="s">
        <v>28</v>
      </c>
      <c r="C1744" s="2457"/>
      <c r="D1744" s="2457"/>
      <c r="E1744" s="2458"/>
      <c r="F1744" s="2458"/>
      <c r="H1744" s="2460" t="s">
        <v>27</v>
      </c>
      <c r="I1744" s="2457" t="s">
        <v>28</v>
      </c>
      <c r="J1744" s="2457"/>
      <c r="K1744" s="2457"/>
      <c r="L1744" s="2458"/>
      <c r="M1744" s="2458"/>
    </row>
    <row r="1745" ht="32" customHeight="1" spans="1:13">
      <c r="A1745" s="2460"/>
      <c r="B1745" s="2574" t="s">
        <v>286</v>
      </c>
      <c r="C1745" s="2575"/>
      <c r="D1745" s="2575"/>
      <c r="E1745" s="2575"/>
      <c r="F1745" s="2576"/>
      <c r="H1745" s="2460"/>
      <c r="I1745" s="2574" t="s">
        <v>286</v>
      </c>
      <c r="J1745" s="2575"/>
      <c r="K1745" s="2575"/>
      <c r="L1745" s="2575"/>
      <c r="M1745" s="2576"/>
    </row>
    <row r="1746" ht="45" customHeight="1" spans="1:13">
      <c r="A1746" s="2460" t="s">
        <v>31</v>
      </c>
      <c r="B1746" s="2457" t="s">
        <v>32</v>
      </c>
      <c r="C1746" s="2457"/>
      <c r="D1746" s="2457"/>
      <c r="E1746" s="2458" t="s">
        <v>69</v>
      </c>
      <c r="F1746" s="2458"/>
      <c r="H1746" s="2460" t="s">
        <v>31</v>
      </c>
      <c r="I1746" s="2457" t="s">
        <v>32</v>
      </c>
      <c r="J1746" s="2457"/>
      <c r="K1746" s="2457"/>
      <c r="L1746" s="2458" t="s">
        <v>69</v>
      </c>
      <c r="M1746" s="2458"/>
    </row>
    <row r="1747" ht="45" customHeight="1" spans="1:13">
      <c r="A1747" s="2460"/>
      <c r="B1747" s="2459" t="s">
        <v>79</v>
      </c>
      <c r="C1747" s="2459"/>
      <c r="D1747" s="2459"/>
      <c r="E1747" s="2461" t="s">
        <v>80</v>
      </c>
      <c r="F1747" s="2461"/>
      <c r="H1747" s="2460"/>
      <c r="I1747" s="2459" t="s">
        <v>79</v>
      </c>
      <c r="J1747" s="2459"/>
      <c r="K1747" s="2459"/>
      <c r="L1747" s="2461" t="s">
        <v>80</v>
      </c>
      <c r="M1747" s="2461"/>
    </row>
    <row r="1749" ht="51" customHeight="1" spans="1:13">
      <c r="A1749" s="2412" t="s">
        <v>304</v>
      </c>
      <c r="B1749" s="2413"/>
      <c r="C1749" s="2413"/>
      <c r="D1749" s="2413"/>
      <c r="E1749" s="2412"/>
      <c r="F1749" s="2412"/>
      <c r="H1749" s="2412" t="s">
        <v>305</v>
      </c>
      <c r="I1749" s="2413"/>
      <c r="J1749" s="2413"/>
      <c r="K1749" s="2413"/>
      <c r="L1749" s="2412"/>
      <c r="M1749" s="2412"/>
    </row>
    <row r="1750" ht="45" customHeight="1" spans="1:13">
      <c r="A1750" s="2580" t="s">
        <v>91</v>
      </c>
      <c r="B1750" s="2581"/>
      <c r="C1750" s="2582">
        <v>45445</v>
      </c>
      <c r="D1750" s="2583"/>
      <c r="E1750" s="2584"/>
      <c r="F1750" s="2584" t="s">
        <v>2</v>
      </c>
      <c r="H1750" s="2580" t="s">
        <v>91</v>
      </c>
      <c r="I1750" s="2581"/>
      <c r="J1750" s="2582">
        <v>45445</v>
      </c>
      <c r="K1750" s="2583"/>
      <c r="L1750" s="2584"/>
      <c r="M1750" s="2584" t="s">
        <v>2</v>
      </c>
    </row>
    <row r="1751" ht="24" customHeight="1" spans="1:13">
      <c r="A1751" s="2513" t="s">
        <v>3</v>
      </c>
      <c r="B1751" s="2514"/>
      <c r="C1751" s="2514"/>
      <c r="D1751" s="2514"/>
      <c r="E1751" s="2460"/>
      <c r="F1751" s="2460"/>
      <c r="H1751" s="2513" t="s">
        <v>3</v>
      </c>
      <c r="I1751" s="2514"/>
      <c r="J1751" s="2514"/>
      <c r="K1751" s="2514"/>
      <c r="L1751" s="2460"/>
      <c r="M1751" s="2460"/>
    </row>
    <row r="1752" ht="24" customHeight="1" spans="1:13">
      <c r="A1752" s="2513"/>
      <c r="B1752" s="575" t="s">
        <v>5</v>
      </c>
      <c r="C1752" s="2548" t="s">
        <v>6</v>
      </c>
      <c r="D1752" s="2520" t="s">
        <v>7</v>
      </c>
      <c r="E1752" s="2516"/>
      <c r="F1752" s="2516"/>
      <c r="H1752" s="2513"/>
      <c r="I1752" s="575" t="s">
        <v>5</v>
      </c>
      <c r="J1752" s="2548" t="s">
        <v>6</v>
      </c>
      <c r="K1752" s="2520" t="s">
        <v>7</v>
      </c>
      <c r="L1752" s="2516"/>
      <c r="M1752" s="2516"/>
    </row>
    <row r="1753" ht="24" customHeight="1" spans="1:13">
      <c r="A1753" s="1420" t="s">
        <v>196</v>
      </c>
      <c r="B1753" s="2556">
        <v>127</v>
      </c>
      <c r="C1753" s="2556">
        <v>209</v>
      </c>
      <c r="D1753" s="2556">
        <v>51650</v>
      </c>
      <c r="E1753" s="1586"/>
      <c r="F1753" s="1586"/>
      <c r="H1753" s="1420" t="s">
        <v>196</v>
      </c>
      <c r="I1753" s="2556">
        <v>127</v>
      </c>
      <c r="J1753" s="2556">
        <v>209</v>
      </c>
      <c r="K1753" s="2556">
        <v>711.2</v>
      </c>
      <c r="L1753" s="1586"/>
      <c r="M1753" s="1586"/>
    </row>
    <row r="1754" ht="24" customHeight="1" spans="1:13">
      <c r="A1754" s="1420" t="s">
        <v>11</v>
      </c>
      <c r="B1754" s="2518">
        <v>368</v>
      </c>
      <c r="C1754" s="2556">
        <v>555</v>
      </c>
      <c r="D1754" s="2556">
        <v>139160</v>
      </c>
      <c r="E1754" s="1586"/>
      <c r="F1754" s="1586"/>
      <c r="H1754" s="1420" t="s">
        <v>11</v>
      </c>
      <c r="I1754" s="2518">
        <v>368</v>
      </c>
      <c r="J1754" s="2556">
        <v>555</v>
      </c>
      <c r="K1754" s="2556">
        <v>2060.8</v>
      </c>
      <c r="L1754" s="1586"/>
      <c r="M1754" s="1586"/>
    </row>
    <row r="1755" ht="24" customHeight="1" spans="1:13">
      <c r="A1755" s="1420" t="s">
        <v>197</v>
      </c>
      <c r="B1755" s="2518">
        <v>488</v>
      </c>
      <c r="C1755" s="2556">
        <v>744</v>
      </c>
      <c r="D1755" s="2556">
        <v>185190</v>
      </c>
      <c r="E1755" s="1586"/>
      <c r="F1755" s="1586"/>
      <c r="H1755" s="1420" t="s">
        <v>197</v>
      </c>
      <c r="I1755" s="2518">
        <v>488</v>
      </c>
      <c r="J1755" s="2556">
        <v>744</v>
      </c>
      <c r="K1755" s="2556">
        <v>2732.8</v>
      </c>
      <c r="L1755" s="1586"/>
      <c r="M1755" s="1586"/>
    </row>
    <row r="1756" ht="24" customHeight="1" spans="1:13">
      <c r="A1756" s="1420" t="s">
        <v>13</v>
      </c>
      <c r="B1756" s="2518">
        <v>569</v>
      </c>
      <c r="C1756" s="2518">
        <v>799</v>
      </c>
      <c r="D1756" s="2556">
        <v>200730</v>
      </c>
      <c r="E1756" s="1586"/>
      <c r="F1756" s="1586"/>
      <c r="H1756" s="1420" t="s">
        <v>13</v>
      </c>
      <c r="I1756" s="2518">
        <v>569</v>
      </c>
      <c r="J1756" s="2518">
        <v>799</v>
      </c>
      <c r="K1756" s="2556">
        <v>3186.4</v>
      </c>
      <c r="L1756" s="1586"/>
      <c r="M1756" s="1586"/>
    </row>
    <row r="1757" ht="24" customHeight="1" spans="1:13">
      <c r="A1757" s="1420" t="s">
        <v>14</v>
      </c>
      <c r="B1757" s="2518">
        <v>183</v>
      </c>
      <c r="C1757" s="2518">
        <v>270</v>
      </c>
      <c r="D1757" s="2556">
        <v>67440</v>
      </c>
      <c r="E1757" s="1586"/>
      <c r="F1757" s="1586"/>
      <c r="H1757" s="1420" t="s">
        <v>14</v>
      </c>
      <c r="I1757" s="2518">
        <v>183</v>
      </c>
      <c r="J1757" s="2518">
        <v>270</v>
      </c>
      <c r="K1757" s="2556">
        <v>1024.8</v>
      </c>
      <c r="L1757" s="1586"/>
      <c r="M1757" s="1586"/>
    </row>
    <row r="1758" ht="24" customHeight="1" spans="1:13">
      <c r="A1758" s="1420" t="s">
        <v>15</v>
      </c>
      <c r="B1758" s="2544">
        <v>229</v>
      </c>
      <c r="C1758" s="2518">
        <v>324</v>
      </c>
      <c r="D1758" s="2556">
        <v>81600</v>
      </c>
      <c r="E1758" s="1586"/>
      <c r="F1758" s="1586"/>
      <c r="H1758" s="1420" t="s">
        <v>15</v>
      </c>
      <c r="I1758" s="2544">
        <v>229</v>
      </c>
      <c r="J1758" s="2518">
        <v>324</v>
      </c>
      <c r="K1758" s="2556">
        <v>1282.4</v>
      </c>
      <c r="L1758" s="1586"/>
      <c r="M1758" s="1586"/>
    </row>
    <row r="1759" ht="24" customHeight="1" spans="1:13">
      <c r="A1759" s="1420" t="s">
        <v>16</v>
      </c>
      <c r="B1759" s="2518">
        <v>86</v>
      </c>
      <c r="C1759" s="2518">
        <v>123</v>
      </c>
      <c r="D1759" s="2556">
        <v>30870</v>
      </c>
      <c r="E1759" s="1586"/>
      <c r="F1759" s="1586"/>
      <c r="H1759" s="1420" t="s">
        <v>16</v>
      </c>
      <c r="I1759" s="2518">
        <v>86</v>
      </c>
      <c r="J1759" s="2518">
        <v>123</v>
      </c>
      <c r="K1759" s="2556">
        <v>481.6</v>
      </c>
      <c r="L1759" s="1586"/>
      <c r="M1759" s="1586"/>
    </row>
    <row r="1760" ht="24" customHeight="1" spans="1:13">
      <c r="A1760" s="1420" t="s">
        <v>17</v>
      </c>
      <c r="B1760" s="2518">
        <v>523</v>
      </c>
      <c r="C1760" s="2518">
        <v>758</v>
      </c>
      <c r="D1760" s="2518">
        <v>189160</v>
      </c>
      <c r="E1760" s="1420"/>
      <c r="F1760" s="1420"/>
      <c r="H1760" s="1420" t="s">
        <v>17</v>
      </c>
      <c r="I1760" s="2518">
        <v>523</v>
      </c>
      <c r="J1760" s="2518">
        <v>758</v>
      </c>
      <c r="K1760" s="2518">
        <v>2928.8</v>
      </c>
      <c r="L1760" s="1420"/>
      <c r="M1760" s="1420"/>
    </row>
    <row r="1761" ht="24" customHeight="1" spans="1:13">
      <c r="A1761" s="1420" t="s">
        <v>198</v>
      </c>
      <c r="B1761" s="2518">
        <v>517</v>
      </c>
      <c r="C1761" s="2518">
        <v>775</v>
      </c>
      <c r="D1761" s="2518">
        <v>193770</v>
      </c>
      <c r="E1761" s="1420"/>
      <c r="F1761" s="1420"/>
      <c r="H1761" s="1420" t="s">
        <v>198</v>
      </c>
      <c r="I1761" s="2518">
        <v>517</v>
      </c>
      <c r="J1761" s="2518">
        <v>775</v>
      </c>
      <c r="K1761" s="2518">
        <v>2895.2</v>
      </c>
      <c r="L1761" s="1420"/>
      <c r="M1761" s="1420"/>
    </row>
    <row r="1762" ht="24" customHeight="1" spans="1:13">
      <c r="A1762" s="1586" t="s">
        <v>19</v>
      </c>
      <c r="B1762" s="2518">
        <v>532</v>
      </c>
      <c r="C1762" s="2556">
        <v>835</v>
      </c>
      <c r="D1762" s="2556">
        <v>208570</v>
      </c>
      <c r="E1762" s="1586"/>
      <c r="F1762" s="1586"/>
      <c r="H1762" s="1586" t="s">
        <v>19</v>
      </c>
      <c r="I1762" s="2518">
        <v>532</v>
      </c>
      <c r="J1762" s="2556">
        <v>835</v>
      </c>
      <c r="K1762" s="2556">
        <v>2979.2</v>
      </c>
      <c r="L1762" s="1586"/>
      <c r="M1762" s="1586"/>
    </row>
    <row r="1763" ht="24" customHeight="1" spans="1:13">
      <c r="A1763" s="1586" t="s">
        <v>199</v>
      </c>
      <c r="B1763" s="2556">
        <v>402</v>
      </c>
      <c r="C1763" s="2556">
        <v>595</v>
      </c>
      <c r="D1763" s="2556">
        <v>150090</v>
      </c>
      <c r="E1763" s="1586"/>
      <c r="F1763" s="1586"/>
      <c r="H1763" s="1586" t="s">
        <v>199</v>
      </c>
      <c r="I1763" s="2556">
        <v>402</v>
      </c>
      <c r="J1763" s="2556">
        <v>595</v>
      </c>
      <c r="K1763" s="2556">
        <v>2251.2</v>
      </c>
      <c r="L1763" s="1586"/>
      <c r="M1763" s="1586"/>
    </row>
    <row r="1764" ht="24" customHeight="1" spans="1:13">
      <c r="A1764" s="2504" t="s">
        <v>21</v>
      </c>
      <c r="B1764" s="2556">
        <v>304</v>
      </c>
      <c r="C1764" s="2518">
        <v>429</v>
      </c>
      <c r="D1764" s="2556">
        <v>106930</v>
      </c>
      <c r="E1764" s="1586"/>
      <c r="F1764" s="1586"/>
      <c r="H1764" s="2504" t="s">
        <v>21</v>
      </c>
      <c r="I1764" s="2556">
        <v>304</v>
      </c>
      <c r="J1764" s="2518">
        <v>429</v>
      </c>
      <c r="K1764" s="2556">
        <v>1702.4</v>
      </c>
      <c r="L1764" s="1586"/>
      <c r="M1764" s="1586"/>
    </row>
    <row r="1765" ht="24" customHeight="1" spans="1:13">
      <c r="A1765" s="1420" t="s">
        <v>22</v>
      </c>
      <c r="B1765" s="2518">
        <v>152</v>
      </c>
      <c r="C1765" s="2518">
        <v>247</v>
      </c>
      <c r="D1765" s="2556">
        <v>61320</v>
      </c>
      <c r="E1765" s="1586"/>
      <c r="F1765" s="1586"/>
      <c r="H1765" s="1420" t="s">
        <v>22</v>
      </c>
      <c r="I1765" s="2518">
        <v>152</v>
      </c>
      <c r="J1765" s="2518">
        <v>247</v>
      </c>
      <c r="K1765" s="2556">
        <v>851.2</v>
      </c>
      <c r="L1765" s="1586"/>
      <c r="M1765" s="1586"/>
    </row>
    <row r="1766" ht="24" customHeight="1" spans="1:13">
      <c r="A1766" s="2504" t="s">
        <v>24</v>
      </c>
      <c r="B1766" s="1420">
        <f>SUM(B1753:B1765)</f>
        <v>4480</v>
      </c>
      <c r="C1766" s="2518">
        <f>SUM(C1753:C1765)</f>
        <v>6663</v>
      </c>
      <c r="D1766" s="2560">
        <f>SUM(D1753:D1765)</f>
        <v>1666480</v>
      </c>
      <c r="E1766" s="2560"/>
      <c r="F1766" s="2560"/>
      <c r="H1766" s="2504" t="s">
        <v>24</v>
      </c>
      <c r="I1766" s="1420">
        <f t="shared" ref="I1766:K1766" si="44">SUM(I1753:I1765)</f>
        <v>4480</v>
      </c>
      <c r="J1766" s="2518">
        <f t="shared" si="44"/>
        <v>6663</v>
      </c>
      <c r="K1766" s="2560">
        <v>25088</v>
      </c>
      <c r="L1766" s="2560"/>
      <c r="M1766" s="2560"/>
    </row>
    <row r="1767" ht="34" customHeight="1" spans="1:13">
      <c r="A1767" s="2516" t="s">
        <v>25</v>
      </c>
      <c r="B1767" s="2585" t="s">
        <v>306</v>
      </c>
      <c r="C1767" s="2585"/>
      <c r="D1767" s="2585"/>
      <c r="E1767" s="2586"/>
      <c r="F1767" s="2586"/>
      <c r="H1767" s="2516" t="s">
        <v>25</v>
      </c>
      <c r="I1767" s="2585" t="s">
        <v>307</v>
      </c>
      <c r="J1767" s="2585"/>
      <c r="K1767" s="2585"/>
      <c r="L1767" s="2586"/>
      <c r="M1767" s="2586"/>
    </row>
    <row r="1768" ht="45" customHeight="1" spans="1:13">
      <c r="A1768" s="2460" t="s">
        <v>27</v>
      </c>
      <c r="B1768" s="2457" t="s">
        <v>28</v>
      </c>
      <c r="C1768" s="2457"/>
      <c r="D1768" s="2457"/>
      <c r="E1768" s="2458"/>
      <c r="F1768" s="2458"/>
      <c r="H1768" s="2460" t="s">
        <v>27</v>
      </c>
      <c r="I1768" s="2457" t="s">
        <v>28</v>
      </c>
      <c r="J1768" s="2457"/>
      <c r="K1768" s="2457"/>
      <c r="L1768" s="2458"/>
      <c r="M1768" s="2458"/>
    </row>
    <row r="1769" ht="33" customHeight="1" spans="1:13">
      <c r="A1769" s="2460"/>
      <c r="B1769" s="2574" t="s">
        <v>286</v>
      </c>
      <c r="C1769" s="2575"/>
      <c r="D1769" s="2575"/>
      <c r="E1769" s="2575"/>
      <c r="F1769" s="2576"/>
      <c r="H1769" s="2460"/>
      <c r="I1769" s="2574" t="s">
        <v>286</v>
      </c>
      <c r="J1769" s="2575"/>
      <c r="K1769" s="2575"/>
      <c r="L1769" s="2575"/>
      <c r="M1769" s="2576"/>
    </row>
    <row r="1770" ht="39" customHeight="1" spans="1:13">
      <c r="A1770" s="2460" t="s">
        <v>31</v>
      </c>
      <c r="B1770" s="2457" t="s">
        <v>32</v>
      </c>
      <c r="C1770" s="2457"/>
      <c r="D1770" s="2457"/>
      <c r="E1770" s="2458" t="s">
        <v>69</v>
      </c>
      <c r="F1770" s="2458"/>
      <c r="H1770" s="2460" t="s">
        <v>31</v>
      </c>
      <c r="I1770" s="2457" t="s">
        <v>32</v>
      </c>
      <c r="J1770" s="2457"/>
      <c r="K1770" s="2457"/>
      <c r="L1770" s="2458" t="s">
        <v>69</v>
      </c>
      <c r="M1770" s="2458"/>
    </row>
    <row r="1771" ht="39" customHeight="1" spans="1:13">
      <c r="A1771" s="2460"/>
      <c r="B1771" s="2459" t="s">
        <v>79</v>
      </c>
      <c r="C1771" s="2459"/>
      <c r="D1771" s="2459"/>
      <c r="E1771" s="2461" t="s">
        <v>80</v>
      </c>
      <c r="F1771" s="2461"/>
      <c r="H1771" s="2460"/>
      <c r="I1771" s="2459" t="s">
        <v>79</v>
      </c>
      <c r="J1771" s="2459"/>
      <c r="K1771" s="2459"/>
      <c r="L1771" s="2461" t="s">
        <v>80</v>
      </c>
      <c r="M1771" s="2461"/>
    </row>
    <row r="1773" ht="22.5" spans="1:13">
      <c r="A1773" s="2412" t="s">
        <v>308</v>
      </c>
      <c r="B1773" s="2413"/>
      <c r="C1773" s="2413"/>
      <c r="D1773" s="2413"/>
      <c r="E1773" s="2412"/>
      <c r="F1773" s="2412"/>
      <c r="H1773" s="2412" t="s">
        <v>309</v>
      </c>
      <c r="I1773" s="2413"/>
      <c r="J1773" s="2413"/>
      <c r="K1773" s="2413"/>
      <c r="L1773" s="2412"/>
      <c r="M1773" s="2412"/>
    </row>
    <row r="1774" spans="1:13">
      <c r="A1774" s="2580" t="s">
        <v>91</v>
      </c>
      <c r="B1774" s="2581"/>
      <c r="C1774" s="2582">
        <v>45475</v>
      </c>
      <c r="D1774" s="2583"/>
      <c r="E1774" s="2584"/>
      <c r="F1774" s="2584" t="s">
        <v>2</v>
      </c>
      <c r="H1774" s="2580" t="s">
        <v>91</v>
      </c>
      <c r="I1774" s="2581"/>
      <c r="J1774" s="2582">
        <v>45475</v>
      </c>
      <c r="K1774" s="2583"/>
      <c r="L1774" s="2584"/>
      <c r="M1774" s="2584" t="s">
        <v>2</v>
      </c>
    </row>
    <row r="1775" ht="15" customHeight="1" spans="1:13">
      <c r="A1775" s="2513" t="s">
        <v>3</v>
      </c>
      <c r="B1775" s="2514"/>
      <c r="C1775" s="2514"/>
      <c r="D1775" s="2514"/>
      <c r="E1775" s="2460"/>
      <c r="F1775" s="2460"/>
      <c r="H1775" s="2513" t="s">
        <v>3</v>
      </c>
      <c r="I1775" s="2514"/>
      <c r="J1775" s="2514"/>
      <c r="K1775" s="2514"/>
      <c r="L1775" s="2460"/>
      <c r="M1775" s="2460"/>
    </row>
    <row r="1776" ht="32" customHeight="1" spans="1:13">
      <c r="A1776" s="2513"/>
      <c r="B1776" s="575" t="s">
        <v>5</v>
      </c>
      <c r="C1776" s="2548" t="s">
        <v>6</v>
      </c>
      <c r="D1776" s="2520" t="s">
        <v>7</v>
      </c>
      <c r="E1776" s="2516"/>
      <c r="F1776" s="2516"/>
      <c r="H1776" s="2513"/>
      <c r="I1776" s="575" t="s">
        <v>5</v>
      </c>
      <c r="J1776" s="2548" t="s">
        <v>6</v>
      </c>
      <c r="K1776" s="2520" t="s">
        <v>7</v>
      </c>
      <c r="L1776" s="2516"/>
      <c r="M1776" s="2516"/>
    </row>
    <row r="1777" ht="28" customHeight="1" spans="1:13">
      <c r="A1777" s="1420" t="s">
        <v>196</v>
      </c>
      <c r="B1777" s="2556">
        <v>127</v>
      </c>
      <c r="C1777" s="2556">
        <v>208</v>
      </c>
      <c r="D1777" s="2556">
        <v>51400</v>
      </c>
      <c r="E1777" s="1586"/>
      <c r="F1777" s="1586"/>
      <c r="H1777" s="1420" t="s">
        <v>196</v>
      </c>
      <c r="I1777" s="2556">
        <v>127</v>
      </c>
      <c r="J1777" s="2556">
        <v>208</v>
      </c>
      <c r="K1777" s="2556">
        <v>711.2</v>
      </c>
      <c r="L1777" s="1586"/>
      <c r="M1777" s="1586"/>
    </row>
    <row r="1778" ht="28" customHeight="1" spans="1:13">
      <c r="A1778" s="1420" t="s">
        <v>11</v>
      </c>
      <c r="B1778" s="2518">
        <v>368</v>
      </c>
      <c r="C1778" s="2556">
        <v>555</v>
      </c>
      <c r="D1778" s="2556">
        <v>139160</v>
      </c>
      <c r="E1778" s="1586"/>
      <c r="F1778" s="1586"/>
      <c r="H1778" s="1420" t="s">
        <v>11</v>
      </c>
      <c r="I1778" s="2518">
        <v>368</v>
      </c>
      <c r="J1778" s="2556">
        <v>555</v>
      </c>
      <c r="K1778" s="2556">
        <v>2060.8</v>
      </c>
      <c r="L1778" s="1586"/>
      <c r="M1778" s="1586"/>
    </row>
    <row r="1779" ht="28" customHeight="1" spans="1:13">
      <c r="A1779" s="1420" t="s">
        <v>197</v>
      </c>
      <c r="B1779" s="2518">
        <v>486</v>
      </c>
      <c r="C1779" s="2556">
        <v>741</v>
      </c>
      <c r="D1779" s="2556">
        <v>184440</v>
      </c>
      <c r="E1779" s="1586"/>
      <c r="F1779" s="1586"/>
      <c r="H1779" s="1420" t="s">
        <v>197</v>
      </c>
      <c r="I1779" s="2518">
        <v>486</v>
      </c>
      <c r="J1779" s="2556">
        <v>741</v>
      </c>
      <c r="K1779" s="2556">
        <v>2721.6</v>
      </c>
      <c r="L1779" s="1586"/>
      <c r="M1779" s="1586"/>
    </row>
    <row r="1780" ht="28" customHeight="1" spans="1:13">
      <c r="A1780" s="1420" t="s">
        <v>13</v>
      </c>
      <c r="B1780" s="2518">
        <v>539</v>
      </c>
      <c r="C1780" s="2518">
        <v>761</v>
      </c>
      <c r="D1780" s="2556">
        <v>191070</v>
      </c>
      <c r="E1780" s="1586"/>
      <c r="F1780" s="1586"/>
      <c r="H1780" s="1420" t="s">
        <v>13</v>
      </c>
      <c r="I1780" s="2518">
        <v>539</v>
      </c>
      <c r="J1780" s="2518">
        <v>761</v>
      </c>
      <c r="K1780" s="2556">
        <v>3018.4</v>
      </c>
      <c r="L1780" s="1586"/>
      <c r="M1780" s="1586"/>
    </row>
    <row r="1781" ht="28" customHeight="1" spans="1:13">
      <c r="A1781" s="1420" t="s">
        <v>14</v>
      </c>
      <c r="B1781" s="2518">
        <v>183</v>
      </c>
      <c r="C1781" s="2518">
        <v>270</v>
      </c>
      <c r="D1781" s="2556">
        <v>67440</v>
      </c>
      <c r="E1781" s="1586"/>
      <c r="F1781" s="1586"/>
      <c r="H1781" s="1420" t="s">
        <v>14</v>
      </c>
      <c r="I1781" s="2518">
        <v>183</v>
      </c>
      <c r="J1781" s="2518">
        <v>270</v>
      </c>
      <c r="K1781" s="2556">
        <v>1024.8</v>
      </c>
      <c r="L1781" s="1586"/>
      <c r="M1781" s="1586"/>
    </row>
    <row r="1782" ht="28" customHeight="1" spans="1:13">
      <c r="A1782" s="1420" t="s">
        <v>15</v>
      </c>
      <c r="B1782" s="2544">
        <v>229</v>
      </c>
      <c r="C1782" s="2518">
        <v>315</v>
      </c>
      <c r="D1782" s="2556">
        <v>79350</v>
      </c>
      <c r="E1782" s="1586"/>
      <c r="F1782" s="1586"/>
      <c r="H1782" s="1420" t="s">
        <v>15</v>
      </c>
      <c r="I1782" s="2544">
        <v>229</v>
      </c>
      <c r="J1782" s="2518">
        <v>315</v>
      </c>
      <c r="K1782" s="2556">
        <v>1282.4</v>
      </c>
      <c r="L1782" s="1586"/>
      <c r="M1782" s="1586"/>
    </row>
    <row r="1783" ht="28" customHeight="1" spans="1:13">
      <c r="A1783" s="1420" t="s">
        <v>16</v>
      </c>
      <c r="B1783" s="2518">
        <v>87</v>
      </c>
      <c r="C1783" s="2518">
        <v>124</v>
      </c>
      <c r="D1783" s="2556">
        <v>31120</v>
      </c>
      <c r="E1783" s="1586"/>
      <c r="F1783" s="1586"/>
      <c r="H1783" s="1420" t="s">
        <v>16</v>
      </c>
      <c r="I1783" s="2518">
        <v>87</v>
      </c>
      <c r="J1783" s="2518">
        <v>124</v>
      </c>
      <c r="K1783" s="2556">
        <v>487.2</v>
      </c>
      <c r="L1783" s="1586"/>
      <c r="M1783" s="1586"/>
    </row>
    <row r="1784" ht="28" customHeight="1" spans="1:13">
      <c r="A1784" s="1420" t="s">
        <v>17</v>
      </c>
      <c r="B1784" s="2518">
        <v>525</v>
      </c>
      <c r="C1784" s="2518">
        <v>760</v>
      </c>
      <c r="D1784" s="2518">
        <v>189660</v>
      </c>
      <c r="E1784" s="1420"/>
      <c r="F1784" s="1420"/>
      <c r="H1784" s="1420" t="s">
        <v>17</v>
      </c>
      <c r="I1784" s="2518">
        <v>525</v>
      </c>
      <c r="J1784" s="2518">
        <v>760</v>
      </c>
      <c r="K1784" s="2518">
        <v>2940</v>
      </c>
      <c r="L1784" s="1420"/>
      <c r="M1784" s="1420"/>
    </row>
    <row r="1785" ht="28" customHeight="1" spans="1:13">
      <c r="A1785" s="1420" t="s">
        <v>198</v>
      </c>
      <c r="B1785" s="2518">
        <v>515</v>
      </c>
      <c r="C1785" s="2518">
        <v>773</v>
      </c>
      <c r="D1785" s="2518">
        <v>193270</v>
      </c>
      <c r="E1785" s="1420"/>
      <c r="F1785" s="1420"/>
      <c r="H1785" s="1420" t="s">
        <v>198</v>
      </c>
      <c r="I1785" s="2518">
        <v>515</v>
      </c>
      <c r="J1785" s="2518">
        <v>773</v>
      </c>
      <c r="K1785" s="2518">
        <v>2884</v>
      </c>
      <c r="L1785" s="1420"/>
      <c r="M1785" s="1420"/>
    </row>
    <row r="1786" ht="28" customHeight="1" spans="1:13">
      <c r="A1786" s="1586" t="s">
        <v>19</v>
      </c>
      <c r="B1786" s="2518">
        <v>535</v>
      </c>
      <c r="C1786" s="2556">
        <v>838</v>
      </c>
      <c r="D1786" s="2556">
        <v>209320</v>
      </c>
      <c r="E1786" s="1586"/>
      <c r="F1786" s="1586"/>
      <c r="H1786" s="1586" t="s">
        <v>19</v>
      </c>
      <c r="I1786" s="2518">
        <v>535</v>
      </c>
      <c r="J1786" s="2556">
        <v>838</v>
      </c>
      <c r="K1786" s="2556">
        <v>2996</v>
      </c>
      <c r="L1786" s="1586"/>
      <c r="M1786" s="1586"/>
    </row>
    <row r="1787" ht="28" customHeight="1" spans="1:13">
      <c r="A1787" s="1586" t="s">
        <v>199</v>
      </c>
      <c r="B1787" s="2556">
        <v>392</v>
      </c>
      <c r="C1787" s="2556">
        <v>581</v>
      </c>
      <c r="D1787" s="2556">
        <v>146470</v>
      </c>
      <c r="E1787" s="1586"/>
      <c r="F1787" s="1586"/>
      <c r="H1787" s="1586" t="s">
        <v>199</v>
      </c>
      <c r="I1787" s="2556">
        <v>392</v>
      </c>
      <c r="J1787" s="2556">
        <v>581</v>
      </c>
      <c r="K1787" s="2556">
        <v>2195.2</v>
      </c>
      <c r="L1787" s="1586"/>
      <c r="M1787" s="1586"/>
    </row>
    <row r="1788" ht="28" customHeight="1" spans="1:13">
      <c r="A1788" s="2504" t="s">
        <v>21</v>
      </c>
      <c r="B1788" s="2556">
        <v>303</v>
      </c>
      <c r="C1788" s="2518">
        <v>428</v>
      </c>
      <c r="D1788" s="2556">
        <v>106680</v>
      </c>
      <c r="E1788" s="1586"/>
      <c r="F1788" s="1586"/>
      <c r="H1788" s="2504" t="s">
        <v>21</v>
      </c>
      <c r="I1788" s="2556">
        <v>303</v>
      </c>
      <c r="J1788" s="2518">
        <v>428</v>
      </c>
      <c r="K1788" s="2556">
        <v>1696.8</v>
      </c>
      <c r="L1788" s="1586"/>
      <c r="M1788" s="1586"/>
    </row>
    <row r="1789" ht="28" customHeight="1" spans="1:13">
      <c r="A1789" s="1420" t="s">
        <v>22</v>
      </c>
      <c r="B1789" s="2518">
        <v>150</v>
      </c>
      <c r="C1789" s="2518">
        <v>244</v>
      </c>
      <c r="D1789" s="2556">
        <v>60570</v>
      </c>
      <c r="E1789" s="1586"/>
      <c r="F1789" s="1586"/>
      <c r="H1789" s="1420" t="s">
        <v>22</v>
      </c>
      <c r="I1789" s="2518">
        <v>150</v>
      </c>
      <c r="J1789" s="2518">
        <v>244</v>
      </c>
      <c r="K1789" s="2556">
        <v>840</v>
      </c>
      <c r="L1789" s="1586"/>
      <c r="M1789" s="1586"/>
    </row>
    <row r="1790" ht="28" customHeight="1" spans="1:13">
      <c r="A1790" s="2504" t="s">
        <v>24</v>
      </c>
      <c r="B1790" s="1420">
        <f>SUM(B1777:B1789)</f>
        <v>4439</v>
      </c>
      <c r="C1790" s="2518">
        <f>SUM(C1777:C1789)</f>
        <v>6598</v>
      </c>
      <c r="D1790" s="2560">
        <f>SUM(D1777:D1789)</f>
        <v>1649950</v>
      </c>
      <c r="E1790" s="2560"/>
      <c r="F1790" s="2560"/>
      <c r="H1790" s="2504" t="s">
        <v>24</v>
      </c>
      <c r="I1790" s="1420">
        <f t="shared" ref="I1790:K1790" si="45">SUM(I1777:I1789)</f>
        <v>4439</v>
      </c>
      <c r="J1790" s="2518">
        <f t="shared" si="45"/>
        <v>6598</v>
      </c>
      <c r="K1790" s="2560">
        <f t="shared" si="45"/>
        <v>24858.4</v>
      </c>
      <c r="L1790" s="2560"/>
      <c r="M1790" s="2560"/>
    </row>
    <row r="1791" ht="32" customHeight="1" spans="1:13">
      <c r="A1791" s="2516" t="s">
        <v>25</v>
      </c>
      <c r="B1791" s="2585" t="s">
        <v>310</v>
      </c>
      <c r="C1791" s="2585"/>
      <c r="D1791" s="2585"/>
      <c r="E1791" s="2586"/>
      <c r="F1791" s="2586"/>
      <c r="H1791" s="2516" t="s">
        <v>25</v>
      </c>
      <c r="I1791" s="2585" t="s">
        <v>311</v>
      </c>
      <c r="J1791" s="2585"/>
      <c r="K1791" s="2585"/>
      <c r="L1791" s="2586"/>
      <c r="M1791" s="2586"/>
    </row>
    <row r="1792" ht="45" customHeight="1" spans="1:13">
      <c r="A1792" s="2460" t="s">
        <v>27</v>
      </c>
      <c r="B1792" s="2457" t="s">
        <v>28</v>
      </c>
      <c r="C1792" s="2457"/>
      <c r="D1792" s="2457"/>
      <c r="E1792" s="2458"/>
      <c r="F1792" s="2458"/>
      <c r="H1792" s="2460" t="s">
        <v>27</v>
      </c>
      <c r="I1792" s="2457" t="s">
        <v>28</v>
      </c>
      <c r="J1792" s="2457"/>
      <c r="K1792" s="2457"/>
      <c r="L1792" s="2458"/>
      <c r="M1792" s="2458"/>
    </row>
    <row r="1793" ht="45" customHeight="1" spans="1:13">
      <c r="A1793" s="2460"/>
      <c r="B1793" s="2574" t="s">
        <v>286</v>
      </c>
      <c r="C1793" s="2575"/>
      <c r="D1793" s="2575"/>
      <c r="E1793" s="2575"/>
      <c r="F1793" s="2576"/>
      <c r="H1793" s="2460"/>
      <c r="I1793" s="2574" t="s">
        <v>286</v>
      </c>
      <c r="J1793" s="2575"/>
      <c r="K1793" s="2575"/>
      <c r="L1793" s="2575"/>
      <c r="M1793" s="2576"/>
    </row>
    <row r="1794" ht="45" customHeight="1" spans="1:13">
      <c r="A1794" s="2460" t="s">
        <v>31</v>
      </c>
      <c r="B1794" s="2457" t="s">
        <v>32</v>
      </c>
      <c r="C1794" s="2457"/>
      <c r="D1794" s="2457"/>
      <c r="E1794" s="2458" t="s">
        <v>69</v>
      </c>
      <c r="F1794" s="2458"/>
      <c r="H1794" s="2460" t="s">
        <v>31</v>
      </c>
      <c r="I1794" s="2457" t="s">
        <v>32</v>
      </c>
      <c r="J1794" s="2457"/>
      <c r="K1794" s="2457"/>
      <c r="L1794" s="2458" t="s">
        <v>69</v>
      </c>
      <c r="M1794" s="2458"/>
    </row>
    <row r="1795" ht="45" customHeight="1" spans="1:13">
      <c r="A1795" s="2460"/>
      <c r="B1795" s="2459" t="s">
        <v>79</v>
      </c>
      <c r="C1795" s="2459"/>
      <c r="D1795" s="2459"/>
      <c r="E1795" s="2461" t="s">
        <v>80</v>
      </c>
      <c r="F1795" s="2461"/>
      <c r="H1795" s="2460"/>
      <c r="I1795" s="2459" t="s">
        <v>79</v>
      </c>
      <c r="J1795" s="2459"/>
      <c r="K1795" s="2459"/>
      <c r="L1795" s="2461" t="s">
        <v>80</v>
      </c>
      <c r="M1795" s="2461"/>
    </row>
    <row r="1797" ht="22.5" spans="1:13">
      <c r="A1797" s="2412" t="s">
        <v>312</v>
      </c>
      <c r="B1797" s="2413"/>
      <c r="C1797" s="2413"/>
      <c r="D1797" s="2413"/>
      <c r="E1797" s="2412"/>
      <c r="F1797" s="2412"/>
      <c r="H1797" s="2412" t="s">
        <v>313</v>
      </c>
      <c r="I1797" s="2413"/>
      <c r="J1797" s="2413"/>
      <c r="K1797" s="2413"/>
      <c r="L1797" s="2412"/>
      <c r="M1797" s="2412"/>
    </row>
    <row r="1798" spans="1:13">
      <c r="A1798" s="2580" t="s">
        <v>91</v>
      </c>
      <c r="B1798" s="2581"/>
      <c r="C1798" s="2582">
        <v>45506</v>
      </c>
      <c r="D1798" s="2583"/>
      <c r="E1798" s="2584"/>
      <c r="F1798" s="2584" t="s">
        <v>2</v>
      </c>
      <c r="H1798" s="2580" t="s">
        <v>91</v>
      </c>
      <c r="I1798" s="2581"/>
      <c r="J1798" s="2582">
        <v>45506</v>
      </c>
      <c r="K1798" s="2583"/>
      <c r="L1798" s="2584"/>
      <c r="M1798" s="2584" t="s">
        <v>2</v>
      </c>
    </row>
    <row r="1799" ht="27" customHeight="1" spans="1:13">
      <c r="A1799" s="2513" t="s">
        <v>3</v>
      </c>
      <c r="B1799" s="2514"/>
      <c r="C1799" s="2514"/>
      <c r="D1799" s="2514"/>
      <c r="E1799" s="2460"/>
      <c r="F1799" s="2460"/>
      <c r="H1799" s="2513" t="s">
        <v>3</v>
      </c>
      <c r="I1799" s="2514"/>
      <c r="J1799" s="2514"/>
      <c r="K1799" s="2514"/>
      <c r="L1799" s="2460"/>
      <c r="M1799" s="2460"/>
    </row>
    <row r="1800" ht="27" customHeight="1" spans="1:13">
      <c r="A1800" s="2513"/>
      <c r="B1800" s="575" t="s">
        <v>5</v>
      </c>
      <c r="C1800" s="2548" t="s">
        <v>6</v>
      </c>
      <c r="D1800" s="2520" t="s">
        <v>7</v>
      </c>
      <c r="E1800" s="2516"/>
      <c r="F1800" s="2516"/>
      <c r="H1800" s="2513"/>
      <c r="I1800" s="575" t="s">
        <v>5</v>
      </c>
      <c r="J1800" s="2548" t="s">
        <v>6</v>
      </c>
      <c r="K1800" s="2520" t="s">
        <v>7</v>
      </c>
      <c r="L1800" s="2516"/>
      <c r="M1800" s="2516"/>
    </row>
    <row r="1801" ht="27" customHeight="1" spans="1:13">
      <c r="A1801" s="1420" t="s">
        <v>196</v>
      </c>
      <c r="B1801" s="2556">
        <v>126</v>
      </c>
      <c r="C1801" s="2556">
        <v>207</v>
      </c>
      <c r="D1801" s="2556">
        <v>52400</v>
      </c>
      <c r="E1801" s="1586"/>
      <c r="F1801" s="1586"/>
      <c r="H1801" s="1420" t="s">
        <v>196</v>
      </c>
      <c r="I1801" s="2556">
        <v>126</v>
      </c>
      <c r="J1801" s="2556">
        <v>207</v>
      </c>
      <c r="K1801" s="2516">
        <v>705.6</v>
      </c>
      <c r="L1801" s="2516"/>
      <c r="M1801" s="2565"/>
    </row>
    <row r="1802" s="81" customFormat="1" ht="27" customHeight="1" spans="1:13">
      <c r="A1802" s="1495" t="s">
        <v>11</v>
      </c>
      <c r="B1802" s="2518">
        <v>366</v>
      </c>
      <c r="C1802" s="2556">
        <v>553</v>
      </c>
      <c r="D1802" s="2556">
        <v>143420</v>
      </c>
      <c r="E1802" s="1586"/>
      <c r="F1802" s="1586"/>
      <c r="G1802" s="2587"/>
      <c r="H1802" s="1495" t="s">
        <v>11</v>
      </c>
      <c r="I1802" s="2550">
        <v>366</v>
      </c>
      <c r="J1802" s="2550">
        <v>553</v>
      </c>
      <c r="K1802" s="2551">
        <v>2049.6</v>
      </c>
      <c r="L1802" s="2551"/>
      <c r="M1802" s="2588"/>
    </row>
    <row r="1803" s="81" customFormat="1" ht="27" customHeight="1" spans="1:13">
      <c r="A1803" s="1495" t="s">
        <v>197</v>
      </c>
      <c r="B1803" s="2518">
        <v>485</v>
      </c>
      <c r="C1803" s="2556">
        <v>742</v>
      </c>
      <c r="D1803" s="2556">
        <v>190170</v>
      </c>
      <c r="E1803" s="1586"/>
      <c r="F1803" s="1586"/>
      <c r="G1803" s="2587"/>
      <c r="H1803" s="1495" t="s">
        <v>197</v>
      </c>
      <c r="I1803" s="2550">
        <v>485</v>
      </c>
      <c r="J1803" s="2550">
        <v>742</v>
      </c>
      <c r="K1803" s="2551">
        <v>2716</v>
      </c>
      <c r="L1803" s="2551"/>
      <c r="M1803" s="2588"/>
    </row>
    <row r="1804" ht="27" customHeight="1" spans="1:13">
      <c r="A1804" s="1420" t="s">
        <v>13</v>
      </c>
      <c r="B1804" s="2518">
        <v>538</v>
      </c>
      <c r="C1804" s="2518">
        <v>759</v>
      </c>
      <c r="D1804" s="2556">
        <v>196620</v>
      </c>
      <c r="E1804" s="1586"/>
      <c r="F1804" s="1586"/>
      <c r="H1804" s="1420" t="s">
        <v>13</v>
      </c>
      <c r="I1804" s="2518">
        <v>538</v>
      </c>
      <c r="J1804" s="2518">
        <v>759</v>
      </c>
      <c r="K1804" s="2516">
        <v>3012.8</v>
      </c>
      <c r="L1804" s="2516"/>
      <c r="M1804" s="2565"/>
    </row>
    <row r="1805" ht="27" customHeight="1" spans="1:13">
      <c r="A1805" s="1420" t="s">
        <v>14</v>
      </c>
      <c r="B1805" s="2518">
        <v>189</v>
      </c>
      <c r="C1805" s="2518">
        <v>277</v>
      </c>
      <c r="D1805" s="2556">
        <v>71280</v>
      </c>
      <c r="E1805" s="1586"/>
      <c r="F1805" s="1586"/>
      <c r="H1805" s="1420" t="s">
        <v>14</v>
      </c>
      <c r="I1805" s="2518">
        <v>189</v>
      </c>
      <c r="J1805" s="2518">
        <v>277</v>
      </c>
      <c r="K1805" s="2516">
        <v>1058.4</v>
      </c>
      <c r="L1805" s="2516"/>
      <c r="M1805" s="2565"/>
    </row>
    <row r="1806" ht="27" customHeight="1" spans="1:13">
      <c r="A1806" s="1420" t="s">
        <v>15</v>
      </c>
      <c r="B1806" s="2544">
        <v>212</v>
      </c>
      <c r="C1806" s="2518">
        <v>295</v>
      </c>
      <c r="D1806" s="2556">
        <v>77000</v>
      </c>
      <c r="E1806" s="1586"/>
      <c r="F1806" s="1586"/>
      <c r="H1806" s="1420" t="s">
        <v>15</v>
      </c>
      <c r="I1806" s="2544">
        <v>212</v>
      </c>
      <c r="J1806" s="2518">
        <v>295</v>
      </c>
      <c r="K1806" s="2516">
        <v>1187.2</v>
      </c>
      <c r="L1806" s="2516"/>
      <c r="M1806" s="2565"/>
    </row>
    <row r="1807" ht="27" customHeight="1" spans="1:13">
      <c r="A1807" s="1420" t="s">
        <v>16</v>
      </c>
      <c r="B1807" s="2518">
        <v>86</v>
      </c>
      <c r="C1807" s="2518">
        <v>123</v>
      </c>
      <c r="D1807" s="2556">
        <v>32060</v>
      </c>
      <c r="E1807" s="1586"/>
      <c r="F1807" s="1586"/>
      <c r="H1807" s="1420" t="s">
        <v>16</v>
      </c>
      <c r="I1807" s="2518">
        <v>86</v>
      </c>
      <c r="J1807" s="2518">
        <v>123</v>
      </c>
      <c r="K1807" s="2516">
        <v>481.6</v>
      </c>
      <c r="L1807" s="2516"/>
      <c r="M1807" s="2565"/>
    </row>
    <row r="1808" ht="27" customHeight="1" spans="1:13">
      <c r="A1808" s="1420" t="s">
        <v>17</v>
      </c>
      <c r="B1808" s="2518">
        <v>521</v>
      </c>
      <c r="C1808" s="2518">
        <v>751</v>
      </c>
      <c r="D1808" s="2518">
        <v>193480</v>
      </c>
      <c r="E1808" s="1420"/>
      <c r="F1808" s="1420"/>
      <c r="H1808" s="1420" t="s">
        <v>17</v>
      </c>
      <c r="I1808" s="2518">
        <v>521</v>
      </c>
      <c r="J1808" s="2518">
        <v>751</v>
      </c>
      <c r="K1808" s="2516">
        <v>2917.6</v>
      </c>
      <c r="L1808" s="2516"/>
      <c r="M1808" s="2565"/>
    </row>
    <row r="1809" ht="27" customHeight="1" spans="1:13">
      <c r="A1809" s="1420" t="s">
        <v>198</v>
      </c>
      <c r="B1809" s="2518">
        <v>524</v>
      </c>
      <c r="C1809" s="2518">
        <v>788</v>
      </c>
      <c r="D1809" s="2518">
        <v>203060</v>
      </c>
      <c r="E1809" s="1420"/>
      <c r="F1809" s="1420"/>
      <c r="H1809" s="1420" t="s">
        <v>198</v>
      </c>
      <c r="I1809" s="2518">
        <v>524</v>
      </c>
      <c r="J1809" s="2518">
        <v>788</v>
      </c>
      <c r="K1809" s="2516">
        <v>2934.4</v>
      </c>
      <c r="L1809" s="2516"/>
      <c r="M1809" s="2565"/>
    </row>
    <row r="1810" ht="27" customHeight="1" spans="1:13">
      <c r="A1810" s="1586" t="s">
        <v>19</v>
      </c>
      <c r="B1810" s="2518">
        <v>533</v>
      </c>
      <c r="C1810" s="2556">
        <v>833</v>
      </c>
      <c r="D1810" s="2556">
        <v>214390</v>
      </c>
      <c r="E1810" s="1586"/>
      <c r="F1810" s="1586"/>
      <c r="H1810" s="1586" t="s">
        <v>19</v>
      </c>
      <c r="I1810" s="2518">
        <v>533</v>
      </c>
      <c r="J1810" s="2556">
        <v>833</v>
      </c>
      <c r="K1810" s="2516">
        <v>2984.8</v>
      </c>
      <c r="L1810" s="2516"/>
      <c r="M1810" s="2565"/>
    </row>
    <row r="1811" ht="27" customHeight="1" spans="1:13">
      <c r="A1811" s="1586" t="s">
        <v>199</v>
      </c>
      <c r="B1811" s="2556">
        <v>392</v>
      </c>
      <c r="C1811" s="2556">
        <v>580</v>
      </c>
      <c r="D1811" s="2556">
        <v>151030</v>
      </c>
      <c r="E1811" s="1586"/>
      <c r="F1811" s="1586"/>
      <c r="H1811" s="1586" t="s">
        <v>199</v>
      </c>
      <c r="I1811" s="2556">
        <v>392</v>
      </c>
      <c r="J1811" s="2556">
        <v>580</v>
      </c>
      <c r="K1811" s="2516">
        <v>2195.2</v>
      </c>
      <c r="L1811" s="2516"/>
      <c r="M1811" s="2565"/>
    </row>
    <row r="1812" ht="27" customHeight="1" spans="1:13">
      <c r="A1812" s="2504" t="s">
        <v>21</v>
      </c>
      <c r="B1812" s="2556">
        <v>301</v>
      </c>
      <c r="C1812" s="2518">
        <v>425</v>
      </c>
      <c r="D1812" s="2556">
        <v>109520</v>
      </c>
      <c r="E1812" s="1586"/>
      <c r="F1812" s="1586"/>
      <c r="H1812" s="2504" t="s">
        <v>21</v>
      </c>
      <c r="I1812" s="2556">
        <v>301</v>
      </c>
      <c r="J1812" s="2518">
        <v>425</v>
      </c>
      <c r="K1812" s="2516">
        <v>1685.6</v>
      </c>
      <c r="L1812" s="2516"/>
      <c r="M1812" s="2565"/>
    </row>
    <row r="1813" ht="27" customHeight="1" spans="1:13">
      <c r="A1813" s="1420" t="s">
        <v>22</v>
      </c>
      <c r="B1813" s="2518">
        <v>150</v>
      </c>
      <c r="C1813" s="2518">
        <v>244</v>
      </c>
      <c r="D1813" s="2556">
        <v>62470</v>
      </c>
      <c r="E1813" s="1586"/>
      <c r="F1813" s="1586"/>
      <c r="H1813" s="1420" t="s">
        <v>22</v>
      </c>
      <c r="I1813" s="2518">
        <v>150</v>
      </c>
      <c r="J1813" s="2518">
        <v>244</v>
      </c>
      <c r="K1813" s="2516">
        <v>840</v>
      </c>
      <c r="L1813" s="2516"/>
      <c r="M1813" s="2565"/>
    </row>
    <row r="1814" ht="27" customHeight="1" spans="1:13">
      <c r="A1814" s="2504" t="s">
        <v>24</v>
      </c>
      <c r="B1814" s="1420">
        <f>SUM(B1801:B1813)</f>
        <v>4423</v>
      </c>
      <c r="C1814" s="2518">
        <f>SUM(C1801:C1813)</f>
        <v>6577</v>
      </c>
      <c r="D1814" s="2560">
        <f>SUM(D1801:D1813)</f>
        <v>1696900</v>
      </c>
      <c r="E1814" s="2560"/>
      <c r="F1814" s="2560"/>
      <c r="H1814" s="2504" t="s">
        <v>24</v>
      </c>
      <c r="I1814" s="1420">
        <f t="shared" ref="I1814:K1814" si="46">SUM(I1801:I1813)</f>
        <v>4423</v>
      </c>
      <c r="J1814" s="2518">
        <f t="shared" si="46"/>
        <v>6577</v>
      </c>
      <c r="K1814" s="2516">
        <v>24768.8</v>
      </c>
      <c r="L1814" s="2516"/>
      <c r="M1814" s="2565"/>
    </row>
    <row r="1815" ht="27" customHeight="1" spans="1:13">
      <c r="A1815" s="2516" t="s">
        <v>25</v>
      </c>
      <c r="B1815" s="2585" t="s">
        <v>314</v>
      </c>
      <c r="C1815" s="2585"/>
      <c r="D1815" s="2585"/>
      <c r="E1815" s="2586"/>
      <c r="F1815" s="2586"/>
      <c r="H1815" s="2516" t="s">
        <v>25</v>
      </c>
      <c r="I1815" s="2585" t="s">
        <v>315</v>
      </c>
      <c r="J1815" s="2585"/>
      <c r="K1815" s="2585"/>
      <c r="L1815" s="2586"/>
      <c r="M1815" s="2586"/>
    </row>
    <row r="1816" ht="39" customHeight="1" spans="1:13">
      <c r="A1816" s="2460" t="s">
        <v>27</v>
      </c>
      <c r="B1816" s="2457" t="s">
        <v>28</v>
      </c>
      <c r="C1816" s="2457"/>
      <c r="D1816" s="2457"/>
      <c r="E1816" s="2458"/>
      <c r="F1816" s="2458"/>
      <c r="H1816" s="2460" t="s">
        <v>27</v>
      </c>
      <c r="I1816" s="2457" t="s">
        <v>28</v>
      </c>
      <c r="J1816" s="2457"/>
      <c r="K1816" s="2457"/>
      <c r="L1816" s="2458"/>
      <c r="M1816" s="2458"/>
    </row>
    <row r="1817" ht="39" customHeight="1" spans="1:13">
      <c r="A1817" s="2460"/>
      <c r="B1817" s="2574" t="s">
        <v>286</v>
      </c>
      <c r="C1817" s="2575"/>
      <c r="D1817" s="2575"/>
      <c r="E1817" s="2575"/>
      <c r="F1817" s="2576"/>
      <c r="H1817" s="2460"/>
      <c r="I1817" s="2574" t="s">
        <v>286</v>
      </c>
      <c r="J1817" s="2575"/>
      <c r="K1817" s="2575"/>
      <c r="L1817" s="2575"/>
      <c r="M1817" s="2576"/>
    </row>
    <row r="1818" ht="53" customHeight="1" spans="1:13">
      <c r="A1818" s="2460" t="s">
        <v>31</v>
      </c>
      <c r="B1818" s="2457" t="s">
        <v>32</v>
      </c>
      <c r="C1818" s="2457"/>
      <c r="D1818" s="2457"/>
      <c r="E1818" s="2458" t="s">
        <v>69</v>
      </c>
      <c r="F1818" s="2458"/>
      <c r="H1818" s="2460" t="s">
        <v>31</v>
      </c>
      <c r="I1818" s="2457" t="s">
        <v>32</v>
      </c>
      <c r="J1818" s="2457"/>
      <c r="K1818" s="2457"/>
      <c r="L1818" s="2458" t="s">
        <v>69</v>
      </c>
      <c r="M1818" s="2458"/>
    </row>
    <row r="1819" ht="53" customHeight="1" spans="1:13">
      <c r="A1819" s="2460"/>
      <c r="B1819" s="2459" t="s">
        <v>79</v>
      </c>
      <c r="C1819" s="2459"/>
      <c r="D1819" s="2459"/>
      <c r="E1819" s="2461" t="s">
        <v>80</v>
      </c>
      <c r="F1819" s="2461"/>
      <c r="H1819" s="2460"/>
      <c r="I1819" s="2459" t="s">
        <v>79</v>
      </c>
      <c r="J1819" s="2459"/>
      <c r="K1819" s="2459"/>
      <c r="L1819" s="2461" t="s">
        <v>80</v>
      </c>
      <c r="M1819" s="2461"/>
    </row>
    <row r="1820" ht="53" customHeight="1"/>
    <row r="1821" ht="22.5" spans="1:13">
      <c r="A1821" s="2412" t="s">
        <v>316</v>
      </c>
      <c r="B1821" s="2413"/>
      <c r="C1821" s="2413"/>
      <c r="D1821" s="2413"/>
      <c r="E1821" s="2412"/>
      <c r="F1821" s="2412"/>
      <c r="H1821" s="2412" t="s">
        <v>317</v>
      </c>
      <c r="I1821" s="2413"/>
      <c r="J1821" s="2413"/>
      <c r="K1821" s="2413"/>
      <c r="L1821" s="2412"/>
      <c r="M1821" s="2412"/>
    </row>
    <row r="1822" spans="1:13">
      <c r="A1822" s="2580" t="s">
        <v>91</v>
      </c>
      <c r="B1822" s="2581"/>
      <c r="C1822" s="2582">
        <v>45537</v>
      </c>
      <c r="D1822" s="2583"/>
      <c r="E1822" s="2584"/>
      <c r="F1822" s="2584" t="s">
        <v>2</v>
      </c>
      <c r="H1822" s="2580" t="s">
        <v>91</v>
      </c>
      <c r="I1822" s="2581"/>
      <c r="J1822" s="2582">
        <v>45537</v>
      </c>
      <c r="K1822" s="2583"/>
      <c r="L1822" s="2584"/>
      <c r="M1822" s="2584" t="s">
        <v>2</v>
      </c>
    </row>
    <row r="1823" ht="27" customHeight="1" spans="1:13">
      <c r="A1823" s="2513" t="s">
        <v>3</v>
      </c>
      <c r="B1823" s="2514"/>
      <c r="C1823" s="2514"/>
      <c r="D1823" s="2514"/>
      <c r="E1823" s="2460"/>
      <c r="F1823" s="2460"/>
      <c r="H1823" s="2513" t="s">
        <v>3</v>
      </c>
      <c r="I1823" s="2514"/>
      <c r="J1823" s="2514"/>
      <c r="K1823" s="2514"/>
      <c r="L1823" s="2460"/>
      <c r="M1823" s="2460"/>
    </row>
    <row r="1824" ht="27" customHeight="1" spans="1:13">
      <c r="A1824" s="2513"/>
      <c r="B1824" s="575" t="s">
        <v>5</v>
      </c>
      <c r="C1824" s="2548" t="s">
        <v>6</v>
      </c>
      <c r="D1824" s="2520" t="s">
        <v>7</v>
      </c>
      <c r="E1824" s="2516"/>
      <c r="F1824" s="2516"/>
      <c r="H1824" s="2513"/>
      <c r="I1824" s="575" t="s">
        <v>5</v>
      </c>
      <c r="J1824" s="2548" t="s">
        <v>6</v>
      </c>
      <c r="K1824" s="2520" t="s">
        <v>7</v>
      </c>
      <c r="L1824" s="2516"/>
      <c r="M1824" s="2516"/>
    </row>
    <row r="1825" ht="27" customHeight="1" spans="1:13">
      <c r="A1825" s="1420" t="s">
        <v>196</v>
      </c>
      <c r="B1825" s="2556">
        <v>124</v>
      </c>
      <c r="C1825" s="2556">
        <v>204</v>
      </c>
      <c r="D1825" s="2556">
        <v>51680</v>
      </c>
      <c r="E1825" s="1586"/>
      <c r="F1825" s="1586"/>
      <c r="H1825" s="1420" t="s">
        <v>196</v>
      </c>
      <c r="I1825" s="2556">
        <v>124</v>
      </c>
      <c r="J1825" s="2556">
        <v>204</v>
      </c>
      <c r="K1825" s="2556">
        <v>694.4</v>
      </c>
      <c r="L1825" s="1586"/>
      <c r="M1825" s="1586"/>
    </row>
    <row r="1826" ht="27" customHeight="1" spans="1:13">
      <c r="A1826" s="1420" t="s">
        <v>11</v>
      </c>
      <c r="B1826" s="2550">
        <v>320</v>
      </c>
      <c r="C1826" s="2550">
        <v>480</v>
      </c>
      <c r="D1826" s="2550">
        <v>122100</v>
      </c>
      <c r="E1826" s="1495"/>
      <c r="F1826" s="1495"/>
      <c r="H1826" s="1420" t="s">
        <v>11</v>
      </c>
      <c r="I1826" s="2550">
        <v>320</v>
      </c>
      <c r="J1826" s="2550">
        <v>480</v>
      </c>
      <c r="K1826" s="2550">
        <v>1792</v>
      </c>
      <c r="L1826" s="1495"/>
      <c r="M1826" s="1495"/>
    </row>
    <row r="1827" ht="27" customHeight="1" spans="1:13">
      <c r="A1827" s="1420" t="s">
        <v>197</v>
      </c>
      <c r="B1827" s="2550">
        <v>475</v>
      </c>
      <c r="C1827" s="2550">
        <v>799</v>
      </c>
      <c r="D1827" s="2550">
        <v>199810</v>
      </c>
      <c r="E1827" s="1495"/>
      <c r="F1827" s="1495"/>
      <c r="H1827" s="1420" t="s">
        <v>197</v>
      </c>
      <c r="I1827" s="2550">
        <v>475</v>
      </c>
      <c r="J1827" s="2550">
        <v>799</v>
      </c>
      <c r="K1827" s="2550">
        <v>2660</v>
      </c>
      <c r="L1827" s="1495"/>
      <c r="M1827" s="1495"/>
    </row>
    <row r="1828" ht="27" customHeight="1" spans="1:13">
      <c r="A1828" s="1420" t="s">
        <v>13</v>
      </c>
      <c r="B1828" s="2518">
        <v>536</v>
      </c>
      <c r="C1828" s="2518">
        <v>756</v>
      </c>
      <c r="D1828" s="2556">
        <v>195840</v>
      </c>
      <c r="E1828" s="1586"/>
      <c r="F1828" s="1586"/>
      <c r="H1828" s="1420" t="s">
        <v>13</v>
      </c>
      <c r="I1828" s="2518">
        <v>536</v>
      </c>
      <c r="J1828" s="2518">
        <v>756</v>
      </c>
      <c r="K1828" s="2556">
        <v>3001.6</v>
      </c>
      <c r="L1828" s="1586"/>
      <c r="M1828" s="1586"/>
    </row>
    <row r="1829" ht="27" customHeight="1" spans="1:13">
      <c r="A1829" s="1420" t="s">
        <v>14</v>
      </c>
      <c r="B1829" s="2518">
        <v>191</v>
      </c>
      <c r="C1829" s="2518">
        <v>281</v>
      </c>
      <c r="D1829" s="2556">
        <v>72210</v>
      </c>
      <c r="E1829" s="1586"/>
      <c r="F1829" s="1586"/>
      <c r="H1829" s="1420" t="s">
        <v>14</v>
      </c>
      <c r="I1829" s="2518">
        <v>191</v>
      </c>
      <c r="J1829" s="2518">
        <v>281</v>
      </c>
      <c r="K1829" s="2556">
        <v>1069.6</v>
      </c>
      <c r="L1829" s="1586"/>
      <c r="M1829" s="1586"/>
    </row>
    <row r="1830" ht="27" customHeight="1" spans="1:13">
      <c r="A1830" s="1420" t="s">
        <v>15</v>
      </c>
      <c r="B1830" s="2544">
        <v>212</v>
      </c>
      <c r="C1830" s="2518">
        <v>295</v>
      </c>
      <c r="D1830" s="2556">
        <v>77000</v>
      </c>
      <c r="E1830" s="1586"/>
      <c r="F1830" s="1586"/>
      <c r="H1830" s="1420" t="s">
        <v>15</v>
      </c>
      <c r="I1830" s="2544">
        <v>212</v>
      </c>
      <c r="J1830" s="2518">
        <v>295</v>
      </c>
      <c r="K1830" s="2556">
        <v>1187.2</v>
      </c>
      <c r="L1830" s="1586"/>
      <c r="M1830" s="1586"/>
    </row>
    <row r="1831" ht="27" customHeight="1" spans="1:13">
      <c r="A1831" s="1420" t="s">
        <v>16</v>
      </c>
      <c r="B1831" s="2518">
        <v>86</v>
      </c>
      <c r="C1831" s="2518">
        <v>123</v>
      </c>
      <c r="D1831" s="2556">
        <v>32060</v>
      </c>
      <c r="E1831" s="1586"/>
      <c r="F1831" s="1586"/>
      <c r="H1831" s="1420" t="s">
        <v>16</v>
      </c>
      <c r="I1831" s="2518">
        <v>86</v>
      </c>
      <c r="J1831" s="2518">
        <v>123</v>
      </c>
      <c r="K1831" s="2556">
        <v>481.6</v>
      </c>
      <c r="L1831" s="1586"/>
      <c r="M1831" s="1586"/>
    </row>
    <row r="1832" ht="27" customHeight="1" spans="1:13">
      <c r="A1832" s="1420" t="s">
        <v>17</v>
      </c>
      <c r="B1832" s="2518">
        <v>363</v>
      </c>
      <c r="C1832" s="2518">
        <v>576</v>
      </c>
      <c r="D1832" s="2518">
        <v>145180</v>
      </c>
      <c r="E1832" s="1420"/>
      <c r="F1832" s="1420"/>
      <c r="H1832" s="1420" t="s">
        <v>17</v>
      </c>
      <c r="I1832" s="2518">
        <v>363</v>
      </c>
      <c r="J1832" s="2518">
        <v>576</v>
      </c>
      <c r="K1832" s="2518">
        <v>2032.8</v>
      </c>
      <c r="L1832" s="1420"/>
      <c r="M1832" s="1420"/>
    </row>
    <row r="1833" ht="27" customHeight="1" spans="1:13">
      <c r="A1833" s="1420" t="s">
        <v>198</v>
      </c>
      <c r="B1833" s="2518">
        <v>514</v>
      </c>
      <c r="C1833" s="2518">
        <v>775</v>
      </c>
      <c r="D1833" s="2518">
        <v>199680</v>
      </c>
      <c r="E1833" s="1420"/>
      <c r="F1833" s="1420"/>
      <c r="H1833" s="1420" t="s">
        <v>198</v>
      </c>
      <c r="I1833" s="2518">
        <v>514</v>
      </c>
      <c r="J1833" s="2518">
        <v>775</v>
      </c>
      <c r="K1833" s="2518">
        <v>2878.4</v>
      </c>
      <c r="L1833" s="1420"/>
      <c r="M1833" s="1420"/>
    </row>
    <row r="1834" ht="27" customHeight="1" spans="1:13">
      <c r="A1834" s="1586" t="s">
        <v>19</v>
      </c>
      <c r="B1834" s="2518">
        <v>530</v>
      </c>
      <c r="C1834" s="2556">
        <v>829</v>
      </c>
      <c r="D1834" s="2556">
        <v>213350</v>
      </c>
      <c r="E1834" s="1586"/>
      <c r="F1834" s="1586"/>
      <c r="H1834" s="1586" t="s">
        <v>19</v>
      </c>
      <c r="I1834" s="2518">
        <v>530</v>
      </c>
      <c r="J1834" s="2556">
        <v>829</v>
      </c>
      <c r="K1834" s="2556">
        <v>2968</v>
      </c>
      <c r="L1834" s="1586"/>
      <c r="M1834" s="1586"/>
    </row>
    <row r="1835" ht="27" customHeight="1" spans="1:13">
      <c r="A1835" s="1586" t="s">
        <v>199</v>
      </c>
      <c r="B1835" s="2556">
        <v>384</v>
      </c>
      <c r="C1835" s="2556">
        <v>571</v>
      </c>
      <c r="D1835" s="2556">
        <v>148630</v>
      </c>
      <c r="E1835" s="1586"/>
      <c r="F1835" s="1586"/>
      <c r="H1835" s="1586" t="s">
        <v>199</v>
      </c>
      <c r="I1835" s="2556">
        <v>384</v>
      </c>
      <c r="J1835" s="2556">
        <v>571</v>
      </c>
      <c r="K1835" s="2556">
        <v>2150.4</v>
      </c>
      <c r="L1835" s="1586"/>
      <c r="M1835" s="1586"/>
    </row>
    <row r="1836" ht="27" customHeight="1" spans="1:13">
      <c r="A1836" s="2504" t="s">
        <v>21</v>
      </c>
      <c r="B1836" s="2556">
        <v>297</v>
      </c>
      <c r="C1836" s="2518">
        <v>421</v>
      </c>
      <c r="D1836" s="2556">
        <v>108480</v>
      </c>
      <c r="E1836" s="1586"/>
      <c r="F1836" s="1586"/>
      <c r="H1836" s="2504" t="s">
        <v>21</v>
      </c>
      <c r="I1836" s="2556">
        <v>297</v>
      </c>
      <c r="J1836" s="2518">
        <v>421</v>
      </c>
      <c r="K1836" s="2556">
        <v>1663.2</v>
      </c>
      <c r="L1836" s="1586"/>
      <c r="M1836" s="1586"/>
    </row>
    <row r="1837" ht="27" customHeight="1" spans="1:13">
      <c r="A1837" s="1420" t="s">
        <v>22</v>
      </c>
      <c r="B1837" s="2518">
        <v>138</v>
      </c>
      <c r="C1837" s="2518">
        <v>244</v>
      </c>
      <c r="D1837" s="2556">
        <v>60910</v>
      </c>
      <c r="E1837" s="1586"/>
      <c r="F1837" s="1586"/>
      <c r="H1837" s="1420" t="s">
        <v>22</v>
      </c>
      <c r="I1837" s="2518">
        <v>138</v>
      </c>
      <c r="J1837" s="2518">
        <v>244</v>
      </c>
      <c r="K1837" s="2556">
        <v>772.8</v>
      </c>
      <c r="L1837" s="1586"/>
      <c r="M1837" s="1586"/>
    </row>
    <row r="1838" ht="27" customHeight="1" spans="1:13">
      <c r="A1838" s="2504" t="s">
        <v>24</v>
      </c>
      <c r="B1838" s="1420">
        <v>4170</v>
      </c>
      <c r="C1838" s="2518">
        <v>6354</v>
      </c>
      <c r="D1838" s="2560">
        <v>1626930</v>
      </c>
      <c r="E1838" s="2560"/>
      <c r="F1838" s="2560"/>
      <c r="H1838" s="2504" t="s">
        <v>24</v>
      </c>
      <c r="I1838" s="1420">
        <v>4170</v>
      </c>
      <c r="J1838" s="2518">
        <v>6354</v>
      </c>
      <c r="K1838" s="2560">
        <v>23352</v>
      </c>
      <c r="L1838" s="2560"/>
      <c r="M1838" s="2560"/>
    </row>
    <row r="1839" ht="27" customHeight="1" spans="1:13">
      <c r="A1839" s="2516" t="s">
        <v>25</v>
      </c>
      <c r="B1839" s="2585" t="s">
        <v>318</v>
      </c>
      <c r="C1839" s="2585"/>
      <c r="D1839" s="2585"/>
      <c r="E1839" s="2586"/>
      <c r="F1839" s="2586"/>
      <c r="H1839" s="2516" t="s">
        <v>25</v>
      </c>
      <c r="I1839" s="2585" t="s">
        <v>319</v>
      </c>
      <c r="J1839" s="2585"/>
      <c r="K1839" s="2585"/>
      <c r="L1839" s="2586"/>
      <c r="M1839" s="2586"/>
    </row>
    <row r="1840" ht="42" customHeight="1" spans="1:13">
      <c r="A1840" s="2460" t="s">
        <v>27</v>
      </c>
      <c r="B1840" s="2457" t="s">
        <v>28</v>
      </c>
      <c r="C1840" s="2457"/>
      <c r="D1840" s="2457"/>
      <c r="E1840" s="2458"/>
      <c r="F1840" s="2458"/>
      <c r="H1840" s="2460" t="s">
        <v>27</v>
      </c>
      <c r="I1840" s="2457" t="s">
        <v>28</v>
      </c>
      <c r="J1840" s="2457"/>
      <c r="K1840" s="2457"/>
      <c r="L1840" s="2458"/>
      <c r="M1840" s="2458"/>
    </row>
    <row r="1841" ht="42" customHeight="1" spans="1:13">
      <c r="A1841" s="2460"/>
      <c r="B1841" s="2574" t="s">
        <v>286</v>
      </c>
      <c r="C1841" s="2575"/>
      <c r="D1841" s="2575"/>
      <c r="E1841" s="2575"/>
      <c r="F1841" s="2576"/>
      <c r="H1841" s="2460"/>
      <c r="I1841" s="2574" t="s">
        <v>286</v>
      </c>
      <c r="J1841" s="2575"/>
      <c r="K1841" s="2575"/>
      <c r="L1841" s="2575"/>
      <c r="M1841" s="2576"/>
    </row>
    <row r="1842" ht="42" customHeight="1" spans="1:13">
      <c r="A1842" s="2460" t="s">
        <v>31</v>
      </c>
      <c r="B1842" s="2457" t="s">
        <v>32</v>
      </c>
      <c r="C1842" s="2457"/>
      <c r="D1842" s="2457"/>
      <c r="E1842" s="2458" t="s">
        <v>69</v>
      </c>
      <c r="F1842" s="2458"/>
      <c r="H1842" s="2460" t="s">
        <v>31</v>
      </c>
      <c r="I1842" s="2457" t="s">
        <v>32</v>
      </c>
      <c r="J1842" s="2457"/>
      <c r="K1842" s="2457"/>
      <c r="L1842" s="2458" t="s">
        <v>69</v>
      </c>
      <c r="M1842" s="2458"/>
    </row>
    <row r="1843" ht="42" customHeight="1" spans="1:13">
      <c r="A1843" s="2460"/>
      <c r="B1843" s="2459" t="s">
        <v>79</v>
      </c>
      <c r="C1843" s="2459"/>
      <c r="D1843" s="2459"/>
      <c r="E1843" s="2461" t="s">
        <v>80</v>
      </c>
      <c r="F1843" s="2461"/>
      <c r="H1843" s="2460"/>
      <c r="I1843" s="2459" t="s">
        <v>79</v>
      </c>
      <c r="J1843" s="2459"/>
      <c r="K1843" s="2459"/>
      <c r="L1843" s="2461" t="s">
        <v>80</v>
      </c>
      <c r="M1843" s="2461"/>
    </row>
    <row r="1845" customFormat="1" ht="22.5" spans="1:13">
      <c r="A1845" s="2412" t="s">
        <v>320</v>
      </c>
      <c r="B1845" s="2413"/>
      <c r="C1845" s="2413"/>
      <c r="D1845" s="2413"/>
      <c r="E1845" s="2412"/>
      <c r="F1845" s="2412"/>
      <c r="G1845" s="2411"/>
      <c r="H1845" s="2412" t="s">
        <v>321</v>
      </c>
      <c r="I1845" s="2413"/>
      <c r="J1845" s="2413"/>
      <c r="K1845" s="2413"/>
      <c r="L1845" s="2412"/>
      <c r="M1845" s="2412"/>
    </row>
    <row r="1846" customFormat="1" spans="1:13">
      <c r="A1846" s="2580" t="s">
        <v>91</v>
      </c>
      <c r="B1846" s="2581"/>
      <c r="C1846" s="2582">
        <v>45567</v>
      </c>
      <c r="D1846" s="2583"/>
      <c r="E1846" s="2584"/>
      <c r="F1846" s="2584" t="s">
        <v>2</v>
      </c>
      <c r="G1846" s="2411"/>
      <c r="H1846" s="2580" t="s">
        <v>91</v>
      </c>
      <c r="I1846" s="2581"/>
      <c r="J1846" s="2582">
        <v>45567</v>
      </c>
      <c r="K1846" s="2583"/>
      <c r="L1846" s="2584"/>
      <c r="M1846" s="2584" t="s">
        <v>2</v>
      </c>
    </row>
    <row r="1847" customFormat="1" ht="27" customHeight="1" spans="1:13">
      <c r="A1847" s="2513" t="s">
        <v>3</v>
      </c>
      <c r="B1847" s="2514"/>
      <c r="C1847" s="2514"/>
      <c r="D1847" s="2514"/>
      <c r="E1847" s="2460"/>
      <c r="F1847" s="2460"/>
      <c r="G1847" s="2411"/>
      <c r="H1847" s="2513" t="s">
        <v>3</v>
      </c>
      <c r="I1847" s="2514"/>
      <c r="J1847" s="2514"/>
      <c r="K1847" s="2514"/>
      <c r="L1847" s="2460"/>
      <c r="M1847" s="2460"/>
    </row>
    <row r="1848" customFormat="1" ht="27" customHeight="1" spans="1:13">
      <c r="A1848" s="2513"/>
      <c r="B1848" s="575" t="s">
        <v>5</v>
      </c>
      <c r="C1848" s="2548" t="s">
        <v>6</v>
      </c>
      <c r="D1848" s="2520" t="s">
        <v>7</v>
      </c>
      <c r="E1848" s="2516"/>
      <c r="F1848" s="2516"/>
      <c r="G1848" s="2411"/>
      <c r="H1848" s="2513"/>
      <c r="I1848" s="575" t="s">
        <v>5</v>
      </c>
      <c r="J1848" s="2548" t="s">
        <v>6</v>
      </c>
      <c r="K1848" s="2520" t="s">
        <v>7</v>
      </c>
      <c r="L1848" s="2516"/>
      <c r="M1848" s="2516"/>
    </row>
    <row r="1849" customFormat="1" ht="27" customHeight="1" spans="1:13">
      <c r="A1849" s="1420" t="s">
        <v>196</v>
      </c>
      <c r="B1849" s="2556">
        <v>122</v>
      </c>
      <c r="C1849" s="2556">
        <v>202</v>
      </c>
      <c r="D1849" s="2556">
        <v>51160</v>
      </c>
      <c r="E1849" s="1586"/>
      <c r="F1849" s="1586"/>
      <c r="G1849" s="2411"/>
      <c r="H1849" s="1420" t="s">
        <v>196</v>
      </c>
      <c r="I1849" s="2556">
        <v>122</v>
      </c>
      <c r="J1849" s="2556">
        <v>202</v>
      </c>
      <c r="K1849" s="2556">
        <v>683.2</v>
      </c>
      <c r="L1849" s="1586"/>
      <c r="M1849" s="1586"/>
    </row>
    <row r="1850" customFormat="1" ht="27" customHeight="1" spans="1:13">
      <c r="A1850" s="1420" t="s">
        <v>11</v>
      </c>
      <c r="B1850" s="2550">
        <v>321</v>
      </c>
      <c r="C1850" s="2550">
        <v>478</v>
      </c>
      <c r="D1850" s="2550">
        <v>121610</v>
      </c>
      <c r="E1850" s="1495"/>
      <c r="F1850" s="1495"/>
      <c r="G1850" s="2411"/>
      <c r="H1850" s="1420" t="s">
        <v>11</v>
      </c>
      <c r="I1850" s="2550">
        <v>321</v>
      </c>
      <c r="J1850" s="2550">
        <v>478</v>
      </c>
      <c r="K1850" s="2550">
        <v>1797.6</v>
      </c>
      <c r="L1850" s="1495"/>
      <c r="M1850" s="1495"/>
    </row>
    <row r="1851" customFormat="1" ht="27" customHeight="1" spans="1:13">
      <c r="A1851" s="1420" t="s">
        <v>197</v>
      </c>
      <c r="B1851" s="2550">
        <v>481</v>
      </c>
      <c r="C1851" s="2550">
        <v>811</v>
      </c>
      <c r="D1851" s="2550">
        <v>202800</v>
      </c>
      <c r="E1851" s="1495"/>
      <c r="F1851" s="1495"/>
      <c r="G1851" s="2411"/>
      <c r="H1851" s="1420" t="s">
        <v>197</v>
      </c>
      <c r="I1851" s="2550">
        <v>481</v>
      </c>
      <c r="J1851" s="2550">
        <v>811</v>
      </c>
      <c r="K1851" s="2550">
        <v>2693.6</v>
      </c>
      <c r="L1851" s="1495"/>
      <c r="M1851" s="1495"/>
    </row>
    <row r="1852" customFormat="1" ht="27" customHeight="1" spans="1:13">
      <c r="A1852" s="1420" t="s">
        <v>13</v>
      </c>
      <c r="B1852" s="2518">
        <v>488</v>
      </c>
      <c r="C1852" s="2518">
        <v>741</v>
      </c>
      <c r="D1852" s="2556">
        <v>191440</v>
      </c>
      <c r="E1852" s="1586"/>
      <c r="F1852" s="1586"/>
      <c r="G1852" s="2411"/>
      <c r="H1852" s="1420" t="s">
        <v>13</v>
      </c>
      <c r="I1852" s="2518">
        <v>488</v>
      </c>
      <c r="J1852" s="2518">
        <v>741</v>
      </c>
      <c r="K1852" s="2556">
        <v>2732.8</v>
      </c>
      <c r="L1852" s="1586"/>
      <c r="M1852" s="1586"/>
    </row>
    <row r="1853" customFormat="1" ht="27" customHeight="1" spans="1:13">
      <c r="A1853" s="1420" t="s">
        <v>14</v>
      </c>
      <c r="B1853" s="2518">
        <v>188</v>
      </c>
      <c r="C1853" s="2518">
        <v>278</v>
      </c>
      <c r="D1853" s="2556">
        <v>71390</v>
      </c>
      <c r="E1853" s="1586"/>
      <c r="F1853" s="1586"/>
      <c r="G1853" s="2411"/>
      <c r="H1853" s="1420" t="s">
        <v>14</v>
      </c>
      <c r="I1853" s="2518">
        <v>188</v>
      </c>
      <c r="J1853" s="2518">
        <v>278</v>
      </c>
      <c r="K1853" s="2556">
        <v>1052.8</v>
      </c>
      <c r="L1853" s="1586"/>
      <c r="M1853" s="1586"/>
    </row>
    <row r="1854" customFormat="1" ht="27" customHeight="1" spans="1:13">
      <c r="A1854" s="1420" t="s">
        <v>15</v>
      </c>
      <c r="B1854" s="2544">
        <v>141</v>
      </c>
      <c r="C1854" s="2518">
        <v>242</v>
      </c>
      <c r="D1854" s="2556">
        <v>63050</v>
      </c>
      <c r="E1854" s="1586"/>
      <c r="F1854" s="1586"/>
      <c r="G1854" s="2411"/>
      <c r="H1854" s="1420" t="s">
        <v>15</v>
      </c>
      <c r="I1854" s="2544">
        <v>141</v>
      </c>
      <c r="J1854" s="2518">
        <v>242</v>
      </c>
      <c r="K1854" s="2556">
        <v>789.6</v>
      </c>
      <c r="L1854" s="1586"/>
      <c r="M1854" s="1586"/>
    </row>
    <row r="1855" customFormat="1" ht="27" customHeight="1" spans="1:13">
      <c r="A1855" s="1420" t="s">
        <v>16</v>
      </c>
      <c r="B1855" s="2518">
        <v>75</v>
      </c>
      <c r="C1855" s="2518">
        <v>111</v>
      </c>
      <c r="D1855" s="2556">
        <v>28940</v>
      </c>
      <c r="E1855" s="1586"/>
      <c r="F1855" s="1586"/>
      <c r="G1855" s="2411"/>
      <c r="H1855" s="1420" t="s">
        <v>16</v>
      </c>
      <c r="I1855" s="2518">
        <v>75</v>
      </c>
      <c r="J1855" s="2518">
        <v>111</v>
      </c>
      <c r="K1855" s="2556">
        <v>420</v>
      </c>
      <c r="L1855" s="1586"/>
      <c r="M1855" s="1586"/>
    </row>
    <row r="1856" customFormat="1" ht="27" customHeight="1" spans="1:13">
      <c r="A1856" s="1420" t="s">
        <v>17</v>
      </c>
      <c r="B1856" s="2518">
        <v>361</v>
      </c>
      <c r="C1856" s="2518">
        <v>573</v>
      </c>
      <c r="D1856" s="2518">
        <v>144400</v>
      </c>
      <c r="E1856" s="1420"/>
      <c r="F1856" s="1420"/>
      <c r="G1856" s="2411"/>
      <c r="H1856" s="1420" t="s">
        <v>17</v>
      </c>
      <c r="I1856" s="2518">
        <v>361</v>
      </c>
      <c r="J1856" s="2518">
        <v>573</v>
      </c>
      <c r="K1856" s="2518">
        <v>2021.6</v>
      </c>
      <c r="L1856" s="1420"/>
      <c r="M1856" s="1420"/>
    </row>
    <row r="1857" customFormat="1" ht="27" customHeight="1" spans="1:13">
      <c r="A1857" s="1420" t="s">
        <v>198</v>
      </c>
      <c r="B1857" s="2518">
        <v>515</v>
      </c>
      <c r="C1857" s="2518">
        <v>777</v>
      </c>
      <c r="D1857" s="2518">
        <v>200200</v>
      </c>
      <c r="E1857" s="1420"/>
      <c r="F1857" s="1420"/>
      <c r="G1857" s="2411"/>
      <c r="H1857" s="1420" t="s">
        <v>198</v>
      </c>
      <c r="I1857" s="2518">
        <v>515</v>
      </c>
      <c r="J1857" s="2518">
        <v>777</v>
      </c>
      <c r="K1857" s="2518">
        <v>2884</v>
      </c>
      <c r="L1857" s="1420"/>
      <c r="M1857" s="1420"/>
    </row>
    <row r="1858" customFormat="1" ht="27" customHeight="1" spans="1:13">
      <c r="A1858" s="1586" t="s">
        <v>19</v>
      </c>
      <c r="B1858" s="2518">
        <v>533</v>
      </c>
      <c r="C1858" s="2556">
        <v>833</v>
      </c>
      <c r="D1858" s="2556">
        <v>214340</v>
      </c>
      <c r="E1858" s="1586"/>
      <c r="F1858" s="1586"/>
      <c r="G1858" s="2411"/>
      <c r="H1858" s="1586" t="s">
        <v>19</v>
      </c>
      <c r="I1858" s="2518">
        <v>533</v>
      </c>
      <c r="J1858" s="2556">
        <v>833</v>
      </c>
      <c r="K1858" s="2556">
        <v>2984.8</v>
      </c>
      <c r="L1858" s="1586"/>
      <c r="M1858" s="1586"/>
    </row>
    <row r="1859" customFormat="1" ht="27" customHeight="1" spans="1:13">
      <c r="A1859" s="1586" t="s">
        <v>199</v>
      </c>
      <c r="B1859" s="2556">
        <v>273</v>
      </c>
      <c r="C1859" s="2556">
        <v>456</v>
      </c>
      <c r="D1859" s="2556">
        <v>114880</v>
      </c>
      <c r="E1859" s="1586"/>
      <c r="F1859" s="1586"/>
      <c r="G1859" s="2411"/>
      <c r="H1859" s="1586" t="s">
        <v>199</v>
      </c>
      <c r="I1859" s="2556">
        <v>273</v>
      </c>
      <c r="J1859" s="2556">
        <v>456</v>
      </c>
      <c r="K1859" s="2556">
        <v>1528.8</v>
      </c>
      <c r="L1859" s="1586"/>
      <c r="M1859" s="1586"/>
    </row>
    <row r="1860" customFormat="1" ht="27" customHeight="1" spans="1:13">
      <c r="A1860" s="2504" t="s">
        <v>21</v>
      </c>
      <c r="B1860" s="2556">
        <v>268</v>
      </c>
      <c r="C1860" s="2518">
        <v>387</v>
      </c>
      <c r="D1860" s="2556">
        <v>99150</v>
      </c>
      <c r="E1860" s="1586"/>
      <c r="F1860" s="1586"/>
      <c r="G1860" s="2411"/>
      <c r="H1860" s="2504" t="s">
        <v>21</v>
      </c>
      <c r="I1860" s="2556">
        <v>268</v>
      </c>
      <c r="J1860" s="2518">
        <v>387</v>
      </c>
      <c r="K1860" s="2556">
        <v>1500.8</v>
      </c>
      <c r="L1860" s="1586"/>
      <c r="M1860" s="1586"/>
    </row>
    <row r="1861" customFormat="1" ht="27" customHeight="1" spans="1:13">
      <c r="A1861" s="1420" t="s">
        <v>22</v>
      </c>
      <c r="B1861" s="2518">
        <v>129</v>
      </c>
      <c r="C1861" s="2518">
        <v>235</v>
      </c>
      <c r="D1861" s="2556">
        <v>58570</v>
      </c>
      <c r="E1861" s="1586"/>
      <c r="F1861" s="1586"/>
      <c r="G1861" s="2411"/>
      <c r="H1861" s="1420" t="s">
        <v>22</v>
      </c>
      <c r="I1861" s="2518">
        <v>129</v>
      </c>
      <c r="J1861" s="2518">
        <v>235</v>
      </c>
      <c r="K1861" s="2556">
        <v>722.4</v>
      </c>
      <c r="L1861" s="1586"/>
      <c r="M1861" s="1586"/>
    </row>
    <row r="1862" customFormat="1" ht="27" customHeight="1" spans="1:13">
      <c r="A1862" s="2504" t="s">
        <v>24</v>
      </c>
      <c r="B1862" s="1420">
        <f>SUM(B1849:B1861)</f>
        <v>3895</v>
      </c>
      <c r="C1862" s="2518">
        <f>SUM(C1849:C1861)</f>
        <v>6124</v>
      </c>
      <c r="D1862" s="2560">
        <f>SUM(D1849:D1861)</f>
        <v>1561930</v>
      </c>
      <c r="E1862" s="2560"/>
      <c r="F1862" s="2560"/>
      <c r="G1862" s="2411"/>
      <c r="H1862" s="2504" t="s">
        <v>24</v>
      </c>
      <c r="I1862" s="1420">
        <f>SUM(I1849:I1861)</f>
        <v>3895</v>
      </c>
      <c r="J1862" s="2518">
        <f>SUM(J1849:J1861)</f>
        <v>6124</v>
      </c>
      <c r="K1862" s="2560">
        <v>21812</v>
      </c>
      <c r="L1862" s="2560"/>
      <c r="M1862" s="2560"/>
    </row>
    <row r="1863" customFormat="1" ht="27" customHeight="1" spans="1:13">
      <c r="A1863" s="2516" t="s">
        <v>25</v>
      </c>
      <c r="B1863" s="2585" t="s">
        <v>322</v>
      </c>
      <c r="C1863" s="2585"/>
      <c r="D1863" s="2585"/>
      <c r="E1863" s="2586"/>
      <c r="F1863" s="2586"/>
      <c r="G1863" s="2411"/>
      <c r="H1863" s="2516" t="s">
        <v>25</v>
      </c>
      <c r="I1863" s="2585" t="s">
        <v>323</v>
      </c>
      <c r="J1863" s="2585"/>
      <c r="K1863" s="2585"/>
      <c r="L1863" s="2586"/>
      <c r="M1863" s="2586"/>
    </row>
    <row r="1864" customFormat="1" ht="42" customHeight="1" spans="1:13">
      <c r="A1864" s="2460" t="s">
        <v>27</v>
      </c>
      <c r="B1864" s="2457" t="s">
        <v>28</v>
      </c>
      <c r="C1864" s="2457"/>
      <c r="D1864" s="2457"/>
      <c r="E1864" s="2458"/>
      <c r="F1864" s="2458"/>
      <c r="G1864" s="2411"/>
      <c r="H1864" s="2460" t="s">
        <v>27</v>
      </c>
      <c r="I1864" s="2457" t="s">
        <v>28</v>
      </c>
      <c r="J1864" s="2457"/>
      <c r="K1864" s="2457"/>
      <c r="L1864" s="2458"/>
      <c r="M1864" s="2458"/>
    </row>
    <row r="1865" customFormat="1" ht="42" customHeight="1" spans="1:13">
      <c r="A1865" s="2460"/>
      <c r="B1865" s="2574" t="s">
        <v>286</v>
      </c>
      <c r="C1865" s="2575"/>
      <c r="D1865" s="2575"/>
      <c r="E1865" s="2575"/>
      <c r="F1865" s="2576"/>
      <c r="G1865" s="2411"/>
      <c r="H1865" s="2460"/>
      <c r="I1865" s="2574" t="s">
        <v>286</v>
      </c>
      <c r="J1865" s="2575"/>
      <c r="K1865" s="2575"/>
      <c r="L1865" s="2575"/>
      <c r="M1865" s="2576"/>
    </row>
    <row r="1866" customFormat="1" ht="42" customHeight="1" spans="1:13">
      <c r="A1866" s="2460" t="s">
        <v>31</v>
      </c>
      <c r="B1866" s="2457" t="s">
        <v>32</v>
      </c>
      <c r="C1866" s="2457"/>
      <c r="D1866" s="2457"/>
      <c r="E1866" s="2458" t="s">
        <v>69</v>
      </c>
      <c r="F1866" s="2458"/>
      <c r="G1866" s="2411"/>
      <c r="H1866" s="2460" t="s">
        <v>31</v>
      </c>
      <c r="I1866" s="2457" t="s">
        <v>32</v>
      </c>
      <c r="J1866" s="2457"/>
      <c r="K1866" s="2457"/>
      <c r="L1866" s="2458" t="s">
        <v>69</v>
      </c>
      <c r="M1866" s="2458"/>
    </row>
    <row r="1867" customFormat="1" ht="42" customHeight="1" spans="1:13">
      <c r="A1867" s="2460"/>
      <c r="B1867" s="2459" t="s">
        <v>79</v>
      </c>
      <c r="C1867" s="2459"/>
      <c r="D1867" s="2459"/>
      <c r="E1867" s="2461" t="s">
        <v>80</v>
      </c>
      <c r="F1867" s="2461"/>
      <c r="G1867" s="2411"/>
      <c r="H1867" s="2460"/>
      <c r="I1867" s="2459" t="s">
        <v>79</v>
      </c>
      <c r="J1867" s="2459"/>
      <c r="K1867" s="2459"/>
      <c r="L1867" s="2461" t="s">
        <v>80</v>
      </c>
      <c r="M1867" s="2461"/>
    </row>
    <row r="1869" customFormat="1" ht="22.5" spans="1:13">
      <c r="A1869" s="2412" t="s">
        <v>324</v>
      </c>
      <c r="B1869" s="2413"/>
      <c r="C1869" s="2413"/>
      <c r="D1869" s="2413"/>
      <c r="E1869" s="2412"/>
      <c r="F1869" s="2412"/>
      <c r="G1869" s="2411"/>
      <c r="H1869" s="2412" t="s">
        <v>325</v>
      </c>
      <c r="I1869" s="2413"/>
      <c r="J1869" s="2413"/>
      <c r="K1869" s="2413"/>
      <c r="L1869" s="2412"/>
      <c r="M1869" s="2412"/>
    </row>
    <row r="1870" customFormat="1" spans="1:13">
      <c r="A1870" s="2580" t="s">
        <v>91</v>
      </c>
      <c r="B1870" s="2581"/>
      <c r="C1870" s="2582">
        <v>45597</v>
      </c>
      <c r="D1870" s="2583"/>
      <c r="E1870" s="2584"/>
      <c r="F1870" s="2584" t="s">
        <v>2</v>
      </c>
      <c r="G1870" s="2411"/>
      <c r="H1870" s="2580" t="s">
        <v>91</v>
      </c>
      <c r="I1870" s="2581"/>
      <c r="J1870" s="2582">
        <v>45598</v>
      </c>
      <c r="K1870" s="2583"/>
      <c r="L1870" s="2584"/>
      <c r="M1870" s="2584" t="s">
        <v>2</v>
      </c>
    </row>
    <row r="1871" customFormat="1" ht="27" customHeight="1" spans="1:13">
      <c r="A1871" s="2513" t="s">
        <v>3</v>
      </c>
      <c r="B1871" s="2514"/>
      <c r="C1871" s="2514"/>
      <c r="D1871" s="2514"/>
      <c r="E1871" s="2460"/>
      <c r="F1871" s="2460"/>
      <c r="G1871" s="2411"/>
      <c r="H1871" s="2513" t="s">
        <v>3</v>
      </c>
      <c r="I1871" s="2514"/>
      <c r="J1871" s="2514"/>
      <c r="K1871" s="2514"/>
      <c r="L1871" s="2460"/>
      <c r="M1871" s="2460"/>
    </row>
    <row r="1872" customFormat="1" ht="27" customHeight="1" spans="1:13">
      <c r="A1872" s="2513"/>
      <c r="B1872" s="575" t="s">
        <v>5</v>
      </c>
      <c r="C1872" s="2548" t="s">
        <v>6</v>
      </c>
      <c r="D1872" s="2520" t="s">
        <v>7</v>
      </c>
      <c r="E1872" s="2516"/>
      <c r="F1872" s="2516"/>
      <c r="G1872" s="2411"/>
      <c r="H1872" s="2513"/>
      <c r="I1872" s="575" t="s">
        <v>5</v>
      </c>
      <c r="J1872" s="2548" t="s">
        <v>6</v>
      </c>
      <c r="K1872" s="2520" t="s">
        <v>7</v>
      </c>
      <c r="L1872" s="2516"/>
      <c r="M1872" s="2516"/>
    </row>
    <row r="1873" customFormat="1" ht="27" customHeight="1" spans="1:13">
      <c r="A1873" s="1420" t="s">
        <v>196</v>
      </c>
      <c r="B1873" s="2556">
        <v>122</v>
      </c>
      <c r="C1873" s="2556">
        <v>201</v>
      </c>
      <c r="D1873" s="2556">
        <v>50270</v>
      </c>
      <c r="E1873" s="1586"/>
      <c r="F1873" s="1586"/>
      <c r="G1873" s="2411"/>
      <c r="H1873" s="1420" t="s">
        <v>196</v>
      </c>
      <c r="I1873" s="2556">
        <v>122</v>
      </c>
      <c r="J1873" s="2556">
        <v>201</v>
      </c>
      <c r="K1873" s="2556">
        <v>683.2</v>
      </c>
      <c r="L1873" s="1586"/>
      <c r="M1873" s="1586"/>
    </row>
    <row r="1874" customFormat="1" ht="27" customHeight="1" spans="1:13">
      <c r="A1874" s="1420" t="s">
        <v>11</v>
      </c>
      <c r="B1874" s="2550">
        <v>321</v>
      </c>
      <c r="C1874" s="2550">
        <v>476</v>
      </c>
      <c r="D1874" s="2550">
        <v>121120</v>
      </c>
      <c r="E1874" s="1495"/>
      <c r="F1874" s="1495"/>
      <c r="G1874" s="2411"/>
      <c r="H1874" s="1420" t="s">
        <v>11</v>
      </c>
      <c r="I1874" s="2550">
        <v>321</v>
      </c>
      <c r="J1874" s="2550">
        <v>476</v>
      </c>
      <c r="K1874" s="2556">
        <v>1797.6</v>
      </c>
      <c r="L1874" s="1586"/>
      <c r="M1874" s="1586"/>
    </row>
    <row r="1875" customFormat="1" ht="27" customHeight="1" spans="1:13">
      <c r="A1875" s="1420" t="s">
        <v>197</v>
      </c>
      <c r="B1875" s="2550">
        <v>478</v>
      </c>
      <c r="C1875" s="2550">
        <v>808</v>
      </c>
      <c r="D1875" s="2550">
        <v>201970</v>
      </c>
      <c r="E1875" s="1495"/>
      <c r="F1875" s="1495"/>
      <c r="G1875" s="2411"/>
      <c r="H1875" s="1420" t="s">
        <v>197</v>
      </c>
      <c r="I1875" s="2550">
        <v>478</v>
      </c>
      <c r="J1875" s="2550">
        <v>808</v>
      </c>
      <c r="K1875" s="2556">
        <v>2676.8</v>
      </c>
      <c r="L1875" s="1586"/>
      <c r="M1875" s="1586"/>
    </row>
    <row r="1876" customFormat="1" ht="27" customHeight="1" spans="1:13">
      <c r="A1876" s="1420" t="s">
        <v>13</v>
      </c>
      <c r="B1876" s="2518">
        <v>490</v>
      </c>
      <c r="C1876" s="2518">
        <v>746</v>
      </c>
      <c r="D1876" s="2556">
        <v>189300</v>
      </c>
      <c r="E1876" s="1586"/>
      <c r="F1876" s="1586"/>
      <c r="G1876" s="2411"/>
      <c r="H1876" s="1420" t="s">
        <v>13</v>
      </c>
      <c r="I1876" s="2518">
        <v>490</v>
      </c>
      <c r="J1876" s="2518">
        <v>746</v>
      </c>
      <c r="K1876" s="2556">
        <v>2744</v>
      </c>
      <c r="L1876" s="1586"/>
      <c r="M1876" s="1586"/>
    </row>
    <row r="1877" customFormat="1" ht="27" customHeight="1" spans="1:13">
      <c r="A1877" s="1420" t="s">
        <v>14</v>
      </c>
      <c r="B1877" s="2518">
        <v>188</v>
      </c>
      <c r="C1877" s="2518">
        <v>277</v>
      </c>
      <c r="D1877" s="2556">
        <v>70200</v>
      </c>
      <c r="E1877" s="1586"/>
      <c r="F1877" s="1586"/>
      <c r="G1877" s="2411"/>
      <c r="H1877" s="1420" t="s">
        <v>14</v>
      </c>
      <c r="I1877" s="2518">
        <v>188</v>
      </c>
      <c r="J1877" s="2518">
        <v>277</v>
      </c>
      <c r="K1877" s="2556">
        <v>1052.8</v>
      </c>
      <c r="L1877" s="1586"/>
      <c r="M1877" s="1586"/>
    </row>
    <row r="1878" customFormat="1" ht="27" customHeight="1" spans="1:13">
      <c r="A1878" s="1420" t="s">
        <v>15</v>
      </c>
      <c r="B1878" s="2544">
        <v>139</v>
      </c>
      <c r="C1878" s="2518">
        <v>240</v>
      </c>
      <c r="D1878" s="2556">
        <v>60100</v>
      </c>
      <c r="E1878" s="1586"/>
      <c r="F1878" s="1586"/>
      <c r="G1878" s="2411"/>
      <c r="H1878" s="1420" t="s">
        <v>15</v>
      </c>
      <c r="I1878" s="2544">
        <v>139</v>
      </c>
      <c r="J1878" s="2518">
        <v>240</v>
      </c>
      <c r="K1878" s="2556">
        <v>778.4</v>
      </c>
      <c r="L1878" s="1586"/>
      <c r="M1878" s="1586"/>
    </row>
    <row r="1879" customFormat="1" ht="27" customHeight="1" spans="1:13">
      <c r="A1879" s="1420" t="s">
        <v>16</v>
      </c>
      <c r="B1879" s="2518">
        <v>68</v>
      </c>
      <c r="C1879" s="2518">
        <v>102</v>
      </c>
      <c r="D1879" s="2556">
        <v>26600</v>
      </c>
      <c r="E1879" s="1586"/>
      <c r="F1879" s="1586"/>
      <c r="G1879" s="2411"/>
      <c r="H1879" s="1420" t="s">
        <v>16</v>
      </c>
      <c r="I1879" s="2518">
        <v>68</v>
      </c>
      <c r="J1879" s="2518">
        <v>102</v>
      </c>
      <c r="K1879" s="2556">
        <v>380.8</v>
      </c>
      <c r="L1879" s="1586"/>
      <c r="M1879" s="1586"/>
    </row>
    <row r="1880" customFormat="1" ht="27" customHeight="1" spans="1:13">
      <c r="A1880" s="1420" t="s">
        <v>17</v>
      </c>
      <c r="B1880" s="2518">
        <v>365</v>
      </c>
      <c r="C1880" s="2518">
        <v>580</v>
      </c>
      <c r="D1880" s="2518">
        <v>146310</v>
      </c>
      <c r="E1880" s="1420"/>
      <c r="F1880" s="1420"/>
      <c r="G1880" s="2411"/>
      <c r="H1880" s="1420" t="s">
        <v>17</v>
      </c>
      <c r="I1880" s="2518">
        <v>365</v>
      </c>
      <c r="J1880" s="2518">
        <v>580</v>
      </c>
      <c r="K1880" s="2556">
        <v>2044</v>
      </c>
      <c r="L1880" s="1586"/>
      <c r="M1880" s="1586"/>
    </row>
    <row r="1881" customFormat="1" ht="27" customHeight="1" spans="1:13">
      <c r="A1881" s="1420" t="s">
        <v>198</v>
      </c>
      <c r="B1881" s="2518">
        <v>512</v>
      </c>
      <c r="C1881" s="2518">
        <v>777</v>
      </c>
      <c r="D1881" s="2518">
        <v>197480</v>
      </c>
      <c r="E1881" s="1420"/>
      <c r="F1881" s="1420"/>
      <c r="G1881" s="2411"/>
      <c r="H1881" s="1420" t="s">
        <v>198</v>
      </c>
      <c r="I1881" s="2518">
        <v>512</v>
      </c>
      <c r="J1881" s="2518">
        <v>777</v>
      </c>
      <c r="K1881" s="2556">
        <v>2867.2</v>
      </c>
      <c r="L1881" s="1586"/>
      <c r="M1881" s="1586"/>
    </row>
    <row r="1882" s="2409" customFormat="1" ht="27" customHeight="1" spans="1:13">
      <c r="A1882" s="2589" t="s">
        <v>19</v>
      </c>
      <c r="B1882" s="2590">
        <v>532</v>
      </c>
      <c r="C1882" s="2590">
        <v>831</v>
      </c>
      <c r="D1882" s="2590">
        <v>210460</v>
      </c>
      <c r="E1882" s="2589"/>
      <c r="F1882" s="2589"/>
      <c r="G1882" s="2591"/>
      <c r="H1882" s="2589" t="s">
        <v>19</v>
      </c>
      <c r="I1882" s="2590">
        <v>532</v>
      </c>
      <c r="J1882" s="2590">
        <v>831</v>
      </c>
      <c r="K1882" s="2556">
        <v>2979.2</v>
      </c>
      <c r="L1882" s="1586"/>
      <c r="M1882" s="1586"/>
    </row>
    <row r="1883" customFormat="1" ht="27" customHeight="1" spans="1:13">
      <c r="A1883" s="1586" t="s">
        <v>199</v>
      </c>
      <c r="B1883" s="2556">
        <v>271</v>
      </c>
      <c r="C1883" s="2556">
        <v>459</v>
      </c>
      <c r="D1883" s="2556">
        <v>115520</v>
      </c>
      <c r="E1883" s="1586"/>
      <c r="F1883" s="1586"/>
      <c r="G1883" s="2411"/>
      <c r="H1883" s="1586" t="s">
        <v>199</v>
      </c>
      <c r="I1883" s="2556">
        <v>271</v>
      </c>
      <c r="J1883" s="2556">
        <v>459</v>
      </c>
      <c r="K1883" s="2556">
        <v>1517.6</v>
      </c>
      <c r="L1883" s="1586"/>
      <c r="M1883" s="1586"/>
    </row>
    <row r="1884" customFormat="1" ht="27" customHeight="1" spans="1:13">
      <c r="A1884" s="2504" t="s">
        <v>21</v>
      </c>
      <c r="B1884" s="2556">
        <v>241</v>
      </c>
      <c r="C1884" s="2518">
        <v>368</v>
      </c>
      <c r="D1884" s="2556">
        <v>92560</v>
      </c>
      <c r="E1884" s="1586"/>
      <c r="F1884" s="1586"/>
      <c r="G1884" s="2411"/>
      <c r="H1884" s="2504" t="s">
        <v>21</v>
      </c>
      <c r="I1884" s="2556">
        <v>241</v>
      </c>
      <c r="J1884" s="2518">
        <v>368</v>
      </c>
      <c r="K1884" s="2556">
        <v>1349.6</v>
      </c>
      <c r="L1884" s="1586"/>
      <c r="M1884" s="1586"/>
    </row>
    <row r="1885" customFormat="1" ht="27" customHeight="1" spans="1:13">
      <c r="A1885" s="1420" t="s">
        <v>22</v>
      </c>
      <c r="B1885" s="2518">
        <v>125</v>
      </c>
      <c r="C1885" s="2518">
        <v>231</v>
      </c>
      <c r="D1885" s="2556">
        <v>57500</v>
      </c>
      <c r="E1885" s="1586"/>
      <c r="F1885" s="1586"/>
      <c r="G1885" s="2411"/>
      <c r="H1885" s="1420" t="s">
        <v>22</v>
      </c>
      <c r="I1885" s="2518">
        <v>125</v>
      </c>
      <c r="J1885" s="2518">
        <v>231</v>
      </c>
      <c r="K1885" s="2556">
        <v>700</v>
      </c>
      <c r="L1885" s="1586"/>
      <c r="M1885" s="1586"/>
    </row>
    <row r="1886" customFormat="1" ht="27" customHeight="1" spans="1:13">
      <c r="A1886" s="2504" t="s">
        <v>24</v>
      </c>
      <c r="B1886" s="1420">
        <f>SUM(B1873:B1885)</f>
        <v>3852</v>
      </c>
      <c r="C1886" s="2518">
        <f>SUM(C1873:C1885)</f>
        <v>6096</v>
      </c>
      <c r="D1886" s="2560">
        <f>SUM(D1873:D1885)</f>
        <v>1539390</v>
      </c>
      <c r="E1886" s="2560"/>
      <c r="F1886" s="2560"/>
      <c r="G1886" s="2411"/>
      <c r="H1886" s="2504" t="s">
        <v>24</v>
      </c>
      <c r="I1886" s="1420">
        <v>3852</v>
      </c>
      <c r="J1886" s="2518">
        <v>6096</v>
      </c>
      <c r="K1886" s="2556">
        <v>21571.2</v>
      </c>
      <c r="L1886" s="1586"/>
      <c r="M1886" s="1586"/>
    </row>
    <row r="1887" customFormat="1" ht="27" customHeight="1" spans="1:13">
      <c r="A1887" s="2516" t="s">
        <v>25</v>
      </c>
      <c r="B1887" s="2585" t="s">
        <v>326</v>
      </c>
      <c r="C1887" s="2585"/>
      <c r="D1887" s="2585"/>
      <c r="E1887" s="2586"/>
      <c r="F1887" s="2586"/>
      <c r="G1887" s="2411"/>
      <c r="H1887" s="2516" t="s">
        <v>25</v>
      </c>
      <c r="I1887" s="2585" t="s">
        <v>327</v>
      </c>
      <c r="J1887" s="2585"/>
      <c r="K1887" s="2585"/>
      <c r="L1887" s="2586"/>
      <c r="M1887" s="2586"/>
    </row>
    <row r="1888" customFormat="1" ht="42" customHeight="1" spans="1:13">
      <c r="A1888" s="2460" t="s">
        <v>27</v>
      </c>
      <c r="B1888" s="2457" t="s">
        <v>28</v>
      </c>
      <c r="C1888" s="2457"/>
      <c r="D1888" s="2457"/>
      <c r="E1888" s="2458"/>
      <c r="F1888" s="2458"/>
      <c r="G1888" s="2411"/>
      <c r="H1888" s="2460" t="s">
        <v>27</v>
      </c>
      <c r="I1888" s="2457" t="s">
        <v>28</v>
      </c>
      <c r="J1888" s="2457"/>
      <c r="K1888" s="2457"/>
      <c r="L1888" s="2458"/>
      <c r="M1888" s="2458"/>
    </row>
    <row r="1889" customFormat="1" ht="42" customHeight="1" spans="1:13">
      <c r="A1889" s="2460"/>
      <c r="B1889" s="2574" t="s">
        <v>286</v>
      </c>
      <c r="C1889" s="2575"/>
      <c r="D1889" s="2575"/>
      <c r="E1889" s="2575"/>
      <c r="F1889" s="2576"/>
      <c r="G1889" s="2411"/>
      <c r="H1889" s="2460"/>
      <c r="I1889" s="2574" t="s">
        <v>286</v>
      </c>
      <c r="J1889" s="2575"/>
      <c r="K1889" s="2575"/>
      <c r="L1889" s="2575"/>
      <c r="M1889" s="2576"/>
    </row>
    <row r="1890" customFormat="1" ht="42" customHeight="1" spans="1:13">
      <c r="A1890" s="2460" t="s">
        <v>31</v>
      </c>
      <c r="B1890" s="2457" t="s">
        <v>32</v>
      </c>
      <c r="C1890" s="2457"/>
      <c r="D1890" s="2457"/>
      <c r="E1890" s="2458" t="s">
        <v>69</v>
      </c>
      <c r="F1890" s="2458"/>
      <c r="G1890" s="2411"/>
      <c r="H1890" s="2460" t="s">
        <v>31</v>
      </c>
      <c r="I1890" s="2457" t="s">
        <v>32</v>
      </c>
      <c r="J1890" s="2457"/>
      <c r="K1890" s="2457"/>
      <c r="L1890" s="2458" t="s">
        <v>69</v>
      </c>
      <c r="M1890" s="2458"/>
    </row>
    <row r="1891" customFormat="1" ht="42" customHeight="1" spans="1:13">
      <c r="A1891" s="2460"/>
      <c r="B1891" s="2459" t="s">
        <v>79</v>
      </c>
      <c r="C1891" s="2459"/>
      <c r="D1891" s="2459"/>
      <c r="E1891" s="2461" t="s">
        <v>80</v>
      </c>
      <c r="F1891" s="2461"/>
      <c r="G1891" s="2411"/>
      <c r="H1891" s="2460"/>
      <c r="I1891" s="2459" t="s">
        <v>79</v>
      </c>
      <c r="J1891" s="2459"/>
      <c r="K1891" s="2459"/>
      <c r="L1891" s="2461" t="s">
        <v>80</v>
      </c>
      <c r="M1891" s="2461"/>
    </row>
    <row r="1893" customFormat="1" ht="22.5" spans="1:13">
      <c r="A1893" s="2412" t="s">
        <v>328</v>
      </c>
      <c r="B1893" s="2413"/>
      <c r="C1893" s="2413"/>
      <c r="D1893" s="2413"/>
      <c r="E1893" s="2412"/>
      <c r="F1893" s="2412"/>
      <c r="G1893" s="2411"/>
      <c r="H1893" s="2412" t="s">
        <v>329</v>
      </c>
      <c r="I1893" s="2413"/>
      <c r="J1893" s="2413"/>
      <c r="K1893" s="2413"/>
      <c r="L1893" s="2412"/>
      <c r="M1893" s="2412"/>
    </row>
    <row r="1894" customFormat="1" spans="1:13">
      <c r="A1894" s="2580" t="s">
        <v>330</v>
      </c>
      <c r="B1894" s="2581"/>
      <c r="C1894" s="2582">
        <v>45627</v>
      </c>
      <c r="D1894" s="2583"/>
      <c r="E1894" s="2584"/>
      <c r="F1894" s="2584" t="s">
        <v>2</v>
      </c>
      <c r="G1894" s="2411"/>
      <c r="H1894" s="2580" t="s">
        <v>330</v>
      </c>
      <c r="I1894" s="2581"/>
      <c r="J1894" s="2582">
        <v>45628</v>
      </c>
      <c r="K1894" s="2583"/>
      <c r="L1894" s="2584"/>
      <c r="M1894" s="2584" t="s">
        <v>2</v>
      </c>
    </row>
    <row r="1895" customFormat="1" ht="27" customHeight="1" spans="1:13">
      <c r="A1895" s="2513" t="s">
        <v>3</v>
      </c>
      <c r="B1895" s="2514"/>
      <c r="C1895" s="2514"/>
      <c r="D1895" s="2514"/>
      <c r="E1895" s="2460"/>
      <c r="F1895" s="2460"/>
      <c r="G1895" s="2411"/>
      <c r="H1895" s="2513" t="s">
        <v>3</v>
      </c>
      <c r="I1895" s="2514"/>
      <c r="J1895" s="2514"/>
      <c r="K1895" s="2514"/>
      <c r="L1895" s="2460"/>
      <c r="M1895" s="2460"/>
    </row>
    <row r="1896" customFormat="1" ht="27" customHeight="1" spans="1:13">
      <c r="A1896" s="2513"/>
      <c r="B1896" s="575" t="s">
        <v>5</v>
      </c>
      <c r="C1896" s="2548" t="s">
        <v>6</v>
      </c>
      <c r="D1896" s="2520" t="s">
        <v>7</v>
      </c>
      <c r="E1896" s="2516"/>
      <c r="F1896" s="2516"/>
      <c r="G1896" s="2411"/>
      <c r="H1896" s="2513"/>
      <c r="I1896" s="575" t="s">
        <v>5</v>
      </c>
      <c r="J1896" s="2548" t="s">
        <v>6</v>
      </c>
      <c r="K1896" s="2520" t="s">
        <v>7</v>
      </c>
      <c r="L1896" s="2516"/>
      <c r="M1896" s="2516"/>
    </row>
    <row r="1897" customFormat="1" ht="27" customHeight="1" spans="1:13">
      <c r="A1897" s="1420" t="s">
        <v>196</v>
      </c>
      <c r="B1897" s="2556">
        <v>122</v>
      </c>
      <c r="C1897" s="2556">
        <v>209</v>
      </c>
      <c r="D1897" s="2556">
        <v>52540</v>
      </c>
      <c r="E1897" s="1586"/>
      <c r="F1897" s="1586"/>
      <c r="G1897" s="2411"/>
      <c r="H1897" s="1420" t="s">
        <v>196</v>
      </c>
      <c r="I1897" s="2556">
        <v>122</v>
      </c>
      <c r="J1897" s="2556">
        <v>209</v>
      </c>
      <c r="K1897" s="2556">
        <f>I1897*5.6</f>
        <v>683.2</v>
      </c>
      <c r="L1897" s="1586"/>
      <c r="M1897" s="1586"/>
    </row>
    <row r="1898" s="2410" customFormat="1" ht="27" customHeight="1" spans="1:13">
      <c r="A1898" s="2592" t="s">
        <v>11</v>
      </c>
      <c r="B1898" s="2593">
        <v>336</v>
      </c>
      <c r="C1898" s="2593">
        <v>505</v>
      </c>
      <c r="D1898" s="2593">
        <v>128390</v>
      </c>
      <c r="E1898" s="2592"/>
      <c r="F1898" s="2592"/>
      <c r="G1898" s="2594"/>
      <c r="H1898" s="2592" t="s">
        <v>11</v>
      </c>
      <c r="I1898" s="2593">
        <v>336</v>
      </c>
      <c r="J1898" s="2593">
        <v>505</v>
      </c>
      <c r="K1898" s="2556">
        <f t="shared" ref="K1898:K1910" si="47">I1898*5.6</f>
        <v>1881.6</v>
      </c>
      <c r="L1898" s="1586"/>
      <c r="M1898" s="1586"/>
    </row>
    <row r="1899" s="2410" customFormat="1" ht="27" customHeight="1" spans="1:13">
      <c r="A1899" s="2592" t="s">
        <v>197</v>
      </c>
      <c r="B1899" s="2593">
        <v>481</v>
      </c>
      <c r="C1899" s="2593">
        <v>809</v>
      </c>
      <c r="D1899" s="2593">
        <v>202260</v>
      </c>
      <c r="E1899" s="2592"/>
      <c r="F1899" s="2592"/>
      <c r="G1899" s="2594"/>
      <c r="H1899" s="2592" t="s">
        <v>197</v>
      </c>
      <c r="I1899" s="2593">
        <v>481</v>
      </c>
      <c r="J1899" s="2593">
        <v>809</v>
      </c>
      <c r="K1899" s="2556">
        <f t="shared" si="47"/>
        <v>2693.6</v>
      </c>
      <c r="L1899" s="1586"/>
      <c r="M1899" s="1586"/>
    </row>
    <row r="1900" customFormat="1" ht="27" customHeight="1" spans="1:13">
      <c r="A1900" s="1420" t="s">
        <v>13</v>
      </c>
      <c r="B1900" s="2518">
        <v>492</v>
      </c>
      <c r="C1900" s="2518">
        <v>753</v>
      </c>
      <c r="D1900" s="2556">
        <v>190950</v>
      </c>
      <c r="E1900" s="1586"/>
      <c r="F1900" s="1586"/>
      <c r="G1900" s="2411"/>
      <c r="H1900" s="1420" t="s">
        <v>13</v>
      </c>
      <c r="I1900" s="2518">
        <v>492</v>
      </c>
      <c r="J1900" s="2518">
        <v>753</v>
      </c>
      <c r="K1900" s="2556">
        <f t="shared" si="47"/>
        <v>2755.2</v>
      </c>
      <c r="L1900" s="1586"/>
      <c r="M1900" s="1586"/>
    </row>
    <row r="1901" customFormat="1" ht="27" customHeight="1" spans="1:13">
      <c r="A1901" s="1420" t="s">
        <v>14</v>
      </c>
      <c r="B1901" s="2518">
        <v>187</v>
      </c>
      <c r="C1901" s="2518">
        <v>273</v>
      </c>
      <c r="D1901" s="2556">
        <v>69250</v>
      </c>
      <c r="E1901" s="1586"/>
      <c r="F1901" s="1586"/>
      <c r="G1901" s="2411"/>
      <c r="H1901" s="1420" t="s">
        <v>14</v>
      </c>
      <c r="I1901" s="2518">
        <v>187</v>
      </c>
      <c r="J1901" s="2518">
        <v>273</v>
      </c>
      <c r="K1901" s="2556">
        <f t="shared" si="47"/>
        <v>1047.2</v>
      </c>
      <c r="L1901" s="1586"/>
      <c r="M1901" s="1586"/>
    </row>
    <row r="1902" customFormat="1" ht="27" customHeight="1" spans="1:13">
      <c r="A1902" s="1420" t="s">
        <v>15</v>
      </c>
      <c r="B1902" s="2544">
        <v>140</v>
      </c>
      <c r="C1902" s="2518">
        <v>241</v>
      </c>
      <c r="D1902" s="2556">
        <v>60400</v>
      </c>
      <c r="E1902" s="1586"/>
      <c r="F1902" s="1586"/>
      <c r="G1902" s="2411"/>
      <c r="H1902" s="1420" t="s">
        <v>15</v>
      </c>
      <c r="I1902" s="2544">
        <v>140</v>
      </c>
      <c r="J1902" s="2518">
        <v>241</v>
      </c>
      <c r="K1902" s="2556">
        <f t="shared" si="47"/>
        <v>784</v>
      </c>
      <c r="L1902" s="1586"/>
      <c r="M1902" s="1586"/>
    </row>
    <row r="1903" customFormat="1" ht="27" customHeight="1" spans="1:13">
      <c r="A1903" s="1420" t="s">
        <v>16</v>
      </c>
      <c r="B1903" s="2518">
        <v>68</v>
      </c>
      <c r="C1903" s="2518">
        <v>102</v>
      </c>
      <c r="D1903" s="2556">
        <v>26120</v>
      </c>
      <c r="E1903" s="1586"/>
      <c r="F1903" s="1586"/>
      <c r="G1903" s="2411"/>
      <c r="H1903" s="1420" t="s">
        <v>16</v>
      </c>
      <c r="I1903" s="2518">
        <v>68</v>
      </c>
      <c r="J1903" s="2518">
        <v>102</v>
      </c>
      <c r="K1903" s="2556">
        <f t="shared" si="47"/>
        <v>380.8</v>
      </c>
      <c r="L1903" s="1586"/>
      <c r="M1903" s="1586"/>
    </row>
    <row r="1904" customFormat="1" ht="27" customHeight="1" spans="1:13">
      <c r="A1904" s="1420" t="s">
        <v>17</v>
      </c>
      <c r="B1904" s="2518">
        <v>370</v>
      </c>
      <c r="C1904" s="2518">
        <v>590</v>
      </c>
      <c r="D1904" s="2518">
        <v>148700</v>
      </c>
      <c r="E1904" s="1420"/>
      <c r="F1904" s="1420"/>
      <c r="G1904" s="2411"/>
      <c r="H1904" s="1420" t="s">
        <v>17</v>
      </c>
      <c r="I1904" s="2518">
        <v>370</v>
      </c>
      <c r="J1904" s="2518">
        <v>590</v>
      </c>
      <c r="K1904" s="2556">
        <f t="shared" si="47"/>
        <v>2072</v>
      </c>
      <c r="L1904" s="1586"/>
      <c r="M1904" s="1586"/>
    </row>
    <row r="1905" customFormat="1" ht="27" customHeight="1" spans="1:13">
      <c r="A1905" s="1420" t="s">
        <v>198</v>
      </c>
      <c r="B1905" s="2518">
        <v>502</v>
      </c>
      <c r="C1905" s="2518">
        <v>749</v>
      </c>
      <c r="D1905" s="2518">
        <v>190950</v>
      </c>
      <c r="E1905" s="1420"/>
      <c r="F1905" s="1420"/>
      <c r="G1905" s="2411"/>
      <c r="H1905" s="1420" t="s">
        <v>198</v>
      </c>
      <c r="I1905" s="2518">
        <v>502</v>
      </c>
      <c r="J1905" s="2518">
        <v>749</v>
      </c>
      <c r="K1905" s="2556">
        <f t="shared" si="47"/>
        <v>2811.2</v>
      </c>
      <c r="L1905" s="1586"/>
      <c r="M1905" s="1586"/>
    </row>
    <row r="1906" s="2409" customFormat="1" ht="27" customHeight="1" spans="1:13">
      <c r="A1906" s="1420" t="s">
        <v>19</v>
      </c>
      <c r="B1906" s="2590">
        <v>518</v>
      </c>
      <c r="C1906" s="2590">
        <v>813</v>
      </c>
      <c r="D1906" s="2590">
        <v>205800</v>
      </c>
      <c r="E1906" s="2589"/>
      <c r="F1906" s="2589"/>
      <c r="G1906" s="2591"/>
      <c r="H1906" s="2589" t="s">
        <v>19</v>
      </c>
      <c r="I1906" s="2590">
        <v>518</v>
      </c>
      <c r="J1906" s="2590">
        <v>813</v>
      </c>
      <c r="K1906" s="2556">
        <f t="shared" si="47"/>
        <v>2900.8</v>
      </c>
      <c r="L1906" s="1586"/>
      <c r="M1906" s="1586"/>
    </row>
    <row r="1907" customFormat="1" ht="27" customHeight="1" spans="1:13">
      <c r="A1907" s="1586" t="s">
        <v>199</v>
      </c>
      <c r="B1907" s="2556">
        <v>278</v>
      </c>
      <c r="C1907" s="2556">
        <v>470</v>
      </c>
      <c r="D1907" s="2556">
        <v>118240</v>
      </c>
      <c r="E1907" s="1586"/>
      <c r="F1907" s="1586"/>
      <c r="G1907" s="2411"/>
      <c r="H1907" s="1586" t="s">
        <v>199</v>
      </c>
      <c r="I1907" s="2556">
        <v>278</v>
      </c>
      <c r="J1907" s="2556">
        <v>470</v>
      </c>
      <c r="K1907" s="2556">
        <f t="shared" si="47"/>
        <v>1556.8</v>
      </c>
      <c r="L1907" s="1586"/>
      <c r="M1907" s="1586"/>
    </row>
    <row r="1908" customFormat="1" ht="27" customHeight="1" spans="1:13">
      <c r="A1908" s="2504" t="s">
        <v>21</v>
      </c>
      <c r="B1908" s="2556">
        <v>241</v>
      </c>
      <c r="C1908" s="2518">
        <v>369</v>
      </c>
      <c r="D1908" s="2556">
        <v>92820</v>
      </c>
      <c r="E1908" s="1586"/>
      <c r="F1908" s="1586"/>
      <c r="G1908" s="2411"/>
      <c r="H1908" s="2504" t="s">
        <v>21</v>
      </c>
      <c r="I1908" s="2556">
        <v>241</v>
      </c>
      <c r="J1908" s="2518">
        <v>369</v>
      </c>
      <c r="K1908" s="2556">
        <f t="shared" si="47"/>
        <v>1349.6</v>
      </c>
      <c r="L1908" s="1586"/>
      <c r="M1908" s="1586"/>
    </row>
    <row r="1909" customFormat="1" ht="27" customHeight="1" spans="1:13">
      <c r="A1909" s="1420" t="s">
        <v>22</v>
      </c>
      <c r="B1909" s="2518">
        <v>127</v>
      </c>
      <c r="C1909" s="2518">
        <v>234</v>
      </c>
      <c r="D1909" s="2556">
        <v>58540</v>
      </c>
      <c r="E1909" s="1586"/>
      <c r="F1909" s="1586"/>
      <c r="G1909" s="2411"/>
      <c r="H1909" s="1420" t="s">
        <v>22</v>
      </c>
      <c r="I1909" s="2518">
        <v>127</v>
      </c>
      <c r="J1909" s="2518">
        <v>234</v>
      </c>
      <c r="K1909" s="2556">
        <f t="shared" si="47"/>
        <v>711.2</v>
      </c>
      <c r="L1909" s="1586"/>
      <c r="M1909" s="1586"/>
    </row>
    <row r="1910" customFormat="1" ht="27" customHeight="1" spans="1:13">
      <c r="A1910" s="2504" t="s">
        <v>24</v>
      </c>
      <c r="B1910" s="1420">
        <f>SUM(B1897:B1909)</f>
        <v>3862</v>
      </c>
      <c r="C1910" s="2518">
        <f>SUM(C1897:C1909)</f>
        <v>6117</v>
      </c>
      <c r="D1910" s="2560">
        <f>SUM(D1897:D1909)</f>
        <v>1544960</v>
      </c>
      <c r="E1910" s="2560"/>
      <c r="F1910" s="2560"/>
      <c r="G1910" s="2411"/>
      <c r="H1910" s="2504" t="s">
        <v>24</v>
      </c>
      <c r="I1910" s="1420">
        <f t="shared" ref="I1910:K1910" si="48">SUM(I1897:I1909)</f>
        <v>3862</v>
      </c>
      <c r="J1910" s="2518">
        <f t="shared" si="48"/>
        <v>6117</v>
      </c>
      <c r="K1910" s="2556">
        <f t="shared" si="47"/>
        <v>21627.2</v>
      </c>
      <c r="L1910" s="1586"/>
      <c r="M1910" s="1586"/>
    </row>
    <row r="1911" customFormat="1" ht="27" customHeight="1" spans="1:13">
      <c r="A1911" s="2516" t="s">
        <v>25</v>
      </c>
      <c r="B1911" s="2585" t="s">
        <v>331</v>
      </c>
      <c r="C1911" s="2585"/>
      <c r="D1911" s="2585"/>
      <c r="E1911" s="2586"/>
      <c r="F1911" s="2586"/>
      <c r="G1911" s="2411"/>
      <c r="H1911" s="2516" t="s">
        <v>25</v>
      </c>
      <c r="I1911" s="2585" t="s">
        <v>332</v>
      </c>
      <c r="J1911" s="2585"/>
      <c r="K1911" s="2585"/>
      <c r="L1911" s="2586"/>
      <c r="M1911" s="2586"/>
    </row>
    <row r="1912" customFormat="1" ht="42" customHeight="1" spans="1:13">
      <c r="A1912" s="2460" t="s">
        <v>27</v>
      </c>
      <c r="B1912" s="2457" t="s">
        <v>28</v>
      </c>
      <c r="C1912" s="2457"/>
      <c r="D1912" s="2457"/>
      <c r="E1912" s="2458"/>
      <c r="F1912" s="2458"/>
      <c r="G1912" s="2411"/>
      <c r="H1912" s="2460" t="s">
        <v>27</v>
      </c>
      <c r="I1912" s="2457" t="s">
        <v>28</v>
      </c>
      <c r="J1912" s="2457"/>
      <c r="K1912" s="2457"/>
      <c r="L1912" s="2458"/>
      <c r="M1912" s="2458"/>
    </row>
    <row r="1913" customFormat="1" ht="42" customHeight="1" spans="1:13">
      <c r="A1913" s="2460"/>
      <c r="B1913" s="2574" t="s">
        <v>333</v>
      </c>
      <c r="C1913" s="2575"/>
      <c r="D1913" s="2575"/>
      <c r="E1913" s="2575"/>
      <c r="F1913" s="2576"/>
      <c r="G1913" s="2411"/>
      <c r="H1913" s="2460"/>
      <c r="I1913" s="2574" t="s">
        <v>333</v>
      </c>
      <c r="J1913" s="2575"/>
      <c r="K1913" s="2575"/>
      <c r="L1913" s="2575"/>
      <c r="M1913" s="2576"/>
    </row>
    <row r="1914" customFormat="1" ht="42" customHeight="1" spans="1:13">
      <c r="A1914" s="2460" t="s">
        <v>31</v>
      </c>
      <c r="B1914" s="2457" t="s">
        <v>32</v>
      </c>
      <c r="C1914" s="2457"/>
      <c r="D1914" s="2457"/>
      <c r="E1914" s="2458" t="s">
        <v>69</v>
      </c>
      <c r="F1914" s="2458"/>
      <c r="G1914" s="2411"/>
      <c r="H1914" s="2460" t="s">
        <v>31</v>
      </c>
      <c r="I1914" s="2457" t="s">
        <v>32</v>
      </c>
      <c r="J1914" s="2457"/>
      <c r="K1914" s="2457"/>
      <c r="L1914" s="2458" t="s">
        <v>69</v>
      </c>
      <c r="M1914" s="2458"/>
    </row>
    <row r="1915" customFormat="1" ht="42" customHeight="1" spans="1:13">
      <c r="A1915" s="2460"/>
      <c r="B1915" s="2459" t="s">
        <v>79</v>
      </c>
      <c r="C1915" s="2459"/>
      <c r="D1915" s="2459"/>
      <c r="E1915" s="2461" t="s">
        <v>80</v>
      </c>
      <c r="F1915" s="2461"/>
      <c r="G1915" s="2411"/>
      <c r="H1915" s="2460"/>
      <c r="I1915" s="2459" t="s">
        <v>79</v>
      </c>
      <c r="J1915" s="2459"/>
      <c r="K1915" s="2459"/>
      <c r="L1915" s="2461" t="s">
        <v>80</v>
      </c>
      <c r="M1915" s="2461"/>
    </row>
    <row r="1917" customFormat="1" ht="22.5" spans="1:13">
      <c r="A1917" s="2412" t="s">
        <v>334</v>
      </c>
      <c r="B1917" s="2413"/>
      <c r="C1917" s="2413"/>
      <c r="D1917" s="2413"/>
      <c r="E1917" s="2412"/>
      <c r="F1917" s="2412"/>
      <c r="G1917" s="2411"/>
      <c r="H1917" s="2412" t="s">
        <v>335</v>
      </c>
      <c r="I1917" s="2413"/>
      <c r="J1917" s="2413"/>
      <c r="K1917" s="2413"/>
      <c r="L1917" s="2412"/>
      <c r="M1917" s="2412"/>
    </row>
    <row r="1918" customFormat="1" spans="1:13">
      <c r="A1918" s="2580" t="s">
        <v>330</v>
      </c>
      <c r="B1918" s="2581"/>
      <c r="C1918" s="2582">
        <v>45658</v>
      </c>
      <c r="D1918" s="2583"/>
      <c r="E1918" s="2584"/>
      <c r="F1918" s="2584" t="s">
        <v>2</v>
      </c>
      <c r="G1918" s="2411"/>
      <c r="H1918" s="2580" t="s">
        <v>330</v>
      </c>
      <c r="I1918" s="2581"/>
      <c r="J1918" s="2582">
        <v>45659</v>
      </c>
      <c r="K1918" s="2583"/>
      <c r="L1918" s="2584"/>
      <c r="M1918" s="2584" t="s">
        <v>2</v>
      </c>
    </row>
    <row r="1919" customFormat="1" ht="27" customHeight="1" spans="1:13">
      <c r="A1919" s="2513" t="s">
        <v>3</v>
      </c>
      <c r="B1919" s="2514"/>
      <c r="C1919" s="2514"/>
      <c r="D1919" s="2514"/>
      <c r="E1919" s="2460"/>
      <c r="F1919" s="2460"/>
      <c r="G1919" s="2411"/>
      <c r="H1919" s="2513" t="s">
        <v>3</v>
      </c>
      <c r="I1919" s="2514"/>
      <c r="J1919" s="2514"/>
      <c r="K1919" s="2514"/>
      <c r="L1919" s="2460"/>
      <c r="M1919" s="2460"/>
    </row>
    <row r="1920" customFormat="1" ht="27" customHeight="1" spans="1:13">
      <c r="A1920" s="2513"/>
      <c r="B1920" s="575" t="s">
        <v>5</v>
      </c>
      <c r="C1920" s="2548" t="s">
        <v>6</v>
      </c>
      <c r="D1920" s="2520" t="s">
        <v>7</v>
      </c>
      <c r="E1920" s="2516"/>
      <c r="F1920" s="2516"/>
      <c r="G1920" s="2411"/>
      <c r="H1920" s="2513"/>
      <c r="I1920" s="575" t="s">
        <v>5</v>
      </c>
      <c r="J1920" s="2548" t="s">
        <v>6</v>
      </c>
      <c r="K1920" s="2520" t="s">
        <v>7</v>
      </c>
      <c r="L1920" s="2516"/>
      <c r="M1920" s="2516"/>
    </row>
    <row r="1921" customFormat="1" ht="27" customHeight="1" spans="1:13">
      <c r="A1921" s="1420" t="s">
        <v>196</v>
      </c>
      <c r="B1921" s="2556">
        <v>123</v>
      </c>
      <c r="C1921" s="2556">
        <v>211</v>
      </c>
      <c r="D1921" s="2556">
        <v>52970</v>
      </c>
      <c r="E1921" s="1586"/>
      <c r="F1921" s="1586"/>
      <c r="G1921" s="2411"/>
      <c r="H1921" s="1420" t="s">
        <v>196</v>
      </c>
      <c r="I1921" s="2556">
        <v>123</v>
      </c>
      <c r="J1921" s="2556">
        <v>211</v>
      </c>
      <c r="K1921" s="2556">
        <v>688.8</v>
      </c>
      <c r="L1921" s="1586"/>
      <c r="M1921" s="1586"/>
    </row>
    <row r="1922" s="2410" customFormat="1" ht="27" customHeight="1" spans="1:13">
      <c r="A1922" s="2592" t="s">
        <v>11</v>
      </c>
      <c r="B1922" s="2593">
        <v>336</v>
      </c>
      <c r="C1922" s="2593">
        <v>508</v>
      </c>
      <c r="D1922" s="2593">
        <v>129170</v>
      </c>
      <c r="E1922" s="2592"/>
      <c r="F1922" s="2592"/>
      <c r="G1922" s="2594"/>
      <c r="H1922" s="2592" t="s">
        <v>11</v>
      </c>
      <c r="I1922" s="2593">
        <v>336</v>
      </c>
      <c r="J1922" s="2593">
        <v>508</v>
      </c>
      <c r="K1922" s="2556">
        <v>1881.6</v>
      </c>
      <c r="L1922" s="1586"/>
      <c r="M1922" s="1586"/>
    </row>
    <row r="1923" s="2410" customFormat="1" ht="27" customHeight="1" spans="1:13">
      <c r="A1923" s="2592" t="s">
        <v>197</v>
      </c>
      <c r="B1923" s="2593">
        <v>483</v>
      </c>
      <c r="C1923" s="2593">
        <v>810</v>
      </c>
      <c r="D1923" s="2593">
        <v>202680</v>
      </c>
      <c r="E1923" s="2592"/>
      <c r="F1923" s="2592"/>
      <c r="G1923" s="2594"/>
      <c r="H1923" s="2592" t="s">
        <v>197</v>
      </c>
      <c r="I1923" s="2593">
        <v>483</v>
      </c>
      <c r="J1923" s="2593">
        <v>810</v>
      </c>
      <c r="K1923" s="2556">
        <v>2704.8</v>
      </c>
      <c r="L1923" s="1586"/>
      <c r="M1923" s="1586"/>
    </row>
    <row r="1924" customFormat="1" ht="27" customHeight="1" spans="1:13">
      <c r="A1924" s="1420" t="s">
        <v>13</v>
      </c>
      <c r="B1924" s="2518">
        <v>494</v>
      </c>
      <c r="C1924" s="2518">
        <v>758</v>
      </c>
      <c r="D1924" s="2556">
        <v>192230</v>
      </c>
      <c r="E1924" s="1586"/>
      <c r="F1924" s="1586"/>
      <c r="G1924" s="2411"/>
      <c r="H1924" s="1420" t="s">
        <v>13</v>
      </c>
      <c r="I1924" s="2518">
        <v>494</v>
      </c>
      <c r="J1924" s="2518">
        <v>758</v>
      </c>
      <c r="K1924" s="2556">
        <v>2766.4</v>
      </c>
      <c r="L1924" s="1586"/>
      <c r="M1924" s="1586"/>
    </row>
    <row r="1925" customFormat="1" ht="27" customHeight="1" spans="1:13">
      <c r="A1925" s="1420" t="s">
        <v>14</v>
      </c>
      <c r="B1925" s="2518">
        <v>187</v>
      </c>
      <c r="C1925" s="2518">
        <v>273</v>
      </c>
      <c r="D1925" s="2556">
        <v>69270</v>
      </c>
      <c r="E1925" s="1586"/>
      <c r="F1925" s="1586"/>
      <c r="G1925" s="2411"/>
      <c r="H1925" s="1420" t="s">
        <v>14</v>
      </c>
      <c r="I1925" s="2518">
        <v>187</v>
      </c>
      <c r="J1925" s="2518">
        <v>273</v>
      </c>
      <c r="K1925" s="2556">
        <v>1047.2</v>
      </c>
      <c r="L1925" s="1586"/>
      <c r="M1925" s="1586"/>
    </row>
    <row r="1926" customFormat="1" ht="27" customHeight="1" spans="1:13">
      <c r="A1926" s="1420" t="s">
        <v>15</v>
      </c>
      <c r="B1926" s="2544">
        <v>136</v>
      </c>
      <c r="C1926" s="2518">
        <v>235</v>
      </c>
      <c r="D1926" s="2556">
        <v>58820</v>
      </c>
      <c r="E1926" s="1586"/>
      <c r="F1926" s="1586"/>
      <c r="G1926" s="2411"/>
      <c r="H1926" s="1420" t="s">
        <v>15</v>
      </c>
      <c r="I1926" s="2544">
        <v>136</v>
      </c>
      <c r="J1926" s="2518">
        <v>235</v>
      </c>
      <c r="K1926" s="2556">
        <v>761.6</v>
      </c>
      <c r="L1926" s="1586"/>
      <c r="M1926" s="1586"/>
    </row>
    <row r="1927" customFormat="1" ht="27" customHeight="1" spans="1:13">
      <c r="A1927" s="1420" t="s">
        <v>16</v>
      </c>
      <c r="B1927" s="2518">
        <v>68</v>
      </c>
      <c r="C1927" s="2518">
        <v>102</v>
      </c>
      <c r="D1927" s="2556">
        <v>26120</v>
      </c>
      <c r="E1927" s="1586"/>
      <c r="F1927" s="1586"/>
      <c r="G1927" s="2411"/>
      <c r="H1927" s="1420" t="s">
        <v>16</v>
      </c>
      <c r="I1927" s="2518">
        <v>68</v>
      </c>
      <c r="J1927" s="2518">
        <v>102</v>
      </c>
      <c r="K1927" s="2556">
        <v>380.8</v>
      </c>
      <c r="L1927" s="1586"/>
      <c r="M1927" s="1586"/>
    </row>
    <row r="1928" customFormat="1" ht="27" customHeight="1" spans="1:13">
      <c r="A1928" s="1420" t="s">
        <v>17</v>
      </c>
      <c r="B1928" s="2518">
        <v>374</v>
      </c>
      <c r="C1928" s="2518">
        <v>597</v>
      </c>
      <c r="D1928" s="2518">
        <v>150450</v>
      </c>
      <c r="E1928" s="1420"/>
      <c r="F1928" s="1420"/>
      <c r="G1928" s="2411"/>
      <c r="H1928" s="1420" t="s">
        <v>17</v>
      </c>
      <c r="I1928" s="2518">
        <v>374</v>
      </c>
      <c r="J1928" s="2518">
        <v>597</v>
      </c>
      <c r="K1928" s="2556">
        <v>2094.4</v>
      </c>
      <c r="L1928" s="1586"/>
      <c r="M1928" s="1586"/>
    </row>
    <row r="1929" customFormat="1" ht="27" customHeight="1" spans="1:13">
      <c r="A1929" s="1420" t="s">
        <v>198</v>
      </c>
      <c r="B1929" s="2518">
        <v>496</v>
      </c>
      <c r="C1929" s="2518">
        <v>745</v>
      </c>
      <c r="D1929" s="2518">
        <v>189880</v>
      </c>
      <c r="E1929" s="1420"/>
      <c r="F1929" s="1420"/>
      <c r="G1929" s="2411"/>
      <c r="H1929" s="1420" t="s">
        <v>198</v>
      </c>
      <c r="I1929" s="2518">
        <v>496</v>
      </c>
      <c r="J1929" s="2518">
        <v>745</v>
      </c>
      <c r="K1929" s="2556">
        <v>2777.6</v>
      </c>
      <c r="L1929" s="1586"/>
      <c r="M1929" s="1586"/>
    </row>
    <row r="1930" s="2409" customFormat="1" ht="27" customHeight="1" spans="1:13">
      <c r="A1930" s="1420" t="s">
        <v>19</v>
      </c>
      <c r="B1930" s="2593">
        <v>513</v>
      </c>
      <c r="C1930" s="2593">
        <v>815</v>
      </c>
      <c r="D1930" s="2593">
        <v>205960</v>
      </c>
      <c r="E1930" s="2592"/>
      <c r="F1930" s="2592"/>
      <c r="G1930" s="2591"/>
      <c r="H1930" s="2589" t="s">
        <v>19</v>
      </c>
      <c r="I1930" s="2593">
        <v>513</v>
      </c>
      <c r="J1930" s="2593">
        <v>815</v>
      </c>
      <c r="K1930" s="2556">
        <v>2872.8</v>
      </c>
      <c r="L1930" s="1586"/>
      <c r="M1930" s="1586"/>
    </row>
    <row r="1931" customFormat="1" ht="27" customHeight="1" spans="1:13">
      <c r="A1931" s="1586" t="s">
        <v>199</v>
      </c>
      <c r="B1931" s="2556">
        <v>289</v>
      </c>
      <c r="C1931" s="2556">
        <v>491</v>
      </c>
      <c r="D1931" s="2556">
        <v>123600</v>
      </c>
      <c r="E1931" s="1586"/>
      <c r="F1931" s="1586"/>
      <c r="G1931" s="2411"/>
      <c r="H1931" s="1586" t="s">
        <v>199</v>
      </c>
      <c r="I1931" s="2556">
        <v>289</v>
      </c>
      <c r="J1931" s="2556">
        <v>491</v>
      </c>
      <c r="K1931" s="2556">
        <v>1618.4</v>
      </c>
      <c r="L1931" s="1586"/>
      <c r="M1931" s="1586"/>
    </row>
    <row r="1932" customFormat="1" ht="27" customHeight="1" spans="1:13">
      <c r="A1932" s="2504" t="s">
        <v>21</v>
      </c>
      <c r="B1932" s="2556">
        <v>243</v>
      </c>
      <c r="C1932" s="2518">
        <v>376</v>
      </c>
      <c r="D1932" s="2556">
        <v>94430</v>
      </c>
      <c r="E1932" s="1586"/>
      <c r="F1932" s="1586"/>
      <c r="G1932" s="2411"/>
      <c r="H1932" s="2504" t="s">
        <v>21</v>
      </c>
      <c r="I1932" s="2556">
        <v>243</v>
      </c>
      <c r="J1932" s="2518">
        <v>376</v>
      </c>
      <c r="K1932" s="2556">
        <v>1360.8</v>
      </c>
      <c r="L1932" s="1586"/>
      <c r="M1932" s="1586"/>
    </row>
    <row r="1933" customFormat="1" ht="27" customHeight="1" spans="1:13">
      <c r="A1933" s="1420" t="s">
        <v>22</v>
      </c>
      <c r="B1933" s="2518">
        <v>127</v>
      </c>
      <c r="C1933" s="2518">
        <v>233</v>
      </c>
      <c r="D1933" s="2556">
        <v>58020</v>
      </c>
      <c r="E1933" s="1586"/>
      <c r="F1933" s="1586"/>
      <c r="G1933" s="2411"/>
      <c r="H1933" s="1420" t="s">
        <v>22</v>
      </c>
      <c r="I1933" s="2518">
        <v>127</v>
      </c>
      <c r="J1933" s="2518">
        <v>233</v>
      </c>
      <c r="K1933" s="2556">
        <v>711.2</v>
      </c>
      <c r="L1933" s="1586"/>
      <c r="M1933" s="1586"/>
    </row>
    <row r="1934" customFormat="1" ht="27" customHeight="1" spans="1:13">
      <c r="A1934" s="2504" t="s">
        <v>24</v>
      </c>
      <c r="B1934" s="1420">
        <f>SUM(B1921:B1933)</f>
        <v>3869</v>
      </c>
      <c r="C1934" s="2518">
        <f>SUM(C1921:C1933)</f>
        <v>6154</v>
      </c>
      <c r="D1934" s="2560">
        <f>SUM(D1921:D1933)</f>
        <v>1553600</v>
      </c>
      <c r="E1934" s="2560"/>
      <c r="F1934" s="2560"/>
      <c r="G1934" s="2411"/>
      <c r="H1934" s="2504" t="s">
        <v>24</v>
      </c>
      <c r="I1934" s="1420">
        <f>SUM(I1921:I1933)</f>
        <v>3869</v>
      </c>
      <c r="J1934" s="2518">
        <f>SUM(J1921:J1933)</f>
        <v>6154</v>
      </c>
      <c r="K1934" s="2556">
        <v>21666.4</v>
      </c>
      <c r="L1934" s="1586"/>
      <c r="M1934" s="1586"/>
    </row>
    <row r="1935" customFormat="1" ht="27" customHeight="1" spans="1:13">
      <c r="A1935" s="2516" t="s">
        <v>25</v>
      </c>
      <c r="B1935" s="2585" t="s">
        <v>336</v>
      </c>
      <c r="C1935" s="2585"/>
      <c r="D1935" s="2585"/>
      <c r="E1935" s="2586"/>
      <c r="F1935" s="2586"/>
      <c r="G1935" s="2411"/>
      <c r="H1935" s="2516" t="s">
        <v>25</v>
      </c>
      <c r="I1935" s="2585" t="s">
        <v>337</v>
      </c>
      <c r="J1935" s="2585"/>
      <c r="K1935" s="2585"/>
      <c r="L1935" s="2586"/>
      <c r="M1935" s="2586"/>
    </row>
    <row r="1936" customFormat="1" ht="42" customHeight="1" spans="1:13">
      <c r="A1936" s="2460" t="s">
        <v>338</v>
      </c>
      <c r="B1936" s="2457" t="s">
        <v>28</v>
      </c>
      <c r="C1936" s="2457"/>
      <c r="D1936" s="2457"/>
      <c r="E1936" s="2458"/>
      <c r="F1936" s="2458"/>
      <c r="G1936" s="2411"/>
      <c r="H1936" s="2460" t="s">
        <v>338</v>
      </c>
      <c r="I1936" s="2457" t="s">
        <v>28</v>
      </c>
      <c r="J1936" s="2457"/>
      <c r="K1936" s="2457"/>
      <c r="L1936" s="2458"/>
      <c r="M1936" s="2458"/>
    </row>
    <row r="1937" customFormat="1" ht="42" customHeight="1" spans="1:13">
      <c r="A1937" s="2460"/>
      <c r="B1937" s="2574" t="s">
        <v>339</v>
      </c>
      <c r="C1937" s="2575"/>
      <c r="D1937" s="2575"/>
      <c r="E1937" s="2575"/>
      <c r="F1937" s="2576"/>
      <c r="G1937" s="2411"/>
      <c r="H1937" s="2460"/>
      <c r="I1937" s="2574" t="s">
        <v>340</v>
      </c>
      <c r="J1937" s="2575"/>
      <c r="K1937" s="2575"/>
      <c r="L1937" s="2575"/>
      <c r="M1937" s="2576"/>
    </row>
    <row r="1938" customFormat="1" ht="42" customHeight="1" spans="1:13">
      <c r="A1938" s="2460" t="s">
        <v>31</v>
      </c>
      <c r="B1938" s="2457" t="s">
        <v>32</v>
      </c>
      <c r="C1938" s="2457"/>
      <c r="D1938" s="2457"/>
      <c r="E1938" s="2458" t="s">
        <v>69</v>
      </c>
      <c r="F1938" s="2458"/>
      <c r="G1938" s="2411"/>
      <c r="H1938" s="2460" t="s">
        <v>31</v>
      </c>
      <c r="I1938" s="2457" t="s">
        <v>32</v>
      </c>
      <c r="J1938" s="2457"/>
      <c r="K1938" s="2457"/>
      <c r="L1938" s="2458" t="s">
        <v>69</v>
      </c>
      <c r="M1938" s="2458"/>
    </row>
    <row r="1939" customFormat="1" ht="42" customHeight="1" spans="1:13">
      <c r="A1939" s="2460"/>
      <c r="B1939" s="2459" t="s">
        <v>79</v>
      </c>
      <c r="C1939" s="2459"/>
      <c r="D1939" s="2459"/>
      <c r="E1939" s="2461" t="s">
        <v>80</v>
      </c>
      <c r="F1939" s="2461"/>
      <c r="G1939" s="2411"/>
      <c r="H1939" s="2460"/>
      <c r="I1939" s="2459" t="s">
        <v>79</v>
      </c>
      <c r="J1939" s="2459"/>
      <c r="K1939" s="2459"/>
      <c r="L1939" s="2461" t="s">
        <v>80</v>
      </c>
      <c r="M1939" s="2461"/>
    </row>
    <row r="1945" customFormat="1" ht="22.5" spans="1:13">
      <c r="A1945" s="2412" t="s">
        <v>341</v>
      </c>
      <c r="B1945" s="2413"/>
      <c r="C1945" s="2413"/>
      <c r="D1945" s="2413"/>
      <c r="E1945" s="2412"/>
      <c r="F1945" s="2412"/>
      <c r="G1945" s="2411"/>
      <c r="H1945" s="2412" t="s">
        <v>342</v>
      </c>
      <c r="I1945" s="2413"/>
      <c r="J1945" s="2413"/>
      <c r="K1945" s="2413"/>
      <c r="L1945" s="2412"/>
      <c r="M1945" s="2412"/>
    </row>
    <row r="1946" customFormat="1" spans="1:13">
      <c r="A1946" s="2580" t="s">
        <v>330</v>
      </c>
      <c r="B1946" s="2581"/>
      <c r="C1946" s="2582">
        <v>45658</v>
      </c>
      <c r="D1946" s="2583"/>
      <c r="E1946" s="2584"/>
      <c r="F1946" s="2584" t="s">
        <v>2</v>
      </c>
      <c r="G1946" s="2411"/>
      <c r="H1946" s="2580" t="s">
        <v>330</v>
      </c>
      <c r="I1946" s="2581"/>
      <c r="J1946" s="2582">
        <v>45659</v>
      </c>
      <c r="K1946" s="2583"/>
      <c r="L1946" s="2584"/>
      <c r="M1946" s="2584" t="s">
        <v>2</v>
      </c>
    </row>
    <row r="1947" customFormat="1" ht="27" customHeight="1" spans="1:13">
      <c r="A1947" s="2513" t="s">
        <v>3</v>
      </c>
      <c r="B1947" s="2514"/>
      <c r="C1947" s="2514"/>
      <c r="D1947" s="2514"/>
      <c r="E1947" s="2460"/>
      <c r="F1947" s="2460"/>
      <c r="G1947" s="2411"/>
      <c r="H1947" s="2513" t="s">
        <v>3</v>
      </c>
      <c r="I1947" s="2514"/>
      <c r="J1947" s="2514"/>
      <c r="K1947" s="2514"/>
      <c r="L1947" s="2460"/>
      <c r="M1947" s="2460"/>
    </row>
    <row r="1948" customFormat="1" ht="27" customHeight="1" spans="1:13">
      <c r="A1948" s="2513"/>
      <c r="B1948" s="575" t="s">
        <v>5</v>
      </c>
      <c r="C1948" s="2548" t="s">
        <v>6</v>
      </c>
      <c r="D1948" s="2520" t="s">
        <v>7</v>
      </c>
      <c r="E1948" s="2516"/>
      <c r="F1948" s="2516"/>
      <c r="G1948" s="2411"/>
      <c r="H1948" s="2513"/>
      <c r="I1948" s="575" t="s">
        <v>5</v>
      </c>
      <c r="J1948" s="2548" t="s">
        <v>6</v>
      </c>
      <c r="K1948" s="2520" t="s">
        <v>7</v>
      </c>
      <c r="L1948" s="2516"/>
      <c r="M1948" s="2516"/>
    </row>
    <row r="1949" customFormat="1" ht="27" customHeight="1" spans="1:13">
      <c r="A1949" s="1420" t="s">
        <v>196</v>
      </c>
      <c r="B1949" s="2556">
        <v>123</v>
      </c>
      <c r="C1949" s="2556">
        <v>211</v>
      </c>
      <c r="D1949" s="2556">
        <v>52970</v>
      </c>
      <c r="E1949" s="1586"/>
      <c r="F1949" s="1586"/>
      <c r="G1949" s="2411"/>
      <c r="H1949" s="1420" t="s">
        <v>196</v>
      </c>
      <c r="I1949" s="2556">
        <v>123</v>
      </c>
      <c r="J1949" s="2556">
        <v>211</v>
      </c>
      <c r="K1949" s="2556">
        <v>688.8</v>
      </c>
      <c r="L1949" s="1586"/>
      <c r="M1949" s="1586"/>
    </row>
    <row r="1950" s="2410" customFormat="1" ht="27" customHeight="1" spans="1:13">
      <c r="A1950" s="2592" t="s">
        <v>11</v>
      </c>
      <c r="B1950" s="2593">
        <v>338</v>
      </c>
      <c r="C1950" s="2593">
        <v>510</v>
      </c>
      <c r="D1950" s="2593">
        <v>129690</v>
      </c>
      <c r="E1950" s="2592"/>
      <c r="F1950" s="2592"/>
      <c r="G1950" s="2594"/>
      <c r="H1950" s="2592" t="s">
        <v>11</v>
      </c>
      <c r="I1950" s="2593">
        <v>338</v>
      </c>
      <c r="J1950" s="2593">
        <v>510</v>
      </c>
      <c r="K1950" s="2556">
        <v>1892.8</v>
      </c>
      <c r="L1950" s="1586"/>
      <c r="M1950" s="1586"/>
    </row>
    <row r="1951" s="2410" customFormat="1" ht="27" customHeight="1" spans="1:13">
      <c r="A1951" s="2592" t="s">
        <v>197</v>
      </c>
      <c r="B1951" s="2593">
        <v>482</v>
      </c>
      <c r="C1951" s="2593">
        <v>809</v>
      </c>
      <c r="D1951" s="2593">
        <v>202450</v>
      </c>
      <c r="E1951" s="2592"/>
      <c r="F1951" s="2592"/>
      <c r="G1951" s="2594"/>
      <c r="H1951" s="2592" t="s">
        <v>197</v>
      </c>
      <c r="I1951" s="2593">
        <v>482</v>
      </c>
      <c r="J1951" s="2593">
        <v>809</v>
      </c>
      <c r="K1951" s="2556">
        <v>2699.2</v>
      </c>
      <c r="L1951" s="1586"/>
      <c r="M1951" s="1586"/>
    </row>
    <row r="1952" customFormat="1" ht="27" customHeight="1" spans="1:13">
      <c r="A1952" s="1420" t="s">
        <v>13</v>
      </c>
      <c r="B1952" s="2518">
        <v>493</v>
      </c>
      <c r="C1952" s="2518">
        <v>761</v>
      </c>
      <c r="D1952" s="2556">
        <v>192900</v>
      </c>
      <c r="E1952" s="1586"/>
      <c r="F1952" s="1586"/>
      <c r="G1952" s="2411"/>
      <c r="H1952" s="1420" t="s">
        <v>13</v>
      </c>
      <c r="I1952" s="2518">
        <v>493</v>
      </c>
      <c r="J1952" s="2518">
        <v>761</v>
      </c>
      <c r="K1952" s="2556">
        <v>2760.8</v>
      </c>
      <c r="L1952" s="1586"/>
      <c r="M1952" s="1586"/>
    </row>
    <row r="1953" customFormat="1" ht="27" customHeight="1" spans="1:13">
      <c r="A1953" s="1420" t="s">
        <v>14</v>
      </c>
      <c r="B1953" s="2518">
        <v>187</v>
      </c>
      <c r="C1953" s="2518">
        <v>273</v>
      </c>
      <c r="D1953" s="2556">
        <v>69270</v>
      </c>
      <c r="E1953" s="1586"/>
      <c r="F1953" s="1586"/>
      <c r="G1953" s="2411"/>
      <c r="H1953" s="1420" t="s">
        <v>14</v>
      </c>
      <c r="I1953" s="2518">
        <v>187</v>
      </c>
      <c r="J1953" s="2518">
        <v>273</v>
      </c>
      <c r="K1953" s="2556">
        <v>1047.2</v>
      </c>
      <c r="L1953" s="1586"/>
      <c r="M1953" s="1586"/>
    </row>
    <row r="1954" customFormat="1" ht="27" customHeight="1" spans="1:13">
      <c r="A1954" s="1420" t="s">
        <v>15</v>
      </c>
      <c r="B1954" s="2544">
        <v>137</v>
      </c>
      <c r="C1954" s="2518">
        <v>236</v>
      </c>
      <c r="D1954" s="2556">
        <v>59080</v>
      </c>
      <c r="E1954" s="1586"/>
      <c r="F1954" s="1586"/>
      <c r="G1954" s="2411"/>
      <c r="H1954" s="1420" t="s">
        <v>15</v>
      </c>
      <c r="I1954" s="2544">
        <v>137</v>
      </c>
      <c r="J1954" s="2518">
        <v>236</v>
      </c>
      <c r="K1954" s="2556">
        <v>767.2</v>
      </c>
      <c r="L1954" s="1586"/>
      <c r="M1954" s="1586"/>
    </row>
    <row r="1955" customFormat="1" ht="27" customHeight="1" spans="1:13">
      <c r="A1955" s="1420" t="s">
        <v>16</v>
      </c>
      <c r="B1955" s="2518">
        <v>70</v>
      </c>
      <c r="C1955" s="2518">
        <v>104</v>
      </c>
      <c r="D1955" s="2556">
        <v>26640</v>
      </c>
      <c r="E1955" s="1586"/>
      <c r="F1955" s="1586"/>
      <c r="G1955" s="2411"/>
      <c r="H1955" s="1420" t="s">
        <v>16</v>
      </c>
      <c r="I1955" s="2518">
        <v>70</v>
      </c>
      <c r="J1955" s="2518">
        <v>104</v>
      </c>
      <c r="K1955" s="2556">
        <v>392</v>
      </c>
      <c r="L1955" s="1586"/>
      <c r="M1955" s="1586"/>
    </row>
    <row r="1956" customFormat="1" ht="27" customHeight="1" spans="1:13">
      <c r="A1956" s="1420" t="s">
        <v>17</v>
      </c>
      <c r="B1956" s="2518">
        <v>376</v>
      </c>
      <c r="C1956" s="2518">
        <v>598</v>
      </c>
      <c r="D1956" s="2518">
        <v>150820</v>
      </c>
      <c r="E1956" s="1420"/>
      <c r="F1956" s="1420"/>
      <c r="G1956" s="2411"/>
      <c r="H1956" s="1420" t="s">
        <v>17</v>
      </c>
      <c r="I1956" s="2518">
        <v>376</v>
      </c>
      <c r="J1956" s="2518">
        <v>598</v>
      </c>
      <c r="K1956" s="2556">
        <v>2105.6</v>
      </c>
      <c r="L1956" s="1586"/>
      <c r="M1956" s="1586"/>
    </row>
    <row r="1957" customFormat="1" ht="27" customHeight="1" spans="1:13">
      <c r="A1957" s="1420" t="s">
        <v>198</v>
      </c>
      <c r="B1957" s="2518">
        <v>492</v>
      </c>
      <c r="C1957" s="2518">
        <v>745</v>
      </c>
      <c r="D1957" s="2518">
        <v>189740</v>
      </c>
      <c r="E1957" s="1420"/>
      <c r="F1957" s="1420"/>
      <c r="G1957" s="2411"/>
      <c r="H1957" s="1420" t="s">
        <v>198</v>
      </c>
      <c r="I1957" s="2518">
        <v>492</v>
      </c>
      <c r="J1957" s="2518">
        <v>745</v>
      </c>
      <c r="K1957" s="2556">
        <v>2755.2</v>
      </c>
      <c r="L1957" s="1586"/>
      <c r="M1957" s="1586"/>
    </row>
    <row r="1958" s="2409" customFormat="1" ht="27" customHeight="1" spans="1:13">
      <c r="A1958" s="1420" t="s">
        <v>19</v>
      </c>
      <c r="B1958" s="2593">
        <v>521</v>
      </c>
      <c r="C1958" s="2593">
        <v>834</v>
      </c>
      <c r="D1958" s="2593">
        <v>210590</v>
      </c>
      <c r="E1958" s="2592"/>
      <c r="F1958" s="2592"/>
      <c r="G1958" s="2591"/>
      <c r="H1958" s="2589" t="s">
        <v>19</v>
      </c>
      <c r="I1958" s="2593">
        <v>521</v>
      </c>
      <c r="J1958" s="2593">
        <v>834</v>
      </c>
      <c r="K1958" s="2556">
        <v>2917.6</v>
      </c>
      <c r="L1958" s="1586"/>
      <c r="M1958" s="1586"/>
    </row>
    <row r="1959" customFormat="1" ht="27" customHeight="1" spans="1:13">
      <c r="A1959" s="1586" t="s">
        <v>199</v>
      </c>
      <c r="B1959" s="2556">
        <v>292</v>
      </c>
      <c r="C1959" s="2556">
        <v>496</v>
      </c>
      <c r="D1959" s="2556">
        <v>124880</v>
      </c>
      <c r="E1959" s="1586"/>
      <c r="F1959" s="1586"/>
      <c r="G1959" s="2411"/>
      <c r="H1959" s="1586" t="s">
        <v>199</v>
      </c>
      <c r="I1959" s="2556">
        <v>292</v>
      </c>
      <c r="J1959" s="2556">
        <v>496</v>
      </c>
      <c r="K1959" s="2556">
        <v>1635.2</v>
      </c>
      <c r="L1959" s="1586"/>
      <c r="M1959" s="1586"/>
    </row>
    <row r="1960" customFormat="1" ht="27" customHeight="1" spans="1:13">
      <c r="A1960" s="2504" t="s">
        <v>21</v>
      </c>
      <c r="B1960" s="2556">
        <v>241</v>
      </c>
      <c r="C1960" s="2518">
        <v>373</v>
      </c>
      <c r="D1960" s="2556">
        <v>93650</v>
      </c>
      <c r="E1960" s="1586"/>
      <c r="F1960" s="1586"/>
      <c r="G1960" s="2411"/>
      <c r="H1960" s="2504" t="s">
        <v>21</v>
      </c>
      <c r="I1960" s="2556">
        <v>241</v>
      </c>
      <c r="J1960" s="2518">
        <v>373</v>
      </c>
      <c r="K1960" s="2556">
        <v>1349.6</v>
      </c>
      <c r="L1960" s="1586"/>
      <c r="M1960" s="1586"/>
    </row>
    <row r="1961" customFormat="1" ht="27" customHeight="1" spans="1:13">
      <c r="A1961" s="1420" t="s">
        <v>22</v>
      </c>
      <c r="B1961" s="2518">
        <v>128</v>
      </c>
      <c r="C1961" s="2518">
        <v>237</v>
      </c>
      <c r="D1961" s="2556">
        <v>58970</v>
      </c>
      <c r="E1961" s="1586"/>
      <c r="F1961" s="1586"/>
      <c r="G1961" s="2411"/>
      <c r="H1961" s="1420" t="s">
        <v>22</v>
      </c>
      <c r="I1961" s="2518">
        <v>128</v>
      </c>
      <c r="J1961" s="2518">
        <v>237</v>
      </c>
      <c r="K1961" s="2556">
        <v>716.8</v>
      </c>
      <c r="L1961" s="1586"/>
      <c r="M1961" s="1586"/>
    </row>
    <row r="1962" customFormat="1" ht="27" customHeight="1" spans="1:13">
      <c r="A1962" s="2504" t="s">
        <v>24</v>
      </c>
      <c r="B1962" s="1420">
        <f>SUM(B1949:B1961)</f>
        <v>3880</v>
      </c>
      <c r="C1962" s="2518">
        <f>SUM(C1949:C1961)</f>
        <v>6187</v>
      </c>
      <c r="D1962" s="2560">
        <f>SUM(D1949:D1961)</f>
        <v>1561650</v>
      </c>
      <c r="E1962" s="2560"/>
      <c r="F1962" s="2560"/>
      <c r="G1962" s="2411"/>
      <c r="H1962" s="2504" t="s">
        <v>24</v>
      </c>
      <c r="I1962" s="1420">
        <f>SUM(I1949:I1961)</f>
        <v>3880</v>
      </c>
      <c r="J1962" s="2518">
        <v>6188</v>
      </c>
      <c r="K1962" s="2556">
        <f>SUM(K1949:K1961)</f>
        <v>21728</v>
      </c>
      <c r="L1962" s="1586"/>
      <c r="M1962" s="1586"/>
    </row>
    <row r="1963" customFormat="1" ht="27" customHeight="1" spans="1:13">
      <c r="A1963" s="2516" t="s">
        <v>25</v>
      </c>
      <c r="B1963" s="2585" t="s">
        <v>343</v>
      </c>
      <c r="C1963" s="2585"/>
      <c r="D1963" s="2585"/>
      <c r="E1963" s="2586"/>
      <c r="F1963" s="2586"/>
      <c r="G1963" s="2411"/>
      <c r="H1963" s="2516" t="s">
        <v>25</v>
      </c>
      <c r="I1963" s="2585" t="s">
        <v>344</v>
      </c>
      <c r="J1963" s="2585"/>
      <c r="K1963" s="2585"/>
      <c r="L1963" s="2586"/>
      <c r="M1963" s="2586"/>
    </row>
    <row r="1964" customFormat="1" ht="42" customHeight="1" spans="1:13">
      <c r="A1964" s="2460" t="s">
        <v>338</v>
      </c>
      <c r="B1964" s="2457" t="s">
        <v>28</v>
      </c>
      <c r="C1964" s="2457"/>
      <c r="D1964" s="2457"/>
      <c r="E1964" s="2458"/>
      <c r="F1964" s="2458"/>
      <c r="G1964" s="2411"/>
      <c r="H1964" s="2460" t="s">
        <v>338</v>
      </c>
      <c r="I1964" s="2457" t="s">
        <v>28</v>
      </c>
      <c r="J1964" s="2457"/>
      <c r="K1964" s="2457"/>
      <c r="L1964" s="2458"/>
      <c r="M1964" s="2458"/>
    </row>
    <row r="1965" customFormat="1" ht="42" customHeight="1" spans="1:13">
      <c r="A1965" s="2460"/>
      <c r="B1965" s="2574" t="s">
        <v>339</v>
      </c>
      <c r="C1965" s="2575"/>
      <c r="D1965" s="2575"/>
      <c r="E1965" s="2575"/>
      <c r="F1965" s="2576"/>
      <c r="G1965" s="2411"/>
      <c r="H1965" s="2460"/>
      <c r="I1965" s="2574" t="s">
        <v>340</v>
      </c>
      <c r="J1965" s="2575"/>
      <c r="K1965" s="2575"/>
      <c r="L1965" s="2575"/>
      <c r="M1965" s="2576"/>
    </row>
    <row r="1966" customFormat="1" ht="42" customHeight="1" spans="1:13">
      <c r="A1966" s="2460" t="s">
        <v>31</v>
      </c>
      <c r="B1966" s="2457" t="s">
        <v>32</v>
      </c>
      <c r="C1966" s="2457"/>
      <c r="D1966" s="2457"/>
      <c r="E1966" s="2458" t="s">
        <v>69</v>
      </c>
      <c r="F1966" s="2458"/>
      <c r="G1966" s="2411"/>
      <c r="H1966" s="2460" t="s">
        <v>31</v>
      </c>
      <c r="I1966" s="2457" t="s">
        <v>32</v>
      </c>
      <c r="J1966" s="2457"/>
      <c r="K1966" s="2457"/>
      <c r="L1966" s="2458" t="s">
        <v>69</v>
      </c>
      <c r="M1966" s="2458"/>
    </row>
    <row r="1967" customFormat="1" ht="42" customHeight="1" spans="1:13">
      <c r="A1967" s="2460"/>
      <c r="B1967" s="2459" t="s">
        <v>79</v>
      </c>
      <c r="C1967" s="2459"/>
      <c r="D1967" s="2459"/>
      <c r="E1967" s="2461" t="s">
        <v>80</v>
      </c>
      <c r="F1967" s="2461"/>
      <c r="G1967" s="2411"/>
      <c r="H1967" s="2460"/>
      <c r="I1967" s="2459" t="s">
        <v>79</v>
      </c>
      <c r="J1967" s="2459"/>
      <c r="K1967" s="2459"/>
      <c r="L1967" s="2461" t="s">
        <v>80</v>
      </c>
      <c r="M1967" s="2461"/>
    </row>
    <row r="1968" customFormat="1" ht="42" customHeight="1" spans="1:13">
      <c r="A1968" s="2595"/>
      <c r="B1968" s="2596"/>
      <c r="C1968" s="2596"/>
      <c r="D1968" s="2596"/>
      <c r="E1968" s="2597"/>
      <c r="F1968" s="2597"/>
      <c r="G1968" s="2411"/>
      <c r="H1968" s="2595"/>
      <c r="I1968" s="2596"/>
      <c r="J1968" s="2596"/>
      <c r="K1968" s="2596"/>
      <c r="L1968" s="2597"/>
      <c r="M1968" s="2597"/>
    </row>
    <row r="1969" customFormat="1" ht="42" customHeight="1" spans="1:13">
      <c r="A1969" s="2595"/>
      <c r="B1969" s="2596"/>
      <c r="C1969" s="2596"/>
      <c r="D1969" s="2596"/>
      <c r="E1969" s="2597"/>
      <c r="F1969" s="2597"/>
      <c r="G1969" s="2411"/>
      <c r="H1969" s="2595"/>
      <c r="I1969" s="2596"/>
      <c r="J1969" s="2596"/>
      <c r="K1969" s="2596"/>
      <c r="L1969" s="2597"/>
      <c r="M1969" s="2597"/>
    </row>
    <row r="1970" customFormat="1" ht="42" customHeight="1" spans="1:13">
      <c r="A1970" s="2595"/>
      <c r="B1970" s="2596"/>
      <c r="C1970" s="2596"/>
      <c r="D1970" s="2596"/>
      <c r="E1970" s="2597"/>
      <c r="F1970" s="2597"/>
      <c r="G1970" s="2411"/>
      <c r="H1970" s="2595"/>
      <c r="I1970" s="2596"/>
      <c r="J1970" s="2596"/>
      <c r="K1970" s="2596"/>
      <c r="L1970" s="2597"/>
      <c r="M1970" s="2597"/>
    </row>
    <row r="1971" customFormat="1" ht="42" customHeight="1" spans="1:13">
      <c r="A1971" s="2595"/>
      <c r="B1971" s="2596"/>
      <c r="C1971" s="2596"/>
      <c r="D1971" s="2596"/>
      <c r="E1971" s="2597"/>
      <c r="F1971" s="2597"/>
      <c r="G1971" s="2411"/>
      <c r="H1971" s="2595"/>
      <c r="I1971" s="2596"/>
      <c r="J1971" s="2596"/>
      <c r="K1971" s="2596"/>
      <c r="L1971" s="2597"/>
      <c r="M1971" s="2597"/>
    </row>
    <row r="1972" customFormat="1" ht="42" customHeight="1" spans="1:13">
      <c r="A1972" s="2595"/>
      <c r="B1972" s="2596"/>
      <c r="C1972" s="2596"/>
      <c r="D1972" s="2596"/>
      <c r="E1972" s="2597"/>
      <c r="F1972" s="2597"/>
      <c r="G1972" s="2411"/>
      <c r="H1972" s="2595"/>
      <c r="I1972" s="2596"/>
      <c r="J1972" s="2596"/>
      <c r="K1972" s="2596"/>
      <c r="L1972" s="2597"/>
      <c r="M1972" s="2597"/>
    </row>
    <row r="1974" customFormat="1" ht="31" customHeight="1" spans="1:13">
      <c r="A1974" s="2412" t="s">
        <v>345</v>
      </c>
      <c r="B1974" s="2413"/>
      <c r="C1974" s="2413"/>
      <c r="D1974" s="2413"/>
      <c r="E1974" s="2412"/>
      <c r="F1974" s="2412"/>
      <c r="G1974" s="2411"/>
      <c r="H1974" s="2412" t="s">
        <v>346</v>
      </c>
      <c r="I1974" s="2413"/>
      <c r="J1974" s="2413"/>
      <c r="K1974" s="2413"/>
      <c r="L1974" s="2412"/>
      <c r="M1974" s="2412"/>
    </row>
    <row r="1975" customFormat="1" spans="1:13">
      <c r="A1975" s="2580" t="s">
        <v>330</v>
      </c>
      <c r="B1975" s="2581"/>
      <c r="C1975" s="2582">
        <v>45717</v>
      </c>
      <c r="D1975" s="2583"/>
      <c r="E1975" s="2584"/>
      <c r="F1975" s="2584" t="s">
        <v>2</v>
      </c>
      <c r="G1975" s="2411"/>
      <c r="H1975" s="2580" t="s">
        <v>330</v>
      </c>
      <c r="I1975" s="2581"/>
      <c r="J1975" s="2582">
        <v>45718</v>
      </c>
      <c r="K1975" s="2583"/>
      <c r="L1975" s="2584"/>
      <c r="M1975" s="2584" t="s">
        <v>2</v>
      </c>
    </row>
    <row r="1976" customFormat="1" ht="23" customHeight="1" spans="1:13">
      <c r="A1976" s="2513" t="s">
        <v>3</v>
      </c>
      <c r="B1976" s="2514"/>
      <c r="C1976" s="2514"/>
      <c r="D1976" s="2514"/>
      <c r="E1976" s="2460"/>
      <c r="F1976" s="2460"/>
      <c r="G1976" s="2411"/>
      <c r="H1976" s="2513" t="s">
        <v>3</v>
      </c>
      <c r="I1976" s="2514"/>
      <c r="J1976" s="2514"/>
      <c r="K1976" s="2514"/>
      <c r="L1976" s="2460"/>
      <c r="M1976" s="2460"/>
    </row>
    <row r="1977" customFormat="1" ht="23" customHeight="1" spans="1:13">
      <c r="A1977" s="2513"/>
      <c r="B1977" s="575" t="s">
        <v>5</v>
      </c>
      <c r="C1977" s="2548" t="s">
        <v>6</v>
      </c>
      <c r="D1977" s="2520" t="s">
        <v>7</v>
      </c>
      <c r="E1977" s="2516"/>
      <c r="F1977" s="2516"/>
      <c r="G1977" s="2411"/>
      <c r="H1977" s="2513"/>
      <c r="I1977" s="575" t="s">
        <v>5</v>
      </c>
      <c r="J1977" s="2548" t="s">
        <v>6</v>
      </c>
      <c r="K1977" s="2520" t="s">
        <v>7</v>
      </c>
      <c r="L1977" s="2516"/>
      <c r="M1977" s="2516"/>
    </row>
    <row r="1978" customFormat="1" ht="23" customHeight="1" spans="1:13">
      <c r="A1978" s="1420" t="s">
        <v>196</v>
      </c>
      <c r="B1978" s="2556">
        <v>123</v>
      </c>
      <c r="C1978" s="2556">
        <v>211</v>
      </c>
      <c r="D1978" s="2556">
        <v>52970</v>
      </c>
      <c r="E1978" s="1586"/>
      <c r="F1978" s="1586"/>
      <c r="G1978" s="2411"/>
      <c r="H1978" s="1420" t="s">
        <v>196</v>
      </c>
      <c r="I1978" s="2556">
        <v>123</v>
      </c>
      <c r="J1978" s="2556">
        <v>211</v>
      </c>
      <c r="K1978" s="2556">
        <v>688.8</v>
      </c>
      <c r="L1978" s="1586"/>
      <c r="M1978" s="1586"/>
    </row>
    <row r="1979" s="2410" customFormat="1" ht="23" customHeight="1" spans="1:13">
      <c r="A1979" s="2592" t="s">
        <v>11</v>
      </c>
      <c r="B1979" s="2593">
        <v>336</v>
      </c>
      <c r="C1979" s="2593">
        <v>507</v>
      </c>
      <c r="D1979" s="2593">
        <v>128940</v>
      </c>
      <c r="E1979" s="2592"/>
      <c r="F1979" s="2592"/>
      <c r="G1979" s="2594"/>
      <c r="H1979" s="2592" t="s">
        <v>11</v>
      </c>
      <c r="I1979" s="2593">
        <v>336</v>
      </c>
      <c r="J1979" s="2593">
        <v>507</v>
      </c>
      <c r="K1979" s="2556">
        <v>1881.6</v>
      </c>
      <c r="L1979" s="1586"/>
      <c r="M1979" s="1586"/>
    </row>
    <row r="1980" s="2410" customFormat="1" ht="23" customHeight="1" spans="1:13">
      <c r="A1980" s="2592" t="s">
        <v>197</v>
      </c>
      <c r="B1980" s="2593">
        <v>481</v>
      </c>
      <c r="C1980" s="2593">
        <v>806</v>
      </c>
      <c r="D1980" s="2593">
        <v>201850</v>
      </c>
      <c r="E1980" s="2592"/>
      <c r="F1980" s="2592"/>
      <c r="G1980" s="2594"/>
      <c r="H1980" s="2592" t="s">
        <v>197</v>
      </c>
      <c r="I1980" s="2593">
        <v>481</v>
      </c>
      <c r="J1980" s="2593">
        <v>806</v>
      </c>
      <c r="K1980" s="2556">
        <v>2693.6</v>
      </c>
      <c r="L1980" s="1586"/>
      <c r="M1980" s="1586"/>
    </row>
    <row r="1981" customFormat="1" ht="23" customHeight="1" spans="1:13">
      <c r="A1981" s="1420" t="s">
        <v>13</v>
      </c>
      <c r="B1981" s="2518">
        <v>498</v>
      </c>
      <c r="C1981" s="2518">
        <v>769</v>
      </c>
      <c r="D1981" s="2556">
        <v>194980</v>
      </c>
      <c r="E1981" s="1586"/>
      <c r="F1981" s="1586"/>
      <c r="G1981" s="2411"/>
      <c r="H1981" s="1420" t="s">
        <v>13</v>
      </c>
      <c r="I1981" s="2518">
        <v>498</v>
      </c>
      <c r="J1981" s="2518">
        <v>769</v>
      </c>
      <c r="K1981" s="2556">
        <v>2788.8</v>
      </c>
      <c r="L1981" s="1586"/>
      <c r="M1981" s="1586"/>
    </row>
    <row r="1982" customFormat="1" ht="23" customHeight="1" spans="1:13">
      <c r="A1982" s="1420" t="s">
        <v>14</v>
      </c>
      <c r="B1982" s="2518">
        <v>189</v>
      </c>
      <c r="C1982" s="2518">
        <v>278</v>
      </c>
      <c r="D1982" s="2556">
        <v>70540</v>
      </c>
      <c r="E1982" s="1586"/>
      <c r="F1982" s="1586"/>
      <c r="G1982" s="2411"/>
      <c r="H1982" s="1420" t="s">
        <v>14</v>
      </c>
      <c r="I1982" s="2518">
        <v>189</v>
      </c>
      <c r="J1982" s="2518">
        <v>278</v>
      </c>
      <c r="K1982" s="2556">
        <v>1058.4</v>
      </c>
      <c r="L1982" s="1586"/>
      <c r="M1982" s="1586"/>
    </row>
    <row r="1983" customFormat="1" ht="23" customHeight="1" spans="1:13">
      <c r="A1983" s="1420" t="s">
        <v>15</v>
      </c>
      <c r="B1983" s="2544">
        <v>137</v>
      </c>
      <c r="C1983" s="2518">
        <v>236</v>
      </c>
      <c r="D1983" s="2556">
        <v>59080</v>
      </c>
      <c r="E1983" s="1586"/>
      <c r="F1983" s="1586"/>
      <c r="G1983" s="2411"/>
      <c r="H1983" s="1420" t="s">
        <v>15</v>
      </c>
      <c r="I1983" s="2544">
        <v>137</v>
      </c>
      <c r="J1983" s="2518">
        <v>236</v>
      </c>
      <c r="K1983" s="2556">
        <v>767.2</v>
      </c>
      <c r="L1983" s="1586"/>
      <c r="M1983" s="1586"/>
    </row>
    <row r="1984" customFormat="1" ht="23" customHeight="1" spans="1:13">
      <c r="A1984" s="1420" t="s">
        <v>16</v>
      </c>
      <c r="B1984" s="2518">
        <v>69</v>
      </c>
      <c r="C1984" s="2518">
        <v>103</v>
      </c>
      <c r="D1984" s="2556">
        <v>26380</v>
      </c>
      <c r="E1984" s="1586"/>
      <c r="F1984" s="1586"/>
      <c r="G1984" s="2411"/>
      <c r="H1984" s="1420" t="s">
        <v>16</v>
      </c>
      <c r="I1984" s="2518">
        <v>69</v>
      </c>
      <c r="J1984" s="2518">
        <v>103</v>
      </c>
      <c r="K1984" s="2556">
        <v>386.4</v>
      </c>
      <c r="L1984" s="1586"/>
      <c r="M1984" s="1586"/>
    </row>
    <row r="1985" customFormat="1" ht="23" customHeight="1" spans="1:13">
      <c r="A1985" s="1420" t="s">
        <v>17</v>
      </c>
      <c r="B1985" s="2518">
        <v>375</v>
      </c>
      <c r="C1985" s="2518">
        <v>599</v>
      </c>
      <c r="D1985" s="2518">
        <v>151020</v>
      </c>
      <c r="E1985" s="1420"/>
      <c r="F1985" s="1420"/>
      <c r="G1985" s="2411"/>
      <c r="H1985" s="1420" t="s">
        <v>17</v>
      </c>
      <c r="I1985" s="2518">
        <v>375</v>
      </c>
      <c r="J1985" s="2518">
        <v>599</v>
      </c>
      <c r="K1985" s="2556">
        <v>2100</v>
      </c>
      <c r="L1985" s="1586"/>
      <c r="M1985" s="1586"/>
    </row>
    <row r="1986" customFormat="1" ht="23" customHeight="1" spans="1:13">
      <c r="A1986" s="1420" t="s">
        <v>198</v>
      </c>
      <c r="B1986" s="2518">
        <v>488</v>
      </c>
      <c r="C1986" s="2518">
        <v>739</v>
      </c>
      <c r="D1986" s="2518">
        <v>188140</v>
      </c>
      <c r="E1986" s="1420"/>
      <c r="F1986" s="1420"/>
      <c r="G1986" s="2411"/>
      <c r="H1986" s="1420" t="s">
        <v>198</v>
      </c>
      <c r="I1986" s="2518">
        <v>488</v>
      </c>
      <c r="J1986" s="2518">
        <v>739</v>
      </c>
      <c r="K1986" s="2556">
        <v>2732.8</v>
      </c>
      <c r="L1986" s="1586"/>
      <c r="M1986" s="1586"/>
    </row>
    <row r="1987" s="2409" customFormat="1" ht="23" customHeight="1" spans="1:13">
      <c r="A1987" s="1420" t="s">
        <v>19</v>
      </c>
      <c r="B1987" s="2593">
        <v>525</v>
      </c>
      <c r="C1987" s="2593">
        <v>866</v>
      </c>
      <c r="D1987" s="2593">
        <v>217770</v>
      </c>
      <c r="E1987" s="2592"/>
      <c r="F1987" s="2592"/>
      <c r="G1987" s="2591"/>
      <c r="H1987" s="2589" t="s">
        <v>19</v>
      </c>
      <c r="I1987" s="2593">
        <v>525</v>
      </c>
      <c r="J1987" s="2593">
        <v>866</v>
      </c>
      <c r="K1987" s="2556">
        <v>2940</v>
      </c>
      <c r="L1987" s="1586"/>
      <c r="M1987" s="1586"/>
    </row>
    <row r="1988" customFormat="1" ht="23" customHeight="1" spans="1:13">
      <c r="A1988" s="1586" t="s">
        <v>199</v>
      </c>
      <c r="B1988" s="2556">
        <v>295</v>
      </c>
      <c r="C1988" s="2556">
        <v>506</v>
      </c>
      <c r="D1988" s="2556">
        <v>127240</v>
      </c>
      <c r="E1988" s="1586"/>
      <c r="F1988" s="1586"/>
      <c r="G1988" s="2411"/>
      <c r="H1988" s="1586" t="s">
        <v>199</v>
      </c>
      <c r="I1988" s="2556">
        <v>295</v>
      </c>
      <c r="J1988" s="2556">
        <v>506</v>
      </c>
      <c r="K1988" s="2556">
        <v>1652</v>
      </c>
      <c r="L1988" s="1586"/>
      <c r="M1988" s="1586"/>
    </row>
    <row r="1989" customFormat="1" ht="23" customHeight="1" spans="1:13">
      <c r="A1989" s="2504" t="s">
        <v>21</v>
      </c>
      <c r="B1989" s="2556">
        <v>240</v>
      </c>
      <c r="C1989" s="2518">
        <v>372</v>
      </c>
      <c r="D1989" s="2556">
        <v>93390</v>
      </c>
      <c r="E1989" s="1586"/>
      <c r="F1989" s="1586"/>
      <c r="G1989" s="2411"/>
      <c r="H1989" s="2504" t="s">
        <v>21</v>
      </c>
      <c r="I1989" s="2556">
        <v>240</v>
      </c>
      <c r="J1989" s="2518">
        <v>372</v>
      </c>
      <c r="K1989" s="2556">
        <v>1344</v>
      </c>
      <c r="L1989" s="1586"/>
      <c r="M1989" s="1586"/>
    </row>
    <row r="1990" customFormat="1" ht="23" customHeight="1" spans="1:13">
      <c r="A1990" s="1420" t="s">
        <v>22</v>
      </c>
      <c r="B1990" s="2518">
        <v>127</v>
      </c>
      <c r="C1990" s="2518">
        <v>235</v>
      </c>
      <c r="D1990" s="2556">
        <v>58450</v>
      </c>
      <c r="E1990" s="1586"/>
      <c r="F1990" s="1586"/>
      <c r="G1990" s="2411"/>
      <c r="H1990" s="1420" t="s">
        <v>22</v>
      </c>
      <c r="I1990" s="2518">
        <v>127</v>
      </c>
      <c r="J1990" s="2518">
        <v>235</v>
      </c>
      <c r="K1990" s="2556">
        <v>711.2</v>
      </c>
      <c r="L1990" s="1586"/>
      <c r="M1990" s="1586"/>
    </row>
    <row r="1991" customFormat="1" ht="23" customHeight="1" spans="1:13">
      <c r="A1991" s="2504" t="s">
        <v>24</v>
      </c>
      <c r="B1991" s="1420">
        <f>SUM(B1978:B1990)</f>
        <v>3883</v>
      </c>
      <c r="C1991" s="2518">
        <f>SUM(C1978:C1990)</f>
        <v>6227</v>
      </c>
      <c r="D1991" s="2560">
        <f>SUM(D1978:D1990)</f>
        <v>1570750</v>
      </c>
      <c r="E1991" s="2560"/>
      <c r="F1991" s="2560"/>
      <c r="G1991" s="2411"/>
      <c r="H1991" s="2504" t="s">
        <v>24</v>
      </c>
      <c r="I1991" s="1420">
        <f>SUM(I1978:I1990)</f>
        <v>3883</v>
      </c>
      <c r="J1991" s="2518">
        <f>SUM(J1978:J1990)</f>
        <v>6227</v>
      </c>
      <c r="K1991" s="2556">
        <f>SUM(K1978:K1990)</f>
        <v>21744.8</v>
      </c>
      <c r="L1991" s="1586"/>
      <c r="M1991" s="1586"/>
    </row>
    <row r="1992" customFormat="1" ht="27" customHeight="1" spans="1:13">
      <c r="A1992" s="2516" t="s">
        <v>25</v>
      </c>
      <c r="B1992" s="2585" t="s">
        <v>347</v>
      </c>
      <c r="C1992" s="2585"/>
      <c r="D1992" s="2585"/>
      <c r="E1992" s="2586"/>
      <c r="F1992" s="2586"/>
      <c r="G1992" s="2411"/>
      <c r="H1992" s="2516" t="s">
        <v>25</v>
      </c>
      <c r="I1992" s="2585" t="s">
        <v>348</v>
      </c>
      <c r="J1992" s="2585"/>
      <c r="K1992" s="2585"/>
      <c r="L1992" s="2586"/>
      <c r="M1992" s="2586"/>
    </row>
    <row r="1993" customFormat="1" ht="52" customHeight="1" spans="1:13">
      <c r="A1993" s="2460" t="s">
        <v>338</v>
      </c>
      <c r="B1993" s="2457" t="s">
        <v>28</v>
      </c>
      <c r="C1993" s="2457"/>
      <c r="D1993" s="2457"/>
      <c r="E1993" s="2458"/>
      <c r="F1993" s="2458"/>
      <c r="G1993" s="2411"/>
      <c r="H1993" s="2460" t="s">
        <v>338</v>
      </c>
      <c r="I1993" s="2457" t="s">
        <v>28</v>
      </c>
      <c r="J1993" s="2457"/>
      <c r="K1993" s="2457"/>
      <c r="L1993" s="2458"/>
      <c r="M1993" s="2458"/>
    </row>
    <row r="1994" customFormat="1" ht="66" customHeight="1" spans="1:13">
      <c r="A1994" s="2460"/>
      <c r="B1994" s="2574" t="s">
        <v>339</v>
      </c>
      <c r="C1994" s="2575"/>
      <c r="D1994" s="2575"/>
      <c r="E1994" s="2575"/>
      <c r="F1994" s="2576"/>
      <c r="G1994" s="2411"/>
      <c r="H1994" s="2460"/>
      <c r="I1994" s="2574" t="s">
        <v>340</v>
      </c>
      <c r="J1994" s="2575"/>
      <c r="K1994" s="2575"/>
      <c r="L1994" s="2575"/>
      <c r="M1994" s="2576"/>
    </row>
    <row r="1995" customFormat="1" ht="67" customHeight="1" spans="1:13">
      <c r="A1995" s="2460" t="s">
        <v>31</v>
      </c>
      <c r="B1995" s="2457" t="s">
        <v>32</v>
      </c>
      <c r="C1995" s="2457"/>
      <c r="D1995" s="2457"/>
      <c r="E1995" s="2458" t="s">
        <v>69</v>
      </c>
      <c r="F1995" s="2458"/>
      <c r="G1995" s="2411"/>
      <c r="H1995" s="2460" t="s">
        <v>31</v>
      </c>
      <c r="I1995" s="2457" t="s">
        <v>32</v>
      </c>
      <c r="J1995" s="2457"/>
      <c r="K1995" s="2457"/>
      <c r="L1995" s="2458" t="s">
        <v>69</v>
      </c>
      <c r="M1995" s="2458"/>
    </row>
    <row r="1996" customFormat="1" ht="60" customHeight="1" spans="1:13">
      <c r="A1996" s="2460"/>
      <c r="B1996" s="2459" t="s">
        <v>79</v>
      </c>
      <c r="C1996" s="2459"/>
      <c r="D1996" s="2459"/>
      <c r="E1996" s="2461" t="s">
        <v>80</v>
      </c>
      <c r="F1996" s="2461"/>
      <c r="G1996" s="2411"/>
      <c r="H1996" s="2460"/>
      <c r="I1996" s="2459" t="s">
        <v>79</v>
      </c>
      <c r="J1996" s="2459"/>
      <c r="K1996" s="2459"/>
      <c r="L1996" s="2461" t="s">
        <v>80</v>
      </c>
      <c r="M1996" s="2461"/>
    </row>
    <row r="1997" ht="69" customHeight="1"/>
    <row r="1999" ht="23" customHeight="1" spans="1:13">
      <c r="A1999" s="2412" t="s">
        <v>349</v>
      </c>
      <c r="B1999" s="2413"/>
      <c r="C1999" s="2413"/>
      <c r="D1999" s="2413"/>
      <c r="E1999" s="2412"/>
      <c r="F1999" s="2412"/>
      <c r="H1999" s="2412" t="s">
        <v>350</v>
      </c>
      <c r="I1999" s="2413"/>
      <c r="J1999" s="2413"/>
      <c r="K1999" s="2413"/>
      <c r="L1999" s="2412"/>
      <c r="M1999" s="2412"/>
    </row>
    <row r="2000" ht="23" customHeight="1" spans="1:13">
      <c r="A2000" s="2580" t="s">
        <v>330</v>
      </c>
      <c r="B2000" s="2581"/>
      <c r="C2000" s="2582">
        <v>45748</v>
      </c>
      <c r="D2000" s="2583"/>
      <c r="E2000" s="2584"/>
      <c r="F2000" s="2584" t="s">
        <v>2</v>
      </c>
      <c r="H2000" s="2580" t="s">
        <v>330</v>
      </c>
      <c r="I2000" s="2581"/>
      <c r="J2000" s="2582">
        <v>45749</v>
      </c>
      <c r="K2000" s="2583"/>
      <c r="L2000" s="2584"/>
      <c r="M2000" s="2584" t="s">
        <v>2</v>
      </c>
    </row>
    <row r="2001" ht="23" customHeight="1" spans="1:13">
      <c r="A2001" s="2513" t="s">
        <v>3</v>
      </c>
      <c r="B2001" s="2514"/>
      <c r="C2001" s="2514"/>
      <c r="D2001" s="2514"/>
      <c r="E2001" s="2460"/>
      <c r="F2001" s="2460"/>
      <c r="H2001" s="2513" t="s">
        <v>3</v>
      </c>
      <c r="I2001" s="2514"/>
      <c r="J2001" s="2514"/>
      <c r="K2001" s="2514"/>
      <c r="L2001" s="2460"/>
      <c r="M2001" s="2460"/>
    </row>
    <row r="2002" ht="23" customHeight="1" spans="1:13">
      <c r="A2002" s="2513"/>
      <c r="B2002" s="575" t="s">
        <v>5</v>
      </c>
      <c r="C2002" s="2548" t="s">
        <v>6</v>
      </c>
      <c r="D2002" s="2520" t="s">
        <v>7</v>
      </c>
      <c r="E2002" s="2516"/>
      <c r="F2002" s="2516"/>
      <c r="H2002" s="2513"/>
      <c r="I2002" s="575" t="s">
        <v>5</v>
      </c>
      <c r="J2002" s="2548" t="s">
        <v>6</v>
      </c>
      <c r="K2002" s="2520" t="s">
        <v>7</v>
      </c>
      <c r="L2002" s="2516"/>
      <c r="M2002" s="2516"/>
    </row>
    <row r="2003" ht="23" customHeight="1" spans="1:13">
      <c r="A2003" s="1420" t="s">
        <v>196</v>
      </c>
      <c r="B2003" s="2556">
        <v>123</v>
      </c>
      <c r="C2003" s="2556">
        <v>210</v>
      </c>
      <c r="D2003" s="2556">
        <v>52740</v>
      </c>
      <c r="E2003" s="1586"/>
      <c r="F2003" s="1586"/>
      <c r="H2003" s="1420" t="s">
        <v>196</v>
      </c>
      <c r="I2003" s="2556">
        <v>123</v>
      </c>
      <c r="J2003" s="2556">
        <v>210</v>
      </c>
      <c r="K2003" s="2556">
        <f>I2003*5.6</f>
        <v>688.8</v>
      </c>
      <c r="L2003" s="1586"/>
      <c r="M2003" s="1586"/>
    </row>
    <row r="2004" s="2409" customFormat="1" ht="23" customHeight="1" spans="1:13">
      <c r="A2004" s="2589" t="s">
        <v>11</v>
      </c>
      <c r="B2004" s="2590">
        <v>339</v>
      </c>
      <c r="C2004" s="2590">
        <v>509</v>
      </c>
      <c r="D2004" s="2590">
        <v>129490</v>
      </c>
      <c r="E2004" s="2589"/>
      <c r="F2004" s="2589"/>
      <c r="G2004" s="2591"/>
      <c r="H2004" s="2589" t="s">
        <v>11</v>
      </c>
      <c r="I2004" s="2590">
        <v>339</v>
      </c>
      <c r="J2004" s="2590">
        <v>509</v>
      </c>
      <c r="K2004" s="2556">
        <f t="shared" ref="K2004:K2016" si="49">I2004*5.6</f>
        <v>1898.4</v>
      </c>
      <c r="L2004" s="1586"/>
      <c r="M2004" s="1586"/>
    </row>
    <row r="2005" s="2409" customFormat="1" ht="23" customHeight="1" spans="1:13">
      <c r="A2005" s="2589" t="s">
        <v>197</v>
      </c>
      <c r="B2005" s="2590">
        <v>480</v>
      </c>
      <c r="C2005" s="2590">
        <v>809</v>
      </c>
      <c r="D2005" s="2590">
        <v>202420</v>
      </c>
      <c r="E2005" s="2589"/>
      <c r="F2005" s="2589"/>
      <c r="G2005" s="2591"/>
      <c r="H2005" s="2589" t="s">
        <v>197</v>
      </c>
      <c r="I2005" s="2590">
        <v>480</v>
      </c>
      <c r="J2005" s="2590">
        <v>809</v>
      </c>
      <c r="K2005" s="2556">
        <f t="shared" si="49"/>
        <v>2688</v>
      </c>
      <c r="L2005" s="1586"/>
      <c r="M2005" s="1586"/>
    </row>
    <row r="2006" s="2409" customFormat="1" ht="23" customHeight="1" spans="1:13">
      <c r="A2006" s="2589" t="s">
        <v>13</v>
      </c>
      <c r="B2006" s="2590">
        <v>499</v>
      </c>
      <c r="C2006" s="2590">
        <v>783</v>
      </c>
      <c r="D2006" s="2590">
        <v>198200</v>
      </c>
      <c r="E2006" s="2589"/>
      <c r="F2006" s="2589"/>
      <c r="G2006" s="2591"/>
      <c r="H2006" s="2589" t="s">
        <v>13</v>
      </c>
      <c r="I2006" s="2590">
        <v>499</v>
      </c>
      <c r="J2006" s="2590">
        <v>783</v>
      </c>
      <c r="K2006" s="2556">
        <f t="shared" si="49"/>
        <v>2794.4</v>
      </c>
      <c r="L2006" s="1586"/>
      <c r="M2006" s="1586"/>
    </row>
    <row r="2007" s="2409" customFormat="1" ht="23" customHeight="1" spans="1:13">
      <c r="A2007" s="2589" t="s">
        <v>14</v>
      </c>
      <c r="B2007" s="2590">
        <v>190</v>
      </c>
      <c r="C2007" s="2590">
        <v>277</v>
      </c>
      <c r="D2007" s="2590">
        <v>70370</v>
      </c>
      <c r="E2007" s="2589"/>
      <c r="F2007" s="2589"/>
      <c r="G2007" s="2591"/>
      <c r="H2007" s="2589" t="s">
        <v>14</v>
      </c>
      <c r="I2007" s="2590">
        <v>190</v>
      </c>
      <c r="J2007" s="2590">
        <v>277</v>
      </c>
      <c r="K2007" s="2556">
        <f t="shared" si="49"/>
        <v>1064</v>
      </c>
      <c r="L2007" s="1586"/>
      <c r="M2007" s="1586"/>
    </row>
    <row r="2008" s="2409" customFormat="1" ht="23" customHeight="1" spans="1:13">
      <c r="A2008" s="2589" t="s">
        <v>15</v>
      </c>
      <c r="B2008" s="2598">
        <v>140</v>
      </c>
      <c r="C2008" s="2590">
        <v>239</v>
      </c>
      <c r="D2008" s="2590">
        <v>59860</v>
      </c>
      <c r="E2008" s="2589"/>
      <c r="F2008" s="2589"/>
      <c r="G2008" s="2591"/>
      <c r="H2008" s="2589" t="s">
        <v>15</v>
      </c>
      <c r="I2008" s="2598">
        <v>140</v>
      </c>
      <c r="J2008" s="2590">
        <v>239</v>
      </c>
      <c r="K2008" s="2556">
        <f t="shared" si="49"/>
        <v>784</v>
      </c>
      <c r="L2008" s="1586"/>
      <c r="M2008" s="1586"/>
    </row>
    <row r="2009" s="2409" customFormat="1" ht="23" customHeight="1" spans="1:13">
      <c r="A2009" s="2589" t="s">
        <v>16</v>
      </c>
      <c r="B2009" s="2590">
        <v>69</v>
      </c>
      <c r="C2009" s="2590">
        <v>103</v>
      </c>
      <c r="D2009" s="2590">
        <v>26380</v>
      </c>
      <c r="E2009" s="2589"/>
      <c r="F2009" s="2589"/>
      <c r="G2009" s="2591"/>
      <c r="H2009" s="2589" t="s">
        <v>16</v>
      </c>
      <c r="I2009" s="2590">
        <v>69</v>
      </c>
      <c r="J2009" s="2590">
        <v>103</v>
      </c>
      <c r="K2009" s="2556">
        <f t="shared" si="49"/>
        <v>386.4</v>
      </c>
      <c r="L2009" s="1586"/>
      <c r="M2009" s="1586"/>
    </row>
    <row r="2010" s="2409" customFormat="1" ht="23" customHeight="1" spans="1:13">
      <c r="A2010" s="2589" t="s">
        <v>17</v>
      </c>
      <c r="B2010" s="2590">
        <v>378</v>
      </c>
      <c r="C2010" s="2590">
        <v>600</v>
      </c>
      <c r="D2010" s="2590">
        <v>151390</v>
      </c>
      <c r="E2010" s="2589"/>
      <c r="F2010" s="2589"/>
      <c r="G2010" s="2591"/>
      <c r="H2010" s="2589" t="s">
        <v>17</v>
      </c>
      <c r="I2010" s="2590">
        <v>378</v>
      </c>
      <c r="J2010" s="2590">
        <v>600</v>
      </c>
      <c r="K2010" s="2556">
        <f t="shared" si="49"/>
        <v>2116.8</v>
      </c>
      <c r="L2010" s="1586"/>
      <c r="M2010" s="1586"/>
    </row>
    <row r="2011" s="2409" customFormat="1" ht="23" customHeight="1" spans="1:13">
      <c r="A2011" s="2589" t="s">
        <v>198</v>
      </c>
      <c r="B2011" s="2590">
        <v>486</v>
      </c>
      <c r="C2011" s="2590">
        <v>742</v>
      </c>
      <c r="D2011" s="2590">
        <v>188810</v>
      </c>
      <c r="E2011" s="2589"/>
      <c r="F2011" s="2589"/>
      <c r="G2011" s="2591"/>
      <c r="H2011" s="2589" t="s">
        <v>198</v>
      </c>
      <c r="I2011" s="2590">
        <v>486</v>
      </c>
      <c r="J2011" s="2590">
        <v>742</v>
      </c>
      <c r="K2011" s="2556">
        <f t="shared" si="49"/>
        <v>2721.6</v>
      </c>
      <c r="L2011" s="1586"/>
      <c r="M2011" s="1586"/>
    </row>
    <row r="2012" s="2409" customFormat="1" ht="23" customHeight="1" spans="1:13">
      <c r="A2012" s="2589" t="s">
        <v>19</v>
      </c>
      <c r="B2012" s="2590">
        <v>529</v>
      </c>
      <c r="C2012" s="2590">
        <v>869</v>
      </c>
      <c r="D2012" s="2590">
        <v>218550</v>
      </c>
      <c r="E2012" s="2589"/>
      <c r="F2012" s="2589"/>
      <c r="G2012" s="2591"/>
      <c r="H2012" s="2589" t="s">
        <v>19</v>
      </c>
      <c r="I2012" s="2590">
        <v>529</v>
      </c>
      <c r="J2012" s="2590">
        <v>869</v>
      </c>
      <c r="K2012" s="2556">
        <f t="shared" si="49"/>
        <v>2962.4</v>
      </c>
      <c r="L2012" s="1586"/>
      <c r="M2012" s="1586"/>
    </row>
    <row r="2013" s="2409" customFormat="1" ht="23" customHeight="1" spans="1:13">
      <c r="A2013" s="2589" t="s">
        <v>199</v>
      </c>
      <c r="B2013" s="2590">
        <v>308</v>
      </c>
      <c r="C2013" s="2590">
        <v>536</v>
      </c>
      <c r="D2013" s="2590">
        <v>134560</v>
      </c>
      <c r="E2013" s="2589"/>
      <c r="F2013" s="2589"/>
      <c r="G2013" s="2591"/>
      <c r="H2013" s="2589" t="s">
        <v>199</v>
      </c>
      <c r="I2013" s="2590">
        <v>308</v>
      </c>
      <c r="J2013" s="2590">
        <v>536</v>
      </c>
      <c r="K2013" s="2556">
        <f t="shared" si="49"/>
        <v>1724.8</v>
      </c>
      <c r="L2013" s="1586"/>
      <c r="M2013" s="1586"/>
    </row>
    <row r="2014" s="2409" customFormat="1" ht="23" customHeight="1" spans="1:13">
      <c r="A2014" s="2599" t="s">
        <v>21</v>
      </c>
      <c r="B2014" s="2590">
        <v>243</v>
      </c>
      <c r="C2014" s="2590">
        <v>376</v>
      </c>
      <c r="D2014" s="2590">
        <v>94430</v>
      </c>
      <c r="E2014" s="2589"/>
      <c r="F2014" s="2589"/>
      <c r="G2014" s="2591"/>
      <c r="H2014" s="2599" t="s">
        <v>21</v>
      </c>
      <c r="I2014" s="2590">
        <v>243</v>
      </c>
      <c r="J2014" s="2590">
        <v>376</v>
      </c>
      <c r="K2014" s="2556">
        <f t="shared" si="49"/>
        <v>1360.8</v>
      </c>
      <c r="L2014" s="1586"/>
      <c r="M2014" s="1586"/>
    </row>
    <row r="2015" s="2409" customFormat="1" ht="23" customHeight="1" spans="1:13">
      <c r="A2015" s="2589" t="s">
        <v>22</v>
      </c>
      <c r="B2015" s="2590">
        <v>126</v>
      </c>
      <c r="C2015" s="2590">
        <v>233</v>
      </c>
      <c r="D2015" s="2590">
        <v>57960</v>
      </c>
      <c r="E2015" s="2589"/>
      <c r="F2015" s="2589"/>
      <c r="G2015" s="2591"/>
      <c r="H2015" s="2589" t="s">
        <v>22</v>
      </c>
      <c r="I2015" s="2590">
        <v>126</v>
      </c>
      <c r="J2015" s="2590">
        <v>233</v>
      </c>
      <c r="K2015" s="2556">
        <f t="shared" si="49"/>
        <v>705.6</v>
      </c>
      <c r="L2015" s="1586"/>
      <c r="M2015" s="1586"/>
    </row>
    <row r="2016" ht="23" customHeight="1" spans="1:13">
      <c r="A2016" s="2504" t="s">
        <v>24</v>
      </c>
      <c r="B2016" s="1420">
        <f>SUM(B2003:B2015)</f>
        <v>3910</v>
      </c>
      <c r="C2016" s="2518">
        <f>SUM(C2003:C2015)</f>
        <v>6286</v>
      </c>
      <c r="D2016" s="2560">
        <f>SUM(D2003:D2015)</f>
        <v>1585160</v>
      </c>
      <c r="E2016" s="2560"/>
      <c r="F2016" s="2560"/>
      <c r="H2016" s="2504" t="s">
        <v>24</v>
      </c>
      <c r="I2016" s="1420">
        <f>SUM(I2003:I2015)</f>
        <v>3910</v>
      </c>
      <c r="J2016" s="2518">
        <f>SUM(J2003:J2015)</f>
        <v>6286</v>
      </c>
      <c r="K2016" s="2556">
        <f t="shared" si="49"/>
        <v>21896</v>
      </c>
      <c r="L2016" s="1586"/>
      <c r="M2016" s="1586"/>
    </row>
    <row r="2017" ht="23" customHeight="1" spans="1:13">
      <c r="A2017" s="2516" t="s">
        <v>25</v>
      </c>
      <c r="B2017" s="2585" t="s">
        <v>351</v>
      </c>
      <c r="C2017" s="2585"/>
      <c r="D2017" s="2585"/>
      <c r="E2017" s="2586"/>
      <c r="F2017" s="2586"/>
      <c r="H2017" s="2516" t="s">
        <v>25</v>
      </c>
      <c r="I2017" s="2585" t="s">
        <v>352</v>
      </c>
      <c r="J2017" s="2585"/>
      <c r="K2017" s="2585"/>
      <c r="L2017" s="2586"/>
      <c r="M2017" s="2586"/>
    </row>
    <row r="2018" ht="57" customHeight="1" spans="1:13">
      <c r="A2018" s="2460" t="s">
        <v>338</v>
      </c>
      <c r="B2018" s="2457" t="s">
        <v>28</v>
      </c>
      <c r="C2018" s="2457"/>
      <c r="D2018" s="2457"/>
      <c r="E2018" s="2458"/>
      <c r="F2018" s="2458"/>
      <c r="H2018" s="2460" t="s">
        <v>338</v>
      </c>
      <c r="I2018" s="2457" t="s">
        <v>28</v>
      </c>
      <c r="J2018" s="2457"/>
      <c r="K2018" s="2457"/>
      <c r="L2018" s="2458"/>
      <c r="M2018" s="2458"/>
    </row>
    <row r="2019" ht="59" customHeight="1" spans="1:13">
      <c r="A2019" s="2460"/>
      <c r="B2019" s="2574" t="s">
        <v>339</v>
      </c>
      <c r="C2019" s="2575"/>
      <c r="D2019" s="2575"/>
      <c r="E2019" s="2575"/>
      <c r="F2019" s="2576"/>
      <c r="H2019" s="2460"/>
      <c r="I2019" s="2574" t="s">
        <v>340</v>
      </c>
      <c r="J2019" s="2575"/>
      <c r="K2019" s="2575"/>
      <c r="L2019" s="2575"/>
      <c r="M2019" s="2576"/>
    </row>
    <row r="2020" ht="57" customHeight="1" spans="1:13">
      <c r="A2020" s="2460" t="s">
        <v>31</v>
      </c>
      <c r="B2020" s="2457" t="s">
        <v>32</v>
      </c>
      <c r="C2020" s="2457"/>
      <c r="D2020" s="2457"/>
      <c r="E2020" s="2458" t="s">
        <v>69</v>
      </c>
      <c r="F2020" s="2458"/>
      <c r="H2020" s="2460" t="s">
        <v>31</v>
      </c>
      <c r="I2020" s="2457" t="s">
        <v>32</v>
      </c>
      <c r="J2020" s="2457"/>
      <c r="K2020" s="2457"/>
      <c r="L2020" s="2458" t="s">
        <v>69</v>
      </c>
      <c r="M2020" s="2458"/>
    </row>
    <row r="2021" ht="56" customHeight="1" spans="1:13">
      <c r="A2021" s="2460"/>
      <c r="B2021" s="2459" t="s">
        <v>79</v>
      </c>
      <c r="C2021" s="2459"/>
      <c r="D2021" s="2459"/>
      <c r="E2021" s="2461" t="s">
        <v>80</v>
      </c>
      <c r="F2021" s="2461"/>
      <c r="H2021" s="2460"/>
      <c r="I2021" s="2459" t="s">
        <v>79</v>
      </c>
      <c r="J2021" s="2459"/>
      <c r="K2021" s="2459"/>
      <c r="L2021" s="2461" t="s">
        <v>80</v>
      </c>
      <c r="M2021" s="2461"/>
    </row>
    <row r="2023" customFormat="1" ht="23" customHeight="1" spans="1:13">
      <c r="A2023" s="2412" t="s">
        <v>353</v>
      </c>
      <c r="B2023" s="2413"/>
      <c r="C2023" s="2413"/>
      <c r="D2023" s="2413"/>
      <c r="E2023" s="2412"/>
      <c r="F2023" s="2412"/>
      <c r="G2023" s="2411"/>
      <c r="H2023" s="2412" t="s">
        <v>354</v>
      </c>
      <c r="I2023" s="2413"/>
      <c r="J2023" s="2413"/>
      <c r="K2023" s="2413"/>
      <c r="L2023" s="2412"/>
      <c r="M2023" s="2412"/>
    </row>
    <row r="2024" customFormat="1" ht="23" customHeight="1" spans="1:13">
      <c r="A2024" s="2580" t="s">
        <v>330</v>
      </c>
      <c r="B2024" s="2581"/>
      <c r="C2024" s="2582">
        <v>45782</v>
      </c>
      <c r="D2024" s="2583"/>
      <c r="E2024" s="2584"/>
      <c r="F2024" s="2584" t="s">
        <v>2</v>
      </c>
      <c r="G2024" s="2411"/>
      <c r="H2024" s="2580" t="s">
        <v>330</v>
      </c>
      <c r="I2024" s="2581"/>
      <c r="J2024" s="2582">
        <v>45782</v>
      </c>
      <c r="K2024" s="2583"/>
      <c r="L2024" s="2584"/>
      <c r="M2024" s="2584" t="s">
        <v>2</v>
      </c>
    </row>
    <row r="2025" customFormat="1" ht="14" customHeight="1" spans="1:13">
      <c r="A2025" s="2513" t="s">
        <v>3</v>
      </c>
      <c r="B2025" s="2514"/>
      <c r="C2025" s="2514"/>
      <c r="D2025" s="2514"/>
      <c r="E2025" s="2460"/>
      <c r="F2025" s="2460"/>
      <c r="G2025" s="2411"/>
      <c r="H2025" s="2513" t="s">
        <v>3</v>
      </c>
      <c r="I2025" s="2514"/>
      <c r="J2025" s="2514"/>
      <c r="K2025" s="2514"/>
      <c r="L2025" s="2460"/>
      <c r="M2025" s="2460"/>
    </row>
    <row r="2026" customFormat="1" ht="26" customHeight="1" spans="1:13">
      <c r="A2026" s="2513"/>
      <c r="B2026" s="575" t="s">
        <v>5</v>
      </c>
      <c r="C2026" s="2548" t="s">
        <v>6</v>
      </c>
      <c r="D2026" s="2520" t="s">
        <v>7</v>
      </c>
      <c r="E2026" s="2516"/>
      <c r="F2026" s="2516"/>
      <c r="G2026" s="2411"/>
      <c r="H2026" s="2513"/>
      <c r="I2026" s="575" t="s">
        <v>5</v>
      </c>
      <c r="J2026" s="2548" t="s">
        <v>6</v>
      </c>
      <c r="K2026" s="2520" t="s">
        <v>7</v>
      </c>
      <c r="L2026" s="2516"/>
      <c r="M2026" s="2516"/>
    </row>
    <row r="2027" customFormat="1" ht="24" customHeight="1" spans="1:13">
      <c r="A2027" s="1420" t="s">
        <v>196</v>
      </c>
      <c r="B2027" s="2556">
        <v>123</v>
      </c>
      <c r="C2027" s="2556">
        <v>208</v>
      </c>
      <c r="D2027" s="2556">
        <v>52250</v>
      </c>
      <c r="E2027" s="1586"/>
      <c r="F2027" s="1586"/>
      <c r="G2027" s="2411"/>
      <c r="H2027" s="1420" t="s">
        <v>196</v>
      </c>
      <c r="I2027" s="2556">
        <v>123</v>
      </c>
      <c r="J2027" s="2556">
        <v>208</v>
      </c>
      <c r="K2027" s="2556">
        <v>688.8</v>
      </c>
      <c r="L2027" s="1586"/>
      <c r="M2027" s="1586"/>
    </row>
    <row r="2028" s="2409" customFormat="1" ht="24" customHeight="1" spans="1:13">
      <c r="A2028" s="2592" t="s">
        <v>11</v>
      </c>
      <c r="B2028" s="2593">
        <v>341</v>
      </c>
      <c r="C2028" s="2593">
        <v>513</v>
      </c>
      <c r="D2028" s="2593">
        <v>130440</v>
      </c>
      <c r="E2028" s="2592"/>
      <c r="F2028" s="2592"/>
      <c r="G2028" s="2594"/>
      <c r="H2028" s="2592" t="s">
        <v>11</v>
      </c>
      <c r="I2028" s="2593">
        <v>341</v>
      </c>
      <c r="J2028" s="2593">
        <v>513</v>
      </c>
      <c r="K2028" s="2593">
        <v>1909.6</v>
      </c>
      <c r="L2028" s="2592"/>
      <c r="M2028" s="2592"/>
    </row>
    <row r="2029" s="2409" customFormat="1" ht="24" customHeight="1" spans="1:13">
      <c r="A2029" s="2592" t="s">
        <v>197</v>
      </c>
      <c r="B2029" s="2593">
        <v>486</v>
      </c>
      <c r="C2029" s="2593">
        <v>818</v>
      </c>
      <c r="D2029" s="2593">
        <v>204670</v>
      </c>
      <c r="E2029" s="2592"/>
      <c r="F2029" s="2592"/>
      <c r="G2029" s="2594"/>
      <c r="H2029" s="2592" t="s">
        <v>197</v>
      </c>
      <c r="I2029" s="2593">
        <v>486</v>
      </c>
      <c r="J2029" s="2593">
        <v>818</v>
      </c>
      <c r="K2029" s="2593">
        <v>2721.6</v>
      </c>
      <c r="L2029" s="2592"/>
      <c r="M2029" s="2592"/>
    </row>
    <row r="2030" s="2409" customFormat="1" ht="24" customHeight="1" spans="1:13">
      <c r="A2030" s="2592" t="s">
        <v>13</v>
      </c>
      <c r="B2030" s="2593">
        <v>499</v>
      </c>
      <c r="C2030" s="2593">
        <v>787</v>
      </c>
      <c r="D2030" s="2593">
        <v>199080</v>
      </c>
      <c r="E2030" s="2592"/>
      <c r="F2030" s="2592"/>
      <c r="G2030" s="2594"/>
      <c r="H2030" s="2592" t="s">
        <v>13</v>
      </c>
      <c r="I2030" s="2593">
        <v>499</v>
      </c>
      <c r="J2030" s="2593">
        <v>787</v>
      </c>
      <c r="K2030" s="2593">
        <v>2794.4</v>
      </c>
      <c r="L2030" s="2592"/>
      <c r="M2030" s="2592"/>
    </row>
    <row r="2031" s="2409" customFormat="1" ht="24" customHeight="1" spans="1:13">
      <c r="A2031" s="2592" t="s">
        <v>14</v>
      </c>
      <c r="B2031" s="2593">
        <v>190</v>
      </c>
      <c r="C2031" s="2593">
        <v>278</v>
      </c>
      <c r="D2031" s="2593">
        <v>70630</v>
      </c>
      <c r="E2031" s="2592"/>
      <c r="F2031" s="2592"/>
      <c r="G2031" s="2594"/>
      <c r="H2031" s="2592" t="s">
        <v>14</v>
      </c>
      <c r="I2031" s="2593">
        <v>190</v>
      </c>
      <c r="J2031" s="2593">
        <v>278</v>
      </c>
      <c r="K2031" s="2593">
        <v>1064</v>
      </c>
      <c r="L2031" s="2592"/>
      <c r="M2031" s="2592"/>
    </row>
    <row r="2032" s="2409" customFormat="1" ht="24" customHeight="1" spans="1:13">
      <c r="A2032" s="2592" t="s">
        <v>15</v>
      </c>
      <c r="B2032" s="2600">
        <v>140</v>
      </c>
      <c r="C2032" s="2593">
        <v>239</v>
      </c>
      <c r="D2032" s="2593">
        <v>59860</v>
      </c>
      <c r="E2032" s="2592"/>
      <c r="F2032" s="2592"/>
      <c r="G2032" s="2594"/>
      <c r="H2032" s="2592" t="s">
        <v>15</v>
      </c>
      <c r="I2032" s="2600">
        <v>140</v>
      </c>
      <c r="J2032" s="2593">
        <v>239</v>
      </c>
      <c r="K2032" s="2593">
        <v>784</v>
      </c>
      <c r="L2032" s="2592"/>
      <c r="M2032" s="2592"/>
    </row>
    <row r="2033" s="2409" customFormat="1" ht="24" customHeight="1" spans="1:13">
      <c r="A2033" s="2592" t="s">
        <v>16</v>
      </c>
      <c r="B2033" s="2593">
        <v>70</v>
      </c>
      <c r="C2033" s="2593">
        <v>104</v>
      </c>
      <c r="D2033" s="2593">
        <v>26620</v>
      </c>
      <c r="E2033" s="2592"/>
      <c r="F2033" s="2592"/>
      <c r="G2033" s="2594"/>
      <c r="H2033" s="2592" t="s">
        <v>16</v>
      </c>
      <c r="I2033" s="2593">
        <v>70</v>
      </c>
      <c r="J2033" s="2593">
        <v>104</v>
      </c>
      <c r="K2033" s="2593">
        <v>392</v>
      </c>
      <c r="L2033" s="2592"/>
      <c r="M2033" s="2592"/>
    </row>
    <row r="2034" s="2409" customFormat="1" ht="24" customHeight="1" spans="1:13">
      <c r="A2034" s="2592" t="s">
        <v>17</v>
      </c>
      <c r="B2034" s="2593">
        <v>379</v>
      </c>
      <c r="C2034" s="2593">
        <v>604</v>
      </c>
      <c r="D2034" s="2593">
        <v>152310</v>
      </c>
      <c r="E2034" s="2592"/>
      <c r="F2034" s="2592"/>
      <c r="G2034" s="2594"/>
      <c r="H2034" s="2592" t="s">
        <v>17</v>
      </c>
      <c r="I2034" s="2593">
        <v>379</v>
      </c>
      <c r="J2034" s="2593">
        <v>604</v>
      </c>
      <c r="K2034" s="2593">
        <v>2122.4</v>
      </c>
      <c r="L2034" s="2592"/>
      <c r="M2034" s="2592"/>
    </row>
    <row r="2035" s="2409" customFormat="1" ht="24" customHeight="1" spans="1:13">
      <c r="A2035" s="2592" t="s">
        <v>198</v>
      </c>
      <c r="B2035" s="2593">
        <v>459</v>
      </c>
      <c r="C2035" s="2593">
        <v>703</v>
      </c>
      <c r="D2035" s="2593">
        <v>178730</v>
      </c>
      <c r="E2035" s="2592"/>
      <c r="F2035" s="2592"/>
      <c r="G2035" s="2594"/>
      <c r="H2035" s="2592" t="s">
        <v>198</v>
      </c>
      <c r="I2035" s="2593">
        <v>459</v>
      </c>
      <c r="J2035" s="2593">
        <v>703</v>
      </c>
      <c r="K2035" s="2593">
        <v>2570.4</v>
      </c>
      <c r="L2035" s="2592"/>
      <c r="M2035" s="2592"/>
    </row>
    <row r="2036" s="2409" customFormat="1" ht="24" customHeight="1" spans="1:13">
      <c r="A2036" s="2592" t="s">
        <v>19</v>
      </c>
      <c r="B2036" s="2593">
        <v>531</v>
      </c>
      <c r="C2036" s="2593">
        <v>872</v>
      </c>
      <c r="D2036" s="2593">
        <v>219390</v>
      </c>
      <c r="E2036" s="2592"/>
      <c r="F2036" s="2592"/>
      <c r="G2036" s="2594"/>
      <c r="H2036" s="2592" t="s">
        <v>19</v>
      </c>
      <c r="I2036" s="2593">
        <v>531</v>
      </c>
      <c r="J2036" s="2593">
        <v>872</v>
      </c>
      <c r="K2036" s="2593">
        <v>2973.6</v>
      </c>
      <c r="L2036" s="2592"/>
      <c r="M2036" s="2592"/>
    </row>
    <row r="2037" s="2409" customFormat="1" ht="24" customHeight="1" spans="1:13">
      <c r="A2037" s="2592" t="s">
        <v>199</v>
      </c>
      <c r="B2037" s="2593">
        <v>310</v>
      </c>
      <c r="C2037" s="2593">
        <v>538</v>
      </c>
      <c r="D2037" s="2593">
        <v>135040</v>
      </c>
      <c r="E2037" s="2592"/>
      <c r="F2037" s="2592"/>
      <c r="G2037" s="2594"/>
      <c r="H2037" s="2592" t="s">
        <v>199</v>
      </c>
      <c r="I2037" s="2593">
        <v>310</v>
      </c>
      <c r="J2037" s="2593">
        <v>538</v>
      </c>
      <c r="K2037" s="2593">
        <v>1736</v>
      </c>
      <c r="L2037" s="2592"/>
      <c r="M2037" s="2592"/>
    </row>
    <row r="2038" s="2409" customFormat="1" ht="24" customHeight="1" spans="1:13">
      <c r="A2038" s="2601" t="s">
        <v>21</v>
      </c>
      <c r="B2038" s="2593">
        <v>247</v>
      </c>
      <c r="C2038" s="2593">
        <v>380</v>
      </c>
      <c r="D2038" s="2593">
        <v>95470</v>
      </c>
      <c r="E2038" s="2592"/>
      <c r="F2038" s="2592"/>
      <c r="G2038" s="2594"/>
      <c r="H2038" s="2601" t="s">
        <v>21</v>
      </c>
      <c r="I2038" s="2593">
        <v>247</v>
      </c>
      <c r="J2038" s="2593">
        <v>380</v>
      </c>
      <c r="K2038" s="2593">
        <v>1383.2</v>
      </c>
      <c r="L2038" s="2592"/>
      <c r="M2038" s="2592"/>
    </row>
    <row r="2039" s="2409" customFormat="1" ht="24" customHeight="1" spans="1:13">
      <c r="A2039" s="2592" t="s">
        <v>22</v>
      </c>
      <c r="B2039" s="2593">
        <v>126</v>
      </c>
      <c r="C2039" s="2593">
        <v>231</v>
      </c>
      <c r="D2039" s="2593">
        <v>57530</v>
      </c>
      <c r="E2039" s="2592"/>
      <c r="F2039" s="2592"/>
      <c r="G2039" s="2594"/>
      <c r="H2039" s="2592" t="s">
        <v>22</v>
      </c>
      <c r="I2039" s="2593">
        <v>126</v>
      </c>
      <c r="J2039" s="2593">
        <v>231</v>
      </c>
      <c r="K2039" s="2593">
        <v>705.6</v>
      </c>
      <c r="L2039" s="2592"/>
      <c r="M2039" s="2592"/>
    </row>
    <row r="2040" customFormat="1" ht="24" customHeight="1" spans="1:13">
      <c r="A2040" s="2601" t="s">
        <v>24</v>
      </c>
      <c r="B2040" s="2592">
        <f>SUM(B2027:B2039)</f>
        <v>3901</v>
      </c>
      <c r="C2040" s="2593">
        <f>SUM(C2027:C2039)</f>
        <v>6275</v>
      </c>
      <c r="D2040" s="2602">
        <f>SUM(D2027:D2039)</f>
        <v>1582020</v>
      </c>
      <c r="E2040" s="2602"/>
      <c r="F2040" s="2602"/>
      <c r="G2040" s="2594"/>
      <c r="H2040" s="2601" t="s">
        <v>24</v>
      </c>
      <c r="I2040" s="2592">
        <v>3901</v>
      </c>
      <c r="J2040" s="2593">
        <v>6275</v>
      </c>
      <c r="K2040" s="2593">
        <f>SUM(K2027:K2039)</f>
        <v>21845.6</v>
      </c>
      <c r="L2040" s="2592"/>
      <c r="M2040" s="2592"/>
    </row>
    <row r="2041" customFormat="1" ht="31" customHeight="1" spans="1:13">
      <c r="A2041" s="2516" t="s">
        <v>25</v>
      </c>
      <c r="B2041" s="2585" t="s">
        <v>355</v>
      </c>
      <c r="C2041" s="2585"/>
      <c r="D2041" s="2585"/>
      <c r="E2041" s="2586"/>
      <c r="F2041" s="2586"/>
      <c r="G2041" s="2411"/>
      <c r="H2041" s="2516" t="s">
        <v>25</v>
      </c>
      <c r="I2041" s="2585" t="s">
        <v>356</v>
      </c>
      <c r="J2041" s="2585"/>
      <c r="K2041" s="2585"/>
      <c r="L2041" s="2586"/>
      <c r="M2041" s="2586"/>
    </row>
    <row r="2042" customFormat="1" ht="57" customHeight="1" spans="1:13">
      <c r="A2042" s="2460" t="s">
        <v>338</v>
      </c>
      <c r="B2042" s="2457" t="s">
        <v>28</v>
      </c>
      <c r="C2042" s="2457"/>
      <c r="D2042" s="2457"/>
      <c r="E2042" s="2458"/>
      <c r="F2042" s="2458"/>
      <c r="G2042" s="2411"/>
      <c r="H2042" s="2460" t="s">
        <v>338</v>
      </c>
      <c r="I2042" s="2457" t="s">
        <v>28</v>
      </c>
      <c r="J2042" s="2457"/>
      <c r="K2042" s="2457"/>
      <c r="L2042" s="2458"/>
      <c r="M2042" s="2458"/>
    </row>
    <row r="2043" customFormat="1" ht="38" customHeight="1" spans="1:13">
      <c r="A2043" s="2460"/>
      <c r="B2043" s="2574" t="s">
        <v>339</v>
      </c>
      <c r="C2043" s="2575"/>
      <c r="D2043" s="2575"/>
      <c r="E2043" s="2575"/>
      <c r="F2043" s="2576"/>
      <c r="G2043" s="2411"/>
      <c r="H2043" s="2460"/>
      <c r="I2043" s="2574" t="s">
        <v>340</v>
      </c>
      <c r="J2043" s="2575"/>
      <c r="K2043" s="2575"/>
      <c r="L2043" s="2575"/>
      <c r="M2043" s="2576"/>
    </row>
    <row r="2044" customFormat="1" ht="57" customHeight="1" spans="1:13">
      <c r="A2044" s="2460" t="s">
        <v>31</v>
      </c>
      <c r="B2044" s="2457" t="s">
        <v>32</v>
      </c>
      <c r="C2044" s="2457"/>
      <c r="D2044" s="2457"/>
      <c r="E2044" s="2458" t="s">
        <v>69</v>
      </c>
      <c r="F2044" s="2458"/>
      <c r="G2044" s="2411"/>
      <c r="H2044" s="2460" t="s">
        <v>31</v>
      </c>
      <c r="I2044" s="2457" t="s">
        <v>32</v>
      </c>
      <c r="J2044" s="2457"/>
      <c r="K2044" s="2457"/>
      <c r="L2044" s="2458" t="s">
        <v>69</v>
      </c>
      <c r="M2044" s="2458"/>
    </row>
    <row r="2045" customFormat="1" ht="41" customHeight="1" spans="1:13">
      <c r="A2045" s="2460"/>
      <c r="B2045" s="2459" t="s">
        <v>79</v>
      </c>
      <c r="C2045" s="2459"/>
      <c r="D2045" s="2459"/>
      <c r="E2045" s="2461" t="s">
        <v>80</v>
      </c>
      <c r="F2045" s="2461"/>
      <c r="G2045" s="2411"/>
      <c r="H2045" s="2460"/>
      <c r="I2045" s="2459" t="s">
        <v>79</v>
      </c>
      <c r="J2045" s="2459"/>
      <c r="K2045" s="2459"/>
      <c r="L2045" s="2461" t="s">
        <v>80</v>
      </c>
      <c r="M2045" s="2461"/>
    </row>
  </sheetData>
  <mergeCells count="4038">
    <mergeCell ref="A1:F1"/>
    <mergeCell ref="A2:B2"/>
    <mergeCell ref="C2:E2"/>
    <mergeCell ref="B3:F3"/>
    <mergeCell ref="B20:F20"/>
    <mergeCell ref="B21:F21"/>
    <mergeCell ref="B23:C23"/>
    <mergeCell ref="D23:F23"/>
    <mergeCell ref="B25:F25"/>
    <mergeCell ref="B26:F26"/>
    <mergeCell ref="A27:F27"/>
    <mergeCell ref="A28:B28"/>
    <mergeCell ref="C28:E28"/>
    <mergeCell ref="B29:F29"/>
    <mergeCell ref="B46:F46"/>
    <mergeCell ref="B47:F47"/>
    <mergeCell ref="B49:C49"/>
    <mergeCell ref="D49:F49"/>
    <mergeCell ref="B51:F51"/>
    <mergeCell ref="B52:F52"/>
    <mergeCell ref="A53:F53"/>
    <mergeCell ref="A54:B54"/>
    <mergeCell ref="C54:E54"/>
    <mergeCell ref="B55:F55"/>
    <mergeCell ref="B72:F72"/>
    <mergeCell ref="B73:F73"/>
    <mergeCell ref="B75:C75"/>
    <mergeCell ref="D75:F75"/>
    <mergeCell ref="B77:F77"/>
    <mergeCell ref="B78:F78"/>
    <mergeCell ref="A79:F79"/>
    <mergeCell ref="A80:B80"/>
    <mergeCell ref="C80:E80"/>
    <mergeCell ref="B81:F81"/>
    <mergeCell ref="B98:F98"/>
    <mergeCell ref="B99:F99"/>
    <mergeCell ref="B101:C101"/>
    <mergeCell ref="D101:F101"/>
    <mergeCell ref="B103:F103"/>
    <mergeCell ref="B104:F104"/>
    <mergeCell ref="A105:F105"/>
    <mergeCell ref="A106:B106"/>
    <mergeCell ref="C106:E106"/>
    <mergeCell ref="B107:F107"/>
    <mergeCell ref="B125:F125"/>
    <mergeCell ref="B126:F126"/>
    <mergeCell ref="B128:C128"/>
    <mergeCell ref="D128:F128"/>
    <mergeCell ref="B130:F130"/>
    <mergeCell ref="B131:F131"/>
    <mergeCell ref="A132:F132"/>
    <mergeCell ref="A133:B133"/>
    <mergeCell ref="C133:E133"/>
    <mergeCell ref="B134:F134"/>
    <mergeCell ref="B152:F152"/>
    <mergeCell ref="B153:F153"/>
    <mergeCell ref="B155:C155"/>
    <mergeCell ref="D155:F155"/>
    <mergeCell ref="B157:F157"/>
    <mergeCell ref="B158:F158"/>
    <mergeCell ref="A160:F160"/>
    <mergeCell ref="A161:B161"/>
    <mergeCell ref="C161:E161"/>
    <mergeCell ref="B162:F162"/>
    <mergeCell ref="B180:F180"/>
    <mergeCell ref="B181:F181"/>
    <mergeCell ref="B183:C183"/>
    <mergeCell ref="D183:F183"/>
    <mergeCell ref="B185:F185"/>
    <mergeCell ref="B186:F186"/>
    <mergeCell ref="A189:F189"/>
    <mergeCell ref="A190:B190"/>
    <mergeCell ref="C190:E190"/>
    <mergeCell ref="B191:F191"/>
    <mergeCell ref="B209:F209"/>
    <mergeCell ref="B210:F210"/>
    <mergeCell ref="B212:C212"/>
    <mergeCell ref="D212:F212"/>
    <mergeCell ref="B214:F214"/>
    <mergeCell ref="B215:F215"/>
    <mergeCell ref="A219:F219"/>
    <mergeCell ref="A220:B220"/>
    <mergeCell ref="C220:E220"/>
    <mergeCell ref="B221:F221"/>
    <mergeCell ref="B239:F239"/>
    <mergeCell ref="B240:F240"/>
    <mergeCell ref="B242:C242"/>
    <mergeCell ref="D242:F242"/>
    <mergeCell ref="B244:F244"/>
    <mergeCell ref="B245:F245"/>
    <mergeCell ref="A248:F248"/>
    <mergeCell ref="H248:M248"/>
    <mergeCell ref="A249:B249"/>
    <mergeCell ref="C249:E249"/>
    <mergeCell ref="H249:I249"/>
    <mergeCell ref="J249:L249"/>
    <mergeCell ref="B250:F250"/>
    <mergeCell ref="I250:M250"/>
    <mergeCell ref="B268:F268"/>
    <mergeCell ref="I268:M268"/>
    <mergeCell ref="B269:F269"/>
    <mergeCell ref="I269:M269"/>
    <mergeCell ref="B271:C271"/>
    <mergeCell ref="D271:F271"/>
    <mergeCell ref="I271:J271"/>
    <mergeCell ref="K271:M271"/>
    <mergeCell ref="B273:F273"/>
    <mergeCell ref="I273:M273"/>
    <mergeCell ref="B274:F274"/>
    <mergeCell ref="I274:M274"/>
    <mergeCell ref="A277:F277"/>
    <mergeCell ref="A278:B278"/>
    <mergeCell ref="C278:E278"/>
    <mergeCell ref="B279:F279"/>
    <mergeCell ref="B297:F297"/>
    <mergeCell ref="B298:F298"/>
    <mergeCell ref="B300:C300"/>
    <mergeCell ref="D300:F300"/>
    <mergeCell ref="B302:F302"/>
    <mergeCell ref="B303:F303"/>
    <mergeCell ref="A306:F306"/>
    <mergeCell ref="A307:B307"/>
    <mergeCell ref="C307:E307"/>
    <mergeCell ref="B308:F308"/>
    <mergeCell ref="B325:F325"/>
    <mergeCell ref="B326:F326"/>
    <mergeCell ref="B328:D328"/>
    <mergeCell ref="E328:F328"/>
    <mergeCell ref="B329:D329"/>
    <mergeCell ref="E329:F329"/>
    <mergeCell ref="A333:F333"/>
    <mergeCell ref="A334:B334"/>
    <mergeCell ref="C334:E334"/>
    <mergeCell ref="B335:F335"/>
    <mergeCell ref="B352:F352"/>
    <mergeCell ref="B353:F353"/>
    <mergeCell ref="B355:D355"/>
    <mergeCell ref="E355:F355"/>
    <mergeCell ref="B356:D356"/>
    <mergeCell ref="E356:F356"/>
    <mergeCell ref="A359:F359"/>
    <mergeCell ref="A360:B360"/>
    <mergeCell ref="C360:E360"/>
    <mergeCell ref="B361:F361"/>
    <mergeCell ref="B378:F378"/>
    <mergeCell ref="B379:F379"/>
    <mergeCell ref="B381:D381"/>
    <mergeCell ref="E381:F381"/>
    <mergeCell ref="B382:D382"/>
    <mergeCell ref="E382:F382"/>
    <mergeCell ref="A385:F385"/>
    <mergeCell ref="H385:M385"/>
    <mergeCell ref="A386:B386"/>
    <mergeCell ref="C386:E386"/>
    <mergeCell ref="H386:I386"/>
    <mergeCell ref="J386:L386"/>
    <mergeCell ref="B387:F387"/>
    <mergeCell ref="I387:M387"/>
    <mergeCell ref="B404:F404"/>
    <mergeCell ref="I404:M404"/>
    <mergeCell ref="B405:F405"/>
    <mergeCell ref="I405:M405"/>
    <mergeCell ref="B407:D407"/>
    <mergeCell ref="E407:F407"/>
    <mergeCell ref="I407:K407"/>
    <mergeCell ref="L407:M407"/>
    <mergeCell ref="B408:D408"/>
    <mergeCell ref="E408:F408"/>
    <mergeCell ref="I408:K408"/>
    <mergeCell ref="L408:M408"/>
    <mergeCell ref="A418:F418"/>
    <mergeCell ref="A419:B419"/>
    <mergeCell ref="C419:E419"/>
    <mergeCell ref="B420:F420"/>
    <mergeCell ref="D421:F421"/>
    <mergeCell ref="D422:F422"/>
    <mergeCell ref="D423:F423"/>
    <mergeCell ref="D424:F424"/>
    <mergeCell ref="D425:F425"/>
    <mergeCell ref="D426:F426"/>
    <mergeCell ref="D427:F427"/>
    <mergeCell ref="D428:F428"/>
    <mergeCell ref="D429:F429"/>
    <mergeCell ref="D430:F430"/>
    <mergeCell ref="D431:F431"/>
    <mergeCell ref="D432:F432"/>
    <mergeCell ref="D433:F433"/>
    <mergeCell ref="D434:F434"/>
    <mergeCell ref="D435:F435"/>
    <mergeCell ref="D436:F436"/>
    <mergeCell ref="B437:F437"/>
    <mergeCell ref="B438:F438"/>
    <mergeCell ref="C439:F439"/>
    <mergeCell ref="B440:D440"/>
    <mergeCell ref="E440:F440"/>
    <mergeCell ref="B441:D441"/>
    <mergeCell ref="E441:F441"/>
    <mergeCell ref="A443:F443"/>
    <mergeCell ref="H443:M443"/>
    <mergeCell ref="A444:B444"/>
    <mergeCell ref="C444:E444"/>
    <mergeCell ref="H444:I444"/>
    <mergeCell ref="J444:L444"/>
    <mergeCell ref="B445:F445"/>
    <mergeCell ref="I445:M445"/>
    <mergeCell ref="D446:F446"/>
    <mergeCell ref="K446:M446"/>
    <mergeCell ref="D447:F447"/>
    <mergeCell ref="K447:M447"/>
    <mergeCell ref="D448:F448"/>
    <mergeCell ref="K448:M448"/>
    <mergeCell ref="D449:F449"/>
    <mergeCell ref="K449:M449"/>
    <mergeCell ref="D450:F450"/>
    <mergeCell ref="K450:M450"/>
    <mergeCell ref="D451:F451"/>
    <mergeCell ref="K451:M451"/>
    <mergeCell ref="D452:F452"/>
    <mergeCell ref="K452:M452"/>
    <mergeCell ref="D453:F453"/>
    <mergeCell ref="K453:M453"/>
    <mergeCell ref="D454:F454"/>
    <mergeCell ref="K454:M454"/>
    <mergeCell ref="D455:F455"/>
    <mergeCell ref="K455:M455"/>
    <mergeCell ref="D456:F456"/>
    <mergeCell ref="K456:M456"/>
    <mergeCell ref="D457:F457"/>
    <mergeCell ref="K457:M457"/>
    <mergeCell ref="D458:F458"/>
    <mergeCell ref="K458:M458"/>
    <mergeCell ref="D459:F459"/>
    <mergeCell ref="K459:M459"/>
    <mergeCell ref="D460:F460"/>
    <mergeCell ref="K460:M460"/>
    <mergeCell ref="D461:F461"/>
    <mergeCell ref="K461:M461"/>
    <mergeCell ref="B462:F462"/>
    <mergeCell ref="I462:M462"/>
    <mergeCell ref="B463:F463"/>
    <mergeCell ref="I463:M463"/>
    <mergeCell ref="C464:F464"/>
    <mergeCell ref="J464:M464"/>
    <mergeCell ref="B465:D465"/>
    <mergeCell ref="E465:F465"/>
    <mergeCell ref="I465:K465"/>
    <mergeCell ref="L465:M465"/>
    <mergeCell ref="B466:D466"/>
    <mergeCell ref="E466:F466"/>
    <mergeCell ref="I466:K466"/>
    <mergeCell ref="L466:M466"/>
    <mergeCell ref="A468:F468"/>
    <mergeCell ref="H468:M468"/>
    <mergeCell ref="A469:B469"/>
    <mergeCell ref="C469:E469"/>
    <mergeCell ref="H469:I469"/>
    <mergeCell ref="J469:L469"/>
    <mergeCell ref="B470:F470"/>
    <mergeCell ref="I470:M470"/>
    <mergeCell ref="D471:F471"/>
    <mergeCell ref="K471:M471"/>
    <mergeCell ref="D472:F472"/>
    <mergeCell ref="K472:M472"/>
    <mergeCell ref="D473:F473"/>
    <mergeCell ref="K473:M473"/>
    <mergeCell ref="D474:F474"/>
    <mergeCell ref="K474:M474"/>
    <mergeCell ref="D475:F475"/>
    <mergeCell ref="K475:M475"/>
    <mergeCell ref="D476:F476"/>
    <mergeCell ref="K476:M476"/>
    <mergeCell ref="D477:F477"/>
    <mergeCell ref="K477:M477"/>
    <mergeCell ref="D478:F478"/>
    <mergeCell ref="K478:M478"/>
    <mergeCell ref="D479:F479"/>
    <mergeCell ref="K479:M479"/>
    <mergeCell ref="D480:F480"/>
    <mergeCell ref="K480:M480"/>
    <mergeCell ref="D481:F481"/>
    <mergeCell ref="K481:M481"/>
    <mergeCell ref="D482:F482"/>
    <mergeCell ref="K482:M482"/>
    <mergeCell ref="D483:F483"/>
    <mergeCell ref="K483:M483"/>
    <mergeCell ref="D484:F484"/>
    <mergeCell ref="K484:M484"/>
    <mergeCell ref="D485:F485"/>
    <mergeCell ref="K485:M485"/>
    <mergeCell ref="D486:F486"/>
    <mergeCell ref="K486:M486"/>
    <mergeCell ref="B487:F487"/>
    <mergeCell ref="I487:M487"/>
    <mergeCell ref="B488:F488"/>
    <mergeCell ref="I488:M488"/>
    <mergeCell ref="C489:F489"/>
    <mergeCell ref="J489:M489"/>
    <mergeCell ref="B490:D490"/>
    <mergeCell ref="E490:F490"/>
    <mergeCell ref="I490:K490"/>
    <mergeCell ref="L490:M490"/>
    <mergeCell ref="B491:D491"/>
    <mergeCell ref="E491:F491"/>
    <mergeCell ref="I491:K491"/>
    <mergeCell ref="L491:M491"/>
    <mergeCell ref="A493:F493"/>
    <mergeCell ref="A494:B494"/>
    <mergeCell ref="C494:E494"/>
    <mergeCell ref="B495:F495"/>
    <mergeCell ref="D496:F496"/>
    <mergeCell ref="D497:F497"/>
    <mergeCell ref="D498:F498"/>
    <mergeCell ref="D499:F499"/>
    <mergeCell ref="B500:F500"/>
    <mergeCell ref="B501:F501"/>
    <mergeCell ref="C502:F502"/>
    <mergeCell ref="B503:D503"/>
    <mergeCell ref="E503:F503"/>
    <mergeCell ref="B504:D504"/>
    <mergeCell ref="E504:F504"/>
    <mergeCell ref="A507:F507"/>
    <mergeCell ref="A508:B508"/>
    <mergeCell ref="C508:E508"/>
    <mergeCell ref="B509:F509"/>
    <mergeCell ref="D510:F510"/>
    <mergeCell ref="D511:F511"/>
    <mergeCell ref="G511:I511"/>
    <mergeCell ref="D512:F512"/>
    <mergeCell ref="G512:I512"/>
    <mergeCell ref="D513:F513"/>
    <mergeCell ref="G513:I513"/>
    <mergeCell ref="D514:F514"/>
    <mergeCell ref="G514:I514"/>
    <mergeCell ref="D515:F515"/>
    <mergeCell ref="G515:I515"/>
    <mergeCell ref="D516:F516"/>
    <mergeCell ref="G516:I516"/>
    <mergeCell ref="D517:F517"/>
    <mergeCell ref="G517:I517"/>
    <mergeCell ref="D518:F518"/>
    <mergeCell ref="G518:I518"/>
    <mergeCell ref="D519:F519"/>
    <mergeCell ref="G519:I519"/>
    <mergeCell ref="D520:F520"/>
    <mergeCell ref="G520:I520"/>
    <mergeCell ref="D521:F521"/>
    <mergeCell ref="G521:I521"/>
    <mergeCell ref="D522:F522"/>
    <mergeCell ref="G522:I522"/>
    <mergeCell ref="D523:F523"/>
    <mergeCell ref="G523:I523"/>
    <mergeCell ref="D524:F524"/>
    <mergeCell ref="G524:I524"/>
    <mergeCell ref="D525:F525"/>
    <mergeCell ref="B526:F526"/>
    <mergeCell ref="B527:F527"/>
    <mergeCell ref="C528:F528"/>
    <mergeCell ref="B529:D529"/>
    <mergeCell ref="E529:F529"/>
    <mergeCell ref="B530:D530"/>
    <mergeCell ref="E530:F530"/>
    <mergeCell ref="A532:F532"/>
    <mergeCell ref="H532:M532"/>
    <mergeCell ref="A533:B533"/>
    <mergeCell ref="C533:E533"/>
    <mergeCell ref="H533:I533"/>
    <mergeCell ref="J533:L533"/>
    <mergeCell ref="B534:F534"/>
    <mergeCell ref="I534:M534"/>
    <mergeCell ref="D535:F535"/>
    <mergeCell ref="K535:M535"/>
    <mergeCell ref="D536:F536"/>
    <mergeCell ref="K536:M536"/>
    <mergeCell ref="D537:F537"/>
    <mergeCell ref="K537:M537"/>
    <mergeCell ref="D538:F538"/>
    <mergeCell ref="K538:M538"/>
    <mergeCell ref="D539:F539"/>
    <mergeCell ref="K539:M539"/>
    <mergeCell ref="D540:F540"/>
    <mergeCell ref="K540:M540"/>
    <mergeCell ref="D541:F541"/>
    <mergeCell ref="K541:M541"/>
    <mergeCell ref="D542:F542"/>
    <mergeCell ref="K542:M542"/>
    <mergeCell ref="D543:F543"/>
    <mergeCell ref="K543:M543"/>
    <mergeCell ref="D544:F544"/>
    <mergeCell ref="K544:M544"/>
    <mergeCell ref="D545:F545"/>
    <mergeCell ref="K545:M545"/>
    <mergeCell ref="D546:F546"/>
    <mergeCell ref="K546:M546"/>
    <mergeCell ref="D547:F547"/>
    <mergeCell ref="K547:M547"/>
    <mergeCell ref="D548:F548"/>
    <mergeCell ref="K548:M548"/>
    <mergeCell ref="D549:F549"/>
    <mergeCell ref="K549:M549"/>
    <mergeCell ref="D550:F550"/>
    <mergeCell ref="K550:M550"/>
    <mergeCell ref="B551:F551"/>
    <mergeCell ref="I551:M551"/>
    <mergeCell ref="B552:F552"/>
    <mergeCell ref="I552:M552"/>
    <mergeCell ref="C553:F553"/>
    <mergeCell ref="J553:M553"/>
    <mergeCell ref="B554:D554"/>
    <mergeCell ref="E554:F554"/>
    <mergeCell ref="I554:K554"/>
    <mergeCell ref="L554:M554"/>
    <mergeCell ref="B555:D555"/>
    <mergeCell ref="E555:F555"/>
    <mergeCell ref="I555:K555"/>
    <mergeCell ref="L555:M555"/>
    <mergeCell ref="A557:F557"/>
    <mergeCell ref="H557:M557"/>
    <mergeCell ref="A558:B558"/>
    <mergeCell ref="C558:E558"/>
    <mergeCell ref="H558:I558"/>
    <mergeCell ref="J558:L558"/>
    <mergeCell ref="B559:F559"/>
    <mergeCell ref="I559:M559"/>
    <mergeCell ref="D560:F560"/>
    <mergeCell ref="K560:M560"/>
    <mergeCell ref="D561:F561"/>
    <mergeCell ref="K561:M561"/>
    <mergeCell ref="D562:F562"/>
    <mergeCell ref="K562:M562"/>
    <mergeCell ref="D563:F563"/>
    <mergeCell ref="K563:M563"/>
    <mergeCell ref="D564:F564"/>
    <mergeCell ref="K564:M564"/>
    <mergeCell ref="D565:F565"/>
    <mergeCell ref="K565:M565"/>
    <mergeCell ref="D566:F566"/>
    <mergeCell ref="K566:M566"/>
    <mergeCell ref="D567:F567"/>
    <mergeCell ref="K567:M567"/>
    <mergeCell ref="D568:F568"/>
    <mergeCell ref="K568:M568"/>
    <mergeCell ref="D569:F569"/>
    <mergeCell ref="K569:M569"/>
    <mergeCell ref="D570:F570"/>
    <mergeCell ref="K570:M570"/>
    <mergeCell ref="D571:F571"/>
    <mergeCell ref="K571:M571"/>
    <mergeCell ref="D572:F572"/>
    <mergeCell ref="K572:M572"/>
    <mergeCell ref="D573:F573"/>
    <mergeCell ref="K573:M573"/>
    <mergeCell ref="D574:F574"/>
    <mergeCell ref="K574:M574"/>
    <mergeCell ref="D575:F575"/>
    <mergeCell ref="K575:M575"/>
    <mergeCell ref="B576:F576"/>
    <mergeCell ref="I576:M576"/>
    <mergeCell ref="B577:F577"/>
    <mergeCell ref="I577:M577"/>
    <mergeCell ref="C578:F578"/>
    <mergeCell ref="J578:M578"/>
    <mergeCell ref="B579:D579"/>
    <mergeCell ref="E579:F579"/>
    <mergeCell ref="I579:K579"/>
    <mergeCell ref="L579:M579"/>
    <mergeCell ref="B580:D580"/>
    <mergeCell ref="E580:F580"/>
    <mergeCell ref="I580:K580"/>
    <mergeCell ref="L580:M580"/>
    <mergeCell ref="A582:F582"/>
    <mergeCell ref="H582:M582"/>
    <mergeCell ref="A583:B583"/>
    <mergeCell ref="C583:E583"/>
    <mergeCell ref="H583:I583"/>
    <mergeCell ref="J583:L583"/>
    <mergeCell ref="B584:F584"/>
    <mergeCell ref="I584:M584"/>
    <mergeCell ref="D585:F585"/>
    <mergeCell ref="K585:M585"/>
    <mergeCell ref="D586:F586"/>
    <mergeCell ref="K586:M586"/>
    <mergeCell ref="D587:F587"/>
    <mergeCell ref="K587:M587"/>
    <mergeCell ref="D588:F588"/>
    <mergeCell ref="K588:M588"/>
    <mergeCell ref="D589:F589"/>
    <mergeCell ref="K589:M589"/>
    <mergeCell ref="D590:F590"/>
    <mergeCell ref="K590:M590"/>
    <mergeCell ref="D591:F591"/>
    <mergeCell ref="K591:M591"/>
    <mergeCell ref="D592:F592"/>
    <mergeCell ref="K592:M592"/>
    <mergeCell ref="D593:F593"/>
    <mergeCell ref="K593:M593"/>
    <mergeCell ref="D594:F594"/>
    <mergeCell ref="K594:M594"/>
    <mergeCell ref="D595:F595"/>
    <mergeCell ref="K595:M595"/>
    <mergeCell ref="D596:F596"/>
    <mergeCell ref="K596:M596"/>
    <mergeCell ref="D597:F597"/>
    <mergeCell ref="K597:M597"/>
    <mergeCell ref="D598:F598"/>
    <mergeCell ref="K598:M598"/>
    <mergeCell ref="D599:F599"/>
    <mergeCell ref="K599:M599"/>
    <mergeCell ref="D600:F600"/>
    <mergeCell ref="K600:M600"/>
    <mergeCell ref="B601:F601"/>
    <mergeCell ref="I601:M601"/>
    <mergeCell ref="B602:F602"/>
    <mergeCell ref="I602:M602"/>
    <mergeCell ref="C603:F603"/>
    <mergeCell ref="J603:M603"/>
    <mergeCell ref="B604:D604"/>
    <mergeCell ref="E604:F604"/>
    <mergeCell ref="I604:K604"/>
    <mergeCell ref="L604:M604"/>
    <mergeCell ref="B605:D605"/>
    <mergeCell ref="E605:F605"/>
    <mergeCell ref="I605:K605"/>
    <mergeCell ref="L605:M605"/>
    <mergeCell ref="A607:F607"/>
    <mergeCell ref="H607:M607"/>
    <mergeCell ref="A608:B608"/>
    <mergeCell ref="C608:E608"/>
    <mergeCell ref="H608:I608"/>
    <mergeCell ref="J608:L608"/>
    <mergeCell ref="B609:F609"/>
    <mergeCell ref="I609:M609"/>
    <mergeCell ref="D610:F610"/>
    <mergeCell ref="K610:M610"/>
    <mergeCell ref="D611:F611"/>
    <mergeCell ref="K611:M611"/>
    <mergeCell ref="D612:F612"/>
    <mergeCell ref="K612:M612"/>
    <mergeCell ref="D613:F613"/>
    <mergeCell ref="K613:M613"/>
    <mergeCell ref="D614:F614"/>
    <mergeCell ref="K614:M614"/>
    <mergeCell ref="D615:F615"/>
    <mergeCell ref="K615:M615"/>
    <mergeCell ref="D616:F616"/>
    <mergeCell ref="K616:M616"/>
    <mergeCell ref="D617:F617"/>
    <mergeCell ref="K617:M617"/>
    <mergeCell ref="D618:F618"/>
    <mergeCell ref="K618:M618"/>
    <mergeCell ref="D619:F619"/>
    <mergeCell ref="K619:M619"/>
    <mergeCell ref="D620:F620"/>
    <mergeCell ref="K620:M620"/>
    <mergeCell ref="D621:F621"/>
    <mergeCell ref="K621:M621"/>
    <mergeCell ref="D622:F622"/>
    <mergeCell ref="K622:M622"/>
    <mergeCell ref="D623:F623"/>
    <mergeCell ref="K623:M623"/>
    <mergeCell ref="D624:F624"/>
    <mergeCell ref="K624:M624"/>
    <mergeCell ref="D625:F625"/>
    <mergeCell ref="K625:M625"/>
    <mergeCell ref="B626:F626"/>
    <mergeCell ref="I626:M626"/>
    <mergeCell ref="B627:F627"/>
    <mergeCell ref="I627:M627"/>
    <mergeCell ref="C628:F628"/>
    <mergeCell ref="J628:M628"/>
    <mergeCell ref="B629:D629"/>
    <mergeCell ref="E629:F629"/>
    <mergeCell ref="I629:K629"/>
    <mergeCell ref="L629:M629"/>
    <mergeCell ref="B630:D630"/>
    <mergeCell ref="E630:F630"/>
    <mergeCell ref="I630:K630"/>
    <mergeCell ref="L630:M630"/>
    <mergeCell ref="A632:F632"/>
    <mergeCell ref="H632:M632"/>
    <mergeCell ref="A633:B633"/>
    <mergeCell ref="C633:E633"/>
    <mergeCell ref="H633:I633"/>
    <mergeCell ref="J633:L633"/>
    <mergeCell ref="B634:F634"/>
    <mergeCell ref="I634:M634"/>
    <mergeCell ref="D635:F635"/>
    <mergeCell ref="K635:M635"/>
    <mergeCell ref="D636:F636"/>
    <mergeCell ref="K636:M636"/>
    <mergeCell ref="D637:F637"/>
    <mergeCell ref="K637:M637"/>
    <mergeCell ref="D638:F638"/>
    <mergeCell ref="K638:M638"/>
    <mergeCell ref="D639:F639"/>
    <mergeCell ref="K639:M639"/>
    <mergeCell ref="D640:F640"/>
    <mergeCell ref="K640:M640"/>
    <mergeCell ref="D641:F641"/>
    <mergeCell ref="K641:M641"/>
    <mergeCell ref="D642:F642"/>
    <mergeCell ref="K642:M642"/>
    <mergeCell ref="D643:F643"/>
    <mergeCell ref="K643:M643"/>
    <mergeCell ref="D644:F644"/>
    <mergeCell ref="K644:M644"/>
    <mergeCell ref="D645:F645"/>
    <mergeCell ref="K645:M645"/>
    <mergeCell ref="D646:F646"/>
    <mergeCell ref="K646:M646"/>
    <mergeCell ref="D647:F647"/>
    <mergeCell ref="K647:M647"/>
    <mergeCell ref="D648:F648"/>
    <mergeCell ref="K648:M648"/>
    <mergeCell ref="D649:F649"/>
    <mergeCell ref="K649:M649"/>
    <mergeCell ref="D650:F650"/>
    <mergeCell ref="K650:M650"/>
    <mergeCell ref="B651:F651"/>
    <mergeCell ref="I651:M651"/>
    <mergeCell ref="B652:F652"/>
    <mergeCell ref="I652:M652"/>
    <mergeCell ref="C653:F653"/>
    <mergeCell ref="J653:M653"/>
    <mergeCell ref="B654:D654"/>
    <mergeCell ref="E654:F654"/>
    <mergeCell ref="I654:K654"/>
    <mergeCell ref="L654:M654"/>
    <mergeCell ref="B655:D655"/>
    <mergeCell ref="E655:F655"/>
    <mergeCell ref="I655:K655"/>
    <mergeCell ref="L655:M655"/>
    <mergeCell ref="A657:F657"/>
    <mergeCell ref="H657:M657"/>
    <mergeCell ref="A658:B658"/>
    <mergeCell ref="C658:E658"/>
    <mergeCell ref="H658:I658"/>
    <mergeCell ref="J658:L658"/>
    <mergeCell ref="B659:F659"/>
    <mergeCell ref="I659:M659"/>
    <mergeCell ref="D660:F660"/>
    <mergeCell ref="K660:M660"/>
    <mergeCell ref="D661:F661"/>
    <mergeCell ref="K661:M661"/>
    <mergeCell ref="D662:F662"/>
    <mergeCell ref="K662:M662"/>
    <mergeCell ref="D663:F663"/>
    <mergeCell ref="K663:M663"/>
    <mergeCell ref="D664:F664"/>
    <mergeCell ref="K664:M664"/>
    <mergeCell ref="D665:F665"/>
    <mergeCell ref="K665:M665"/>
    <mergeCell ref="D666:F666"/>
    <mergeCell ref="K666:M666"/>
    <mergeCell ref="D667:F667"/>
    <mergeCell ref="K667:M667"/>
    <mergeCell ref="D668:F668"/>
    <mergeCell ref="K668:M668"/>
    <mergeCell ref="D669:F669"/>
    <mergeCell ref="K669:M669"/>
    <mergeCell ref="D670:F670"/>
    <mergeCell ref="K670:M670"/>
    <mergeCell ref="D671:F671"/>
    <mergeCell ref="K671:M671"/>
    <mergeCell ref="D672:F672"/>
    <mergeCell ref="K672:M672"/>
    <mergeCell ref="D673:F673"/>
    <mergeCell ref="K673:M673"/>
    <mergeCell ref="D674:F674"/>
    <mergeCell ref="K674:M674"/>
    <mergeCell ref="D675:F675"/>
    <mergeCell ref="K675:M675"/>
    <mergeCell ref="B676:F676"/>
    <mergeCell ref="I676:M676"/>
    <mergeCell ref="B677:F677"/>
    <mergeCell ref="I677:M677"/>
    <mergeCell ref="C678:F678"/>
    <mergeCell ref="J678:M678"/>
    <mergeCell ref="B679:D679"/>
    <mergeCell ref="E679:F679"/>
    <mergeCell ref="I679:K679"/>
    <mergeCell ref="L679:M679"/>
    <mergeCell ref="B680:D680"/>
    <mergeCell ref="E680:F680"/>
    <mergeCell ref="I680:K680"/>
    <mergeCell ref="L680:M680"/>
    <mergeCell ref="A682:F682"/>
    <mergeCell ref="H682:M682"/>
    <mergeCell ref="A683:B683"/>
    <mergeCell ref="C683:E683"/>
    <mergeCell ref="H683:I683"/>
    <mergeCell ref="J683:L683"/>
    <mergeCell ref="B684:F684"/>
    <mergeCell ref="I684:M684"/>
    <mergeCell ref="D685:F685"/>
    <mergeCell ref="K685:M685"/>
    <mergeCell ref="D686:F686"/>
    <mergeCell ref="K686:M686"/>
    <mergeCell ref="D687:F687"/>
    <mergeCell ref="K687:M687"/>
    <mergeCell ref="D688:F688"/>
    <mergeCell ref="K688:M688"/>
    <mergeCell ref="D689:F689"/>
    <mergeCell ref="K689:M689"/>
    <mergeCell ref="D690:F690"/>
    <mergeCell ref="K690:M690"/>
    <mergeCell ref="D691:F691"/>
    <mergeCell ref="K691:M691"/>
    <mergeCell ref="D692:F692"/>
    <mergeCell ref="K692:M692"/>
    <mergeCell ref="D693:F693"/>
    <mergeCell ref="K693:M693"/>
    <mergeCell ref="D694:F694"/>
    <mergeCell ref="K694:M694"/>
    <mergeCell ref="D695:F695"/>
    <mergeCell ref="K695:M695"/>
    <mergeCell ref="D696:F696"/>
    <mergeCell ref="K696:M696"/>
    <mergeCell ref="D697:F697"/>
    <mergeCell ref="K697:M697"/>
    <mergeCell ref="D698:F698"/>
    <mergeCell ref="K698:M698"/>
    <mergeCell ref="D699:F699"/>
    <mergeCell ref="K699:M699"/>
    <mergeCell ref="D700:F700"/>
    <mergeCell ref="K700:M700"/>
    <mergeCell ref="B701:F701"/>
    <mergeCell ref="I701:M701"/>
    <mergeCell ref="B702:F702"/>
    <mergeCell ref="I702:M702"/>
    <mergeCell ref="C703:F703"/>
    <mergeCell ref="J703:M703"/>
    <mergeCell ref="B704:D704"/>
    <mergeCell ref="E704:F704"/>
    <mergeCell ref="I704:K704"/>
    <mergeCell ref="L704:M704"/>
    <mergeCell ref="B705:D705"/>
    <mergeCell ref="E705:F705"/>
    <mergeCell ref="I705:K705"/>
    <mergeCell ref="L705:M705"/>
    <mergeCell ref="A707:F707"/>
    <mergeCell ref="H707:M707"/>
    <mergeCell ref="A708:B708"/>
    <mergeCell ref="C708:E708"/>
    <mergeCell ref="H708:I708"/>
    <mergeCell ref="J708:L708"/>
    <mergeCell ref="B709:F709"/>
    <mergeCell ref="I709:M709"/>
    <mergeCell ref="D710:F710"/>
    <mergeCell ref="K710:M710"/>
    <mergeCell ref="D711:F711"/>
    <mergeCell ref="K711:M711"/>
    <mergeCell ref="D712:F712"/>
    <mergeCell ref="K712:M712"/>
    <mergeCell ref="D713:F713"/>
    <mergeCell ref="K713:M713"/>
    <mergeCell ref="D714:F714"/>
    <mergeCell ref="K714:M714"/>
    <mergeCell ref="D715:F715"/>
    <mergeCell ref="K715:M715"/>
    <mergeCell ref="D716:F716"/>
    <mergeCell ref="K716:M716"/>
    <mergeCell ref="D717:F717"/>
    <mergeCell ref="K717:M717"/>
    <mergeCell ref="D718:F718"/>
    <mergeCell ref="K718:M718"/>
    <mergeCell ref="D719:F719"/>
    <mergeCell ref="K719:M719"/>
    <mergeCell ref="D720:F720"/>
    <mergeCell ref="K720:M720"/>
    <mergeCell ref="D721:F721"/>
    <mergeCell ref="K721:M721"/>
    <mergeCell ref="D722:F722"/>
    <mergeCell ref="K722:M722"/>
    <mergeCell ref="D723:F723"/>
    <mergeCell ref="K723:M723"/>
    <mergeCell ref="D724:F724"/>
    <mergeCell ref="K724:M724"/>
    <mergeCell ref="D725:F725"/>
    <mergeCell ref="K725:M725"/>
    <mergeCell ref="B726:F726"/>
    <mergeCell ref="I726:M726"/>
    <mergeCell ref="B727:F727"/>
    <mergeCell ref="I727:M727"/>
    <mergeCell ref="C728:F728"/>
    <mergeCell ref="J728:M728"/>
    <mergeCell ref="B729:D729"/>
    <mergeCell ref="E729:F729"/>
    <mergeCell ref="I729:K729"/>
    <mergeCell ref="L729:M729"/>
    <mergeCell ref="B730:D730"/>
    <mergeCell ref="E730:F730"/>
    <mergeCell ref="I730:K730"/>
    <mergeCell ref="L730:M730"/>
    <mergeCell ref="A732:F732"/>
    <mergeCell ref="H732:M732"/>
    <mergeCell ref="A733:B733"/>
    <mergeCell ref="C733:E733"/>
    <mergeCell ref="H733:I733"/>
    <mergeCell ref="J733:L733"/>
    <mergeCell ref="B734:F734"/>
    <mergeCell ref="I734:M734"/>
    <mergeCell ref="D735:F735"/>
    <mergeCell ref="K735:M735"/>
    <mergeCell ref="D736:F736"/>
    <mergeCell ref="K736:M736"/>
    <mergeCell ref="D737:F737"/>
    <mergeCell ref="K737:M737"/>
    <mergeCell ref="D738:F738"/>
    <mergeCell ref="K738:M738"/>
    <mergeCell ref="D739:F739"/>
    <mergeCell ref="K739:M739"/>
    <mergeCell ref="D740:F740"/>
    <mergeCell ref="K740:M740"/>
    <mergeCell ref="D741:F741"/>
    <mergeCell ref="K741:M741"/>
    <mergeCell ref="D742:F742"/>
    <mergeCell ref="K742:M742"/>
    <mergeCell ref="D743:F743"/>
    <mergeCell ref="K743:M743"/>
    <mergeCell ref="D744:F744"/>
    <mergeCell ref="K744:M744"/>
    <mergeCell ref="D745:F745"/>
    <mergeCell ref="K745:M745"/>
    <mergeCell ref="D746:F746"/>
    <mergeCell ref="K746:M746"/>
    <mergeCell ref="D747:F747"/>
    <mergeCell ref="K747:M747"/>
    <mergeCell ref="D748:F748"/>
    <mergeCell ref="K748:M748"/>
    <mergeCell ref="D749:F749"/>
    <mergeCell ref="K749:M749"/>
    <mergeCell ref="B750:F750"/>
    <mergeCell ref="I750:M750"/>
    <mergeCell ref="B751:F751"/>
    <mergeCell ref="I751:M751"/>
    <mergeCell ref="C752:F752"/>
    <mergeCell ref="J752:M752"/>
    <mergeCell ref="B753:D753"/>
    <mergeCell ref="E753:F753"/>
    <mergeCell ref="I753:K753"/>
    <mergeCell ref="L753:M753"/>
    <mergeCell ref="B754:D754"/>
    <mergeCell ref="E754:F754"/>
    <mergeCell ref="I754:K754"/>
    <mergeCell ref="L754:M754"/>
    <mergeCell ref="A756:F756"/>
    <mergeCell ref="H756:M756"/>
    <mergeCell ref="A757:B757"/>
    <mergeCell ref="C757:E757"/>
    <mergeCell ref="H757:I757"/>
    <mergeCell ref="J757:L757"/>
    <mergeCell ref="B758:F758"/>
    <mergeCell ref="I758:M758"/>
    <mergeCell ref="D759:F759"/>
    <mergeCell ref="K759:M759"/>
    <mergeCell ref="D760:F760"/>
    <mergeCell ref="K760:M760"/>
    <mergeCell ref="D761:F761"/>
    <mergeCell ref="K761:M761"/>
    <mergeCell ref="D762:F762"/>
    <mergeCell ref="K762:M762"/>
    <mergeCell ref="D763:F763"/>
    <mergeCell ref="K763:M763"/>
    <mergeCell ref="D764:F764"/>
    <mergeCell ref="K764:M764"/>
    <mergeCell ref="D765:F765"/>
    <mergeCell ref="K765:M765"/>
    <mergeCell ref="D766:F766"/>
    <mergeCell ref="K766:M766"/>
    <mergeCell ref="D767:F767"/>
    <mergeCell ref="K767:M767"/>
    <mergeCell ref="D768:F768"/>
    <mergeCell ref="K768:M768"/>
    <mergeCell ref="D769:F769"/>
    <mergeCell ref="K769:M769"/>
    <mergeCell ref="D770:F770"/>
    <mergeCell ref="K770:M770"/>
    <mergeCell ref="D771:F771"/>
    <mergeCell ref="K771:M771"/>
    <mergeCell ref="D772:F772"/>
    <mergeCell ref="K772:M772"/>
    <mergeCell ref="D773:F773"/>
    <mergeCell ref="K773:M773"/>
    <mergeCell ref="K774:M774"/>
    <mergeCell ref="B775:F775"/>
    <mergeCell ref="I775:M775"/>
    <mergeCell ref="B776:F776"/>
    <mergeCell ref="I776:M776"/>
    <mergeCell ref="C777:F777"/>
    <mergeCell ref="J777:M777"/>
    <mergeCell ref="B778:D778"/>
    <mergeCell ref="E778:F778"/>
    <mergeCell ref="I778:K778"/>
    <mergeCell ref="L778:M778"/>
    <mergeCell ref="B779:D779"/>
    <mergeCell ref="E779:F779"/>
    <mergeCell ref="I779:K779"/>
    <mergeCell ref="L779:M779"/>
    <mergeCell ref="A781:F781"/>
    <mergeCell ref="H781:M781"/>
    <mergeCell ref="A782:B782"/>
    <mergeCell ref="C782:E782"/>
    <mergeCell ref="H782:I782"/>
    <mergeCell ref="J782:L782"/>
    <mergeCell ref="B783:F783"/>
    <mergeCell ref="I783:M783"/>
    <mergeCell ref="D784:F784"/>
    <mergeCell ref="K784:M784"/>
    <mergeCell ref="D785:F785"/>
    <mergeCell ref="K785:M785"/>
    <mergeCell ref="D786:F786"/>
    <mergeCell ref="K786:M786"/>
    <mergeCell ref="D787:F787"/>
    <mergeCell ref="K787:M787"/>
    <mergeCell ref="D788:F788"/>
    <mergeCell ref="K788:M788"/>
    <mergeCell ref="D789:F789"/>
    <mergeCell ref="K789:M789"/>
    <mergeCell ref="D790:F790"/>
    <mergeCell ref="K790:M790"/>
    <mergeCell ref="D791:F791"/>
    <mergeCell ref="K791:M791"/>
    <mergeCell ref="D792:F792"/>
    <mergeCell ref="K792:M792"/>
    <mergeCell ref="D793:F793"/>
    <mergeCell ref="K793:M793"/>
    <mergeCell ref="D794:F794"/>
    <mergeCell ref="K794:M794"/>
    <mergeCell ref="D795:F795"/>
    <mergeCell ref="K795:M795"/>
    <mergeCell ref="D796:F796"/>
    <mergeCell ref="K796:M796"/>
    <mergeCell ref="D797:F797"/>
    <mergeCell ref="K797:M797"/>
    <mergeCell ref="D798:F798"/>
    <mergeCell ref="K798:M798"/>
    <mergeCell ref="D799:F799"/>
    <mergeCell ref="B800:F800"/>
    <mergeCell ref="I800:M800"/>
    <mergeCell ref="B801:F801"/>
    <mergeCell ref="I801:M801"/>
    <mergeCell ref="C802:F802"/>
    <mergeCell ref="J802:M802"/>
    <mergeCell ref="B803:D803"/>
    <mergeCell ref="E803:F803"/>
    <mergeCell ref="I803:K803"/>
    <mergeCell ref="L803:M803"/>
    <mergeCell ref="B804:D804"/>
    <mergeCell ref="E804:F804"/>
    <mergeCell ref="I804:K804"/>
    <mergeCell ref="L804:M804"/>
    <mergeCell ref="A806:F806"/>
    <mergeCell ref="H806:M806"/>
    <mergeCell ref="A807:B807"/>
    <mergeCell ref="C807:E807"/>
    <mergeCell ref="H807:I807"/>
    <mergeCell ref="J807:L807"/>
    <mergeCell ref="B808:F808"/>
    <mergeCell ref="I808:M808"/>
    <mergeCell ref="D809:F809"/>
    <mergeCell ref="K809:M809"/>
    <mergeCell ref="D810:F810"/>
    <mergeCell ref="K810:M810"/>
    <mergeCell ref="D811:F811"/>
    <mergeCell ref="K811:M811"/>
    <mergeCell ref="D812:F812"/>
    <mergeCell ref="K812:M812"/>
    <mergeCell ref="D813:F813"/>
    <mergeCell ref="K813:M813"/>
    <mergeCell ref="D814:F814"/>
    <mergeCell ref="K814:M814"/>
    <mergeCell ref="D815:F815"/>
    <mergeCell ref="K815:M815"/>
    <mergeCell ref="D816:F816"/>
    <mergeCell ref="K816:M816"/>
    <mergeCell ref="D817:F817"/>
    <mergeCell ref="K817:M817"/>
    <mergeCell ref="D818:F818"/>
    <mergeCell ref="K818:M818"/>
    <mergeCell ref="D819:F819"/>
    <mergeCell ref="K819:M819"/>
    <mergeCell ref="D820:F820"/>
    <mergeCell ref="K820:M820"/>
    <mergeCell ref="D821:F821"/>
    <mergeCell ref="K821:M821"/>
    <mergeCell ref="D822:F822"/>
    <mergeCell ref="K822:M822"/>
    <mergeCell ref="D823:F823"/>
    <mergeCell ref="K823:M823"/>
    <mergeCell ref="D824:F824"/>
    <mergeCell ref="K824:M824"/>
    <mergeCell ref="B825:F825"/>
    <mergeCell ref="I825:M825"/>
    <mergeCell ref="B826:F826"/>
    <mergeCell ref="I826:M826"/>
    <mergeCell ref="C827:F827"/>
    <mergeCell ref="J827:M827"/>
    <mergeCell ref="B828:D828"/>
    <mergeCell ref="E828:F828"/>
    <mergeCell ref="I828:K828"/>
    <mergeCell ref="L828:M828"/>
    <mergeCell ref="B829:D829"/>
    <mergeCell ref="E829:F829"/>
    <mergeCell ref="I829:K829"/>
    <mergeCell ref="L829:M829"/>
    <mergeCell ref="A831:F831"/>
    <mergeCell ref="H831:M831"/>
    <mergeCell ref="A832:B832"/>
    <mergeCell ref="C832:E832"/>
    <mergeCell ref="H832:I832"/>
    <mergeCell ref="J832:L832"/>
    <mergeCell ref="B833:F833"/>
    <mergeCell ref="I833:M833"/>
    <mergeCell ref="D834:F834"/>
    <mergeCell ref="K834:M834"/>
    <mergeCell ref="D835:F835"/>
    <mergeCell ref="K835:M835"/>
    <mergeCell ref="D836:F836"/>
    <mergeCell ref="K836:M836"/>
    <mergeCell ref="D837:F837"/>
    <mergeCell ref="K837:M837"/>
    <mergeCell ref="D838:F838"/>
    <mergeCell ref="K838:M838"/>
    <mergeCell ref="D839:F839"/>
    <mergeCell ref="K839:M839"/>
    <mergeCell ref="D840:F840"/>
    <mergeCell ref="K840:M840"/>
    <mergeCell ref="D841:F841"/>
    <mergeCell ref="K841:M841"/>
    <mergeCell ref="D842:F842"/>
    <mergeCell ref="K842:M842"/>
    <mergeCell ref="D843:F843"/>
    <mergeCell ref="K843:M843"/>
    <mergeCell ref="D844:F844"/>
    <mergeCell ref="K844:M844"/>
    <mergeCell ref="D845:F845"/>
    <mergeCell ref="K845:M845"/>
    <mergeCell ref="D846:F846"/>
    <mergeCell ref="K846:M846"/>
    <mergeCell ref="D847:F847"/>
    <mergeCell ref="K847:M847"/>
    <mergeCell ref="D848:F848"/>
    <mergeCell ref="K848:M848"/>
    <mergeCell ref="D849:F849"/>
    <mergeCell ref="K849:M849"/>
    <mergeCell ref="B850:F850"/>
    <mergeCell ref="I850:M850"/>
    <mergeCell ref="B851:F851"/>
    <mergeCell ref="I851:M851"/>
    <mergeCell ref="C852:F852"/>
    <mergeCell ref="J852:M852"/>
    <mergeCell ref="B853:D853"/>
    <mergeCell ref="E853:F853"/>
    <mergeCell ref="I853:K853"/>
    <mergeCell ref="L853:M853"/>
    <mergeCell ref="B854:D854"/>
    <mergeCell ref="E854:F854"/>
    <mergeCell ref="I854:K854"/>
    <mergeCell ref="L854:M854"/>
    <mergeCell ref="A856:F856"/>
    <mergeCell ref="H856:M856"/>
    <mergeCell ref="A857:B857"/>
    <mergeCell ref="C857:E857"/>
    <mergeCell ref="H857:I857"/>
    <mergeCell ref="J857:L857"/>
    <mergeCell ref="B858:F858"/>
    <mergeCell ref="I858:M858"/>
    <mergeCell ref="D859:F859"/>
    <mergeCell ref="K859:M859"/>
    <mergeCell ref="D860:F860"/>
    <mergeCell ref="K860:M860"/>
    <mergeCell ref="D861:F861"/>
    <mergeCell ref="K861:M861"/>
    <mergeCell ref="D862:F862"/>
    <mergeCell ref="K862:M862"/>
    <mergeCell ref="D863:F863"/>
    <mergeCell ref="K863:M863"/>
    <mergeCell ref="D864:F864"/>
    <mergeCell ref="K864:M864"/>
    <mergeCell ref="D865:F865"/>
    <mergeCell ref="K865:M865"/>
    <mergeCell ref="D866:F866"/>
    <mergeCell ref="K866:M866"/>
    <mergeCell ref="D867:F867"/>
    <mergeCell ref="K867:M867"/>
    <mergeCell ref="D868:F868"/>
    <mergeCell ref="K868:M868"/>
    <mergeCell ref="D869:F869"/>
    <mergeCell ref="K869:M869"/>
    <mergeCell ref="D870:F870"/>
    <mergeCell ref="K870:M870"/>
    <mergeCell ref="D871:F871"/>
    <mergeCell ref="K871:M871"/>
    <mergeCell ref="D872:F872"/>
    <mergeCell ref="K872:M872"/>
    <mergeCell ref="D873:F873"/>
    <mergeCell ref="K873:M873"/>
    <mergeCell ref="D874:F874"/>
    <mergeCell ref="K874:M874"/>
    <mergeCell ref="B875:F875"/>
    <mergeCell ref="I875:M875"/>
    <mergeCell ref="B876:F876"/>
    <mergeCell ref="I876:M876"/>
    <mergeCell ref="C877:F877"/>
    <mergeCell ref="J877:M877"/>
    <mergeCell ref="B878:D878"/>
    <mergeCell ref="E878:F878"/>
    <mergeCell ref="I878:K878"/>
    <mergeCell ref="L878:M878"/>
    <mergeCell ref="B879:D879"/>
    <mergeCell ref="E879:F879"/>
    <mergeCell ref="I879:K879"/>
    <mergeCell ref="L879:M879"/>
    <mergeCell ref="A881:F881"/>
    <mergeCell ref="H881:M881"/>
    <mergeCell ref="A882:B882"/>
    <mergeCell ref="C882:E882"/>
    <mergeCell ref="H882:I882"/>
    <mergeCell ref="J882:L882"/>
    <mergeCell ref="B883:F883"/>
    <mergeCell ref="I883:M883"/>
    <mergeCell ref="D884:F884"/>
    <mergeCell ref="K884:M884"/>
    <mergeCell ref="D885:F885"/>
    <mergeCell ref="K885:M885"/>
    <mergeCell ref="D886:F886"/>
    <mergeCell ref="K886:M886"/>
    <mergeCell ref="D887:F887"/>
    <mergeCell ref="K887:M887"/>
    <mergeCell ref="D888:F888"/>
    <mergeCell ref="K888:M888"/>
    <mergeCell ref="D889:F889"/>
    <mergeCell ref="K889:M889"/>
    <mergeCell ref="D890:F890"/>
    <mergeCell ref="K890:M890"/>
    <mergeCell ref="D891:F891"/>
    <mergeCell ref="K891:M891"/>
    <mergeCell ref="D892:F892"/>
    <mergeCell ref="K892:M892"/>
    <mergeCell ref="D893:F893"/>
    <mergeCell ref="K893:M893"/>
    <mergeCell ref="D894:F894"/>
    <mergeCell ref="K894:M894"/>
    <mergeCell ref="D895:F895"/>
    <mergeCell ref="K895:M895"/>
    <mergeCell ref="D896:F896"/>
    <mergeCell ref="K896:M896"/>
    <mergeCell ref="D897:F897"/>
    <mergeCell ref="K897:M897"/>
    <mergeCell ref="D898:F898"/>
    <mergeCell ref="K898:M898"/>
    <mergeCell ref="D899:F899"/>
    <mergeCell ref="B900:F900"/>
    <mergeCell ref="I900:M900"/>
    <mergeCell ref="B901:F901"/>
    <mergeCell ref="I901:M901"/>
    <mergeCell ref="C902:F902"/>
    <mergeCell ref="J902:M902"/>
    <mergeCell ref="B903:D903"/>
    <mergeCell ref="E903:F903"/>
    <mergeCell ref="I903:K903"/>
    <mergeCell ref="L903:M903"/>
    <mergeCell ref="B904:D904"/>
    <mergeCell ref="E904:F904"/>
    <mergeCell ref="I904:K904"/>
    <mergeCell ref="L904:M904"/>
    <mergeCell ref="A907:F907"/>
    <mergeCell ref="H907:M907"/>
    <mergeCell ref="A908:B908"/>
    <mergeCell ref="C908:E908"/>
    <mergeCell ref="H908:I908"/>
    <mergeCell ref="J908:L908"/>
    <mergeCell ref="B909:F909"/>
    <mergeCell ref="I909:M909"/>
    <mergeCell ref="D910:F910"/>
    <mergeCell ref="K910:M910"/>
    <mergeCell ref="D911:F911"/>
    <mergeCell ref="K911:M911"/>
    <mergeCell ref="D912:F912"/>
    <mergeCell ref="K912:M912"/>
    <mergeCell ref="D913:F913"/>
    <mergeCell ref="K913:M913"/>
    <mergeCell ref="D914:F914"/>
    <mergeCell ref="K914:M914"/>
    <mergeCell ref="D915:F915"/>
    <mergeCell ref="K915:M915"/>
    <mergeCell ref="D916:F916"/>
    <mergeCell ref="K916:M916"/>
    <mergeCell ref="D917:F917"/>
    <mergeCell ref="K917:M917"/>
    <mergeCell ref="D918:F918"/>
    <mergeCell ref="K918:M918"/>
    <mergeCell ref="D919:F919"/>
    <mergeCell ref="K919:M919"/>
    <mergeCell ref="D920:F920"/>
    <mergeCell ref="K920:M920"/>
    <mergeCell ref="D921:F921"/>
    <mergeCell ref="K921:M921"/>
    <mergeCell ref="D922:F922"/>
    <mergeCell ref="K922:M922"/>
    <mergeCell ref="D923:F923"/>
    <mergeCell ref="K923:M923"/>
    <mergeCell ref="D924:F924"/>
    <mergeCell ref="K924:M924"/>
    <mergeCell ref="B925:F925"/>
    <mergeCell ref="I925:M925"/>
    <mergeCell ref="B926:F926"/>
    <mergeCell ref="I926:M926"/>
    <mergeCell ref="C927:F927"/>
    <mergeCell ref="J927:M927"/>
    <mergeCell ref="B928:D928"/>
    <mergeCell ref="E928:F928"/>
    <mergeCell ref="I928:K928"/>
    <mergeCell ref="L928:M928"/>
    <mergeCell ref="B929:D929"/>
    <mergeCell ref="E929:F929"/>
    <mergeCell ref="I929:K929"/>
    <mergeCell ref="L929:M929"/>
    <mergeCell ref="A931:F931"/>
    <mergeCell ref="H931:M931"/>
    <mergeCell ref="A932:B932"/>
    <mergeCell ref="C932:E932"/>
    <mergeCell ref="H932:I932"/>
    <mergeCell ref="J932:L932"/>
    <mergeCell ref="B933:F933"/>
    <mergeCell ref="I933:M933"/>
    <mergeCell ref="D934:F934"/>
    <mergeCell ref="K934:M934"/>
    <mergeCell ref="D935:F935"/>
    <mergeCell ref="K935:M935"/>
    <mergeCell ref="D936:F936"/>
    <mergeCell ref="K936:M936"/>
    <mergeCell ref="D937:F937"/>
    <mergeCell ref="K937:M937"/>
    <mergeCell ref="D938:F938"/>
    <mergeCell ref="K938:M938"/>
    <mergeCell ref="D939:F939"/>
    <mergeCell ref="K939:M939"/>
    <mergeCell ref="D940:F940"/>
    <mergeCell ref="K940:M940"/>
    <mergeCell ref="D941:F941"/>
    <mergeCell ref="K941:M941"/>
    <mergeCell ref="D942:F942"/>
    <mergeCell ref="K942:M942"/>
    <mergeCell ref="D943:F943"/>
    <mergeCell ref="K943:M943"/>
    <mergeCell ref="D944:F944"/>
    <mergeCell ref="K944:M944"/>
    <mergeCell ref="D945:F945"/>
    <mergeCell ref="K945:M945"/>
    <mergeCell ref="D946:F946"/>
    <mergeCell ref="K946:M946"/>
    <mergeCell ref="D947:F947"/>
    <mergeCell ref="K947:M947"/>
    <mergeCell ref="D948:F948"/>
    <mergeCell ref="K948:M948"/>
    <mergeCell ref="B949:F949"/>
    <mergeCell ref="I949:M949"/>
    <mergeCell ref="B950:F950"/>
    <mergeCell ref="I950:M950"/>
    <mergeCell ref="C951:F951"/>
    <mergeCell ref="J951:M951"/>
    <mergeCell ref="B952:D952"/>
    <mergeCell ref="E952:F952"/>
    <mergeCell ref="I952:K952"/>
    <mergeCell ref="L952:M952"/>
    <mergeCell ref="B953:D953"/>
    <mergeCell ref="E953:F953"/>
    <mergeCell ref="I953:K953"/>
    <mergeCell ref="L953:M953"/>
    <mergeCell ref="A955:F955"/>
    <mergeCell ref="H955:M955"/>
    <mergeCell ref="A956:B956"/>
    <mergeCell ref="C956:E956"/>
    <mergeCell ref="H956:I956"/>
    <mergeCell ref="J956:L956"/>
    <mergeCell ref="B957:F957"/>
    <mergeCell ref="I957:M957"/>
    <mergeCell ref="D958:F958"/>
    <mergeCell ref="K958:M958"/>
    <mergeCell ref="D959:F959"/>
    <mergeCell ref="K959:M959"/>
    <mergeCell ref="D960:F960"/>
    <mergeCell ref="K960:M960"/>
    <mergeCell ref="D961:F961"/>
    <mergeCell ref="K961:M961"/>
    <mergeCell ref="D962:F962"/>
    <mergeCell ref="K962:M962"/>
    <mergeCell ref="D963:F963"/>
    <mergeCell ref="K963:M963"/>
    <mergeCell ref="D964:F964"/>
    <mergeCell ref="K964:M964"/>
    <mergeCell ref="D965:F965"/>
    <mergeCell ref="K965:M965"/>
    <mergeCell ref="D966:F966"/>
    <mergeCell ref="K966:M966"/>
    <mergeCell ref="D967:F967"/>
    <mergeCell ref="K967:M967"/>
    <mergeCell ref="D968:F968"/>
    <mergeCell ref="K968:M968"/>
    <mergeCell ref="D969:F969"/>
    <mergeCell ref="K969:M969"/>
    <mergeCell ref="D970:F970"/>
    <mergeCell ref="K970:M970"/>
    <mergeCell ref="D971:F971"/>
    <mergeCell ref="K971:M971"/>
    <mergeCell ref="D972:F972"/>
    <mergeCell ref="K972:M972"/>
    <mergeCell ref="B973:F973"/>
    <mergeCell ref="I973:M973"/>
    <mergeCell ref="B974:F974"/>
    <mergeCell ref="I974:M974"/>
    <mergeCell ref="C975:F975"/>
    <mergeCell ref="J975:M975"/>
    <mergeCell ref="B976:D976"/>
    <mergeCell ref="E976:F976"/>
    <mergeCell ref="I976:K976"/>
    <mergeCell ref="L976:M976"/>
    <mergeCell ref="B977:D977"/>
    <mergeCell ref="E977:F977"/>
    <mergeCell ref="I977:K977"/>
    <mergeCell ref="L977:M977"/>
    <mergeCell ref="A979:F979"/>
    <mergeCell ref="H979:M979"/>
    <mergeCell ref="A980:B980"/>
    <mergeCell ref="C980:E980"/>
    <mergeCell ref="H980:I980"/>
    <mergeCell ref="J980:L980"/>
    <mergeCell ref="B981:F981"/>
    <mergeCell ref="I981:M981"/>
    <mergeCell ref="D982:F982"/>
    <mergeCell ref="K982:M982"/>
    <mergeCell ref="D983:F983"/>
    <mergeCell ref="K983:M983"/>
    <mergeCell ref="D984:F984"/>
    <mergeCell ref="K984:M984"/>
    <mergeCell ref="D985:F985"/>
    <mergeCell ref="K985:M985"/>
    <mergeCell ref="D986:F986"/>
    <mergeCell ref="K986:M986"/>
    <mergeCell ref="D987:F987"/>
    <mergeCell ref="K987:M987"/>
    <mergeCell ref="D988:F988"/>
    <mergeCell ref="K988:M988"/>
    <mergeCell ref="D989:F989"/>
    <mergeCell ref="K989:M989"/>
    <mergeCell ref="D990:F990"/>
    <mergeCell ref="K990:M990"/>
    <mergeCell ref="D991:F991"/>
    <mergeCell ref="K991:M991"/>
    <mergeCell ref="D992:F992"/>
    <mergeCell ref="K992:M992"/>
    <mergeCell ref="D993:F993"/>
    <mergeCell ref="K993:M993"/>
    <mergeCell ref="D994:F994"/>
    <mergeCell ref="K994:M994"/>
    <mergeCell ref="D995:F995"/>
    <mergeCell ref="K995:M995"/>
    <mergeCell ref="D996:F996"/>
    <mergeCell ref="K996:M996"/>
    <mergeCell ref="B997:F997"/>
    <mergeCell ref="I997:M997"/>
    <mergeCell ref="B998:F998"/>
    <mergeCell ref="I998:M998"/>
    <mergeCell ref="C999:F999"/>
    <mergeCell ref="J999:M999"/>
    <mergeCell ref="B1000:D1000"/>
    <mergeCell ref="E1000:F1000"/>
    <mergeCell ref="I1000:K1000"/>
    <mergeCell ref="L1000:M1000"/>
    <mergeCell ref="B1001:D1001"/>
    <mergeCell ref="E1001:F1001"/>
    <mergeCell ref="I1001:K1001"/>
    <mergeCell ref="L1001:M1001"/>
    <mergeCell ref="A1003:F1003"/>
    <mergeCell ref="H1003:M1003"/>
    <mergeCell ref="A1004:B1004"/>
    <mergeCell ref="C1004:E1004"/>
    <mergeCell ref="H1004:I1004"/>
    <mergeCell ref="J1004:L1004"/>
    <mergeCell ref="B1005:F1005"/>
    <mergeCell ref="I1005:M1005"/>
    <mergeCell ref="D1006:F1006"/>
    <mergeCell ref="K1006:M1006"/>
    <mergeCell ref="D1007:F1007"/>
    <mergeCell ref="K1007:M1007"/>
    <mergeCell ref="D1008:F1008"/>
    <mergeCell ref="K1008:M1008"/>
    <mergeCell ref="D1009:F1009"/>
    <mergeCell ref="K1009:M1009"/>
    <mergeCell ref="D1010:F1010"/>
    <mergeCell ref="K1010:M1010"/>
    <mergeCell ref="D1011:F1011"/>
    <mergeCell ref="K1011:M1011"/>
    <mergeCell ref="D1012:F1012"/>
    <mergeCell ref="K1012:M1012"/>
    <mergeCell ref="D1013:F1013"/>
    <mergeCell ref="K1013:M1013"/>
    <mergeCell ref="D1014:F1014"/>
    <mergeCell ref="K1014:M1014"/>
    <mergeCell ref="D1015:F1015"/>
    <mergeCell ref="K1015:M1015"/>
    <mergeCell ref="D1016:F1016"/>
    <mergeCell ref="K1016:M1016"/>
    <mergeCell ref="D1017:F1017"/>
    <mergeCell ref="K1017:M1017"/>
    <mergeCell ref="D1018:F1018"/>
    <mergeCell ref="K1018:M1018"/>
    <mergeCell ref="D1019:F1019"/>
    <mergeCell ref="K1019:M1019"/>
    <mergeCell ref="D1020:F1020"/>
    <mergeCell ref="K1020:M1020"/>
    <mergeCell ref="B1021:F1021"/>
    <mergeCell ref="I1021:M1021"/>
    <mergeCell ref="B1022:F1022"/>
    <mergeCell ref="I1022:M1022"/>
    <mergeCell ref="C1023:F1023"/>
    <mergeCell ref="J1023:M1023"/>
    <mergeCell ref="B1024:D1024"/>
    <mergeCell ref="E1024:F1024"/>
    <mergeCell ref="I1024:K1024"/>
    <mergeCell ref="L1024:M1024"/>
    <mergeCell ref="B1025:D1025"/>
    <mergeCell ref="E1025:F1025"/>
    <mergeCell ref="I1025:K1025"/>
    <mergeCell ref="L1025:M1025"/>
    <mergeCell ref="A1027:F1027"/>
    <mergeCell ref="H1027:M1027"/>
    <mergeCell ref="A1028:B1028"/>
    <mergeCell ref="C1028:E1028"/>
    <mergeCell ref="H1028:I1028"/>
    <mergeCell ref="J1028:L1028"/>
    <mergeCell ref="B1029:F1029"/>
    <mergeCell ref="I1029:M1029"/>
    <mergeCell ref="D1030:F1030"/>
    <mergeCell ref="K1030:M1030"/>
    <mergeCell ref="D1031:F1031"/>
    <mergeCell ref="K1031:M1031"/>
    <mergeCell ref="D1032:F1032"/>
    <mergeCell ref="K1032:M1032"/>
    <mergeCell ref="D1033:F1033"/>
    <mergeCell ref="K1033:M1033"/>
    <mergeCell ref="D1034:F1034"/>
    <mergeCell ref="K1034:M1034"/>
    <mergeCell ref="D1035:F1035"/>
    <mergeCell ref="K1035:M1035"/>
    <mergeCell ref="D1036:F1036"/>
    <mergeCell ref="K1036:M1036"/>
    <mergeCell ref="D1037:F1037"/>
    <mergeCell ref="K1037:M1037"/>
    <mergeCell ref="D1038:F1038"/>
    <mergeCell ref="K1038:M1038"/>
    <mergeCell ref="D1039:F1039"/>
    <mergeCell ref="K1039:M1039"/>
    <mergeCell ref="D1040:F1040"/>
    <mergeCell ref="K1040:M1040"/>
    <mergeCell ref="D1041:F1041"/>
    <mergeCell ref="K1041:M1041"/>
    <mergeCell ref="D1042:F1042"/>
    <mergeCell ref="K1042:M1042"/>
    <mergeCell ref="D1043:F1043"/>
    <mergeCell ref="K1043:M1043"/>
    <mergeCell ref="D1044:F1044"/>
    <mergeCell ref="K1044:M1044"/>
    <mergeCell ref="B1045:F1045"/>
    <mergeCell ref="I1045:M1045"/>
    <mergeCell ref="B1046:F1046"/>
    <mergeCell ref="I1046:M1046"/>
    <mergeCell ref="C1047:F1047"/>
    <mergeCell ref="J1047:M1047"/>
    <mergeCell ref="B1048:D1048"/>
    <mergeCell ref="E1048:F1048"/>
    <mergeCell ref="I1048:K1048"/>
    <mergeCell ref="L1048:M1048"/>
    <mergeCell ref="B1049:D1049"/>
    <mergeCell ref="E1049:F1049"/>
    <mergeCell ref="I1049:K1049"/>
    <mergeCell ref="L1049:M1049"/>
    <mergeCell ref="A1051:F1051"/>
    <mergeCell ref="H1051:M1051"/>
    <mergeCell ref="A1052:B1052"/>
    <mergeCell ref="C1052:E1052"/>
    <mergeCell ref="H1052:I1052"/>
    <mergeCell ref="J1052:L1052"/>
    <mergeCell ref="B1053:F1053"/>
    <mergeCell ref="I1053:M1053"/>
    <mergeCell ref="D1054:F1054"/>
    <mergeCell ref="K1054:M1054"/>
    <mergeCell ref="D1055:F1055"/>
    <mergeCell ref="K1055:M1055"/>
    <mergeCell ref="D1056:F1056"/>
    <mergeCell ref="K1056:M1056"/>
    <mergeCell ref="D1057:F1057"/>
    <mergeCell ref="K1057:M1057"/>
    <mergeCell ref="D1058:F1058"/>
    <mergeCell ref="K1058:M1058"/>
    <mergeCell ref="D1059:F1059"/>
    <mergeCell ref="K1059:M1059"/>
    <mergeCell ref="D1060:F1060"/>
    <mergeCell ref="K1060:M1060"/>
    <mergeCell ref="D1061:F1061"/>
    <mergeCell ref="K1061:M1061"/>
    <mergeCell ref="D1062:F1062"/>
    <mergeCell ref="K1062:M1062"/>
    <mergeCell ref="D1063:F1063"/>
    <mergeCell ref="K1063:M1063"/>
    <mergeCell ref="D1064:F1064"/>
    <mergeCell ref="K1064:M1064"/>
    <mergeCell ref="D1065:F1065"/>
    <mergeCell ref="K1065:M1065"/>
    <mergeCell ref="D1066:F1066"/>
    <mergeCell ref="K1066:M1066"/>
    <mergeCell ref="D1067:F1067"/>
    <mergeCell ref="K1067:M1067"/>
    <mergeCell ref="D1068:F1068"/>
    <mergeCell ref="K1068:M1068"/>
    <mergeCell ref="B1069:F1069"/>
    <mergeCell ref="I1069:M1069"/>
    <mergeCell ref="B1070:F1070"/>
    <mergeCell ref="I1070:M1070"/>
    <mergeCell ref="C1071:F1071"/>
    <mergeCell ref="J1071:M1071"/>
    <mergeCell ref="B1072:D1072"/>
    <mergeCell ref="E1072:F1072"/>
    <mergeCell ref="I1072:K1072"/>
    <mergeCell ref="L1072:M1072"/>
    <mergeCell ref="B1073:D1073"/>
    <mergeCell ref="E1073:F1073"/>
    <mergeCell ref="I1073:K1073"/>
    <mergeCell ref="L1073:M1073"/>
    <mergeCell ref="A1075:F1075"/>
    <mergeCell ref="H1075:M1075"/>
    <mergeCell ref="A1076:B1076"/>
    <mergeCell ref="C1076:E1076"/>
    <mergeCell ref="H1076:I1076"/>
    <mergeCell ref="J1076:L1076"/>
    <mergeCell ref="B1077:F1077"/>
    <mergeCell ref="I1077:M1077"/>
    <mergeCell ref="D1078:F1078"/>
    <mergeCell ref="K1078:M1078"/>
    <mergeCell ref="D1079:F1079"/>
    <mergeCell ref="K1079:M1079"/>
    <mergeCell ref="D1080:F1080"/>
    <mergeCell ref="K1080:M1080"/>
    <mergeCell ref="D1081:F1081"/>
    <mergeCell ref="K1081:M1081"/>
    <mergeCell ref="D1082:F1082"/>
    <mergeCell ref="K1082:M1082"/>
    <mergeCell ref="D1083:F1083"/>
    <mergeCell ref="K1083:M1083"/>
    <mergeCell ref="D1084:F1084"/>
    <mergeCell ref="K1084:M1084"/>
    <mergeCell ref="D1085:F1085"/>
    <mergeCell ref="K1085:M1085"/>
    <mergeCell ref="D1086:F1086"/>
    <mergeCell ref="K1086:M1086"/>
    <mergeCell ref="D1087:F1087"/>
    <mergeCell ref="K1087:M1087"/>
    <mergeCell ref="D1088:F1088"/>
    <mergeCell ref="K1088:M1088"/>
    <mergeCell ref="D1089:F1089"/>
    <mergeCell ref="K1089:M1089"/>
    <mergeCell ref="D1090:F1090"/>
    <mergeCell ref="K1090:M1090"/>
    <mergeCell ref="D1091:F1091"/>
    <mergeCell ref="K1091:M1091"/>
    <mergeCell ref="D1092:F1092"/>
    <mergeCell ref="K1092:M1092"/>
    <mergeCell ref="B1093:F1093"/>
    <mergeCell ref="I1093:M1093"/>
    <mergeCell ref="B1094:F1094"/>
    <mergeCell ref="I1094:M1094"/>
    <mergeCell ref="C1095:F1095"/>
    <mergeCell ref="J1095:M1095"/>
    <mergeCell ref="B1096:D1096"/>
    <mergeCell ref="E1096:F1096"/>
    <mergeCell ref="I1096:K1096"/>
    <mergeCell ref="L1096:M1096"/>
    <mergeCell ref="B1097:D1097"/>
    <mergeCell ref="E1097:F1097"/>
    <mergeCell ref="I1097:K1097"/>
    <mergeCell ref="L1097:M1097"/>
    <mergeCell ref="A1099:F1099"/>
    <mergeCell ref="H1099:M1099"/>
    <mergeCell ref="A1100:B1100"/>
    <mergeCell ref="C1100:E1100"/>
    <mergeCell ref="H1100:I1100"/>
    <mergeCell ref="J1100:L1100"/>
    <mergeCell ref="B1101:F1101"/>
    <mergeCell ref="I1101:M1101"/>
    <mergeCell ref="D1102:F1102"/>
    <mergeCell ref="K1102:M1102"/>
    <mergeCell ref="D1103:F1103"/>
    <mergeCell ref="K1103:M1103"/>
    <mergeCell ref="D1104:F1104"/>
    <mergeCell ref="K1104:M1104"/>
    <mergeCell ref="D1105:F1105"/>
    <mergeCell ref="K1105:M1105"/>
    <mergeCell ref="D1106:F1106"/>
    <mergeCell ref="K1106:M1106"/>
    <mergeCell ref="D1107:F1107"/>
    <mergeCell ref="K1107:M1107"/>
    <mergeCell ref="D1108:F1108"/>
    <mergeCell ref="K1108:M1108"/>
    <mergeCell ref="D1109:F1109"/>
    <mergeCell ref="K1109:M1109"/>
    <mergeCell ref="D1110:F1110"/>
    <mergeCell ref="K1110:M1110"/>
    <mergeCell ref="D1111:F1111"/>
    <mergeCell ref="K1111:M1111"/>
    <mergeCell ref="D1112:F1112"/>
    <mergeCell ref="K1112:M1112"/>
    <mergeCell ref="D1113:F1113"/>
    <mergeCell ref="K1113:M1113"/>
    <mergeCell ref="D1114:F1114"/>
    <mergeCell ref="K1114:M1114"/>
    <mergeCell ref="D1115:F1115"/>
    <mergeCell ref="K1115:M1115"/>
    <mergeCell ref="D1116:F1116"/>
    <mergeCell ref="K1116:M1116"/>
    <mergeCell ref="B1117:F1117"/>
    <mergeCell ref="I1117:M1117"/>
    <mergeCell ref="B1118:F1118"/>
    <mergeCell ref="I1118:M1118"/>
    <mergeCell ref="C1119:F1119"/>
    <mergeCell ref="J1119:M1119"/>
    <mergeCell ref="B1120:D1120"/>
    <mergeCell ref="E1120:F1120"/>
    <mergeCell ref="I1120:K1120"/>
    <mergeCell ref="L1120:M1120"/>
    <mergeCell ref="B1121:D1121"/>
    <mergeCell ref="E1121:F1121"/>
    <mergeCell ref="I1121:K1121"/>
    <mergeCell ref="L1121:M1121"/>
    <mergeCell ref="B1123:G1123"/>
    <mergeCell ref="H1123:M1123"/>
    <mergeCell ref="B1124:C1124"/>
    <mergeCell ref="D1124:F1124"/>
    <mergeCell ref="H1124:I1124"/>
    <mergeCell ref="J1124:L1124"/>
    <mergeCell ref="C1125:G1125"/>
    <mergeCell ref="I1125:M1125"/>
    <mergeCell ref="E1126:G1126"/>
    <mergeCell ref="K1126:M1126"/>
    <mergeCell ref="E1127:G1127"/>
    <mergeCell ref="K1127:M1127"/>
    <mergeCell ref="E1128:G1128"/>
    <mergeCell ref="K1128:M1128"/>
    <mergeCell ref="E1129:G1129"/>
    <mergeCell ref="K1129:M1129"/>
    <mergeCell ref="E1130:G1130"/>
    <mergeCell ref="K1130:M1130"/>
    <mergeCell ref="E1131:G1131"/>
    <mergeCell ref="K1131:M1131"/>
    <mergeCell ref="E1132:G1132"/>
    <mergeCell ref="K1132:M1132"/>
    <mergeCell ref="E1133:G1133"/>
    <mergeCell ref="K1133:M1133"/>
    <mergeCell ref="E1134:G1134"/>
    <mergeCell ref="K1134:M1134"/>
    <mergeCell ref="E1135:G1135"/>
    <mergeCell ref="K1135:M1135"/>
    <mergeCell ref="E1136:G1136"/>
    <mergeCell ref="K1136:M1136"/>
    <mergeCell ref="E1137:G1137"/>
    <mergeCell ref="K1137:M1137"/>
    <mergeCell ref="E1138:G1138"/>
    <mergeCell ref="K1138:M1138"/>
    <mergeCell ref="E1139:G1139"/>
    <mergeCell ref="K1139:M1139"/>
    <mergeCell ref="E1140:G1140"/>
    <mergeCell ref="K1140:M1140"/>
    <mergeCell ref="C1141:G1141"/>
    <mergeCell ref="I1141:M1141"/>
    <mergeCell ref="C1142:G1142"/>
    <mergeCell ref="I1142:M1142"/>
    <mergeCell ref="D1143:G1143"/>
    <mergeCell ref="J1143:M1143"/>
    <mergeCell ref="C1144:E1144"/>
    <mergeCell ref="F1144:G1144"/>
    <mergeCell ref="I1144:K1144"/>
    <mergeCell ref="L1144:M1144"/>
    <mergeCell ref="C1145:E1145"/>
    <mergeCell ref="F1145:G1145"/>
    <mergeCell ref="I1145:K1145"/>
    <mergeCell ref="L1145:M1145"/>
    <mergeCell ref="A1146:F1146"/>
    <mergeCell ref="H1146:M1146"/>
    <mergeCell ref="A1147:B1147"/>
    <mergeCell ref="C1147:E1147"/>
    <mergeCell ref="H1147:I1147"/>
    <mergeCell ref="J1147:L1147"/>
    <mergeCell ref="B1148:F1148"/>
    <mergeCell ref="I1148:M1148"/>
    <mergeCell ref="D1149:F1149"/>
    <mergeCell ref="K1149:M1149"/>
    <mergeCell ref="D1150:F1150"/>
    <mergeCell ref="K1150:M1150"/>
    <mergeCell ref="D1151:F1151"/>
    <mergeCell ref="K1151:M1151"/>
    <mergeCell ref="D1152:F1152"/>
    <mergeCell ref="K1152:M1152"/>
    <mergeCell ref="D1153:F1153"/>
    <mergeCell ref="K1153:M1153"/>
    <mergeCell ref="D1154:F1154"/>
    <mergeCell ref="K1154:M1154"/>
    <mergeCell ref="D1155:F1155"/>
    <mergeCell ref="K1155:M1155"/>
    <mergeCell ref="D1156:F1156"/>
    <mergeCell ref="K1156:M1156"/>
    <mergeCell ref="D1157:F1157"/>
    <mergeCell ref="K1157:M1157"/>
    <mergeCell ref="D1158:F1158"/>
    <mergeCell ref="K1158:M1158"/>
    <mergeCell ref="D1159:F1159"/>
    <mergeCell ref="K1159:M1159"/>
    <mergeCell ref="D1160:F1160"/>
    <mergeCell ref="K1160:M1160"/>
    <mergeCell ref="D1161:F1161"/>
    <mergeCell ref="K1161:M1161"/>
    <mergeCell ref="D1162:F1162"/>
    <mergeCell ref="K1162:M1162"/>
    <mergeCell ref="D1163:F1163"/>
    <mergeCell ref="K1163:M1163"/>
    <mergeCell ref="B1164:F1164"/>
    <mergeCell ref="I1164:M1164"/>
    <mergeCell ref="B1165:F1165"/>
    <mergeCell ref="I1165:M1165"/>
    <mergeCell ref="C1166:F1166"/>
    <mergeCell ref="J1166:M1166"/>
    <mergeCell ref="B1167:D1167"/>
    <mergeCell ref="E1167:F1167"/>
    <mergeCell ref="I1167:K1167"/>
    <mergeCell ref="L1167:M1167"/>
    <mergeCell ref="B1168:D1168"/>
    <mergeCell ref="E1168:F1168"/>
    <mergeCell ref="I1168:K1168"/>
    <mergeCell ref="L1168:M1168"/>
    <mergeCell ref="A1170:F1170"/>
    <mergeCell ref="H1170:M1170"/>
    <mergeCell ref="A1171:B1171"/>
    <mergeCell ref="C1171:E1171"/>
    <mergeCell ref="H1171:I1171"/>
    <mergeCell ref="J1171:L1171"/>
    <mergeCell ref="B1172:F1172"/>
    <mergeCell ref="I1172:M1172"/>
    <mergeCell ref="D1173:F1173"/>
    <mergeCell ref="K1173:M1173"/>
    <mergeCell ref="D1174:F1174"/>
    <mergeCell ref="K1174:M1174"/>
    <mergeCell ref="D1175:F1175"/>
    <mergeCell ref="K1175:M1175"/>
    <mergeCell ref="D1176:F1176"/>
    <mergeCell ref="K1176:M1176"/>
    <mergeCell ref="D1177:F1177"/>
    <mergeCell ref="K1177:M1177"/>
    <mergeCell ref="D1178:F1178"/>
    <mergeCell ref="K1178:M1178"/>
    <mergeCell ref="D1179:F1179"/>
    <mergeCell ref="K1179:M1179"/>
    <mergeCell ref="D1180:F1180"/>
    <mergeCell ref="K1180:M1180"/>
    <mergeCell ref="D1181:F1181"/>
    <mergeCell ref="K1181:M1181"/>
    <mergeCell ref="D1182:F1182"/>
    <mergeCell ref="K1182:M1182"/>
    <mergeCell ref="D1183:F1183"/>
    <mergeCell ref="K1183:M1183"/>
    <mergeCell ref="D1184:F1184"/>
    <mergeCell ref="K1184:M1184"/>
    <mergeCell ref="D1185:F1185"/>
    <mergeCell ref="K1185:M1185"/>
    <mergeCell ref="D1186:F1186"/>
    <mergeCell ref="K1186:M1186"/>
    <mergeCell ref="D1187:F1187"/>
    <mergeCell ref="K1187:M1187"/>
    <mergeCell ref="B1188:F1188"/>
    <mergeCell ref="I1188:M1188"/>
    <mergeCell ref="B1189:F1189"/>
    <mergeCell ref="I1189:M1189"/>
    <mergeCell ref="C1190:F1190"/>
    <mergeCell ref="J1190:M1190"/>
    <mergeCell ref="B1191:D1191"/>
    <mergeCell ref="E1191:F1191"/>
    <mergeCell ref="I1191:K1191"/>
    <mergeCell ref="L1191:M1191"/>
    <mergeCell ref="B1192:D1192"/>
    <mergeCell ref="E1192:F1192"/>
    <mergeCell ref="I1192:K1192"/>
    <mergeCell ref="L1192:M1192"/>
    <mergeCell ref="B1193:G1193"/>
    <mergeCell ref="A1194:F1194"/>
    <mergeCell ref="A1195:B1195"/>
    <mergeCell ref="C1195:E1195"/>
    <mergeCell ref="B1196:F1196"/>
    <mergeCell ref="D1197:F1197"/>
    <mergeCell ref="D1198:F1198"/>
    <mergeCell ref="D1199:F1199"/>
    <mergeCell ref="D1200:F1200"/>
    <mergeCell ref="D1201:F1201"/>
    <mergeCell ref="D1202:F1202"/>
    <mergeCell ref="D1203:F1203"/>
    <mergeCell ref="D1204:F1204"/>
    <mergeCell ref="D1205:F1205"/>
    <mergeCell ref="D1206:F1206"/>
    <mergeCell ref="D1207:F1207"/>
    <mergeCell ref="D1208:F1208"/>
    <mergeCell ref="D1209:F1209"/>
    <mergeCell ref="D1210:F1210"/>
    <mergeCell ref="D1211:F1211"/>
    <mergeCell ref="B1212:F1212"/>
    <mergeCell ref="B1213:F1213"/>
    <mergeCell ref="C1214:F1214"/>
    <mergeCell ref="B1215:D1215"/>
    <mergeCell ref="E1215:F1215"/>
    <mergeCell ref="B1216:D1216"/>
    <mergeCell ref="E1216:F1216"/>
    <mergeCell ref="A1218:F1218"/>
    <mergeCell ref="H1218:M1218"/>
    <mergeCell ref="A1219:B1219"/>
    <mergeCell ref="C1219:E1219"/>
    <mergeCell ref="H1219:I1219"/>
    <mergeCell ref="J1219:L1219"/>
    <mergeCell ref="B1220:F1220"/>
    <mergeCell ref="I1220:M1220"/>
    <mergeCell ref="D1221:F1221"/>
    <mergeCell ref="K1221:M1221"/>
    <mergeCell ref="D1222:F1222"/>
    <mergeCell ref="K1222:M1222"/>
    <mergeCell ref="D1223:F1223"/>
    <mergeCell ref="K1223:M1223"/>
    <mergeCell ref="D1224:F1224"/>
    <mergeCell ref="K1224:M1224"/>
    <mergeCell ref="D1225:F1225"/>
    <mergeCell ref="K1225:M1225"/>
    <mergeCell ref="D1226:F1226"/>
    <mergeCell ref="K1226:M1226"/>
    <mergeCell ref="D1227:F1227"/>
    <mergeCell ref="K1227:M1227"/>
    <mergeCell ref="D1228:F1228"/>
    <mergeCell ref="K1228:M1228"/>
    <mergeCell ref="D1229:F1229"/>
    <mergeCell ref="K1229:M1229"/>
    <mergeCell ref="D1230:F1230"/>
    <mergeCell ref="K1230:M1230"/>
    <mergeCell ref="D1231:F1231"/>
    <mergeCell ref="K1231:M1231"/>
    <mergeCell ref="D1232:F1232"/>
    <mergeCell ref="K1232:M1232"/>
    <mergeCell ref="D1233:F1233"/>
    <mergeCell ref="K1233:M1233"/>
    <mergeCell ref="D1234:F1234"/>
    <mergeCell ref="K1234:M1234"/>
    <mergeCell ref="D1235:F1235"/>
    <mergeCell ref="K1235:M1235"/>
    <mergeCell ref="B1236:F1236"/>
    <mergeCell ref="I1236:M1236"/>
    <mergeCell ref="B1237:F1237"/>
    <mergeCell ref="I1237:M1237"/>
    <mergeCell ref="C1238:F1238"/>
    <mergeCell ref="J1238:M1238"/>
    <mergeCell ref="B1239:D1239"/>
    <mergeCell ref="E1239:F1239"/>
    <mergeCell ref="I1239:K1239"/>
    <mergeCell ref="L1239:M1239"/>
    <mergeCell ref="B1240:D1240"/>
    <mergeCell ref="E1240:F1240"/>
    <mergeCell ref="I1240:K1240"/>
    <mergeCell ref="L1240:M1240"/>
    <mergeCell ref="A1242:F1242"/>
    <mergeCell ref="H1242:M1242"/>
    <mergeCell ref="A1243:B1243"/>
    <mergeCell ref="C1243:E1243"/>
    <mergeCell ref="H1243:I1243"/>
    <mergeCell ref="J1243:L1243"/>
    <mergeCell ref="B1244:F1244"/>
    <mergeCell ref="I1244:M1244"/>
    <mergeCell ref="D1245:F1245"/>
    <mergeCell ref="K1245:M1245"/>
    <mergeCell ref="D1246:F1246"/>
    <mergeCell ref="K1246:M1246"/>
    <mergeCell ref="D1247:F1247"/>
    <mergeCell ref="K1247:M1247"/>
    <mergeCell ref="D1248:F1248"/>
    <mergeCell ref="K1248:M1248"/>
    <mergeCell ref="D1249:F1249"/>
    <mergeCell ref="K1249:M1249"/>
    <mergeCell ref="D1250:F1250"/>
    <mergeCell ref="K1250:M1250"/>
    <mergeCell ref="D1251:F1251"/>
    <mergeCell ref="K1251:M1251"/>
    <mergeCell ref="D1252:F1252"/>
    <mergeCell ref="K1252:M1252"/>
    <mergeCell ref="D1253:F1253"/>
    <mergeCell ref="K1253:M1253"/>
    <mergeCell ref="D1254:F1254"/>
    <mergeCell ref="K1254:M1254"/>
    <mergeCell ref="D1255:F1255"/>
    <mergeCell ref="K1255:M1255"/>
    <mergeCell ref="D1256:F1256"/>
    <mergeCell ref="K1256:M1256"/>
    <mergeCell ref="D1257:F1257"/>
    <mergeCell ref="K1257:M1257"/>
    <mergeCell ref="D1258:F1258"/>
    <mergeCell ref="K1258:M1258"/>
    <mergeCell ref="D1259:F1259"/>
    <mergeCell ref="K1259:M1259"/>
    <mergeCell ref="B1260:F1260"/>
    <mergeCell ref="I1260:M1260"/>
    <mergeCell ref="B1261:F1261"/>
    <mergeCell ref="I1261:M1261"/>
    <mergeCell ref="C1262:F1262"/>
    <mergeCell ref="J1262:M1262"/>
    <mergeCell ref="B1263:D1263"/>
    <mergeCell ref="E1263:F1263"/>
    <mergeCell ref="I1263:K1263"/>
    <mergeCell ref="L1263:M1263"/>
    <mergeCell ref="B1264:D1264"/>
    <mergeCell ref="E1264:F1264"/>
    <mergeCell ref="I1264:K1264"/>
    <mergeCell ref="L1264:M1264"/>
    <mergeCell ref="A1266:F1266"/>
    <mergeCell ref="H1266:M1266"/>
    <mergeCell ref="A1267:B1267"/>
    <mergeCell ref="C1267:E1267"/>
    <mergeCell ref="H1267:I1267"/>
    <mergeCell ref="J1267:L1267"/>
    <mergeCell ref="B1268:F1268"/>
    <mergeCell ref="I1268:M1268"/>
    <mergeCell ref="D1269:F1269"/>
    <mergeCell ref="K1269:M1269"/>
    <mergeCell ref="D1270:F1270"/>
    <mergeCell ref="K1270:M1270"/>
    <mergeCell ref="D1271:F1271"/>
    <mergeCell ref="K1271:M1271"/>
    <mergeCell ref="D1272:F1272"/>
    <mergeCell ref="K1272:M1272"/>
    <mergeCell ref="D1273:F1273"/>
    <mergeCell ref="K1273:M1273"/>
    <mergeCell ref="D1274:F1274"/>
    <mergeCell ref="K1274:M1274"/>
    <mergeCell ref="D1275:F1275"/>
    <mergeCell ref="K1275:M1275"/>
    <mergeCell ref="D1276:F1276"/>
    <mergeCell ref="K1276:M1276"/>
    <mergeCell ref="D1277:F1277"/>
    <mergeCell ref="K1277:M1277"/>
    <mergeCell ref="D1278:F1278"/>
    <mergeCell ref="K1278:M1278"/>
    <mergeCell ref="D1279:F1279"/>
    <mergeCell ref="K1279:M1279"/>
    <mergeCell ref="D1280:F1280"/>
    <mergeCell ref="K1280:M1280"/>
    <mergeCell ref="D1281:F1281"/>
    <mergeCell ref="K1281:M1281"/>
    <mergeCell ref="D1282:F1282"/>
    <mergeCell ref="K1282:M1282"/>
    <mergeCell ref="D1283:F1283"/>
    <mergeCell ref="K1283:M1283"/>
    <mergeCell ref="B1284:F1284"/>
    <mergeCell ref="I1284:M1284"/>
    <mergeCell ref="B1285:F1285"/>
    <mergeCell ref="I1285:M1285"/>
    <mergeCell ref="C1286:F1286"/>
    <mergeCell ref="J1286:M1286"/>
    <mergeCell ref="B1287:D1287"/>
    <mergeCell ref="E1287:F1287"/>
    <mergeCell ref="I1287:K1287"/>
    <mergeCell ref="L1287:M1287"/>
    <mergeCell ref="B1288:D1288"/>
    <mergeCell ref="E1288:F1288"/>
    <mergeCell ref="I1288:K1288"/>
    <mergeCell ref="L1288:M1288"/>
    <mergeCell ref="A1290:F1290"/>
    <mergeCell ref="H1290:M1290"/>
    <mergeCell ref="A1291:B1291"/>
    <mergeCell ref="C1291:E1291"/>
    <mergeCell ref="H1291:I1291"/>
    <mergeCell ref="J1291:L1291"/>
    <mergeCell ref="B1292:F1292"/>
    <mergeCell ref="I1292:M1292"/>
    <mergeCell ref="D1293:F1293"/>
    <mergeCell ref="K1293:M1293"/>
    <mergeCell ref="D1294:F1294"/>
    <mergeCell ref="K1294:M1294"/>
    <mergeCell ref="D1295:F1295"/>
    <mergeCell ref="K1295:M1295"/>
    <mergeCell ref="D1296:F1296"/>
    <mergeCell ref="K1296:M1296"/>
    <mergeCell ref="D1297:F1297"/>
    <mergeCell ref="K1297:M1297"/>
    <mergeCell ref="D1298:F1298"/>
    <mergeCell ref="K1298:M1298"/>
    <mergeCell ref="D1299:F1299"/>
    <mergeCell ref="K1299:M1299"/>
    <mergeCell ref="D1300:F1300"/>
    <mergeCell ref="K1300:M1300"/>
    <mergeCell ref="D1301:F1301"/>
    <mergeCell ref="K1301:M1301"/>
    <mergeCell ref="D1302:F1302"/>
    <mergeCell ref="K1302:M1302"/>
    <mergeCell ref="D1303:F1303"/>
    <mergeCell ref="K1303:M1303"/>
    <mergeCell ref="D1304:F1304"/>
    <mergeCell ref="K1304:M1304"/>
    <mergeCell ref="D1305:F1305"/>
    <mergeCell ref="K1305:M1305"/>
    <mergeCell ref="D1306:F1306"/>
    <mergeCell ref="K1306:M1306"/>
    <mergeCell ref="D1307:F1307"/>
    <mergeCell ref="K1307:M1307"/>
    <mergeCell ref="B1308:F1308"/>
    <mergeCell ref="I1308:M1308"/>
    <mergeCell ref="B1309:F1309"/>
    <mergeCell ref="I1309:M1309"/>
    <mergeCell ref="C1310:F1310"/>
    <mergeCell ref="J1310:M1310"/>
    <mergeCell ref="B1311:D1311"/>
    <mergeCell ref="E1311:F1311"/>
    <mergeCell ref="I1311:K1311"/>
    <mergeCell ref="L1311:M1311"/>
    <mergeCell ref="B1312:D1312"/>
    <mergeCell ref="E1312:F1312"/>
    <mergeCell ref="I1312:K1312"/>
    <mergeCell ref="L1312:M1312"/>
    <mergeCell ref="A1314:F1314"/>
    <mergeCell ref="H1314:M1314"/>
    <mergeCell ref="A1315:B1315"/>
    <mergeCell ref="C1315:E1315"/>
    <mergeCell ref="H1315:I1315"/>
    <mergeCell ref="J1315:L1315"/>
    <mergeCell ref="B1316:F1316"/>
    <mergeCell ref="I1316:M1316"/>
    <mergeCell ref="D1317:F1317"/>
    <mergeCell ref="K1317:M1317"/>
    <mergeCell ref="D1318:F1318"/>
    <mergeCell ref="K1318:M1318"/>
    <mergeCell ref="D1319:F1319"/>
    <mergeCell ref="K1319:M1319"/>
    <mergeCell ref="D1320:F1320"/>
    <mergeCell ref="K1320:M1320"/>
    <mergeCell ref="D1321:F1321"/>
    <mergeCell ref="K1321:M1321"/>
    <mergeCell ref="D1322:F1322"/>
    <mergeCell ref="K1322:M1322"/>
    <mergeCell ref="D1323:F1323"/>
    <mergeCell ref="K1323:M1323"/>
    <mergeCell ref="D1324:F1324"/>
    <mergeCell ref="K1324:M1324"/>
    <mergeCell ref="D1325:F1325"/>
    <mergeCell ref="K1325:M1325"/>
    <mergeCell ref="D1326:F1326"/>
    <mergeCell ref="K1326:M1326"/>
    <mergeCell ref="D1327:F1327"/>
    <mergeCell ref="K1327:M1327"/>
    <mergeCell ref="D1328:F1328"/>
    <mergeCell ref="K1328:M1328"/>
    <mergeCell ref="D1329:F1329"/>
    <mergeCell ref="K1329:M1329"/>
    <mergeCell ref="D1330:F1330"/>
    <mergeCell ref="K1330:M1330"/>
    <mergeCell ref="D1331:F1331"/>
    <mergeCell ref="K1331:M1331"/>
    <mergeCell ref="B1332:F1332"/>
    <mergeCell ref="I1332:M1332"/>
    <mergeCell ref="B1333:F1333"/>
    <mergeCell ref="I1333:M1333"/>
    <mergeCell ref="C1334:F1334"/>
    <mergeCell ref="J1334:M1334"/>
    <mergeCell ref="B1335:D1335"/>
    <mergeCell ref="E1335:F1335"/>
    <mergeCell ref="I1335:K1335"/>
    <mergeCell ref="L1335:M1335"/>
    <mergeCell ref="B1336:D1336"/>
    <mergeCell ref="E1336:F1336"/>
    <mergeCell ref="I1336:K1336"/>
    <mergeCell ref="L1336:M1336"/>
    <mergeCell ref="A1338:F1338"/>
    <mergeCell ref="H1338:M1338"/>
    <mergeCell ref="A1339:B1339"/>
    <mergeCell ref="C1339:E1339"/>
    <mergeCell ref="H1339:I1339"/>
    <mergeCell ref="J1339:L1339"/>
    <mergeCell ref="B1340:F1340"/>
    <mergeCell ref="I1340:M1340"/>
    <mergeCell ref="D1341:F1341"/>
    <mergeCell ref="K1341:M1341"/>
    <mergeCell ref="D1342:F1342"/>
    <mergeCell ref="K1342:M1342"/>
    <mergeCell ref="D1343:F1343"/>
    <mergeCell ref="K1343:M1343"/>
    <mergeCell ref="D1344:F1344"/>
    <mergeCell ref="K1344:M1344"/>
    <mergeCell ref="D1345:F1345"/>
    <mergeCell ref="K1345:M1345"/>
    <mergeCell ref="D1346:F1346"/>
    <mergeCell ref="K1346:M1346"/>
    <mergeCell ref="D1347:F1347"/>
    <mergeCell ref="K1347:M1347"/>
    <mergeCell ref="D1348:F1348"/>
    <mergeCell ref="K1348:M1348"/>
    <mergeCell ref="D1349:F1349"/>
    <mergeCell ref="K1349:M1349"/>
    <mergeCell ref="D1350:F1350"/>
    <mergeCell ref="K1350:M1350"/>
    <mergeCell ref="D1351:F1351"/>
    <mergeCell ref="K1351:M1351"/>
    <mergeCell ref="D1352:F1352"/>
    <mergeCell ref="K1352:M1352"/>
    <mergeCell ref="D1353:F1353"/>
    <mergeCell ref="K1353:M1353"/>
    <mergeCell ref="D1354:F1354"/>
    <mergeCell ref="K1354:M1354"/>
    <mergeCell ref="D1355:F1355"/>
    <mergeCell ref="K1355:M1355"/>
    <mergeCell ref="B1356:F1356"/>
    <mergeCell ref="I1356:M1356"/>
    <mergeCell ref="B1357:F1357"/>
    <mergeCell ref="I1357:M1357"/>
    <mergeCell ref="C1358:F1358"/>
    <mergeCell ref="J1358:M1358"/>
    <mergeCell ref="B1359:D1359"/>
    <mergeCell ref="E1359:F1359"/>
    <mergeCell ref="I1359:K1359"/>
    <mergeCell ref="L1359:M1359"/>
    <mergeCell ref="B1360:D1360"/>
    <mergeCell ref="E1360:F1360"/>
    <mergeCell ref="I1360:K1360"/>
    <mergeCell ref="L1360:M1360"/>
    <mergeCell ref="A1362:F1362"/>
    <mergeCell ref="H1362:M1362"/>
    <mergeCell ref="A1363:B1363"/>
    <mergeCell ref="C1363:E1363"/>
    <mergeCell ref="H1363:I1363"/>
    <mergeCell ref="J1363:L1363"/>
    <mergeCell ref="B1364:F1364"/>
    <mergeCell ref="I1364:M1364"/>
    <mergeCell ref="D1365:F1365"/>
    <mergeCell ref="K1365:M1365"/>
    <mergeCell ref="D1366:F1366"/>
    <mergeCell ref="K1366:M1366"/>
    <mergeCell ref="D1367:F1367"/>
    <mergeCell ref="K1367:M1367"/>
    <mergeCell ref="D1368:F1368"/>
    <mergeCell ref="K1368:M1368"/>
    <mergeCell ref="D1369:F1369"/>
    <mergeCell ref="K1369:M1369"/>
    <mergeCell ref="D1370:F1370"/>
    <mergeCell ref="K1370:M1370"/>
    <mergeCell ref="D1371:F1371"/>
    <mergeCell ref="K1371:M1371"/>
    <mergeCell ref="D1372:F1372"/>
    <mergeCell ref="K1372:M1372"/>
    <mergeCell ref="D1373:F1373"/>
    <mergeCell ref="K1373:M1373"/>
    <mergeCell ref="D1374:F1374"/>
    <mergeCell ref="K1374:M1374"/>
    <mergeCell ref="D1375:F1375"/>
    <mergeCell ref="K1375:M1375"/>
    <mergeCell ref="D1376:F1376"/>
    <mergeCell ref="K1376:M1376"/>
    <mergeCell ref="D1377:F1377"/>
    <mergeCell ref="K1377:M1377"/>
    <mergeCell ref="D1378:F1378"/>
    <mergeCell ref="K1378:M1378"/>
    <mergeCell ref="D1379:F1379"/>
    <mergeCell ref="K1379:M1379"/>
    <mergeCell ref="B1380:F1380"/>
    <mergeCell ref="I1380:M1380"/>
    <mergeCell ref="B1381:F1381"/>
    <mergeCell ref="I1381:M1381"/>
    <mergeCell ref="C1382:F1382"/>
    <mergeCell ref="J1382:M1382"/>
    <mergeCell ref="B1383:D1383"/>
    <mergeCell ref="E1383:F1383"/>
    <mergeCell ref="I1383:K1383"/>
    <mergeCell ref="L1383:M1383"/>
    <mergeCell ref="B1384:D1384"/>
    <mergeCell ref="E1384:F1384"/>
    <mergeCell ref="I1384:K1384"/>
    <mergeCell ref="L1384:M1384"/>
    <mergeCell ref="A1386:F1386"/>
    <mergeCell ref="H1386:M1386"/>
    <mergeCell ref="A1387:B1387"/>
    <mergeCell ref="C1387:E1387"/>
    <mergeCell ref="H1387:I1387"/>
    <mergeCell ref="J1387:L1387"/>
    <mergeCell ref="B1388:F1388"/>
    <mergeCell ref="I1388:M1388"/>
    <mergeCell ref="D1389:F1389"/>
    <mergeCell ref="K1389:M1389"/>
    <mergeCell ref="D1390:F1390"/>
    <mergeCell ref="K1390:M1390"/>
    <mergeCell ref="D1391:F1391"/>
    <mergeCell ref="K1391:M1391"/>
    <mergeCell ref="D1392:F1392"/>
    <mergeCell ref="K1392:M1392"/>
    <mergeCell ref="D1393:F1393"/>
    <mergeCell ref="K1393:M1393"/>
    <mergeCell ref="D1394:F1394"/>
    <mergeCell ref="K1394:M1394"/>
    <mergeCell ref="D1395:F1395"/>
    <mergeCell ref="K1395:M1395"/>
    <mergeCell ref="D1396:F1396"/>
    <mergeCell ref="K1396:M1396"/>
    <mergeCell ref="D1397:F1397"/>
    <mergeCell ref="K1397:M1397"/>
    <mergeCell ref="D1398:F1398"/>
    <mergeCell ref="K1398:M1398"/>
    <mergeCell ref="D1399:F1399"/>
    <mergeCell ref="K1399:M1399"/>
    <mergeCell ref="D1400:F1400"/>
    <mergeCell ref="K1400:M1400"/>
    <mergeCell ref="D1401:F1401"/>
    <mergeCell ref="K1401:M1401"/>
    <mergeCell ref="D1402:F1402"/>
    <mergeCell ref="K1402:M1402"/>
    <mergeCell ref="D1403:F1403"/>
    <mergeCell ref="K1403:M1403"/>
    <mergeCell ref="B1404:F1404"/>
    <mergeCell ref="I1404:M1404"/>
    <mergeCell ref="B1405:F1405"/>
    <mergeCell ref="I1405:M1405"/>
    <mergeCell ref="C1406:F1406"/>
    <mergeCell ref="J1406:M1406"/>
    <mergeCell ref="B1407:D1407"/>
    <mergeCell ref="E1407:F1407"/>
    <mergeCell ref="I1407:K1407"/>
    <mergeCell ref="L1407:M1407"/>
    <mergeCell ref="B1408:D1408"/>
    <mergeCell ref="E1408:F1408"/>
    <mergeCell ref="I1408:K1408"/>
    <mergeCell ref="L1408:M1408"/>
    <mergeCell ref="A1411:F1411"/>
    <mergeCell ref="H1411:M1411"/>
    <mergeCell ref="A1412:B1412"/>
    <mergeCell ref="C1412:E1412"/>
    <mergeCell ref="H1412:I1412"/>
    <mergeCell ref="J1412:L1412"/>
    <mergeCell ref="B1413:F1413"/>
    <mergeCell ref="I1413:M1413"/>
    <mergeCell ref="D1414:F1414"/>
    <mergeCell ref="K1414:M1414"/>
    <mergeCell ref="D1415:F1415"/>
    <mergeCell ref="K1415:M1415"/>
    <mergeCell ref="D1416:F1416"/>
    <mergeCell ref="K1416:M1416"/>
    <mergeCell ref="D1417:F1417"/>
    <mergeCell ref="K1417:M1417"/>
    <mergeCell ref="D1418:F1418"/>
    <mergeCell ref="K1418:M1418"/>
    <mergeCell ref="D1419:F1419"/>
    <mergeCell ref="K1419:M1419"/>
    <mergeCell ref="D1420:F1420"/>
    <mergeCell ref="K1420:M1420"/>
    <mergeCell ref="D1421:F1421"/>
    <mergeCell ref="K1421:M1421"/>
    <mergeCell ref="D1422:F1422"/>
    <mergeCell ref="K1422:M1422"/>
    <mergeCell ref="D1423:F1423"/>
    <mergeCell ref="K1423:M1423"/>
    <mergeCell ref="D1424:F1424"/>
    <mergeCell ref="K1424:M1424"/>
    <mergeCell ref="D1425:F1425"/>
    <mergeCell ref="K1425:M1425"/>
    <mergeCell ref="D1426:F1426"/>
    <mergeCell ref="K1426:M1426"/>
    <mergeCell ref="D1427:F1427"/>
    <mergeCell ref="K1427:M1427"/>
    <mergeCell ref="D1428:F1428"/>
    <mergeCell ref="K1428:M1428"/>
    <mergeCell ref="B1429:F1429"/>
    <mergeCell ref="I1429:M1429"/>
    <mergeCell ref="B1430:F1430"/>
    <mergeCell ref="I1430:M1430"/>
    <mergeCell ref="C1431:F1431"/>
    <mergeCell ref="J1431:M1431"/>
    <mergeCell ref="B1432:D1432"/>
    <mergeCell ref="E1432:F1432"/>
    <mergeCell ref="I1432:K1432"/>
    <mergeCell ref="L1432:M1432"/>
    <mergeCell ref="B1433:D1433"/>
    <mergeCell ref="E1433:F1433"/>
    <mergeCell ref="I1433:K1433"/>
    <mergeCell ref="L1433:M1433"/>
    <mergeCell ref="A1435:F1435"/>
    <mergeCell ref="H1435:M1435"/>
    <mergeCell ref="A1436:B1436"/>
    <mergeCell ref="C1436:E1436"/>
    <mergeCell ref="H1436:I1436"/>
    <mergeCell ref="J1436:L1436"/>
    <mergeCell ref="B1437:F1437"/>
    <mergeCell ref="I1437:M1437"/>
    <mergeCell ref="D1438:F1438"/>
    <mergeCell ref="K1438:M1438"/>
    <mergeCell ref="D1439:F1439"/>
    <mergeCell ref="K1439:M1439"/>
    <mergeCell ref="D1440:F1440"/>
    <mergeCell ref="K1440:M1440"/>
    <mergeCell ref="D1441:F1441"/>
    <mergeCell ref="K1441:M1441"/>
    <mergeCell ref="D1442:F1442"/>
    <mergeCell ref="K1442:M1442"/>
    <mergeCell ref="D1443:F1443"/>
    <mergeCell ref="K1443:M1443"/>
    <mergeCell ref="D1444:F1444"/>
    <mergeCell ref="K1444:M1444"/>
    <mergeCell ref="D1445:F1445"/>
    <mergeCell ref="K1445:M1445"/>
    <mergeCell ref="D1446:F1446"/>
    <mergeCell ref="K1446:M1446"/>
    <mergeCell ref="D1447:F1447"/>
    <mergeCell ref="K1447:M1447"/>
    <mergeCell ref="D1448:F1448"/>
    <mergeCell ref="K1448:M1448"/>
    <mergeCell ref="D1449:F1449"/>
    <mergeCell ref="K1449:M1449"/>
    <mergeCell ref="D1450:F1450"/>
    <mergeCell ref="K1450:M1450"/>
    <mergeCell ref="D1451:F1451"/>
    <mergeCell ref="K1451:M1451"/>
    <mergeCell ref="D1452:F1452"/>
    <mergeCell ref="K1452:M1452"/>
    <mergeCell ref="B1453:F1453"/>
    <mergeCell ref="I1453:M1453"/>
    <mergeCell ref="B1454:F1454"/>
    <mergeCell ref="I1454:M1454"/>
    <mergeCell ref="C1455:F1455"/>
    <mergeCell ref="J1455:M1455"/>
    <mergeCell ref="B1456:D1456"/>
    <mergeCell ref="E1456:F1456"/>
    <mergeCell ref="I1456:K1456"/>
    <mergeCell ref="L1456:M1456"/>
    <mergeCell ref="B1457:D1457"/>
    <mergeCell ref="E1457:F1457"/>
    <mergeCell ref="I1457:K1457"/>
    <mergeCell ref="L1457:M1457"/>
    <mergeCell ref="A1460:F1460"/>
    <mergeCell ref="H1460:M1460"/>
    <mergeCell ref="A1461:B1461"/>
    <mergeCell ref="C1461:E1461"/>
    <mergeCell ref="H1461:I1461"/>
    <mergeCell ref="J1461:L1461"/>
    <mergeCell ref="B1462:F1462"/>
    <mergeCell ref="I1462:M1462"/>
    <mergeCell ref="D1463:F1463"/>
    <mergeCell ref="K1463:M1463"/>
    <mergeCell ref="D1464:F1464"/>
    <mergeCell ref="K1464:M1464"/>
    <mergeCell ref="D1465:F1465"/>
    <mergeCell ref="K1465:M1465"/>
    <mergeCell ref="D1466:F1466"/>
    <mergeCell ref="K1466:M1466"/>
    <mergeCell ref="D1467:F1467"/>
    <mergeCell ref="K1467:M1467"/>
    <mergeCell ref="D1468:F1468"/>
    <mergeCell ref="K1468:M1468"/>
    <mergeCell ref="D1469:F1469"/>
    <mergeCell ref="K1469:M1469"/>
    <mergeCell ref="D1470:F1470"/>
    <mergeCell ref="K1470:M1470"/>
    <mergeCell ref="D1471:F1471"/>
    <mergeCell ref="K1471:M1471"/>
    <mergeCell ref="D1472:F1472"/>
    <mergeCell ref="K1472:M1472"/>
    <mergeCell ref="D1473:F1473"/>
    <mergeCell ref="K1473:M1473"/>
    <mergeCell ref="D1474:F1474"/>
    <mergeCell ref="K1474:M1474"/>
    <mergeCell ref="D1475:F1475"/>
    <mergeCell ref="K1475:M1475"/>
    <mergeCell ref="D1476:F1476"/>
    <mergeCell ref="K1476:M1476"/>
    <mergeCell ref="D1477:F1477"/>
    <mergeCell ref="K1477:M1477"/>
    <mergeCell ref="B1478:F1478"/>
    <mergeCell ref="I1478:M1478"/>
    <mergeCell ref="B1479:F1479"/>
    <mergeCell ref="I1479:M1479"/>
    <mergeCell ref="C1480:F1480"/>
    <mergeCell ref="J1480:M1480"/>
    <mergeCell ref="B1481:D1481"/>
    <mergeCell ref="E1481:F1481"/>
    <mergeCell ref="I1481:K1481"/>
    <mergeCell ref="L1481:M1481"/>
    <mergeCell ref="B1482:D1482"/>
    <mergeCell ref="E1482:F1482"/>
    <mergeCell ref="I1482:K1482"/>
    <mergeCell ref="L1482:M1482"/>
    <mergeCell ref="A1484:F1484"/>
    <mergeCell ref="H1484:M1484"/>
    <mergeCell ref="A1485:B1485"/>
    <mergeCell ref="C1485:E1485"/>
    <mergeCell ref="H1485:I1485"/>
    <mergeCell ref="J1485:L1485"/>
    <mergeCell ref="B1486:F1486"/>
    <mergeCell ref="I1486:M1486"/>
    <mergeCell ref="D1487:F1487"/>
    <mergeCell ref="K1487:M1487"/>
    <mergeCell ref="D1488:F1488"/>
    <mergeCell ref="K1488:M1488"/>
    <mergeCell ref="D1489:F1489"/>
    <mergeCell ref="K1489:M1489"/>
    <mergeCell ref="D1490:F1490"/>
    <mergeCell ref="K1490:M1490"/>
    <mergeCell ref="D1491:F1491"/>
    <mergeCell ref="K1491:M1491"/>
    <mergeCell ref="D1492:F1492"/>
    <mergeCell ref="K1492:M1492"/>
    <mergeCell ref="D1493:F1493"/>
    <mergeCell ref="K1493:M1493"/>
    <mergeCell ref="D1494:F1494"/>
    <mergeCell ref="K1494:M1494"/>
    <mergeCell ref="D1495:F1495"/>
    <mergeCell ref="K1495:M1495"/>
    <mergeCell ref="D1496:F1496"/>
    <mergeCell ref="K1496:M1496"/>
    <mergeCell ref="D1497:F1497"/>
    <mergeCell ref="K1497:M1497"/>
    <mergeCell ref="D1498:F1498"/>
    <mergeCell ref="K1498:M1498"/>
    <mergeCell ref="D1499:F1499"/>
    <mergeCell ref="K1499:M1499"/>
    <mergeCell ref="D1500:F1500"/>
    <mergeCell ref="K1500:M1500"/>
    <mergeCell ref="D1501:F1501"/>
    <mergeCell ref="K1501:M1501"/>
    <mergeCell ref="B1502:F1502"/>
    <mergeCell ref="I1502:M1502"/>
    <mergeCell ref="B1503:F1503"/>
    <mergeCell ref="I1503:M1503"/>
    <mergeCell ref="C1504:F1504"/>
    <mergeCell ref="J1504:M1504"/>
    <mergeCell ref="B1505:D1505"/>
    <mergeCell ref="E1505:F1505"/>
    <mergeCell ref="I1505:K1505"/>
    <mergeCell ref="L1505:M1505"/>
    <mergeCell ref="B1506:D1506"/>
    <mergeCell ref="E1506:F1506"/>
    <mergeCell ref="I1506:K1506"/>
    <mergeCell ref="L1506:M1506"/>
    <mergeCell ref="A1508:F1508"/>
    <mergeCell ref="H1508:M1508"/>
    <mergeCell ref="A1509:B1509"/>
    <mergeCell ref="C1509:E1509"/>
    <mergeCell ref="H1509:I1509"/>
    <mergeCell ref="J1509:L1509"/>
    <mergeCell ref="B1510:F1510"/>
    <mergeCell ref="I1510:M1510"/>
    <mergeCell ref="D1511:F1511"/>
    <mergeCell ref="K1511:M1511"/>
    <mergeCell ref="D1512:F1512"/>
    <mergeCell ref="K1512:M1512"/>
    <mergeCell ref="D1513:F1513"/>
    <mergeCell ref="K1513:M1513"/>
    <mergeCell ref="D1514:F1514"/>
    <mergeCell ref="K1514:M1514"/>
    <mergeCell ref="D1515:F1515"/>
    <mergeCell ref="K1515:M1515"/>
    <mergeCell ref="D1516:F1516"/>
    <mergeCell ref="K1516:M1516"/>
    <mergeCell ref="D1517:F1517"/>
    <mergeCell ref="K1517:M1517"/>
    <mergeCell ref="D1518:F1518"/>
    <mergeCell ref="K1518:M1518"/>
    <mergeCell ref="D1519:F1519"/>
    <mergeCell ref="K1519:M1519"/>
    <mergeCell ref="D1520:F1520"/>
    <mergeCell ref="K1520:M1520"/>
    <mergeCell ref="D1521:F1521"/>
    <mergeCell ref="K1521:M1521"/>
    <mergeCell ref="D1522:F1522"/>
    <mergeCell ref="K1522:M1522"/>
    <mergeCell ref="D1523:F1523"/>
    <mergeCell ref="K1523:M1523"/>
    <mergeCell ref="D1524:F1524"/>
    <mergeCell ref="K1524:M1524"/>
    <mergeCell ref="D1525:F1525"/>
    <mergeCell ref="K1525:M1525"/>
    <mergeCell ref="B1526:F1526"/>
    <mergeCell ref="I1526:M1526"/>
    <mergeCell ref="B1527:F1527"/>
    <mergeCell ref="I1527:M1527"/>
    <mergeCell ref="C1528:F1528"/>
    <mergeCell ref="J1528:M1528"/>
    <mergeCell ref="B1529:D1529"/>
    <mergeCell ref="E1529:F1529"/>
    <mergeCell ref="I1529:K1529"/>
    <mergeCell ref="L1529:M1529"/>
    <mergeCell ref="B1530:D1530"/>
    <mergeCell ref="E1530:F1530"/>
    <mergeCell ref="I1530:K1530"/>
    <mergeCell ref="L1530:M1530"/>
    <mergeCell ref="A1532:F1532"/>
    <mergeCell ref="H1532:M1532"/>
    <mergeCell ref="A1533:B1533"/>
    <mergeCell ref="C1533:E1533"/>
    <mergeCell ref="H1533:I1533"/>
    <mergeCell ref="J1533:L1533"/>
    <mergeCell ref="B1534:F1534"/>
    <mergeCell ref="I1534:M1534"/>
    <mergeCell ref="D1535:F1535"/>
    <mergeCell ref="K1535:M1535"/>
    <mergeCell ref="D1536:F1536"/>
    <mergeCell ref="K1536:M1536"/>
    <mergeCell ref="D1537:F1537"/>
    <mergeCell ref="K1537:M1537"/>
    <mergeCell ref="D1538:F1538"/>
    <mergeCell ref="K1538:M1538"/>
    <mergeCell ref="D1539:F1539"/>
    <mergeCell ref="K1539:M1539"/>
    <mergeCell ref="D1540:F1540"/>
    <mergeCell ref="K1540:M1540"/>
    <mergeCell ref="D1541:F1541"/>
    <mergeCell ref="K1541:M1541"/>
    <mergeCell ref="D1542:F1542"/>
    <mergeCell ref="K1542:M1542"/>
    <mergeCell ref="D1543:F1543"/>
    <mergeCell ref="K1543:M1543"/>
    <mergeCell ref="D1544:F1544"/>
    <mergeCell ref="K1544:M1544"/>
    <mergeCell ref="D1545:F1545"/>
    <mergeCell ref="K1545:M1545"/>
    <mergeCell ref="D1546:F1546"/>
    <mergeCell ref="K1546:M1546"/>
    <mergeCell ref="D1547:F1547"/>
    <mergeCell ref="K1547:M1547"/>
    <mergeCell ref="D1548:F1548"/>
    <mergeCell ref="K1548:M1548"/>
    <mergeCell ref="D1549:F1549"/>
    <mergeCell ref="K1549:M1549"/>
    <mergeCell ref="B1550:F1550"/>
    <mergeCell ref="I1550:M1550"/>
    <mergeCell ref="B1551:F1551"/>
    <mergeCell ref="I1551:M1551"/>
    <mergeCell ref="C1552:F1552"/>
    <mergeCell ref="J1552:M1552"/>
    <mergeCell ref="B1553:D1553"/>
    <mergeCell ref="E1553:F1553"/>
    <mergeCell ref="I1553:K1553"/>
    <mergeCell ref="L1553:M1553"/>
    <mergeCell ref="B1554:D1554"/>
    <mergeCell ref="E1554:F1554"/>
    <mergeCell ref="I1554:K1554"/>
    <mergeCell ref="L1554:M1554"/>
    <mergeCell ref="A1555:F1555"/>
    <mergeCell ref="H1555:M1555"/>
    <mergeCell ref="A1556:B1556"/>
    <mergeCell ref="C1556:E1556"/>
    <mergeCell ref="H1556:I1556"/>
    <mergeCell ref="J1556:L1556"/>
    <mergeCell ref="B1557:F1557"/>
    <mergeCell ref="I1557:M1557"/>
    <mergeCell ref="D1558:F1558"/>
    <mergeCell ref="K1558:M1558"/>
    <mergeCell ref="D1559:F1559"/>
    <mergeCell ref="K1559:M1559"/>
    <mergeCell ref="D1560:F1560"/>
    <mergeCell ref="K1560:M1560"/>
    <mergeCell ref="D1561:F1561"/>
    <mergeCell ref="K1561:M1561"/>
    <mergeCell ref="D1562:F1562"/>
    <mergeCell ref="K1562:M1562"/>
    <mergeCell ref="D1563:F1563"/>
    <mergeCell ref="K1563:M1563"/>
    <mergeCell ref="D1564:F1564"/>
    <mergeCell ref="K1564:M1564"/>
    <mergeCell ref="D1565:F1565"/>
    <mergeCell ref="K1565:M1565"/>
    <mergeCell ref="D1566:F1566"/>
    <mergeCell ref="K1566:M1566"/>
    <mergeCell ref="D1567:F1567"/>
    <mergeCell ref="K1567:M1567"/>
    <mergeCell ref="D1568:F1568"/>
    <mergeCell ref="K1568:M1568"/>
    <mergeCell ref="D1569:F1569"/>
    <mergeCell ref="K1569:M1569"/>
    <mergeCell ref="D1570:F1570"/>
    <mergeCell ref="K1570:M1570"/>
    <mergeCell ref="D1571:F1571"/>
    <mergeCell ref="K1571:M1571"/>
    <mergeCell ref="D1572:F1572"/>
    <mergeCell ref="K1572:M1572"/>
    <mergeCell ref="B1573:F1573"/>
    <mergeCell ref="I1573:M1573"/>
    <mergeCell ref="B1574:F1574"/>
    <mergeCell ref="I1574:M1574"/>
    <mergeCell ref="C1575:F1575"/>
    <mergeCell ref="J1575:M1575"/>
    <mergeCell ref="B1576:D1576"/>
    <mergeCell ref="E1576:F1576"/>
    <mergeCell ref="I1576:K1576"/>
    <mergeCell ref="L1576:M1576"/>
    <mergeCell ref="B1577:D1577"/>
    <mergeCell ref="E1577:F1577"/>
    <mergeCell ref="I1577:K1577"/>
    <mergeCell ref="L1577:M1577"/>
    <mergeCell ref="A1579:F1579"/>
    <mergeCell ref="H1579:M1579"/>
    <mergeCell ref="A1580:B1580"/>
    <mergeCell ref="C1580:E1580"/>
    <mergeCell ref="H1580:I1580"/>
    <mergeCell ref="J1580:L1580"/>
    <mergeCell ref="B1581:F1581"/>
    <mergeCell ref="I1581:M1581"/>
    <mergeCell ref="D1582:F1582"/>
    <mergeCell ref="K1582:M1582"/>
    <mergeCell ref="D1583:F1583"/>
    <mergeCell ref="K1583:M1583"/>
    <mergeCell ref="D1584:F1584"/>
    <mergeCell ref="K1584:M1584"/>
    <mergeCell ref="D1585:F1585"/>
    <mergeCell ref="K1585:M1585"/>
    <mergeCell ref="D1586:F1586"/>
    <mergeCell ref="K1586:M1586"/>
    <mergeCell ref="D1587:F1587"/>
    <mergeCell ref="K1587:M1587"/>
    <mergeCell ref="D1588:F1588"/>
    <mergeCell ref="K1588:M1588"/>
    <mergeCell ref="D1589:F1589"/>
    <mergeCell ref="K1589:M1589"/>
    <mergeCell ref="D1590:F1590"/>
    <mergeCell ref="K1590:M1590"/>
    <mergeCell ref="D1591:F1591"/>
    <mergeCell ref="K1591:M1591"/>
    <mergeCell ref="D1592:F1592"/>
    <mergeCell ref="K1592:M1592"/>
    <mergeCell ref="D1593:F1593"/>
    <mergeCell ref="K1593:M1593"/>
    <mergeCell ref="D1594:F1594"/>
    <mergeCell ref="K1594:M1594"/>
    <mergeCell ref="D1595:F1595"/>
    <mergeCell ref="K1595:M1595"/>
    <mergeCell ref="D1596:F1596"/>
    <mergeCell ref="K1596:M1596"/>
    <mergeCell ref="B1597:F1597"/>
    <mergeCell ref="I1597:M1597"/>
    <mergeCell ref="B1598:F1598"/>
    <mergeCell ref="I1598:M1598"/>
    <mergeCell ref="C1599:F1599"/>
    <mergeCell ref="J1599:M1599"/>
    <mergeCell ref="B1600:D1600"/>
    <mergeCell ref="E1600:F1600"/>
    <mergeCell ref="I1600:K1600"/>
    <mergeCell ref="L1600:M1600"/>
    <mergeCell ref="B1601:D1601"/>
    <mergeCell ref="E1601:F1601"/>
    <mergeCell ref="I1601:K1601"/>
    <mergeCell ref="L1601:M1601"/>
    <mergeCell ref="A1604:F1604"/>
    <mergeCell ref="H1604:M1604"/>
    <mergeCell ref="A1605:B1605"/>
    <mergeCell ref="C1605:E1605"/>
    <mergeCell ref="H1605:I1605"/>
    <mergeCell ref="J1605:L1605"/>
    <mergeCell ref="B1606:F1606"/>
    <mergeCell ref="I1606:M1606"/>
    <mergeCell ref="D1607:F1607"/>
    <mergeCell ref="K1607:M1607"/>
    <mergeCell ref="D1608:F1608"/>
    <mergeCell ref="K1608:M1608"/>
    <mergeCell ref="D1609:F1609"/>
    <mergeCell ref="K1609:M1609"/>
    <mergeCell ref="D1610:F1610"/>
    <mergeCell ref="K1610:M1610"/>
    <mergeCell ref="D1611:F1611"/>
    <mergeCell ref="K1611:M1611"/>
    <mergeCell ref="D1612:F1612"/>
    <mergeCell ref="K1612:M1612"/>
    <mergeCell ref="D1613:F1613"/>
    <mergeCell ref="K1613:M1613"/>
    <mergeCell ref="D1614:F1614"/>
    <mergeCell ref="K1614:M1614"/>
    <mergeCell ref="D1615:F1615"/>
    <mergeCell ref="K1615:M1615"/>
    <mergeCell ref="D1616:F1616"/>
    <mergeCell ref="K1616:M1616"/>
    <mergeCell ref="D1617:F1617"/>
    <mergeCell ref="K1617:M1617"/>
    <mergeCell ref="D1618:F1618"/>
    <mergeCell ref="K1618:M1618"/>
    <mergeCell ref="D1619:F1619"/>
    <mergeCell ref="K1619:M1619"/>
    <mergeCell ref="D1620:F1620"/>
    <mergeCell ref="K1620:M1620"/>
    <mergeCell ref="D1621:F1621"/>
    <mergeCell ref="K1621:M1621"/>
    <mergeCell ref="B1622:F1622"/>
    <mergeCell ref="I1622:M1622"/>
    <mergeCell ref="B1623:F1623"/>
    <mergeCell ref="I1623:M1623"/>
    <mergeCell ref="C1624:F1624"/>
    <mergeCell ref="J1624:M1624"/>
    <mergeCell ref="B1625:D1625"/>
    <mergeCell ref="E1625:F1625"/>
    <mergeCell ref="I1625:K1625"/>
    <mergeCell ref="L1625:M1625"/>
    <mergeCell ref="B1626:D1626"/>
    <mergeCell ref="E1626:F1626"/>
    <mergeCell ref="I1626:K1626"/>
    <mergeCell ref="L1626:M1626"/>
    <mergeCell ref="A1629:F1629"/>
    <mergeCell ref="H1629:M1629"/>
    <mergeCell ref="A1630:B1630"/>
    <mergeCell ref="C1630:E1630"/>
    <mergeCell ref="H1630:I1630"/>
    <mergeCell ref="J1630:L1630"/>
    <mergeCell ref="B1631:F1631"/>
    <mergeCell ref="I1631:M1631"/>
    <mergeCell ref="D1632:F1632"/>
    <mergeCell ref="K1632:M1632"/>
    <mergeCell ref="D1633:F1633"/>
    <mergeCell ref="K1633:M1633"/>
    <mergeCell ref="D1634:F1634"/>
    <mergeCell ref="K1634:M1634"/>
    <mergeCell ref="D1635:F1635"/>
    <mergeCell ref="K1635:M1635"/>
    <mergeCell ref="D1636:F1636"/>
    <mergeCell ref="K1636:M1636"/>
    <mergeCell ref="D1637:F1637"/>
    <mergeCell ref="K1637:M1637"/>
    <mergeCell ref="D1638:F1638"/>
    <mergeCell ref="K1638:M1638"/>
    <mergeCell ref="D1639:F1639"/>
    <mergeCell ref="K1639:M1639"/>
    <mergeCell ref="D1640:F1640"/>
    <mergeCell ref="K1640:M1640"/>
    <mergeCell ref="D1641:F1641"/>
    <mergeCell ref="K1641:M1641"/>
    <mergeCell ref="D1642:F1642"/>
    <mergeCell ref="K1642:M1642"/>
    <mergeCell ref="D1643:F1643"/>
    <mergeCell ref="K1643:M1643"/>
    <mergeCell ref="D1644:F1644"/>
    <mergeCell ref="K1644:M1644"/>
    <mergeCell ref="D1645:F1645"/>
    <mergeCell ref="K1645:M1645"/>
    <mergeCell ref="D1646:F1646"/>
    <mergeCell ref="K1646:M1646"/>
    <mergeCell ref="B1647:F1647"/>
    <mergeCell ref="I1647:M1647"/>
    <mergeCell ref="B1648:F1648"/>
    <mergeCell ref="I1648:M1648"/>
    <mergeCell ref="B1649:F1649"/>
    <mergeCell ref="I1649:M1649"/>
    <mergeCell ref="B1650:D1650"/>
    <mergeCell ref="E1650:F1650"/>
    <mergeCell ref="I1650:K1650"/>
    <mergeCell ref="L1650:M1650"/>
    <mergeCell ref="B1651:D1651"/>
    <mergeCell ref="E1651:F1651"/>
    <mergeCell ref="I1651:K1651"/>
    <mergeCell ref="L1651:M1651"/>
    <mergeCell ref="A1653:F1653"/>
    <mergeCell ref="H1653:M1653"/>
    <mergeCell ref="A1654:B1654"/>
    <mergeCell ref="C1654:E1654"/>
    <mergeCell ref="H1654:I1654"/>
    <mergeCell ref="J1654:L1654"/>
    <mergeCell ref="B1655:F1655"/>
    <mergeCell ref="I1655:M1655"/>
    <mergeCell ref="D1656:F1656"/>
    <mergeCell ref="K1656:M1656"/>
    <mergeCell ref="D1657:F1657"/>
    <mergeCell ref="K1657:M1657"/>
    <mergeCell ref="D1658:F1658"/>
    <mergeCell ref="K1658:M1658"/>
    <mergeCell ref="D1659:F1659"/>
    <mergeCell ref="K1659:M1659"/>
    <mergeCell ref="D1660:F1660"/>
    <mergeCell ref="K1660:M1660"/>
    <mergeCell ref="D1661:F1661"/>
    <mergeCell ref="K1661:M1661"/>
    <mergeCell ref="D1662:F1662"/>
    <mergeCell ref="K1662:M1662"/>
    <mergeCell ref="D1663:F1663"/>
    <mergeCell ref="K1663:M1663"/>
    <mergeCell ref="D1664:F1664"/>
    <mergeCell ref="K1664:M1664"/>
    <mergeCell ref="D1665:F1665"/>
    <mergeCell ref="K1665:M1665"/>
    <mergeCell ref="D1666:F1666"/>
    <mergeCell ref="K1666:M1666"/>
    <mergeCell ref="D1667:F1667"/>
    <mergeCell ref="K1667:M1667"/>
    <mergeCell ref="D1668:F1668"/>
    <mergeCell ref="K1668:M1668"/>
    <mergeCell ref="D1669:F1669"/>
    <mergeCell ref="K1669:M1669"/>
    <mergeCell ref="D1670:F1670"/>
    <mergeCell ref="K1670:M1670"/>
    <mergeCell ref="B1671:F1671"/>
    <mergeCell ref="I1671:M1671"/>
    <mergeCell ref="B1672:F1672"/>
    <mergeCell ref="I1672:M1672"/>
    <mergeCell ref="B1673:F1673"/>
    <mergeCell ref="I1673:M1673"/>
    <mergeCell ref="B1674:D1674"/>
    <mergeCell ref="E1674:F1674"/>
    <mergeCell ref="I1674:K1674"/>
    <mergeCell ref="L1674:M1674"/>
    <mergeCell ref="B1675:D1675"/>
    <mergeCell ref="E1675:F1675"/>
    <mergeCell ref="I1675:K1675"/>
    <mergeCell ref="L1675:M1675"/>
    <mergeCell ref="A1677:F1677"/>
    <mergeCell ref="H1677:M1677"/>
    <mergeCell ref="A1678:B1678"/>
    <mergeCell ref="C1678:E1678"/>
    <mergeCell ref="H1678:I1678"/>
    <mergeCell ref="J1678:L1678"/>
    <mergeCell ref="B1679:F1679"/>
    <mergeCell ref="I1679:M1679"/>
    <mergeCell ref="D1680:F1680"/>
    <mergeCell ref="K1680:M1680"/>
    <mergeCell ref="D1681:F1681"/>
    <mergeCell ref="K1681:M1681"/>
    <mergeCell ref="D1682:F1682"/>
    <mergeCell ref="K1682:M1682"/>
    <mergeCell ref="D1683:F1683"/>
    <mergeCell ref="K1683:M1683"/>
    <mergeCell ref="D1684:F1684"/>
    <mergeCell ref="K1684:M1684"/>
    <mergeCell ref="D1685:F1685"/>
    <mergeCell ref="K1685:M1685"/>
    <mergeCell ref="D1686:F1686"/>
    <mergeCell ref="K1686:M1686"/>
    <mergeCell ref="D1687:F1687"/>
    <mergeCell ref="K1687:M1687"/>
    <mergeCell ref="D1688:F1688"/>
    <mergeCell ref="K1688:M1688"/>
    <mergeCell ref="D1689:F1689"/>
    <mergeCell ref="K1689:M1689"/>
    <mergeCell ref="D1690:F1690"/>
    <mergeCell ref="K1690:M1690"/>
    <mergeCell ref="D1691:F1691"/>
    <mergeCell ref="K1691:M1691"/>
    <mergeCell ref="D1692:F1692"/>
    <mergeCell ref="K1692:M1692"/>
    <mergeCell ref="D1693:F1693"/>
    <mergeCell ref="K1693:M1693"/>
    <mergeCell ref="D1694:F1694"/>
    <mergeCell ref="K1694:M1694"/>
    <mergeCell ref="B1695:F1695"/>
    <mergeCell ref="I1695:M1695"/>
    <mergeCell ref="B1696:F1696"/>
    <mergeCell ref="I1696:M1696"/>
    <mergeCell ref="B1697:F1697"/>
    <mergeCell ref="I1697:M1697"/>
    <mergeCell ref="B1698:D1698"/>
    <mergeCell ref="E1698:F1698"/>
    <mergeCell ref="I1698:K1698"/>
    <mergeCell ref="L1698:M1698"/>
    <mergeCell ref="B1699:D1699"/>
    <mergeCell ref="E1699:F1699"/>
    <mergeCell ref="I1699:K1699"/>
    <mergeCell ref="L1699:M1699"/>
    <mergeCell ref="A1701:F1701"/>
    <mergeCell ref="H1701:M1701"/>
    <mergeCell ref="A1702:B1702"/>
    <mergeCell ref="C1702:E1702"/>
    <mergeCell ref="H1702:I1702"/>
    <mergeCell ref="J1702:L1702"/>
    <mergeCell ref="B1703:F1703"/>
    <mergeCell ref="I1703:M1703"/>
    <mergeCell ref="D1704:F1704"/>
    <mergeCell ref="K1704:M1704"/>
    <mergeCell ref="D1705:F1705"/>
    <mergeCell ref="K1705:M1705"/>
    <mergeCell ref="D1706:F1706"/>
    <mergeCell ref="K1706:M1706"/>
    <mergeCell ref="D1707:F1707"/>
    <mergeCell ref="K1707:M1707"/>
    <mergeCell ref="D1708:F1708"/>
    <mergeCell ref="K1708:M1708"/>
    <mergeCell ref="D1709:F1709"/>
    <mergeCell ref="K1709:M1709"/>
    <mergeCell ref="D1710:F1710"/>
    <mergeCell ref="K1710:M1710"/>
    <mergeCell ref="D1711:F1711"/>
    <mergeCell ref="K1711:M1711"/>
    <mergeCell ref="D1712:F1712"/>
    <mergeCell ref="K1712:M1712"/>
    <mergeCell ref="D1713:F1713"/>
    <mergeCell ref="K1713:M1713"/>
    <mergeCell ref="D1714:F1714"/>
    <mergeCell ref="K1714:M1714"/>
    <mergeCell ref="D1715:F1715"/>
    <mergeCell ref="K1715:M1715"/>
    <mergeCell ref="D1716:F1716"/>
    <mergeCell ref="K1716:M1716"/>
    <mergeCell ref="D1717:F1717"/>
    <mergeCell ref="K1717:M1717"/>
    <mergeCell ref="D1718:F1718"/>
    <mergeCell ref="K1718:M1718"/>
    <mergeCell ref="B1719:F1719"/>
    <mergeCell ref="I1719:M1719"/>
    <mergeCell ref="B1720:F1720"/>
    <mergeCell ref="I1720:M1720"/>
    <mergeCell ref="B1721:F1721"/>
    <mergeCell ref="I1721:M1721"/>
    <mergeCell ref="B1722:D1722"/>
    <mergeCell ref="E1722:F1722"/>
    <mergeCell ref="I1722:K1722"/>
    <mergeCell ref="L1722:M1722"/>
    <mergeCell ref="B1723:D1723"/>
    <mergeCell ref="E1723:F1723"/>
    <mergeCell ref="I1723:K1723"/>
    <mergeCell ref="L1723:M1723"/>
    <mergeCell ref="A1725:F1725"/>
    <mergeCell ref="H1725:M1725"/>
    <mergeCell ref="A1726:B1726"/>
    <mergeCell ref="C1726:E1726"/>
    <mergeCell ref="H1726:I1726"/>
    <mergeCell ref="J1726:L1726"/>
    <mergeCell ref="B1727:F1727"/>
    <mergeCell ref="I1727:M1727"/>
    <mergeCell ref="D1728:F1728"/>
    <mergeCell ref="K1728:M1728"/>
    <mergeCell ref="D1729:F1729"/>
    <mergeCell ref="K1729:M1729"/>
    <mergeCell ref="D1730:F1730"/>
    <mergeCell ref="K1730:M1730"/>
    <mergeCell ref="D1731:F1731"/>
    <mergeCell ref="K1731:M1731"/>
    <mergeCell ref="D1732:F1732"/>
    <mergeCell ref="K1732:M1732"/>
    <mergeCell ref="D1733:F1733"/>
    <mergeCell ref="K1733:M1733"/>
    <mergeCell ref="D1734:F1734"/>
    <mergeCell ref="K1734:M1734"/>
    <mergeCell ref="D1735:F1735"/>
    <mergeCell ref="K1735:M1735"/>
    <mergeCell ref="D1736:F1736"/>
    <mergeCell ref="K1736:M1736"/>
    <mergeCell ref="D1737:F1737"/>
    <mergeCell ref="K1737:M1737"/>
    <mergeCell ref="D1738:F1738"/>
    <mergeCell ref="K1738:M1738"/>
    <mergeCell ref="D1739:F1739"/>
    <mergeCell ref="K1739:M1739"/>
    <mergeCell ref="D1740:F1740"/>
    <mergeCell ref="K1740:M1740"/>
    <mergeCell ref="D1741:F1741"/>
    <mergeCell ref="K1741:M1741"/>
    <mergeCell ref="D1742:F1742"/>
    <mergeCell ref="K1742:M1742"/>
    <mergeCell ref="B1743:F1743"/>
    <mergeCell ref="I1743:M1743"/>
    <mergeCell ref="B1744:F1744"/>
    <mergeCell ref="I1744:M1744"/>
    <mergeCell ref="B1745:F1745"/>
    <mergeCell ref="I1745:M1745"/>
    <mergeCell ref="B1746:D1746"/>
    <mergeCell ref="E1746:F1746"/>
    <mergeCell ref="I1746:K1746"/>
    <mergeCell ref="L1746:M1746"/>
    <mergeCell ref="B1747:D1747"/>
    <mergeCell ref="E1747:F1747"/>
    <mergeCell ref="I1747:K1747"/>
    <mergeCell ref="L1747:M1747"/>
    <mergeCell ref="A1749:F1749"/>
    <mergeCell ref="H1749:M1749"/>
    <mergeCell ref="A1750:B1750"/>
    <mergeCell ref="C1750:E1750"/>
    <mergeCell ref="H1750:I1750"/>
    <mergeCell ref="J1750:L1750"/>
    <mergeCell ref="B1751:F1751"/>
    <mergeCell ref="I1751:M1751"/>
    <mergeCell ref="D1752:F1752"/>
    <mergeCell ref="K1752:M1752"/>
    <mergeCell ref="D1753:F1753"/>
    <mergeCell ref="K1753:M1753"/>
    <mergeCell ref="D1754:F1754"/>
    <mergeCell ref="K1754:M1754"/>
    <mergeCell ref="D1755:F1755"/>
    <mergeCell ref="K1755:M1755"/>
    <mergeCell ref="D1756:F1756"/>
    <mergeCell ref="K1756:M1756"/>
    <mergeCell ref="D1757:F1757"/>
    <mergeCell ref="K1757:M1757"/>
    <mergeCell ref="D1758:F1758"/>
    <mergeCell ref="K1758:M1758"/>
    <mergeCell ref="D1759:F1759"/>
    <mergeCell ref="K1759:M1759"/>
    <mergeCell ref="D1760:F1760"/>
    <mergeCell ref="K1760:M1760"/>
    <mergeCell ref="D1761:F1761"/>
    <mergeCell ref="K1761:M1761"/>
    <mergeCell ref="D1762:F1762"/>
    <mergeCell ref="K1762:M1762"/>
    <mergeCell ref="D1763:F1763"/>
    <mergeCell ref="K1763:M1763"/>
    <mergeCell ref="D1764:F1764"/>
    <mergeCell ref="K1764:M1764"/>
    <mergeCell ref="D1765:F1765"/>
    <mergeCell ref="K1765:M1765"/>
    <mergeCell ref="D1766:F1766"/>
    <mergeCell ref="K1766:M1766"/>
    <mergeCell ref="B1767:F1767"/>
    <mergeCell ref="I1767:M1767"/>
    <mergeCell ref="B1768:F1768"/>
    <mergeCell ref="I1768:M1768"/>
    <mergeCell ref="B1769:F1769"/>
    <mergeCell ref="I1769:M1769"/>
    <mergeCell ref="B1770:D1770"/>
    <mergeCell ref="E1770:F1770"/>
    <mergeCell ref="I1770:K1770"/>
    <mergeCell ref="L1770:M1770"/>
    <mergeCell ref="B1771:D1771"/>
    <mergeCell ref="E1771:F1771"/>
    <mergeCell ref="I1771:K1771"/>
    <mergeCell ref="L1771:M1771"/>
    <mergeCell ref="A1773:F1773"/>
    <mergeCell ref="H1773:M1773"/>
    <mergeCell ref="A1774:B1774"/>
    <mergeCell ref="C1774:E1774"/>
    <mergeCell ref="H1774:I1774"/>
    <mergeCell ref="J1774:L1774"/>
    <mergeCell ref="B1775:F1775"/>
    <mergeCell ref="I1775:M1775"/>
    <mergeCell ref="D1776:F1776"/>
    <mergeCell ref="K1776:M1776"/>
    <mergeCell ref="D1777:F1777"/>
    <mergeCell ref="K1777:M1777"/>
    <mergeCell ref="D1778:F1778"/>
    <mergeCell ref="K1778:M1778"/>
    <mergeCell ref="D1779:F1779"/>
    <mergeCell ref="K1779:M1779"/>
    <mergeCell ref="D1780:F1780"/>
    <mergeCell ref="K1780:M1780"/>
    <mergeCell ref="D1781:F1781"/>
    <mergeCell ref="K1781:M1781"/>
    <mergeCell ref="D1782:F1782"/>
    <mergeCell ref="K1782:M1782"/>
    <mergeCell ref="D1783:F1783"/>
    <mergeCell ref="K1783:M1783"/>
    <mergeCell ref="D1784:F1784"/>
    <mergeCell ref="K1784:M1784"/>
    <mergeCell ref="D1785:F1785"/>
    <mergeCell ref="K1785:M1785"/>
    <mergeCell ref="D1786:F1786"/>
    <mergeCell ref="K1786:M1786"/>
    <mergeCell ref="D1787:F1787"/>
    <mergeCell ref="K1787:M1787"/>
    <mergeCell ref="D1788:F1788"/>
    <mergeCell ref="K1788:M1788"/>
    <mergeCell ref="D1789:F1789"/>
    <mergeCell ref="K1789:M1789"/>
    <mergeCell ref="D1790:F1790"/>
    <mergeCell ref="K1790:M1790"/>
    <mergeCell ref="B1791:F1791"/>
    <mergeCell ref="I1791:M1791"/>
    <mergeCell ref="B1792:F1792"/>
    <mergeCell ref="I1792:M1792"/>
    <mergeCell ref="B1793:F1793"/>
    <mergeCell ref="I1793:M1793"/>
    <mergeCell ref="B1794:D1794"/>
    <mergeCell ref="E1794:F1794"/>
    <mergeCell ref="I1794:K1794"/>
    <mergeCell ref="L1794:M1794"/>
    <mergeCell ref="B1795:D1795"/>
    <mergeCell ref="E1795:F1795"/>
    <mergeCell ref="I1795:K1795"/>
    <mergeCell ref="L1795:M1795"/>
    <mergeCell ref="A1797:F1797"/>
    <mergeCell ref="H1797:M1797"/>
    <mergeCell ref="A1798:B1798"/>
    <mergeCell ref="C1798:E1798"/>
    <mergeCell ref="H1798:I1798"/>
    <mergeCell ref="J1798:L1798"/>
    <mergeCell ref="B1799:F1799"/>
    <mergeCell ref="I1799:M1799"/>
    <mergeCell ref="D1800:F1800"/>
    <mergeCell ref="K1800:M1800"/>
    <mergeCell ref="D1801:F1801"/>
    <mergeCell ref="K1801:M1801"/>
    <mergeCell ref="D1802:F1802"/>
    <mergeCell ref="K1802:M1802"/>
    <mergeCell ref="D1803:F1803"/>
    <mergeCell ref="K1803:M1803"/>
    <mergeCell ref="D1804:F1804"/>
    <mergeCell ref="K1804:M1804"/>
    <mergeCell ref="D1805:F1805"/>
    <mergeCell ref="K1805:M1805"/>
    <mergeCell ref="D1806:F1806"/>
    <mergeCell ref="K1806:M1806"/>
    <mergeCell ref="D1807:F1807"/>
    <mergeCell ref="K1807:M1807"/>
    <mergeCell ref="D1808:F1808"/>
    <mergeCell ref="K1808:M1808"/>
    <mergeCell ref="D1809:F1809"/>
    <mergeCell ref="K1809:M1809"/>
    <mergeCell ref="D1810:F1810"/>
    <mergeCell ref="K1810:M1810"/>
    <mergeCell ref="D1811:F1811"/>
    <mergeCell ref="K1811:M1811"/>
    <mergeCell ref="D1812:F1812"/>
    <mergeCell ref="K1812:M1812"/>
    <mergeCell ref="D1813:F1813"/>
    <mergeCell ref="K1813:M1813"/>
    <mergeCell ref="D1814:F1814"/>
    <mergeCell ref="K1814:M1814"/>
    <mergeCell ref="B1815:F1815"/>
    <mergeCell ref="I1815:M1815"/>
    <mergeCell ref="B1816:F1816"/>
    <mergeCell ref="I1816:M1816"/>
    <mergeCell ref="B1817:F1817"/>
    <mergeCell ref="I1817:M1817"/>
    <mergeCell ref="B1818:D1818"/>
    <mergeCell ref="E1818:F1818"/>
    <mergeCell ref="I1818:K1818"/>
    <mergeCell ref="L1818:M1818"/>
    <mergeCell ref="B1819:D1819"/>
    <mergeCell ref="E1819:F1819"/>
    <mergeCell ref="I1819:K1819"/>
    <mergeCell ref="L1819:M1819"/>
    <mergeCell ref="A1821:F1821"/>
    <mergeCell ref="H1821:M1821"/>
    <mergeCell ref="A1822:B1822"/>
    <mergeCell ref="C1822:E1822"/>
    <mergeCell ref="H1822:I1822"/>
    <mergeCell ref="J1822:L1822"/>
    <mergeCell ref="B1823:F1823"/>
    <mergeCell ref="I1823:M1823"/>
    <mergeCell ref="D1824:F1824"/>
    <mergeCell ref="K1824:M1824"/>
    <mergeCell ref="D1825:F1825"/>
    <mergeCell ref="K1825:M1825"/>
    <mergeCell ref="D1826:F1826"/>
    <mergeCell ref="K1826:M1826"/>
    <mergeCell ref="D1827:F1827"/>
    <mergeCell ref="K1827:M1827"/>
    <mergeCell ref="D1828:F1828"/>
    <mergeCell ref="K1828:M1828"/>
    <mergeCell ref="D1829:F1829"/>
    <mergeCell ref="K1829:M1829"/>
    <mergeCell ref="D1830:F1830"/>
    <mergeCell ref="K1830:M1830"/>
    <mergeCell ref="D1831:F1831"/>
    <mergeCell ref="K1831:M1831"/>
    <mergeCell ref="D1832:F1832"/>
    <mergeCell ref="K1832:M1832"/>
    <mergeCell ref="D1833:F1833"/>
    <mergeCell ref="K1833:M1833"/>
    <mergeCell ref="D1834:F1834"/>
    <mergeCell ref="K1834:M1834"/>
    <mergeCell ref="D1835:F1835"/>
    <mergeCell ref="K1835:M1835"/>
    <mergeCell ref="D1836:F1836"/>
    <mergeCell ref="K1836:M1836"/>
    <mergeCell ref="D1837:F1837"/>
    <mergeCell ref="K1837:M1837"/>
    <mergeCell ref="D1838:F1838"/>
    <mergeCell ref="K1838:M1838"/>
    <mergeCell ref="B1839:F1839"/>
    <mergeCell ref="I1839:M1839"/>
    <mergeCell ref="B1840:F1840"/>
    <mergeCell ref="I1840:M1840"/>
    <mergeCell ref="B1841:F1841"/>
    <mergeCell ref="I1841:M1841"/>
    <mergeCell ref="B1842:D1842"/>
    <mergeCell ref="E1842:F1842"/>
    <mergeCell ref="I1842:K1842"/>
    <mergeCell ref="L1842:M1842"/>
    <mergeCell ref="B1843:D1843"/>
    <mergeCell ref="E1843:F1843"/>
    <mergeCell ref="I1843:K1843"/>
    <mergeCell ref="L1843:M1843"/>
    <mergeCell ref="A1845:F1845"/>
    <mergeCell ref="H1845:M1845"/>
    <mergeCell ref="A1846:B1846"/>
    <mergeCell ref="C1846:E1846"/>
    <mergeCell ref="H1846:I1846"/>
    <mergeCell ref="J1846:L1846"/>
    <mergeCell ref="B1847:F1847"/>
    <mergeCell ref="I1847:M1847"/>
    <mergeCell ref="D1848:F1848"/>
    <mergeCell ref="K1848:M1848"/>
    <mergeCell ref="D1849:F1849"/>
    <mergeCell ref="K1849:M1849"/>
    <mergeCell ref="D1850:F1850"/>
    <mergeCell ref="K1850:M1850"/>
    <mergeCell ref="D1851:F1851"/>
    <mergeCell ref="K1851:M1851"/>
    <mergeCell ref="D1852:F1852"/>
    <mergeCell ref="K1852:M1852"/>
    <mergeCell ref="D1853:F1853"/>
    <mergeCell ref="K1853:M1853"/>
    <mergeCell ref="D1854:F1854"/>
    <mergeCell ref="K1854:M1854"/>
    <mergeCell ref="D1855:F1855"/>
    <mergeCell ref="K1855:M1855"/>
    <mergeCell ref="D1856:F1856"/>
    <mergeCell ref="K1856:M1856"/>
    <mergeCell ref="D1857:F1857"/>
    <mergeCell ref="K1857:M1857"/>
    <mergeCell ref="D1858:F1858"/>
    <mergeCell ref="K1858:M1858"/>
    <mergeCell ref="D1859:F1859"/>
    <mergeCell ref="K1859:M1859"/>
    <mergeCell ref="D1860:F1860"/>
    <mergeCell ref="K1860:M1860"/>
    <mergeCell ref="D1861:F1861"/>
    <mergeCell ref="K1861:M1861"/>
    <mergeCell ref="D1862:F1862"/>
    <mergeCell ref="K1862:M1862"/>
    <mergeCell ref="B1863:F1863"/>
    <mergeCell ref="I1863:M1863"/>
    <mergeCell ref="B1864:F1864"/>
    <mergeCell ref="I1864:M1864"/>
    <mergeCell ref="B1865:F1865"/>
    <mergeCell ref="I1865:M1865"/>
    <mergeCell ref="B1866:D1866"/>
    <mergeCell ref="E1866:F1866"/>
    <mergeCell ref="I1866:K1866"/>
    <mergeCell ref="L1866:M1866"/>
    <mergeCell ref="B1867:D1867"/>
    <mergeCell ref="E1867:F1867"/>
    <mergeCell ref="I1867:K1867"/>
    <mergeCell ref="L1867:M1867"/>
    <mergeCell ref="A1869:F1869"/>
    <mergeCell ref="H1869:M1869"/>
    <mergeCell ref="A1870:B1870"/>
    <mergeCell ref="C1870:E1870"/>
    <mergeCell ref="H1870:I1870"/>
    <mergeCell ref="J1870:L1870"/>
    <mergeCell ref="B1871:F1871"/>
    <mergeCell ref="I1871:M1871"/>
    <mergeCell ref="D1872:F1872"/>
    <mergeCell ref="K1872:M1872"/>
    <mergeCell ref="D1873:F1873"/>
    <mergeCell ref="K1873:M1873"/>
    <mergeCell ref="D1874:F1874"/>
    <mergeCell ref="K1874:M1874"/>
    <mergeCell ref="D1875:F1875"/>
    <mergeCell ref="K1875:M1875"/>
    <mergeCell ref="D1876:F1876"/>
    <mergeCell ref="K1876:M1876"/>
    <mergeCell ref="D1877:F1877"/>
    <mergeCell ref="K1877:M1877"/>
    <mergeCell ref="D1878:F1878"/>
    <mergeCell ref="K1878:M1878"/>
    <mergeCell ref="D1879:F1879"/>
    <mergeCell ref="K1879:M1879"/>
    <mergeCell ref="D1880:F1880"/>
    <mergeCell ref="K1880:M1880"/>
    <mergeCell ref="D1881:F1881"/>
    <mergeCell ref="K1881:M1881"/>
    <mergeCell ref="D1882:F1882"/>
    <mergeCell ref="K1882:M1882"/>
    <mergeCell ref="D1883:F1883"/>
    <mergeCell ref="K1883:M1883"/>
    <mergeCell ref="D1884:F1884"/>
    <mergeCell ref="K1884:M1884"/>
    <mergeCell ref="D1885:F1885"/>
    <mergeCell ref="K1885:M1885"/>
    <mergeCell ref="D1886:F1886"/>
    <mergeCell ref="K1886:M1886"/>
    <mergeCell ref="B1887:F1887"/>
    <mergeCell ref="I1887:M1887"/>
    <mergeCell ref="B1888:F1888"/>
    <mergeCell ref="I1888:M1888"/>
    <mergeCell ref="B1889:F1889"/>
    <mergeCell ref="I1889:M1889"/>
    <mergeCell ref="B1890:D1890"/>
    <mergeCell ref="E1890:F1890"/>
    <mergeCell ref="I1890:K1890"/>
    <mergeCell ref="L1890:M1890"/>
    <mergeCell ref="B1891:D1891"/>
    <mergeCell ref="E1891:F1891"/>
    <mergeCell ref="I1891:K1891"/>
    <mergeCell ref="L1891:M1891"/>
    <mergeCell ref="A1893:F1893"/>
    <mergeCell ref="H1893:M1893"/>
    <mergeCell ref="A1894:B1894"/>
    <mergeCell ref="C1894:E1894"/>
    <mergeCell ref="H1894:I1894"/>
    <mergeCell ref="J1894:L1894"/>
    <mergeCell ref="B1895:F1895"/>
    <mergeCell ref="I1895:M1895"/>
    <mergeCell ref="D1896:F1896"/>
    <mergeCell ref="K1896:M1896"/>
    <mergeCell ref="D1897:F1897"/>
    <mergeCell ref="K1897:M1897"/>
    <mergeCell ref="D1898:F1898"/>
    <mergeCell ref="K1898:M1898"/>
    <mergeCell ref="D1899:F1899"/>
    <mergeCell ref="K1899:M1899"/>
    <mergeCell ref="D1900:F1900"/>
    <mergeCell ref="K1900:M1900"/>
    <mergeCell ref="D1901:F1901"/>
    <mergeCell ref="K1901:M1901"/>
    <mergeCell ref="D1902:F1902"/>
    <mergeCell ref="K1902:M1902"/>
    <mergeCell ref="D1903:F1903"/>
    <mergeCell ref="K1903:M1903"/>
    <mergeCell ref="D1904:F1904"/>
    <mergeCell ref="K1904:M1904"/>
    <mergeCell ref="D1905:F1905"/>
    <mergeCell ref="K1905:M1905"/>
    <mergeCell ref="D1906:F1906"/>
    <mergeCell ref="K1906:M1906"/>
    <mergeCell ref="D1907:F1907"/>
    <mergeCell ref="K1907:M1907"/>
    <mergeCell ref="D1908:F1908"/>
    <mergeCell ref="K1908:M1908"/>
    <mergeCell ref="D1909:F1909"/>
    <mergeCell ref="K1909:M1909"/>
    <mergeCell ref="D1910:F1910"/>
    <mergeCell ref="K1910:M1910"/>
    <mergeCell ref="B1911:F1911"/>
    <mergeCell ref="I1911:M1911"/>
    <mergeCell ref="B1912:F1912"/>
    <mergeCell ref="I1912:M1912"/>
    <mergeCell ref="B1913:F1913"/>
    <mergeCell ref="I1913:M1913"/>
    <mergeCell ref="B1914:D1914"/>
    <mergeCell ref="E1914:F1914"/>
    <mergeCell ref="I1914:K1914"/>
    <mergeCell ref="L1914:M1914"/>
    <mergeCell ref="B1915:D1915"/>
    <mergeCell ref="E1915:F1915"/>
    <mergeCell ref="I1915:K1915"/>
    <mergeCell ref="L1915:M1915"/>
    <mergeCell ref="A1917:F1917"/>
    <mergeCell ref="H1917:M1917"/>
    <mergeCell ref="A1918:B1918"/>
    <mergeCell ref="C1918:E1918"/>
    <mergeCell ref="H1918:I1918"/>
    <mergeCell ref="J1918:L1918"/>
    <mergeCell ref="B1919:F1919"/>
    <mergeCell ref="I1919:M1919"/>
    <mergeCell ref="D1920:F1920"/>
    <mergeCell ref="K1920:M1920"/>
    <mergeCell ref="D1921:F1921"/>
    <mergeCell ref="K1921:M1921"/>
    <mergeCell ref="D1922:F1922"/>
    <mergeCell ref="K1922:M1922"/>
    <mergeCell ref="D1923:F1923"/>
    <mergeCell ref="K1923:M1923"/>
    <mergeCell ref="D1924:F1924"/>
    <mergeCell ref="K1924:M1924"/>
    <mergeCell ref="D1925:F1925"/>
    <mergeCell ref="K1925:M1925"/>
    <mergeCell ref="D1926:F1926"/>
    <mergeCell ref="K1926:M1926"/>
    <mergeCell ref="D1927:F1927"/>
    <mergeCell ref="K1927:M1927"/>
    <mergeCell ref="D1928:F1928"/>
    <mergeCell ref="K1928:M1928"/>
    <mergeCell ref="D1929:F1929"/>
    <mergeCell ref="K1929:M1929"/>
    <mergeCell ref="D1930:F1930"/>
    <mergeCell ref="K1930:M1930"/>
    <mergeCell ref="D1931:F1931"/>
    <mergeCell ref="K1931:M1931"/>
    <mergeCell ref="D1932:F1932"/>
    <mergeCell ref="K1932:M1932"/>
    <mergeCell ref="D1933:F1933"/>
    <mergeCell ref="K1933:M1933"/>
    <mergeCell ref="D1934:F1934"/>
    <mergeCell ref="K1934:M1934"/>
    <mergeCell ref="B1935:F1935"/>
    <mergeCell ref="I1935:M1935"/>
    <mergeCell ref="B1936:F1936"/>
    <mergeCell ref="I1936:M1936"/>
    <mergeCell ref="B1937:F1937"/>
    <mergeCell ref="I1937:M1937"/>
    <mergeCell ref="B1938:D1938"/>
    <mergeCell ref="E1938:F1938"/>
    <mergeCell ref="I1938:K1938"/>
    <mergeCell ref="L1938:M1938"/>
    <mergeCell ref="B1939:D1939"/>
    <mergeCell ref="E1939:F1939"/>
    <mergeCell ref="I1939:K1939"/>
    <mergeCell ref="L1939:M1939"/>
    <mergeCell ref="A1945:F1945"/>
    <mergeCell ref="H1945:M1945"/>
    <mergeCell ref="A1946:B1946"/>
    <mergeCell ref="C1946:E1946"/>
    <mergeCell ref="H1946:I1946"/>
    <mergeCell ref="J1946:L1946"/>
    <mergeCell ref="B1947:F1947"/>
    <mergeCell ref="I1947:M1947"/>
    <mergeCell ref="D1948:F1948"/>
    <mergeCell ref="K1948:M1948"/>
    <mergeCell ref="D1949:F1949"/>
    <mergeCell ref="K1949:M1949"/>
    <mergeCell ref="D1950:F1950"/>
    <mergeCell ref="K1950:M1950"/>
    <mergeCell ref="D1951:F1951"/>
    <mergeCell ref="K1951:M1951"/>
    <mergeCell ref="D1952:F1952"/>
    <mergeCell ref="K1952:M1952"/>
    <mergeCell ref="D1953:F1953"/>
    <mergeCell ref="K1953:M1953"/>
    <mergeCell ref="D1954:F1954"/>
    <mergeCell ref="K1954:M1954"/>
    <mergeCell ref="D1955:F1955"/>
    <mergeCell ref="K1955:M1955"/>
    <mergeCell ref="D1956:F1956"/>
    <mergeCell ref="K1956:M1956"/>
    <mergeCell ref="D1957:F1957"/>
    <mergeCell ref="K1957:M1957"/>
    <mergeCell ref="D1958:F1958"/>
    <mergeCell ref="K1958:M1958"/>
    <mergeCell ref="D1959:F1959"/>
    <mergeCell ref="K1959:M1959"/>
    <mergeCell ref="D1960:F1960"/>
    <mergeCell ref="K1960:M1960"/>
    <mergeCell ref="D1961:F1961"/>
    <mergeCell ref="K1961:M1961"/>
    <mergeCell ref="D1962:F1962"/>
    <mergeCell ref="K1962:M1962"/>
    <mergeCell ref="B1963:F1963"/>
    <mergeCell ref="I1963:M1963"/>
    <mergeCell ref="B1964:F1964"/>
    <mergeCell ref="I1964:M1964"/>
    <mergeCell ref="B1965:F1965"/>
    <mergeCell ref="I1965:M1965"/>
    <mergeCell ref="B1966:D1966"/>
    <mergeCell ref="E1966:F1966"/>
    <mergeCell ref="I1966:K1966"/>
    <mergeCell ref="L1966:M1966"/>
    <mergeCell ref="B1967:D1967"/>
    <mergeCell ref="E1967:F1967"/>
    <mergeCell ref="I1967:K1967"/>
    <mergeCell ref="L1967:M1967"/>
    <mergeCell ref="A1974:F1974"/>
    <mergeCell ref="H1974:M1974"/>
    <mergeCell ref="A1975:B1975"/>
    <mergeCell ref="C1975:E1975"/>
    <mergeCell ref="H1975:I1975"/>
    <mergeCell ref="J1975:L1975"/>
    <mergeCell ref="B1976:F1976"/>
    <mergeCell ref="I1976:M1976"/>
    <mergeCell ref="D1977:F1977"/>
    <mergeCell ref="K1977:M1977"/>
    <mergeCell ref="D1978:F1978"/>
    <mergeCell ref="K1978:M1978"/>
    <mergeCell ref="D1979:F1979"/>
    <mergeCell ref="K1979:M1979"/>
    <mergeCell ref="D1980:F1980"/>
    <mergeCell ref="K1980:M1980"/>
    <mergeCell ref="D1981:F1981"/>
    <mergeCell ref="K1981:M1981"/>
    <mergeCell ref="D1982:F1982"/>
    <mergeCell ref="K1982:M1982"/>
    <mergeCell ref="D1983:F1983"/>
    <mergeCell ref="K1983:M1983"/>
    <mergeCell ref="D1984:F1984"/>
    <mergeCell ref="K1984:M1984"/>
    <mergeCell ref="D1985:F1985"/>
    <mergeCell ref="K1985:M1985"/>
    <mergeCell ref="D1986:F1986"/>
    <mergeCell ref="K1986:M1986"/>
    <mergeCell ref="D1987:F1987"/>
    <mergeCell ref="K1987:M1987"/>
    <mergeCell ref="D1988:F1988"/>
    <mergeCell ref="K1988:M1988"/>
    <mergeCell ref="D1989:F1989"/>
    <mergeCell ref="K1989:M1989"/>
    <mergeCell ref="D1990:F1990"/>
    <mergeCell ref="K1990:M1990"/>
    <mergeCell ref="D1991:F1991"/>
    <mergeCell ref="K1991:M1991"/>
    <mergeCell ref="B1992:F1992"/>
    <mergeCell ref="I1992:M1992"/>
    <mergeCell ref="B1993:F1993"/>
    <mergeCell ref="I1993:M1993"/>
    <mergeCell ref="B1994:F1994"/>
    <mergeCell ref="I1994:M1994"/>
    <mergeCell ref="B1995:D1995"/>
    <mergeCell ref="E1995:F1995"/>
    <mergeCell ref="I1995:K1995"/>
    <mergeCell ref="L1995:M1995"/>
    <mergeCell ref="B1996:D1996"/>
    <mergeCell ref="E1996:F1996"/>
    <mergeCell ref="I1996:K1996"/>
    <mergeCell ref="L1996:M1996"/>
    <mergeCell ref="A1999:F1999"/>
    <mergeCell ref="H1999:M1999"/>
    <mergeCell ref="A2000:B2000"/>
    <mergeCell ref="C2000:E2000"/>
    <mergeCell ref="H2000:I2000"/>
    <mergeCell ref="J2000:L2000"/>
    <mergeCell ref="B2001:F2001"/>
    <mergeCell ref="I2001:M2001"/>
    <mergeCell ref="D2002:F2002"/>
    <mergeCell ref="K2002:M2002"/>
    <mergeCell ref="D2003:F2003"/>
    <mergeCell ref="K2003:M2003"/>
    <mergeCell ref="D2004:F2004"/>
    <mergeCell ref="K2004:M2004"/>
    <mergeCell ref="D2005:F2005"/>
    <mergeCell ref="K2005:M2005"/>
    <mergeCell ref="D2006:F2006"/>
    <mergeCell ref="K2006:M2006"/>
    <mergeCell ref="D2007:F2007"/>
    <mergeCell ref="K2007:M2007"/>
    <mergeCell ref="D2008:F2008"/>
    <mergeCell ref="K2008:M2008"/>
    <mergeCell ref="D2009:F2009"/>
    <mergeCell ref="K2009:M2009"/>
    <mergeCell ref="D2010:F2010"/>
    <mergeCell ref="K2010:M2010"/>
    <mergeCell ref="D2011:F2011"/>
    <mergeCell ref="K2011:M2011"/>
    <mergeCell ref="D2012:F2012"/>
    <mergeCell ref="K2012:M2012"/>
    <mergeCell ref="D2013:F2013"/>
    <mergeCell ref="K2013:M2013"/>
    <mergeCell ref="D2014:F2014"/>
    <mergeCell ref="K2014:M2014"/>
    <mergeCell ref="D2015:F2015"/>
    <mergeCell ref="K2015:M2015"/>
    <mergeCell ref="D2016:F2016"/>
    <mergeCell ref="K2016:M2016"/>
    <mergeCell ref="B2017:F2017"/>
    <mergeCell ref="I2017:M2017"/>
    <mergeCell ref="B2018:F2018"/>
    <mergeCell ref="I2018:M2018"/>
    <mergeCell ref="B2019:F2019"/>
    <mergeCell ref="I2019:M2019"/>
    <mergeCell ref="B2020:D2020"/>
    <mergeCell ref="E2020:F2020"/>
    <mergeCell ref="I2020:K2020"/>
    <mergeCell ref="L2020:M2020"/>
    <mergeCell ref="B2021:D2021"/>
    <mergeCell ref="E2021:F2021"/>
    <mergeCell ref="I2021:K2021"/>
    <mergeCell ref="L2021:M2021"/>
    <mergeCell ref="A2023:F2023"/>
    <mergeCell ref="H2023:M2023"/>
    <mergeCell ref="A2024:B2024"/>
    <mergeCell ref="C2024:E2024"/>
    <mergeCell ref="H2024:I2024"/>
    <mergeCell ref="J2024:L2024"/>
    <mergeCell ref="B2025:F2025"/>
    <mergeCell ref="I2025:M2025"/>
    <mergeCell ref="D2026:F2026"/>
    <mergeCell ref="K2026:M2026"/>
    <mergeCell ref="D2027:F2027"/>
    <mergeCell ref="K2027:M2027"/>
    <mergeCell ref="D2028:F2028"/>
    <mergeCell ref="K2028:M2028"/>
    <mergeCell ref="D2029:F2029"/>
    <mergeCell ref="K2029:M2029"/>
    <mergeCell ref="D2030:F2030"/>
    <mergeCell ref="K2030:M2030"/>
    <mergeCell ref="D2031:F2031"/>
    <mergeCell ref="K2031:M2031"/>
    <mergeCell ref="D2032:F2032"/>
    <mergeCell ref="K2032:M2032"/>
    <mergeCell ref="D2033:F2033"/>
    <mergeCell ref="K2033:M2033"/>
    <mergeCell ref="D2034:F2034"/>
    <mergeCell ref="K2034:M2034"/>
    <mergeCell ref="D2035:F2035"/>
    <mergeCell ref="K2035:M2035"/>
    <mergeCell ref="D2036:F2036"/>
    <mergeCell ref="K2036:M2036"/>
    <mergeCell ref="D2037:F2037"/>
    <mergeCell ref="K2037:M2037"/>
    <mergeCell ref="D2038:F2038"/>
    <mergeCell ref="K2038:M2038"/>
    <mergeCell ref="D2039:F2039"/>
    <mergeCell ref="K2039:M2039"/>
    <mergeCell ref="D2040:F2040"/>
    <mergeCell ref="K2040:M2040"/>
    <mergeCell ref="B2041:F2041"/>
    <mergeCell ref="I2041:M2041"/>
    <mergeCell ref="B2042:F2042"/>
    <mergeCell ref="I2042:M2042"/>
    <mergeCell ref="B2043:F2043"/>
    <mergeCell ref="I2043:M2043"/>
    <mergeCell ref="B2044:D2044"/>
    <mergeCell ref="E2044:F2044"/>
    <mergeCell ref="I2044:K2044"/>
    <mergeCell ref="L2044:M2044"/>
    <mergeCell ref="B2045:D2045"/>
    <mergeCell ref="E2045:F2045"/>
    <mergeCell ref="I2045:K2045"/>
    <mergeCell ref="L2045:M2045"/>
    <mergeCell ref="A3:A4"/>
    <mergeCell ref="A21:A22"/>
    <mergeCell ref="A23:A24"/>
    <mergeCell ref="A25:A26"/>
    <mergeCell ref="A29:A30"/>
    <mergeCell ref="A47:A48"/>
    <mergeCell ref="A49:A50"/>
    <mergeCell ref="A51:A52"/>
    <mergeCell ref="A55:A56"/>
    <mergeCell ref="A73:A74"/>
    <mergeCell ref="A75:A76"/>
    <mergeCell ref="A77:A78"/>
    <mergeCell ref="A81:A82"/>
    <mergeCell ref="A99:A100"/>
    <mergeCell ref="A101:A102"/>
    <mergeCell ref="A103:A104"/>
    <mergeCell ref="A107:A108"/>
    <mergeCell ref="A126:A127"/>
    <mergeCell ref="A128:A129"/>
    <mergeCell ref="A130:A131"/>
    <mergeCell ref="A134:A135"/>
    <mergeCell ref="A153:A154"/>
    <mergeCell ref="A155:A156"/>
    <mergeCell ref="A157:A158"/>
    <mergeCell ref="A162:A163"/>
    <mergeCell ref="A181:A182"/>
    <mergeCell ref="A183:A184"/>
    <mergeCell ref="A185:A186"/>
    <mergeCell ref="A191:A192"/>
    <mergeCell ref="A210:A211"/>
    <mergeCell ref="A212:A213"/>
    <mergeCell ref="A214:A215"/>
    <mergeCell ref="A221:A222"/>
    <mergeCell ref="A240:A241"/>
    <mergeCell ref="A242:A243"/>
    <mergeCell ref="A244:A245"/>
    <mergeCell ref="A250:A251"/>
    <mergeCell ref="A269:A270"/>
    <mergeCell ref="A271:A272"/>
    <mergeCell ref="A273:A274"/>
    <mergeCell ref="A279:A280"/>
    <mergeCell ref="A298:A299"/>
    <mergeCell ref="A300:A301"/>
    <mergeCell ref="A302:A303"/>
    <mergeCell ref="A308:A309"/>
    <mergeCell ref="A326:A327"/>
    <mergeCell ref="A328:A329"/>
    <mergeCell ref="A335:A336"/>
    <mergeCell ref="A353:A354"/>
    <mergeCell ref="A355:A356"/>
    <mergeCell ref="A361:A362"/>
    <mergeCell ref="A379:A380"/>
    <mergeCell ref="A381:A382"/>
    <mergeCell ref="A387:A388"/>
    <mergeCell ref="A405:A406"/>
    <mergeCell ref="A407:A408"/>
    <mergeCell ref="A420:A421"/>
    <mergeCell ref="A438:A439"/>
    <mergeCell ref="A440:A441"/>
    <mergeCell ref="A445:A446"/>
    <mergeCell ref="A463:A464"/>
    <mergeCell ref="A465:A466"/>
    <mergeCell ref="A470:A471"/>
    <mergeCell ref="A488:A489"/>
    <mergeCell ref="A490:A491"/>
    <mergeCell ref="A495:A496"/>
    <mergeCell ref="A501:A502"/>
    <mergeCell ref="A503:A504"/>
    <mergeCell ref="A509:A510"/>
    <mergeCell ref="A527:A528"/>
    <mergeCell ref="A529:A530"/>
    <mergeCell ref="A534:A535"/>
    <mergeCell ref="A552:A553"/>
    <mergeCell ref="A554:A555"/>
    <mergeCell ref="A559:A560"/>
    <mergeCell ref="A577:A578"/>
    <mergeCell ref="A579:A580"/>
    <mergeCell ref="A584:A585"/>
    <mergeCell ref="A602:A603"/>
    <mergeCell ref="A604:A605"/>
    <mergeCell ref="A609:A610"/>
    <mergeCell ref="A627:A628"/>
    <mergeCell ref="A629:A630"/>
    <mergeCell ref="A634:A635"/>
    <mergeCell ref="A652:A653"/>
    <mergeCell ref="A654:A655"/>
    <mergeCell ref="A659:A660"/>
    <mergeCell ref="A677:A678"/>
    <mergeCell ref="A679:A680"/>
    <mergeCell ref="A684:A685"/>
    <mergeCell ref="A702:A703"/>
    <mergeCell ref="A704:A705"/>
    <mergeCell ref="A709:A710"/>
    <mergeCell ref="A727:A728"/>
    <mergeCell ref="A729:A730"/>
    <mergeCell ref="A734:A735"/>
    <mergeCell ref="A751:A752"/>
    <mergeCell ref="A753:A754"/>
    <mergeCell ref="A758:A759"/>
    <mergeCell ref="A776:A777"/>
    <mergeCell ref="A778:A779"/>
    <mergeCell ref="A783:A784"/>
    <mergeCell ref="A801:A802"/>
    <mergeCell ref="A803:A804"/>
    <mergeCell ref="A808:A809"/>
    <mergeCell ref="A826:A827"/>
    <mergeCell ref="A828:A829"/>
    <mergeCell ref="A833:A834"/>
    <mergeCell ref="A851:A852"/>
    <mergeCell ref="A853:A854"/>
    <mergeCell ref="A858:A859"/>
    <mergeCell ref="A876:A877"/>
    <mergeCell ref="A878:A879"/>
    <mergeCell ref="A883:A884"/>
    <mergeCell ref="A901:A902"/>
    <mergeCell ref="A903:A904"/>
    <mergeCell ref="A909:A910"/>
    <mergeCell ref="A926:A927"/>
    <mergeCell ref="A928:A929"/>
    <mergeCell ref="A933:A934"/>
    <mergeCell ref="A950:A951"/>
    <mergeCell ref="A952:A953"/>
    <mergeCell ref="A957:A958"/>
    <mergeCell ref="A974:A975"/>
    <mergeCell ref="A976:A977"/>
    <mergeCell ref="A981:A982"/>
    <mergeCell ref="A998:A999"/>
    <mergeCell ref="A1000:A1001"/>
    <mergeCell ref="A1005:A1006"/>
    <mergeCell ref="A1022:A1023"/>
    <mergeCell ref="A1024:A1025"/>
    <mergeCell ref="A1029:A1030"/>
    <mergeCell ref="A1046:A1047"/>
    <mergeCell ref="A1048:A1049"/>
    <mergeCell ref="A1053:A1054"/>
    <mergeCell ref="A1070:A1071"/>
    <mergeCell ref="A1072:A1073"/>
    <mergeCell ref="A1077:A1078"/>
    <mergeCell ref="A1094:A1095"/>
    <mergeCell ref="A1096:A1097"/>
    <mergeCell ref="A1101:A1102"/>
    <mergeCell ref="A1118:A1119"/>
    <mergeCell ref="A1120:A1121"/>
    <mergeCell ref="A1148:A1149"/>
    <mergeCell ref="A1165:A1166"/>
    <mergeCell ref="A1167:A1168"/>
    <mergeCell ref="A1172:A1173"/>
    <mergeCell ref="A1189:A1190"/>
    <mergeCell ref="A1191:A1192"/>
    <mergeCell ref="A1196:A1197"/>
    <mergeCell ref="A1213:A1214"/>
    <mergeCell ref="A1215:A1216"/>
    <mergeCell ref="A1220:A1221"/>
    <mergeCell ref="A1237:A1238"/>
    <mergeCell ref="A1239:A1240"/>
    <mergeCell ref="A1244:A1245"/>
    <mergeCell ref="A1261:A1262"/>
    <mergeCell ref="A1263:A1264"/>
    <mergeCell ref="A1268:A1269"/>
    <mergeCell ref="A1285:A1286"/>
    <mergeCell ref="A1287:A1288"/>
    <mergeCell ref="A1292:A1293"/>
    <mergeCell ref="A1309:A1310"/>
    <mergeCell ref="A1311:A1312"/>
    <mergeCell ref="A1316:A1317"/>
    <mergeCell ref="A1333:A1334"/>
    <mergeCell ref="A1335:A1336"/>
    <mergeCell ref="A1340:A1341"/>
    <mergeCell ref="A1357:A1358"/>
    <mergeCell ref="A1359:A1360"/>
    <mergeCell ref="A1364:A1365"/>
    <mergeCell ref="A1381:A1382"/>
    <mergeCell ref="A1383:A1384"/>
    <mergeCell ref="A1388:A1389"/>
    <mergeCell ref="A1405:A1406"/>
    <mergeCell ref="A1407:A1408"/>
    <mergeCell ref="A1413:A1414"/>
    <mergeCell ref="A1430:A1431"/>
    <mergeCell ref="A1432:A1433"/>
    <mergeCell ref="A1437:A1438"/>
    <mergeCell ref="A1454:A1455"/>
    <mergeCell ref="A1456:A1457"/>
    <mergeCell ref="A1462:A1463"/>
    <mergeCell ref="A1479:A1480"/>
    <mergeCell ref="A1481:A1482"/>
    <mergeCell ref="A1486:A1487"/>
    <mergeCell ref="A1503:A1504"/>
    <mergeCell ref="A1505:A1506"/>
    <mergeCell ref="A1510:A1511"/>
    <mergeCell ref="A1527:A1528"/>
    <mergeCell ref="A1529:A1530"/>
    <mergeCell ref="A1534:A1535"/>
    <mergeCell ref="A1551:A1552"/>
    <mergeCell ref="A1553:A1554"/>
    <mergeCell ref="A1557:A1558"/>
    <mergeCell ref="A1574:A1575"/>
    <mergeCell ref="A1576:A1577"/>
    <mergeCell ref="A1581:A1582"/>
    <mergeCell ref="A1598:A1599"/>
    <mergeCell ref="A1600:A1601"/>
    <mergeCell ref="A1606:A1607"/>
    <mergeCell ref="A1623:A1624"/>
    <mergeCell ref="A1625:A1626"/>
    <mergeCell ref="A1631:A1632"/>
    <mergeCell ref="A1648:A1649"/>
    <mergeCell ref="A1650:A1651"/>
    <mergeCell ref="A1655:A1656"/>
    <mergeCell ref="A1672:A1673"/>
    <mergeCell ref="A1674:A1675"/>
    <mergeCell ref="A1679:A1680"/>
    <mergeCell ref="A1696:A1697"/>
    <mergeCell ref="A1698:A1699"/>
    <mergeCell ref="A1703:A1704"/>
    <mergeCell ref="A1720:A1721"/>
    <mergeCell ref="A1722:A1723"/>
    <mergeCell ref="A1727:A1728"/>
    <mergeCell ref="A1744:A1745"/>
    <mergeCell ref="A1746:A1747"/>
    <mergeCell ref="A1751:A1752"/>
    <mergeCell ref="A1768:A1769"/>
    <mergeCell ref="A1770:A1771"/>
    <mergeCell ref="A1775:A1776"/>
    <mergeCell ref="A1792:A1793"/>
    <mergeCell ref="A1794:A1795"/>
    <mergeCell ref="A1799:A1800"/>
    <mergeCell ref="A1816:A1817"/>
    <mergeCell ref="A1818:A1819"/>
    <mergeCell ref="A1823:A1824"/>
    <mergeCell ref="A1840:A1841"/>
    <mergeCell ref="A1842:A1843"/>
    <mergeCell ref="A1847:A1848"/>
    <mergeCell ref="A1864:A1865"/>
    <mergeCell ref="A1866:A1867"/>
    <mergeCell ref="A1871:A1872"/>
    <mergeCell ref="A1888:A1889"/>
    <mergeCell ref="A1890:A1891"/>
    <mergeCell ref="A1895:A1896"/>
    <mergeCell ref="A1912:A1913"/>
    <mergeCell ref="A1914:A1915"/>
    <mergeCell ref="A1919:A1920"/>
    <mergeCell ref="A1936:A1937"/>
    <mergeCell ref="A1938:A1939"/>
    <mergeCell ref="A1947:A1948"/>
    <mergeCell ref="A1964:A1965"/>
    <mergeCell ref="A1966:A1967"/>
    <mergeCell ref="A1976:A1977"/>
    <mergeCell ref="A1993:A1994"/>
    <mergeCell ref="A1995:A1996"/>
    <mergeCell ref="A2001:A2002"/>
    <mergeCell ref="A2018:A2019"/>
    <mergeCell ref="A2020:A2021"/>
    <mergeCell ref="A2025:A2026"/>
    <mergeCell ref="A2042:A2043"/>
    <mergeCell ref="A2044:A2045"/>
    <mergeCell ref="B1125:B1126"/>
    <mergeCell ref="B1142:B1143"/>
    <mergeCell ref="B1144:B1145"/>
    <mergeCell ref="H250:H251"/>
    <mergeCell ref="H269:H270"/>
    <mergeCell ref="H271:H272"/>
    <mergeCell ref="H273:H274"/>
    <mergeCell ref="H387:H388"/>
    <mergeCell ref="H405:H406"/>
    <mergeCell ref="H407:H408"/>
    <mergeCell ref="H445:H446"/>
    <mergeCell ref="H463:H464"/>
    <mergeCell ref="H465:H466"/>
    <mergeCell ref="H470:H471"/>
    <mergeCell ref="H488:H489"/>
    <mergeCell ref="H490:H491"/>
    <mergeCell ref="H534:H535"/>
    <mergeCell ref="H552:H553"/>
    <mergeCell ref="H554:H555"/>
    <mergeCell ref="H559:H560"/>
    <mergeCell ref="H577:H578"/>
    <mergeCell ref="H579:H580"/>
    <mergeCell ref="H584:H585"/>
    <mergeCell ref="H602:H603"/>
    <mergeCell ref="H604:H605"/>
    <mergeCell ref="H609:H610"/>
    <mergeCell ref="H627:H628"/>
    <mergeCell ref="H629:H630"/>
    <mergeCell ref="H634:H635"/>
    <mergeCell ref="H652:H653"/>
    <mergeCell ref="H654:H655"/>
    <mergeCell ref="H659:H660"/>
    <mergeCell ref="H677:H678"/>
    <mergeCell ref="H679:H680"/>
    <mergeCell ref="H684:H685"/>
    <mergeCell ref="H702:H703"/>
    <mergeCell ref="H704:H705"/>
    <mergeCell ref="H709:H710"/>
    <mergeCell ref="H727:H728"/>
    <mergeCell ref="H729:H730"/>
    <mergeCell ref="H734:H735"/>
    <mergeCell ref="H751:H752"/>
    <mergeCell ref="H753:H754"/>
    <mergeCell ref="H758:H759"/>
    <mergeCell ref="H776:H777"/>
    <mergeCell ref="H778:H779"/>
    <mergeCell ref="H783:H784"/>
    <mergeCell ref="H801:H802"/>
    <mergeCell ref="H803:H804"/>
    <mergeCell ref="H808:H809"/>
    <mergeCell ref="H826:H827"/>
    <mergeCell ref="H828:H829"/>
    <mergeCell ref="H833:H834"/>
    <mergeCell ref="H851:H852"/>
    <mergeCell ref="H853:H854"/>
    <mergeCell ref="H858:H859"/>
    <mergeCell ref="H876:H877"/>
    <mergeCell ref="H878:H879"/>
    <mergeCell ref="H883:H884"/>
    <mergeCell ref="H901:H902"/>
    <mergeCell ref="H903:H904"/>
    <mergeCell ref="H909:H910"/>
    <mergeCell ref="H926:H927"/>
    <mergeCell ref="H928:H929"/>
    <mergeCell ref="H933:H934"/>
    <mergeCell ref="H950:H951"/>
    <mergeCell ref="H952:H953"/>
    <mergeCell ref="H957:H958"/>
    <mergeCell ref="H974:H975"/>
    <mergeCell ref="H976:H977"/>
    <mergeCell ref="H981:H982"/>
    <mergeCell ref="H998:H999"/>
    <mergeCell ref="H1000:H1001"/>
    <mergeCell ref="H1005:H1006"/>
    <mergeCell ref="H1022:H1023"/>
    <mergeCell ref="H1024:H1025"/>
    <mergeCell ref="H1029:H1030"/>
    <mergeCell ref="H1046:H1047"/>
    <mergeCell ref="H1048:H1049"/>
    <mergeCell ref="H1053:H1054"/>
    <mergeCell ref="H1070:H1071"/>
    <mergeCell ref="H1072:H1073"/>
    <mergeCell ref="H1077:H1078"/>
    <mergeCell ref="H1094:H1095"/>
    <mergeCell ref="H1096:H1097"/>
    <mergeCell ref="H1101:H1102"/>
    <mergeCell ref="H1118:H1119"/>
    <mergeCell ref="H1120:H1121"/>
    <mergeCell ref="H1125:H1126"/>
    <mergeCell ref="H1142:H1143"/>
    <mergeCell ref="H1144:H1145"/>
    <mergeCell ref="H1148:H1149"/>
    <mergeCell ref="H1165:H1166"/>
    <mergeCell ref="H1167:H1168"/>
    <mergeCell ref="H1172:H1173"/>
    <mergeCell ref="H1189:H1190"/>
    <mergeCell ref="H1191:H1192"/>
    <mergeCell ref="H1220:H1221"/>
    <mergeCell ref="H1237:H1238"/>
    <mergeCell ref="H1239:H1240"/>
    <mergeCell ref="H1244:H1245"/>
    <mergeCell ref="H1261:H1262"/>
    <mergeCell ref="H1263:H1264"/>
    <mergeCell ref="H1268:H1269"/>
    <mergeCell ref="H1285:H1286"/>
    <mergeCell ref="H1287:H1288"/>
    <mergeCell ref="H1292:H1293"/>
    <mergeCell ref="H1309:H1310"/>
    <mergeCell ref="H1311:H1312"/>
    <mergeCell ref="H1316:H1317"/>
    <mergeCell ref="H1333:H1334"/>
    <mergeCell ref="H1335:H1336"/>
    <mergeCell ref="H1340:H1341"/>
    <mergeCell ref="H1357:H1358"/>
    <mergeCell ref="H1359:H1360"/>
    <mergeCell ref="H1364:H1365"/>
    <mergeCell ref="H1381:H1382"/>
    <mergeCell ref="H1383:H1384"/>
    <mergeCell ref="H1388:H1389"/>
    <mergeCell ref="H1405:H1406"/>
    <mergeCell ref="H1407:H1408"/>
    <mergeCell ref="H1413:H1414"/>
    <mergeCell ref="H1430:H1431"/>
    <mergeCell ref="H1432:H1433"/>
    <mergeCell ref="H1437:H1438"/>
    <mergeCell ref="H1454:H1455"/>
    <mergeCell ref="H1456:H1457"/>
    <mergeCell ref="H1462:H1463"/>
    <mergeCell ref="H1479:H1480"/>
    <mergeCell ref="H1481:H1482"/>
    <mergeCell ref="H1486:H1487"/>
    <mergeCell ref="H1503:H1504"/>
    <mergeCell ref="H1505:H1506"/>
    <mergeCell ref="H1510:H1511"/>
    <mergeCell ref="H1527:H1528"/>
    <mergeCell ref="H1529:H1530"/>
    <mergeCell ref="H1534:H1535"/>
    <mergeCell ref="H1551:H1552"/>
    <mergeCell ref="H1553:H1554"/>
    <mergeCell ref="H1557:H1558"/>
    <mergeCell ref="H1574:H1575"/>
    <mergeCell ref="H1576:H1577"/>
    <mergeCell ref="H1581:H1582"/>
    <mergeCell ref="H1598:H1599"/>
    <mergeCell ref="H1600:H1601"/>
    <mergeCell ref="H1606:H1607"/>
    <mergeCell ref="H1623:H1624"/>
    <mergeCell ref="H1625:H1626"/>
    <mergeCell ref="H1631:H1632"/>
    <mergeCell ref="H1648:H1649"/>
    <mergeCell ref="H1650:H1651"/>
    <mergeCell ref="H1655:H1656"/>
    <mergeCell ref="H1672:H1673"/>
    <mergeCell ref="H1674:H1675"/>
    <mergeCell ref="H1679:H1680"/>
    <mergeCell ref="H1696:H1697"/>
    <mergeCell ref="H1698:H1699"/>
    <mergeCell ref="H1703:H1704"/>
    <mergeCell ref="H1720:H1721"/>
    <mergeCell ref="H1722:H1723"/>
    <mergeCell ref="H1727:H1728"/>
    <mergeCell ref="H1744:H1745"/>
    <mergeCell ref="H1746:H1747"/>
    <mergeCell ref="H1751:H1752"/>
    <mergeCell ref="H1768:H1769"/>
    <mergeCell ref="H1770:H1771"/>
    <mergeCell ref="H1775:H1776"/>
    <mergeCell ref="H1792:H1793"/>
    <mergeCell ref="H1794:H1795"/>
    <mergeCell ref="H1799:H1800"/>
    <mergeCell ref="H1816:H1817"/>
    <mergeCell ref="H1818:H1819"/>
    <mergeCell ref="H1823:H1824"/>
    <mergeCell ref="H1840:H1841"/>
    <mergeCell ref="H1842:H1843"/>
    <mergeCell ref="H1847:H1848"/>
    <mergeCell ref="H1864:H1865"/>
    <mergeCell ref="H1866:H1867"/>
    <mergeCell ref="H1871:H1872"/>
    <mergeCell ref="H1888:H1889"/>
    <mergeCell ref="H1890:H1891"/>
    <mergeCell ref="H1895:H1896"/>
    <mergeCell ref="H1912:H1913"/>
    <mergeCell ref="H1914:H1915"/>
    <mergeCell ref="H1919:H1920"/>
    <mergeCell ref="H1936:H1937"/>
    <mergeCell ref="H1938:H1939"/>
    <mergeCell ref="H1947:H1948"/>
    <mergeCell ref="H1964:H1965"/>
    <mergeCell ref="H1966:H1967"/>
    <mergeCell ref="H1976:H1977"/>
    <mergeCell ref="H1993:H1994"/>
    <mergeCell ref="H1995:H1996"/>
    <mergeCell ref="H2001:H2002"/>
    <mergeCell ref="H2018:H2019"/>
    <mergeCell ref="H2020:H2021"/>
    <mergeCell ref="H2025:H2026"/>
    <mergeCell ref="H2042:H2043"/>
    <mergeCell ref="H2044:H2045"/>
  </mergeCells>
  <printOptions horizontalCentered="1"/>
  <pageMargins left="0.25" right="0.25" top="0.75" bottom="0.75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2"/>
  <sheetViews>
    <sheetView tabSelected="1" zoomScale="115" zoomScaleNormal="115" topLeftCell="A367" workbookViewId="0">
      <selection activeCell="C379" sqref="C379"/>
    </sheetView>
  </sheetViews>
  <sheetFormatPr defaultColWidth="16.7416666666667" defaultRowHeight="25" customHeight="1" outlineLevelCol="7"/>
  <cols>
    <col min="1" max="1" width="6.525" style="2397" customWidth="1"/>
    <col min="2" max="2" width="4.625" style="141" customWidth="1"/>
    <col min="3" max="3" width="31.125" style="141" customWidth="1"/>
    <col min="4" max="4" width="1.41666666666667" style="141" customWidth="1"/>
    <col min="5" max="5" width="10.625" style="141" customWidth="1"/>
    <col min="6" max="6" width="8.375" style="141" customWidth="1"/>
    <col min="7" max="7" width="17.6" style="141" customWidth="1"/>
    <col min="8" max="8" width="19.875" style="141" customWidth="1"/>
    <col min="9" max="9" width="42.125" style="141" customWidth="1"/>
    <col min="10" max="14751" width="16.7416666666667" style="141" customWidth="1"/>
    <col min="14752" max="16384" width="16.7416666666667" style="2398"/>
  </cols>
  <sheetData>
    <row r="1" s="141" customFormat="1" customHeight="1" spans="1:7">
      <c r="A1" s="2399" t="s">
        <v>357</v>
      </c>
      <c r="B1" s="2399" t="s">
        <v>358</v>
      </c>
      <c r="C1" s="2399" t="s">
        <v>359</v>
      </c>
      <c r="D1" s="2399" t="s">
        <v>360</v>
      </c>
      <c r="E1" s="2399" t="s">
        <v>361</v>
      </c>
      <c r="F1" s="1786" t="s">
        <v>362</v>
      </c>
      <c r="G1" s="1786" t="s">
        <v>363</v>
      </c>
    </row>
    <row r="2" s="142" customFormat="1" ht="18" customHeight="1" spans="1:8">
      <c r="A2" s="2231" t="s">
        <v>364</v>
      </c>
      <c r="B2" s="2236">
        <v>1</v>
      </c>
      <c r="C2" s="2231" t="s">
        <v>365</v>
      </c>
      <c r="D2" s="2236">
        <v>5130068</v>
      </c>
      <c r="E2" s="2232">
        <v>260</v>
      </c>
      <c r="F2" s="2231" t="s">
        <v>21</v>
      </c>
      <c r="G2" s="2231" t="s">
        <v>366</v>
      </c>
      <c r="H2" s="115"/>
    </row>
    <row r="3" s="142" customFormat="1" ht="18" customHeight="1" spans="1:8">
      <c r="A3" s="2231" t="s">
        <v>367</v>
      </c>
      <c r="B3" s="2236">
        <v>1</v>
      </c>
      <c r="C3" s="2231" t="s">
        <v>365</v>
      </c>
      <c r="D3" s="2236">
        <v>5130068</v>
      </c>
      <c r="E3" s="2232">
        <v>260</v>
      </c>
      <c r="F3" s="2231" t="s">
        <v>21</v>
      </c>
      <c r="G3" s="2231" t="s">
        <v>368</v>
      </c>
      <c r="H3" s="115"/>
    </row>
    <row r="4" s="142" customFormat="1" ht="18" customHeight="1" spans="1:8">
      <c r="A4" s="2231" t="s">
        <v>369</v>
      </c>
      <c r="B4" s="2236">
        <v>1</v>
      </c>
      <c r="C4" s="2231" t="s">
        <v>365</v>
      </c>
      <c r="D4" s="2236">
        <v>5130068</v>
      </c>
      <c r="E4" s="2232">
        <v>260</v>
      </c>
      <c r="F4" s="2231" t="s">
        <v>21</v>
      </c>
      <c r="G4" s="2231" t="s">
        <v>370</v>
      </c>
      <c r="H4" s="115"/>
    </row>
    <row r="5" s="142" customFormat="1" ht="18" customHeight="1" spans="1:8">
      <c r="A5" s="2231" t="s">
        <v>371</v>
      </c>
      <c r="B5" s="2236">
        <v>1</v>
      </c>
      <c r="C5" s="2231" t="s">
        <v>365</v>
      </c>
      <c r="D5" s="2236">
        <v>5130068</v>
      </c>
      <c r="E5" s="2232">
        <v>260</v>
      </c>
      <c r="F5" s="2231" t="s">
        <v>21</v>
      </c>
      <c r="G5" s="2231" t="s">
        <v>370</v>
      </c>
      <c r="H5" s="115"/>
    </row>
    <row r="6" s="142" customFormat="1" ht="18" customHeight="1" spans="1:8">
      <c r="A6" s="2231" t="s">
        <v>372</v>
      </c>
      <c r="B6" s="2236">
        <v>1</v>
      </c>
      <c r="C6" s="2231" t="s">
        <v>365</v>
      </c>
      <c r="D6" s="2236">
        <v>5130068</v>
      </c>
      <c r="E6" s="2232">
        <v>260</v>
      </c>
      <c r="F6" s="2231" t="s">
        <v>21</v>
      </c>
      <c r="G6" s="2231" t="s">
        <v>373</v>
      </c>
      <c r="H6" s="115"/>
    </row>
    <row r="7" s="142" customFormat="1" ht="18" customHeight="1" spans="1:8">
      <c r="A7" s="2231" t="s">
        <v>374</v>
      </c>
      <c r="B7" s="2236">
        <v>1</v>
      </c>
      <c r="C7" s="2231" t="s">
        <v>365</v>
      </c>
      <c r="D7" s="2236">
        <v>5130068</v>
      </c>
      <c r="E7" s="2232">
        <v>260</v>
      </c>
      <c r="F7" s="2231" t="s">
        <v>21</v>
      </c>
      <c r="G7" s="2231" t="s">
        <v>375</v>
      </c>
      <c r="H7" s="115"/>
    </row>
    <row r="8" s="142" customFormat="1" ht="18" customHeight="1" spans="1:8">
      <c r="A8" s="2231" t="s">
        <v>376</v>
      </c>
      <c r="B8" s="2236">
        <v>1</v>
      </c>
      <c r="C8" s="2231" t="s">
        <v>365</v>
      </c>
      <c r="D8" s="2236">
        <v>5130068</v>
      </c>
      <c r="E8" s="2232">
        <v>260</v>
      </c>
      <c r="F8" s="2231" t="s">
        <v>21</v>
      </c>
      <c r="G8" s="2231" t="s">
        <v>377</v>
      </c>
      <c r="H8" s="115"/>
    </row>
    <row r="9" s="142" customFormat="1" ht="18" customHeight="1" spans="1:8">
      <c r="A9" s="2231" t="s">
        <v>378</v>
      </c>
      <c r="B9" s="2236">
        <v>1</v>
      </c>
      <c r="C9" s="2231" t="s">
        <v>365</v>
      </c>
      <c r="D9" s="2236">
        <v>5130068</v>
      </c>
      <c r="E9" s="2232">
        <v>260</v>
      </c>
      <c r="F9" s="2231" t="s">
        <v>21</v>
      </c>
      <c r="G9" s="2231" t="s">
        <v>379</v>
      </c>
      <c r="H9" s="115"/>
    </row>
    <row r="10" s="142" customFormat="1" ht="18" customHeight="1" spans="1:8">
      <c r="A10" s="2231" t="s">
        <v>380</v>
      </c>
      <c r="B10" s="2236">
        <v>1</v>
      </c>
      <c r="C10" s="2231" t="s">
        <v>365</v>
      </c>
      <c r="D10" s="2236">
        <v>5130068</v>
      </c>
      <c r="E10" s="2232">
        <v>260</v>
      </c>
      <c r="F10" s="2231" t="s">
        <v>21</v>
      </c>
      <c r="G10" s="2231" t="s">
        <v>370</v>
      </c>
      <c r="H10" s="115"/>
    </row>
    <row r="11" s="142" customFormat="1" ht="18" customHeight="1" spans="1:8">
      <c r="A11" s="2231" t="s">
        <v>381</v>
      </c>
      <c r="B11" s="2236">
        <v>1</v>
      </c>
      <c r="C11" s="2231" t="s">
        <v>365</v>
      </c>
      <c r="D11" s="2236">
        <v>5130068</v>
      </c>
      <c r="E11" s="2232">
        <v>260</v>
      </c>
      <c r="F11" s="2231" t="s">
        <v>21</v>
      </c>
      <c r="G11" s="2231" t="s">
        <v>370</v>
      </c>
      <c r="H11" s="115"/>
    </row>
    <row r="12" s="142" customFormat="1" ht="18" customHeight="1" spans="1:8">
      <c r="A12" s="2231" t="s">
        <v>382</v>
      </c>
      <c r="B12" s="2236">
        <v>1</v>
      </c>
      <c r="C12" s="2231" t="s">
        <v>365</v>
      </c>
      <c r="D12" s="2236">
        <v>5130068</v>
      </c>
      <c r="E12" s="2232">
        <v>260</v>
      </c>
      <c r="F12" s="2231" t="s">
        <v>21</v>
      </c>
      <c r="G12" s="2231" t="s">
        <v>383</v>
      </c>
      <c r="H12" s="115"/>
    </row>
    <row r="13" s="142" customFormat="1" ht="18" customHeight="1" spans="1:8">
      <c r="A13" s="2231" t="s">
        <v>384</v>
      </c>
      <c r="B13" s="2236">
        <v>1</v>
      </c>
      <c r="C13" s="2231" t="s">
        <v>365</v>
      </c>
      <c r="D13" s="2236">
        <v>5130068</v>
      </c>
      <c r="E13" s="2232">
        <v>260</v>
      </c>
      <c r="F13" s="2231" t="s">
        <v>21</v>
      </c>
      <c r="G13" s="2231" t="s">
        <v>385</v>
      </c>
      <c r="H13" s="115"/>
    </row>
    <row r="14" s="142" customFormat="1" ht="18" customHeight="1" spans="1:8">
      <c r="A14" s="2231" t="s">
        <v>386</v>
      </c>
      <c r="B14" s="2236">
        <v>1</v>
      </c>
      <c r="C14" s="2231" t="s">
        <v>365</v>
      </c>
      <c r="D14" s="2236">
        <v>5130068</v>
      </c>
      <c r="E14" s="2232">
        <v>260</v>
      </c>
      <c r="F14" s="2231" t="s">
        <v>21</v>
      </c>
      <c r="G14" s="2231" t="s">
        <v>387</v>
      </c>
      <c r="H14" s="115"/>
    </row>
    <row r="15" s="142" customFormat="1" ht="18" customHeight="1" spans="1:8">
      <c r="A15" s="2231" t="s">
        <v>388</v>
      </c>
      <c r="B15" s="2236">
        <v>1</v>
      </c>
      <c r="C15" s="2231" t="s">
        <v>365</v>
      </c>
      <c r="D15" s="2236">
        <v>5130068</v>
      </c>
      <c r="E15" s="2232">
        <v>260</v>
      </c>
      <c r="F15" s="2231" t="s">
        <v>21</v>
      </c>
      <c r="G15" s="2231" t="s">
        <v>389</v>
      </c>
      <c r="H15" s="115"/>
    </row>
    <row r="16" s="142" customFormat="1" ht="18" customHeight="1" spans="1:8">
      <c r="A16" s="2231" t="s">
        <v>390</v>
      </c>
      <c r="B16" s="2236">
        <v>1</v>
      </c>
      <c r="C16" s="2231" t="s">
        <v>365</v>
      </c>
      <c r="D16" s="2236">
        <v>5130068</v>
      </c>
      <c r="E16" s="2232">
        <v>260</v>
      </c>
      <c r="F16" s="2231" t="s">
        <v>21</v>
      </c>
      <c r="G16" s="2231"/>
      <c r="H16" s="115"/>
    </row>
    <row r="17" s="142" customFormat="1" ht="18" customHeight="1" spans="1:8">
      <c r="A17" s="2231" t="s">
        <v>391</v>
      </c>
      <c r="B17" s="2236">
        <v>1</v>
      </c>
      <c r="C17" s="2231" t="s">
        <v>365</v>
      </c>
      <c r="D17" s="2236">
        <v>5130068</v>
      </c>
      <c r="E17" s="2232">
        <v>260</v>
      </c>
      <c r="F17" s="2231" t="s">
        <v>21</v>
      </c>
      <c r="G17" s="2231" t="s">
        <v>392</v>
      </c>
      <c r="H17" s="115"/>
    </row>
    <row r="18" s="142" customFormat="1" ht="18" customHeight="1" spans="1:8">
      <c r="A18" s="2231" t="s">
        <v>393</v>
      </c>
      <c r="B18" s="2236">
        <v>1</v>
      </c>
      <c r="C18" s="2231" t="s">
        <v>365</v>
      </c>
      <c r="D18" s="2236">
        <v>5130068</v>
      </c>
      <c r="E18" s="2232">
        <v>260</v>
      </c>
      <c r="F18" s="2231" t="s">
        <v>21</v>
      </c>
      <c r="G18" s="2231" t="s">
        <v>394</v>
      </c>
      <c r="H18" s="115"/>
    </row>
    <row r="19" s="142" customFormat="1" ht="18" customHeight="1" spans="1:8">
      <c r="A19" s="2231" t="s">
        <v>395</v>
      </c>
      <c r="B19" s="2236">
        <v>1</v>
      </c>
      <c r="C19" s="2231" t="s">
        <v>365</v>
      </c>
      <c r="D19" s="2236">
        <v>5130068</v>
      </c>
      <c r="E19" s="2232">
        <v>260</v>
      </c>
      <c r="F19" s="2231" t="s">
        <v>21</v>
      </c>
      <c r="G19" s="2231" t="s">
        <v>394</v>
      </c>
      <c r="H19" s="115"/>
    </row>
    <row r="20" s="142" customFormat="1" ht="18" customHeight="1" spans="1:8">
      <c r="A20" s="2236" t="s">
        <v>396</v>
      </c>
      <c r="B20" s="2236">
        <v>1</v>
      </c>
      <c r="C20" s="2231" t="s">
        <v>365</v>
      </c>
      <c r="D20" s="2236">
        <v>5130068</v>
      </c>
      <c r="E20" s="2232">
        <v>260</v>
      </c>
      <c r="F20" s="2231" t="s">
        <v>21</v>
      </c>
      <c r="G20" s="2236" t="s">
        <v>397</v>
      </c>
      <c r="H20" s="115"/>
    </row>
    <row r="21" s="142" customFormat="1" ht="18" customHeight="1" spans="1:8">
      <c r="A21" s="2236" t="s">
        <v>398</v>
      </c>
      <c r="B21" s="2236">
        <v>1</v>
      </c>
      <c r="C21" s="2231" t="s">
        <v>365</v>
      </c>
      <c r="D21" s="2236">
        <v>5130068</v>
      </c>
      <c r="E21" s="2232">
        <v>260</v>
      </c>
      <c r="F21" s="2231" t="s">
        <v>21</v>
      </c>
      <c r="G21" s="2236" t="s">
        <v>397</v>
      </c>
      <c r="H21" s="115"/>
    </row>
    <row r="22" s="142" customFormat="1" ht="18" customHeight="1" spans="1:8">
      <c r="A22" s="2231" t="s">
        <v>399</v>
      </c>
      <c r="B22" s="2236">
        <v>1</v>
      </c>
      <c r="C22" s="2231" t="s">
        <v>365</v>
      </c>
      <c r="D22" s="2236">
        <v>5130068</v>
      </c>
      <c r="E22" s="2232">
        <v>260</v>
      </c>
      <c r="F22" s="2231" t="s">
        <v>21</v>
      </c>
      <c r="G22" s="2231" t="s">
        <v>400</v>
      </c>
      <c r="H22" s="115"/>
    </row>
    <row r="23" s="142" customFormat="1" ht="18" customHeight="1" spans="1:8">
      <c r="A23" s="2231" t="s">
        <v>401</v>
      </c>
      <c r="B23" s="2236">
        <v>1</v>
      </c>
      <c r="C23" s="2231" t="s">
        <v>365</v>
      </c>
      <c r="D23" s="2236">
        <v>5130068</v>
      </c>
      <c r="E23" s="2231">
        <v>230</v>
      </c>
      <c r="F23" s="2231" t="s">
        <v>21</v>
      </c>
      <c r="G23" s="2231" t="s">
        <v>402</v>
      </c>
      <c r="H23" s="115"/>
    </row>
    <row r="24" s="142" customFormat="1" ht="18" customHeight="1" spans="1:8">
      <c r="A24" s="2231" t="s">
        <v>403</v>
      </c>
      <c r="B24" s="2236">
        <v>1</v>
      </c>
      <c r="C24" s="2231" t="s">
        <v>365</v>
      </c>
      <c r="D24" s="2236">
        <v>5130068</v>
      </c>
      <c r="E24" s="2231">
        <v>230</v>
      </c>
      <c r="F24" s="2231" t="s">
        <v>21</v>
      </c>
      <c r="G24" s="2231" t="s">
        <v>402</v>
      </c>
      <c r="H24" s="115"/>
    </row>
    <row r="25" s="142" customFormat="1" ht="18" customHeight="1" spans="1:8">
      <c r="A25" s="2231" t="s">
        <v>404</v>
      </c>
      <c r="B25" s="2236">
        <v>1</v>
      </c>
      <c r="C25" s="2231" t="s">
        <v>365</v>
      </c>
      <c r="D25" s="2236">
        <v>5130068</v>
      </c>
      <c r="E25" s="2231">
        <v>230</v>
      </c>
      <c r="F25" s="2231" t="s">
        <v>21</v>
      </c>
      <c r="G25" s="2231" t="s">
        <v>402</v>
      </c>
      <c r="H25" s="115"/>
    </row>
    <row r="26" s="142" customFormat="1" ht="18" customHeight="1" spans="1:8">
      <c r="A26" s="2231" t="s">
        <v>405</v>
      </c>
      <c r="B26" s="2236">
        <v>1</v>
      </c>
      <c r="C26" s="2231" t="s">
        <v>365</v>
      </c>
      <c r="D26" s="2236">
        <v>5130068</v>
      </c>
      <c r="E26" s="2231">
        <v>280</v>
      </c>
      <c r="F26" s="2231" t="s">
        <v>21</v>
      </c>
      <c r="G26" s="2231" t="s">
        <v>406</v>
      </c>
      <c r="H26" s="115"/>
    </row>
    <row r="27" s="142" customFormat="1" ht="18" customHeight="1" spans="1:8">
      <c r="A27" s="2231" t="s">
        <v>407</v>
      </c>
      <c r="B27" s="2236">
        <v>1</v>
      </c>
      <c r="C27" s="2231" t="s">
        <v>365</v>
      </c>
      <c r="D27" s="2236">
        <v>5130068</v>
      </c>
      <c r="E27" s="2232">
        <v>230</v>
      </c>
      <c r="F27" s="2231" t="s">
        <v>21</v>
      </c>
      <c r="G27" s="2231" t="s">
        <v>408</v>
      </c>
      <c r="H27" s="115"/>
    </row>
    <row r="28" s="142" customFormat="1" ht="18" customHeight="1" spans="1:8">
      <c r="A28" s="2231" t="s">
        <v>409</v>
      </c>
      <c r="B28" s="2236">
        <v>1</v>
      </c>
      <c r="C28" s="2231" t="s">
        <v>365</v>
      </c>
      <c r="D28" s="2236">
        <v>5130068</v>
      </c>
      <c r="E28" s="2232">
        <v>230</v>
      </c>
      <c r="F28" s="2231" t="s">
        <v>21</v>
      </c>
      <c r="G28" s="2231" t="s">
        <v>410</v>
      </c>
      <c r="H28" s="115"/>
    </row>
    <row r="29" s="142" customFormat="1" ht="18" customHeight="1" spans="1:8">
      <c r="A29" s="2231" t="s">
        <v>411</v>
      </c>
      <c r="B29" s="2236">
        <v>1</v>
      </c>
      <c r="C29" s="2231" t="s">
        <v>365</v>
      </c>
      <c r="D29" s="2236">
        <v>5130068</v>
      </c>
      <c r="E29" s="2232">
        <v>230</v>
      </c>
      <c r="F29" s="2231" t="s">
        <v>21</v>
      </c>
      <c r="G29" s="2231" t="s">
        <v>412</v>
      </c>
      <c r="H29" s="115"/>
    </row>
    <row r="30" s="142" customFormat="1" ht="18" customHeight="1" spans="1:8">
      <c r="A30" s="2231" t="s">
        <v>413</v>
      </c>
      <c r="B30" s="2236">
        <v>1</v>
      </c>
      <c r="C30" s="2231" t="s">
        <v>414</v>
      </c>
      <c r="D30" s="2236">
        <v>5130068</v>
      </c>
      <c r="E30" s="2232">
        <v>260</v>
      </c>
      <c r="F30" s="2231" t="s">
        <v>21</v>
      </c>
      <c r="G30" s="2231" t="s">
        <v>415</v>
      </c>
      <c r="H30" s="115"/>
    </row>
    <row r="31" s="142" customFormat="1" ht="18" customHeight="1" spans="1:8">
      <c r="A31" s="2231" t="s">
        <v>416</v>
      </c>
      <c r="B31" s="2236">
        <v>1</v>
      </c>
      <c r="C31" s="2231" t="s">
        <v>414</v>
      </c>
      <c r="D31" s="2236">
        <v>5130068</v>
      </c>
      <c r="E31" s="2232">
        <v>260</v>
      </c>
      <c r="F31" s="2231" t="s">
        <v>21</v>
      </c>
      <c r="G31" s="2231" t="s">
        <v>417</v>
      </c>
      <c r="H31" s="115"/>
    </row>
    <row r="32" s="142" customFormat="1" ht="18" customHeight="1" spans="1:8">
      <c r="A32" s="2231" t="s">
        <v>418</v>
      </c>
      <c r="B32" s="2236">
        <v>1</v>
      </c>
      <c r="C32" s="2231" t="s">
        <v>414</v>
      </c>
      <c r="D32" s="2236">
        <v>5130068</v>
      </c>
      <c r="E32" s="2232">
        <v>260</v>
      </c>
      <c r="F32" s="2231" t="s">
        <v>21</v>
      </c>
      <c r="G32" s="2231"/>
      <c r="H32" s="115"/>
    </row>
    <row r="33" s="142" customFormat="1" ht="18" customHeight="1" spans="1:8">
      <c r="A33" s="2231" t="s">
        <v>419</v>
      </c>
      <c r="B33" s="2236">
        <v>1</v>
      </c>
      <c r="C33" s="2231" t="s">
        <v>414</v>
      </c>
      <c r="D33" s="2236">
        <v>5130068</v>
      </c>
      <c r="E33" s="2232">
        <v>260</v>
      </c>
      <c r="F33" s="2231" t="s">
        <v>21</v>
      </c>
      <c r="G33" s="2231" t="s">
        <v>420</v>
      </c>
      <c r="H33" s="115"/>
    </row>
    <row r="34" s="142" customFormat="1" ht="18" customHeight="1" spans="1:8">
      <c r="A34" s="2231" t="s">
        <v>421</v>
      </c>
      <c r="B34" s="2236">
        <v>1</v>
      </c>
      <c r="C34" s="2231" t="s">
        <v>414</v>
      </c>
      <c r="D34" s="2236">
        <v>5130068</v>
      </c>
      <c r="E34" s="2232">
        <v>260</v>
      </c>
      <c r="F34" s="2231" t="s">
        <v>21</v>
      </c>
      <c r="G34" s="2231" t="s">
        <v>422</v>
      </c>
      <c r="H34" s="115"/>
    </row>
    <row r="35" s="142" customFormat="1" ht="18" customHeight="1" spans="1:8">
      <c r="A35" s="2231" t="s">
        <v>423</v>
      </c>
      <c r="B35" s="2236">
        <v>1</v>
      </c>
      <c r="C35" s="2231" t="s">
        <v>424</v>
      </c>
      <c r="D35" s="2236">
        <v>5130068</v>
      </c>
      <c r="E35" s="2232">
        <v>260</v>
      </c>
      <c r="F35" s="2231" t="s">
        <v>21</v>
      </c>
      <c r="G35" s="2231" t="s">
        <v>412</v>
      </c>
      <c r="H35" s="115"/>
    </row>
    <row r="36" s="142" customFormat="1" ht="18" customHeight="1" spans="1:8">
      <c r="A36" s="2231" t="s">
        <v>425</v>
      </c>
      <c r="B36" s="2236">
        <v>1</v>
      </c>
      <c r="C36" s="2231" t="s">
        <v>424</v>
      </c>
      <c r="D36" s="2236">
        <v>5130068</v>
      </c>
      <c r="E36" s="2232">
        <v>260</v>
      </c>
      <c r="F36" s="2231" t="s">
        <v>21</v>
      </c>
      <c r="G36" s="2231"/>
      <c r="H36" s="115"/>
    </row>
    <row r="37" s="142" customFormat="1" ht="18" customHeight="1" spans="1:8">
      <c r="A37" s="2231" t="s">
        <v>426</v>
      </c>
      <c r="B37" s="2236">
        <v>1</v>
      </c>
      <c r="C37" s="2231" t="s">
        <v>424</v>
      </c>
      <c r="D37" s="2236">
        <v>5130068</v>
      </c>
      <c r="E37" s="2232">
        <v>260</v>
      </c>
      <c r="F37" s="2231" t="s">
        <v>21</v>
      </c>
      <c r="G37" s="2231" t="s">
        <v>377</v>
      </c>
      <c r="H37" s="115"/>
    </row>
    <row r="38" s="142" customFormat="1" ht="18" customHeight="1" spans="1:8">
      <c r="A38" s="2231" t="s">
        <v>427</v>
      </c>
      <c r="B38" s="2236">
        <v>1</v>
      </c>
      <c r="C38" s="2231" t="s">
        <v>424</v>
      </c>
      <c r="D38" s="2236">
        <v>5130068</v>
      </c>
      <c r="E38" s="2232">
        <v>260</v>
      </c>
      <c r="F38" s="2231" t="s">
        <v>21</v>
      </c>
      <c r="G38" s="2231" t="s">
        <v>428</v>
      </c>
      <c r="H38" s="115"/>
    </row>
    <row r="39" s="142" customFormat="1" ht="18" customHeight="1" spans="1:8">
      <c r="A39" s="2231" t="s">
        <v>429</v>
      </c>
      <c r="B39" s="2236">
        <v>1</v>
      </c>
      <c r="C39" s="2231" t="s">
        <v>424</v>
      </c>
      <c r="D39" s="2236">
        <v>5130068</v>
      </c>
      <c r="E39" s="2232">
        <v>260</v>
      </c>
      <c r="F39" s="2231" t="s">
        <v>21</v>
      </c>
      <c r="G39" s="2231" t="s">
        <v>430</v>
      </c>
      <c r="H39" s="115"/>
    </row>
    <row r="40" s="142" customFormat="1" ht="18" customHeight="1" spans="1:8">
      <c r="A40" s="2231" t="s">
        <v>431</v>
      </c>
      <c r="B40" s="2236">
        <v>1</v>
      </c>
      <c r="C40" s="2231" t="s">
        <v>424</v>
      </c>
      <c r="D40" s="2236">
        <v>5130068</v>
      </c>
      <c r="E40" s="2232">
        <v>260</v>
      </c>
      <c r="F40" s="2231" t="s">
        <v>21</v>
      </c>
      <c r="G40" s="2231" t="s">
        <v>432</v>
      </c>
      <c r="H40" s="115"/>
    </row>
    <row r="41" s="142" customFormat="1" ht="18" customHeight="1" spans="1:8">
      <c r="A41" s="2231" t="s">
        <v>433</v>
      </c>
      <c r="B41" s="2236">
        <v>1</v>
      </c>
      <c r="C41" s="2231" t="s">
        <v>424</v>
      </c>
      <c r="D41" s="2236">
        <v>5130068</v>
      </c>
      <c r="E41" s="2232">
        <v>260</v>
      </c>
      <c r="F41" s="2231" t="s">
        <v>21</v>
      </c>
      <c r="G41" s="2231"/>
      <c r="H41" s="115"/>
    </row>
    <row r="42" s="142" customFormat="1" ht="18" customHeight="1" spans="1:8">
      <c r="A42" s="2231" t="s">
        <v>434</v>
      </c>
      <c r="B42" s="2236">
        <v>1</v>
      </c>
      <c r="C42" s="2231" t="s">
        <v>424</v>
      </c>
      <c r="D42" s="2236">
        <v>5130068</v>
      </c>
      <c r="E42" s="2232">
        <v>260</v>
      </c>
      <c r="F42" s="2231" t="s">
        <v>21</v>
      </c>
      <c r="G42" s="2231" t="s">
        <v>435</v>
      </c>
      <c r="H42" s="1935"/>
    </row>
    <row r="43" s="142" customFormat="1" ht="18" customHeight="1" spans="1:8">
      <c r="A43" s="2231" t="s">
        <v>436</v>
      </c>
      <c r="B43" s="2236">
        <v>1</v>
      </c>
      <c r="C43" s="2231" t="s">
        <v>424</v>
      </c>
      <c r="D43" s="2236">
        <v>5130068</v>
      </c>
      <c r="E43" s="2232">
        <v>260</v>
      </c>
      <c r="F43" s="2231" t="s">
        <v>21</v>
      </c>
      <c r="G43" s="2231"/>
      <c r="H43" s="115"/>
    </row>
    <row r="44" s="142" customFormat="1" ht="18" customHeight="1" spans="1:8">
      <c r="A44" s="2231" t="s">
        <v>437</v>
      </c>
      <c r="B44" s="2236">
        <v>1</v>
      </c>
      <c r="C44" s="2231" t="s">
        <v>424</v>
      </c>
      <c r="D44" s="2236">
        <v>5130068</v>
      </c>
      <c r="E44" s="2232">
        <v>260</v>
      </c>
      <c r="F44" s="2231" t="s">
        <v>21</v>
      </c>
      <c r="G44" s="2231" t="s">
        <v>438</v>
      </c>
      <c r="H44" s="115"/>
    </row>
    <row r="45" s="142" customFormat="1" ht="18" customHeight="1" spans="1:8">
      <c r="A45" s="2231" t="s">
        <v>439</v>
      </c>
      <c r="B45" s="2236">
        <v>1</v>
      </c>
      <c r="C45" s="2231" t="s">
        <v>424</v>
      </c>
      <c r="D45" s="2236">
        <v>5130068</v>
      </c>
      <c r="E45" s="2232">
        <v>260</v>
      </c>
      <c r="F45" s="2231" t="s">
        <v>21</v>
      </c>
      <c r="G45" s="2231" t="s">
        <v>422</v>
      </c>
      <c r="H45" s="115"/>
    </row>
    <row r="46" s="142" customFormat="1" ht="18" customHeight="1" spans="1:8">
      <c r="A46" s="2231" t="s">
        <v>440</v>
      </c>
      <c r="B46" s="2236">
        <v>1</v>
      </c>
      <c r="C46" s="2231" t="s">
        <v>424</v>
      </c>
      <c r="D46" s="2236">
        <v>5130068</v>
      </c>
      <c r="E46" s="2233">
        <v>260</v>
      </c>
      <c r="F46" s="2231" t="s">
        <v>21</v>
      </c>
      <c r="G46" s="2231" t="s">
        <v>410</v>
      </c>
      <c r="H46" s="115"/>
    </row>
    <row r="47" s="142" customFormat="1" ht="18" customHeight="1" spans="1:8">
      <c r="A47" s="2231" t="s">
        <v>441</v>
      </c>
      <c r="B47" s="2236">
        <v>1</v>
      </c>
      <c r="C47" s="2231" t="s">
        <v>424</v>
      </c>
      <c r="D47" s="2236">
        <v>5130068</v>
      </c>
      <c r="E47" s="2232">
        <v>230</v>
      </c>
      <c r="F47" s="2231" t="s">
        <v>21</v>
      </c>
      <c r="G47" s="2231" t="s">
        <v>442</v>
      </c>
      <c r="H47" s="115"/>
    </row>
    <row r="48" s="142" customFormat="1" ht="18" customHeight="1" spans="1:8">
      <c r="A48" s="2231" t="s">
        <v>443</v>
      </c>
      <c r="B48" s="2236">
        <v>1</v>
      </c>
      <c r="C48" s="2231" t="s">
        <v>424</v>
      </c>
      <c r="D48" s="2236">
        <v>5130068</v>
      </c>
      <c r="E48" s="2232">
        <v>230</v>
      </c>
      <c r="F48" s="2231" t="s">
        <v>21</v>
      </c>
      <c r="G48" s="2231" t="s">
        <v>444</v>
      </c>
      <c r="H48" s="115"/>
    </row>
    <row r="49" s="142" customFormat="1" ht="18" customHeight="1" spans="1:8">
      <c r="A49" s="2231" t="s">
        <v>445</v>
      </c>
      <c r="B49" s="2236">
        <v>1</v>
      </c>
      <c r="C49" s="2231" t="s">
        <v>424</v>
      </c>
      <c r="D49" s="2236">
        <v>5130068</v>
      </c>
      <c r="E49" s="2232">
        <v>230</v>
      </c>
      <c r="F49" s="2231" t="s">
        <v>21</v>
      </c>
      <c r="G49" s="2231" t="s">
        <v>444</v>
      </c>
      <c r="H49" s="115"/>
    </row>
    <row r="50" s="142" customFormat="1" ht="18" customHeight="1" spans="1:8">
      <c r="A50" s="2231" t="s">
        <v>446</v>
      </c>
      <c r="B50" s="2236">
        <v>1</v>
      </c>
      <c r="C50" s="2231" t="s">
        <v>447</v>
      </c>
      <c r="D50" s="2236">
        <v>5130068</v>
      </c>
      <c r="E50" s="2232">
        <v>260</v>
      </c>
      <c r="F50" s="2231" t="s">
        <v>21</v>
      </c>
      <c r="G50" s="2231" t="s">
        <v>410</v>
      </c>
      <c r="H50" s="115"/>
    </row>
    <row r="51" s="142" customFormat="1" ht="18" customHeight="1" spans="1:8">
      <c r="A51" s="2231" t="s">
        <v>448</v>
      </c>
      <c r="B51" s="2236">
        <v>1</v>
      </c>
      <c r="C51" s="2231" t="s">
        <v>447</v>
      </c>
      <c r="D51" s="2236">
        <v>5130068</v>
      </c>
      <c r="E51" s="2233">
        <v>280</v>
      </c>
      <c r="F51" s="2231" t="s">
        <v>21</v>
      </c>
      <c r="G51" s="2231" t="s">
        <v>417</v>
      </c>
      <c r="H51" s="115"/>
    </row>
    <row r="52" s="142" customFormat="1" ht="18" customHeight="1" spans="1:8">
      <c r="A52" s="2231" t="s">
        <v>449</v>
      </c>
      <c r="B52" s="2236">
        <v>1</v>
      </c>
      <c r="C52" s="2231" t="s">
        <v>447</v>
      </c>
      <c r="D52" s="2236">
        <v>5130068</v>
      </c>
      <c r="E52" s="2232">
        <v>260</v>
      </c>
      <c r="F52" s="2231" t="s">
        <v>21</v>
      </c>
      <c r="G52" s="2231" t="s">
        <v>422</v>
      </c>
      <c r="H52" s="115"/>
    </row>
    <row r="53" s="142" customFormat="1" ht="18" customHeight="1" spans="1:8">
      <c r="A53" s="2231" t="s">
        <v>450</v>
      </c>
      <c r="B53" s="2236">
        <v>1</v>
      </c>
      <c r="C53" s="2231" t="s">
        <v>447</v>
      </c>
      <c r="D53" s="2236">
        <v>5130068</v>
      </c>
      <c r="E53" s="2232">
        <v>260</v>
      </c>
      <c r="F53" s="2231" t="s">
        <v>21</v>
      </c>
      <c r="G53" s="2231" t="s">
        <v>406</v>
      </c>
      <c r="H53" s="115"/>
    </row>
    <row r="54" s="142" customFormat="1" ht="18" customHeight="1" spans="1:8">
      <c r="A54" s="2231" t="s">
        <v>451</v>
      </c>
      <c r="B54" s="2236">
        <v>1</v>
      </c>
      <c r="C54" s="2231" t="s">
        <v>447</v>
      </c>
      <c r="D54" s="2236">
        <v>5130068</v>
      </c>
      <c r="E54" s="2232">
        <v>260</v>
      </c>
      <c r="F54" s="2231" t="s">
        <v>21</v>
      </c>
      <c r="G54" s="2231" t="s">
        <v>406</v>
      </c>
      <c r="H54" s="115"/>
    </row>
    <row r="55" s="142" customFormat="1" ht="18" customHeight="1" spans="1:8">
      <c r="A55" s="2231" t="s">
        <v>452</v>
      </c>
      <c r="B55" s="2236">
        <v>1</v>
      </c>
      <c r="C55" s="2231" t="s">
        <v>447</v>
      </c>
      <c r="D55" s="2236">
        <v>5130068</v>
      </c>
      <c r="E55" s="2232">
        <v>260</v>
      </c>
      <c r="F55" s="2231" t="s">
        <v>21</v>
      </c>
      <c r="G55" s="2231" t="s">
        <v>444</v>
      </c>
      <c r="H55" s="115"/>
    </row>
    <row r="56" s="142" customFormat="1" ht="18" customHeight="1" spans="1:8">
      <c r="A56" s="2231" t="s">
        <v>453</v>
      </c>
      <c r="B56" s="2236">
        <v>1</v>
      </c>
      <c r="C56" s="2231" t="s">
        <v>447</v>
      </c>
      <c r="D56" s="2236">
        <v>5130068</v>
      </c>
      <c r="E56" s="2232">
        <v>260</v>
      </c>
      <c r="F56" s="2231" t="s">
        <v>21</v>
      </c>
      <c r="G56" s="2231" t="s">
        <v>454</v>
      </c>
      <c r="H56" s="115"/>
    </row>
    <row r="57" s="142" customFormat="1" ht="18" customHeight="1" spans="1:8">
      <c r="A57" s="2231" t="s">
        <v>455</v>
      </c>
      <c r="B57" s="2236">
        <v>1</v>
      </c>
      <c r="C57" s="2231" t="s">
        <v>447</v>
      </c>
      <c r="D57" s="2236">
        <v>5130068</v>
      </c>
      <c r="E57" s="2231">
        <v>230</v>
      </c>
      <c r="F57" s="2231" t="s">
        <v>21</v>
      </c>
      <c r="G57" s="2231" t="s">
        <v>456</v>
      </c>
      <c r="H57" s="115"/>
    </row>
    <row r="58" s="142" customFormat="1" ht="18" customHeight="1" spans="1:8">
      <c r="A58" s="2231" t="s">
        <v>457</v>
      </c>
      <c r="B58" s="2236">
        <v>1</v>
      </c>
      <c r="C58" s="2231" t="s">
        <v>447</v>
      </c>
      <c r="D58" s="2236">
        <v>5130068</v>
      </c>
      <c r="E58" s="2231">
        <v>230</v>
      </c>
      <c r="F58" s="2231" t="s">
        <v>21</v>
      </c>
      <c r="G58" s="2231" t="s">
        <v>444</v>
      </c>
      <c r="H58" s="115"/>
    </row>
    <row r="59" s="142" customFormat="1" ht="18" customHeight="1" spans="1:8">
      <c r="A59" s="2231" t="s">
        <v>458</v>
      </c>
      <c r="B59" s="2236">
        <v>1</v>
      </c>
      <c r="C59" s="2231" t="s">
        <v>447</v>
      </c>
      <c r="D59" s="2236">
        <v>5130068</v>
      </c>
      <c r="E59" s="2231">
        <v>230</v>
      </c>
      <c r="F59" s="2231" t="s">
        <v>21</v>
      </c>
      <c r="G59" s="2231" t="s">
        <v>444</v>
      </c>
      <c r="H59" s="115"/>
    </row>
    <row r="60" s="142" customFormat="1" ht="18" customHeight="1" spans="1:8">
      <c r="A60" s="2231" t="s">
        <v>459</v>
      </c>
      <c r="B60" s="2236">
        <v>1</v>
      </c>
      <c r="C60" s="2231" t="s">
        <v>447</v>
      </c>
      <c r="D60" s="2236">
        <v>5130068</v>
      </c>
      <c r="E60" s="2231">
        <v>230</v>
      </c>
      <c r="F60" s="2231" t="s">
        <v>21</v>
      </c>
      <c r="G60" s="2231"/>
      <c r="H60" s="115"/>
    </row>
    <row r="61" s="142" customFormat="1" ht="18" customHeight="1" spans="1:8">
      <c r="A61" s="2231" t="s">
        <v>460</v>
      </c>
      <c r="B61" s="2236">
        <v>1</v>
      </c>
      <c r="C61" s="2231" t="s">
        <v>461</v>
      </c>
      <c r="D61" s="2236">
        <v>5130068</v>
      </c>
      <c r="E61" s="2233">
        <v>260</v>
      </c>
      <c r="F61" s="2231" t="s">
        <v>21</v>
      </c>
      <c r="G61" s="2231" t="s">
        <v>456</v>
      </c>
      <c r="H61" s="115"/>
    </row>
    <row r="62" s="142" customFormat="1" ht="18" customHeight="1" spans="1:8">
      <c r="A62" s="2231" t="s">
        <v>462</v>
      </c>
      <c r="B62" s="2236">
        <v>1</v>
      </c>
      <c r="C62" s="2231" t="s">
        <v>461</v>
      </c>
      <c r="D62" s="2236">
        <v>5130068</v>
      </c>
      <c r="E62" s="2232">
        <v>260</v>
      </c>
      <c r="F62" s="2231" t="s">
        <v>21</v>
      </c>
      <c r="G62" s="2231" t="s">
        <v>463</v>
      </c>
      <c r="H62" s="115"/>
    </row>
    <row r="63" s="142" customFormat="1" ht="18" customHeight="1" spans="1:8">
      <c r="A63" s="2231" t="s">
        <v>464</v>
      </c>
      <c r="B63" s="2236">
        <v>1</v>
      </c>
      <c r="C63" s="2231" t="s">
        <v>461</v>
      </c>
      <c r="D63" s="2236">
        <v>5130068</v>
      </c>
      <c r="E63" s="2232">
        <v>260</v>
      </c>
      <c r="F63" s="2231" t="s">
        <v>21</v>
      </c>
      <c r="G63" s="2231" t="s">
        <v>465</v>
      </c>
      <c r="H63" s="115"/>
    </row>
    <row r="64" s="142" customFormat="1" ht="18" customHeight="1" spans="1:8">
      <c r="A64" s="2236" t="s">
        <v>466</v>
      </c>
      <c r="B64" s="2236">
        <v>1</v>
      </c>
      <c r="C64" s="2231" t="s">
        <v>461</v>
      </c>
      <c r="D64" s="2236">
        <v>5130068</v>
      </c>
      <c r="E64" s="2236">
        <v>280</v>
      </c>
      <c r="F64" s="2236" t="s">
        <v>21</v>
      </c>
      <c r="G64" s="2236" t="s">
        <v>422</v>
      </c>
      <c r="H64" s="115"/>
    </row>
    <row r="65" s="142" customFormat="1" ht="18" customHeight="1" spans="1:8">
      <c r="A65" s="2231" t="s">
        <v>467</v>
      </c>
      <c r="B65" s="2236">
        <v>1</v>
      </c>
      <c r="C65" s="2231" t="s">
        <v>461</v>
      </c>
      <c r="D65" s="2236">
        <v>5130068</v>
      </c>
      <c r="E65" s="2232">
        <v>260</v>
      </c>
      <c r="F65" s="2231" t="s">
        <v>21</v>
      </c>
      <c r="G65" s="2231" t="s">
        <v>417</v>
      </c>
      <c r="H65" s="115"/>
    </row>
    <row r="66" s="142" customFormat="1" ht="18" customHeight="1" spans="1:8">
      <c r="A66" s="2231" t="s">
        <v>468</v>
      </c>
      <c r="B66" s="2236">
        <v>1</v>
      </c>
      <c r="C66" s="2231" t="s">
        <v>461</v>
      </c>
      <c r="D66" s="2236">
        <v>5130068</v>
      </c>
      <c r="E66" s="2232">
        <v>260</v>
      </c>
      <c r="F66" s="2231" t="s">
        <v>21</v>
      </c>
      <c r="G66" s="2231" t="s">
        <v>465</v>
      </c>
      <c r="H66" s="115"/>
    </row>
    <row r="67" s="142" customFormat="1" ht="18" customHeight="1" spans="1:8">
      <c r="A67" s="2231" t="s">
        <v>469</v>
      </c>
      <c r="B67" s="2236">
        <v>1</v>
      </c>
      <c r="C67" s="2231" t="s">
        <v>461</v>
      </c>
      <c r="D67" s="2236">
        <v>5130068</v>
      </c>
      <c r="E67" s="2232">
        <v>260</v>
      </c>
      <c r="F67" s="2231" t="s">
        <v>21</v>
      </c>
      <c r="G67" s="2231"/>
      <c r="H67" s="115"/>
    </row>
    <row r="68" s="142" customFormat="1" ht="18" customHeight="1" spans="1:8">
      <c r="A68" s="2231" t="s">
        <v>470</v>
      </c>
      <c r="B68" s="2236">
        <v>1</v>
      </c>
      <c r="C68" s="2231" t="s">
        <v>461</v>
      </c>
      <c r="D68" s="2236">
        <v>5130068</v>
      </c>
      <c r="E68" s="2232">
        <v>260</v>
      </c>
      <c r="F68" s="2231" t="s">
        <v>21</v>
      </c>
      <c r="G68" s="2231" t="s">
        <v>471</v>
      </c>
      <c r="H68" s="115"/>
    </row>
    <row r="69" s="142" customFormat="1" ht="18" customHeight="1" spans="1:8">
      <c r="A69" s="2231" t="s">
        <v>472</v>
      </c>
      <c r="B69" s="2236">
        <v>1</v>
      </c>
      <c r="C69" s="2231" t="s">
        <v>461</v>
      </c>
      <c r="D69" s="2236">
        <v>5130068</v>
      </c>
      <c r="E69" s="2232">
        <v>260</v>
      </c>
      <c r="F69" s="2231" t="s">
        <v>21</v>
      </c>
      <c r="G69" s="2231"/>
      <c r="H69" s="115"/>
    </row>
    <row r="70" s="142" customFormat="1" ht="18" customHeight="1" spans="1:8">
      <c r="A70" s="2231" t="s">
        <v>473</v>
      </c>
      <c r="B70" s="2236">
        <v>1</v>
      </c>
      <c r="C70" s="2231" t="s">
        <v>461</v>
      </c>
      <c r="D70" s="2236">
        <v>5130068</v>
      </c>
      <c r="E70" s="2232">
        <v>260</v>
      </c>
      <c r="F70" s="2231" t="s">
        <v>21</v>
      </c>
      <c r="G70" s="2231" t="s">
        <v>420</v>
      </c>
      <c r="H70" s="115"/>
    </row>
    <row r="71" s="142" customFormat="1" ht="18" customHeight="1" spans="1:8">
      <c r="A71" s="2231" t="s">
        <v>474</v>
      </c>
      <c r="B71" s="2236">
        <v>1</v>
      </c>
      <c r="C71" s="2231" t="s">
        <v>461</v>
      </c>
      <c r="D71" s="2236">
        <v>5130068</v>
      </c>
      <c r="E71" s="2232">
        <v>260</v>
      </c>
      <c r="F71" s="2231" t="s">
        <v>21</v>
      </c>
      <c r="G71" s="2231"/>
      <c r="H71" s="115"/>
    </row>
    <row r="72" s="142" customFormat="1" ht="18" customHeight="1" spans="1:8">
      <c r="A72" s="2231" t="s">
        <v>475</v>
      </c>
      <c r="B72" s="2236">
        <v>1</v>
      </c>
      <c r="C72" s="2231" t="s">
        <v>476</v>
      </c>
      <c r="D72" s="2236">
        <v>5130068</v>
      </c>
      <c r="E72" s="2232">
        <v>260</v>
      </c>
      <c r="F72" s="2231" t="s">
        <v>21</v>
      </c>
      <c r="G72" s="2231" t="s">
        <v>417</v>
      </c>
      <c r="H72" s="115"/>
    </row>
    <row r="73" s="142" customFormat="1" ht="18" customHeight="1" spans="1:8">
      <c r="A73" s="2231" t="s">
        <v>477</v>
      </c>
      <c r="B73" s="2236">
        <v>1</v>
      </c>
      <c r="C73" s="2231" t="s">
        <v>476</v>
      </c>
      <c r="D73" s="2236">
        <v>5130068</v>
      </c>
      <c r="E73" s="2232">
        <v>260</v>
      </c>
      <c r="F73" s="2231" t="s">
        <v>21</v>
      </c>
      <c r="G73" s="2231" t="s">
        <v>389</v>
      </c>
      <c r="H73" s="115"/>
    </row>
    <row r="74" s="142" customFormat="1" ht="18" customHeight="1" spans="1:8">
      <c r="A74" s="2231" t="s">
        <v>478</v>
      </c>
      <c r="B74" s="2236">
        <v>1</v>
      </c>
      <c r="C74" s="2231" t="s">
        <v>476</v>
      </c>
      <c r="D74" s="2236">
        <v>5130068</v>
      </c>
      <c r="E74" s="2232">
        <v>260</v>
      </c>
      <c r="F74" s="2231" t="s">
        <v>21</v>
      </c>
      <c r="G74" s="2231" t="s">
        <v>415</v>
      </c>
      <c r="H74" s="115"/>
    </row>
    <row r="75" s="142" customFormat="1" ht="18" customHeight="1" spans="1:8">
      <c r="A75" s="2231" t="s">
        <v>479</v>
      </c>
      <c r="B75" s="2236">
        <v>1</v>
      </c>
      <c r="C75" s="2231" t="s">
        <v>476</v>
      </c>
      <c r="D75" s="2236">
        <v>5130068</v>
      </c>
      <c r="E75" s="2232">
        <v>260</v>
      </c>
      <c r="F75" s="2231" t="s">
        <v>21</v>
      </c>
      <c r="G75" s="2231" t="s">
        <v>410</v>
      </c>
      <c r="H75" s="115"/>
    </row>
    <row r="76" s="142" customFormat="1" ht="18" customHeight="1" spans="1:8">
      <c r="A76" s="2231" t="s">
        <v>480</v>
      </c>
      <c r="B76" s="2236">
        <v>1</v>
      </c>
      <c r="C76" s="2231" t="s">
        <v>476</v>
      </c>
      <c r="D76" s="2236">
        <v>5130068</v>
      </c>
      <c r="E76" s="2231">
        <v>230</v>
      </c>
      <c r="F76" s="2231" t="s">
        <v>21</v>
      </c>
      <c r="G76" s="2231" t="s">
        <v>410</v>
      </c>
      <c r="H76" s="115"/>
    </row>
    <row r="77" s="142" customFormat="1" ht="18" customHeight="1" spans="1:8">
      <c r="A77" s="2231" t="s">
        <v>481</v>
      </c>
      <c r="B77" s="2236">
        <v>1</v>
      </c>
      <c r="C77" s="2231" t="s">
        <v>476</v>
      </c>
      <c r="D77" s="2236">
        <v>5130068</v>
      </c>
      <c r="E77" s="2231">
        <v>230</v>
      </c>
      <c r="F77" s="2231" t="s">
        <v>21</v>
      </c>
      <c r="G77" s="2231" t="s">
        <v>410</v>
      </c>
      <c r="H77" s="115"/>
    </row>
    <row r="78" s="142" customFormat="1" ht="18" customHeight="1" spans="1:8">
      <c r="A78" s="2231" t="s">
        <v>482</v>
      </c>
      <c r="B78" s="2236">
        <v>1</v>
      </c>
      <c r="C78" s="2231" t="s">
        <v>476</v>
      </c>
      <c r="D78" s="2236">
        <v>5130068</v>
      </c>
      <c r="E78" s="2231">
        <v>230</v>
      </c>
      <c r="F78" s="2231" t="s">
        <v>21</v>
      </c>
      <c r="G78" s="2231" t="s">
        <v>402</v>
      </c>
      <c r="H78" s="115"/>
    </row>
    <row r="79" s="142" customFormat="1" ht="18" customHeight="1" spans="1:8">
      <c r="A79" s="2231" t="s">
        <v>483</v>
      </c>
      <c r="B79" s="2236">
        <v>1</v>
      </c>
      <c r="C79" s="2231" t="s">
        <v>476</v>
      </c>
      <c r="D79" s="2236">
        <v>5130068</v>
      </c>
      <c r="E79" s="2231">
        <v>230</v>
      </c>
      <c r="F79" s="2231" t="s">
        <v>21</v>
      </c>
      <c r="G79" s="2231"/>
      <c r="H79" s="115"/>
    </row>
    <row r="80" s="142" customFormat="1" ht="18" customHeight="1" spans="1:8">
      <c r="A80" s="2231" t="s">
        <v>484</v>
      </c>
      <c r="B80" s="2236">
        <v>1</v>
      </c>
      <c r="C80" s="2231" t="s">
        <v>476</v>
      </c>
      <c r="D80" s="2236">
        <v>5130068</v>
      </c>
      <c r="E80" s="2232">
        <v>260</v>
      </c>
      <c r="F80" s="2231" t="s">
        <v>21</v>
      </c>
      <c r="G80" s="2231" t="s">
        <v>412</v>
      </c>
      <c r="H80" s="115"/>
    </row>
    <row r="81" s="142" customFormat="1" ht="18" customHeight="1" spans="1:8">
      <c r="A81" s="2231" t="s">
        <v>485</v>
      </c>
      <c r="B81" s="2236">
        <v>1</v>
      </c>
      <c r="C81" s="2231" t="s">
        <v>476</v>
      </c>
      <c r="D81" s="2236">
        <v>5130068</v>
      </c>
      <c r="E81" s="2232">
        <v>260</v>
      </c>
      <c r="F81" s="2231" t="s">
        <v>21</v>
      </c>
      <c r="G81" s="2231" t="s">
        <v>486</v>
      </c>
      <c r="H81" s="115"/>
    </row>
    <row r="82" s="142" customFormat="1" ht="18" customHeight="1" spans="1:8">
      <c r="A82" s="2231" t="s">
        <v>487</v>
      </c>
      <c r="B82" s="2236">
        <v>1</v>
      </c>
      <c r="C82" s="2231" t="s">
        <v>476</v>
      </c>
      <c r="D82" s="2236">
        <v>5130068</v>
      </c>
      <c r="E82" s="2232">
        <v>260</v>
      </c>
      <c r="F82" s="2231" t="s">
        <v>21</v>
      </c>
      <c r="G82" s="2231" t="s">
        <v>486</v>
      </c>
      <c r="H82" s="115"/>
    </row>
    <row r="83" s="142" customFormat="1" ht="18" customHeight="1" spans="1:8">
      <c r="A83" s="2231" t="s">
        <v>488</v>
      </c>
      <c r="B83" s="2236">
        <v>1</v>
      </c>
      <c r="C83" s="2231" t="s">
        <v>476</v>
      </c>
      <c r="D83" s="2236">
        <v>5130068</v>
      </c>
      <c r="E83" s="2232">
        <v>260</v>
      </c>
      <c r="F83" s="2231" t="s">
        <v>21</v>
      </c>
      <c r="G83" s="2231" t="s">
        <v>489</v>
      </c>
      <c r="H83" s="115"/>
    </row>
    <row r="84" s="142" customFormat="1" ht="18" customHeight="1" spans="1:8">
      <c r="A84" s="2231" t="s">
        <v>490</v>
      </c>
      <c r="B84" s="2236">
        <v>1</v>
      </c>
      <c r="C84" s="2231" t="s">
        <v>476</v>
      </c>
      <c r="D84" s="2236">
        <v>5130068</v>
      </c>
      <c r="E84" s="2232">
        <v>260</v>
      </c>
      <c r="F84" s="2231" t="s">
        <v>21</v>
      </c>
      <c r="G84" s="2231" t="s">
        <v>410</v>
      </c>
      <c r="H84" s="115"/>
    </row>
    <row r="85" s="142" customFormat="1" ht="18" customHeight="1" spans="1:8">
      <c r="A85" s="2231" t="s">
        <v>491</v>
      </c>
      <c r="B85" s="2236">
        <v>1</v>
      </c>
      <c r="C85" s="2231" t="s">
        <v>476</v>
      </c>
      <c r="D85" s="2236">
        <v>5130068</v>
      </c>
      <c r="E85" s="2232">
        <v>260</v>
      </c>
      <c r="F85" s="2231" t="s">
        <v>21</v>
      </c>
      <c r="G85" s="2231" t="s">
        <v>392</v>
      </c>
      <c r="H85" s="115"/>
    </row>
    <row r="86" s="142" customFormat="1" ht="18" customHeight="1" spans="1:8">
      <c r="A86" s="2231" t="s">
        <v>492</v>
      </c>
      <c r="B86" s="2236">
        <v>1</v>
      </c>
      <c r="C86" s="2231" t="s">
        <v>476</v>
      </c>
      <c r="D86" s="2236">
        <v>5130068</v>
      </c>
      <c r="E86" s="2232">
        <v>260</v>
      </c>
      <c r="F86" s="2231" t="s">
        <v>21</v>
      </c>
      <c r="G86" s="2231" t="s">
        <v>415</v>
      </c>
      <c r="H86" s="115"/>
    </row>
    <row r="87" s="142" customFormat="1" ht="18" customHeight="1" spans="1:8">
      <c r="A87" s="2231" t="s">
        <v>493</v>
      </c>
      <c r="B87" s="2236">
        <v>1</v>
      </c>
      <c r="C87" s="2231" t="s">
        <v>476</v>
      </c>
      <c r="D87" s="2236">
        <v>5130068</v>
      </c>
      <c r="E87" s="2232">
        <v>260</v>
      </c>
      <c r="F87" s="2231" t="s">
        <v>21</v>
      </c>
      <c r="G87" s="2231" t="s">
        <v>494</v>
      </c>
      <c r="H87" s="115"/>
    </row>
    <row r="88" s="142" customFormat="1" ht="18" customHeight="1" spans="1:8">
      <c r="A88" s="2236" t="s">
        <v>495</v>
      </c>
      <c r="B88" s="2236">
        <v>1</v>
      </c>
      <c r="C88" s="2231" t="s">
        <v>476</v>
      </c>
      <c r="D88" s="2236">
        <v>5130068</v>
      </c>
      <c r="E88" s="2236">
        <v>280</v>
      </c>
      <c r="F88" s="2236" t="s">
        <v>21</v>
      </c>
      <c r="G88" s="2236" t="s">
        <v>422</v>
      </c>
      <c r="H88" s="115"/>
    </row>
    <row r="89" s="142" customFormat="1" ht="18" customHeight="1" spans="1:8">
      <c r="A89" s="2231" t="s">
        <v>496</v>
      </c>
      <c r="B89" s="2236">
        <v>1</v>
      </c>
      <c r="C89" s="2231" t="s">
        <v>476</v>
      </c>
      <c r="D89" s="2236">
        <v>5130068</v>
      </c>
      <c r="E89" s="2232">
        <v>260</v>
      </c>
      <c r="F89" s="2231" t="s">
        <v>21</v>
      </c>
      <c r="G89" s="2231" t="s">
        <v>415</v>
      </c>
      <c r="H89" s="115"/>
    </row>
    <row r="90" s="142" customFormat="1" ht="18" customHeight="1" spans="1:8">
      <c r="A90" s="2231" t="s">
        <v>497</v>
      </c>
      <c r="B90" s="2236">
        <v>1</v>
      </c>
      <c r="C90" s="2231" t="s">
        <v>476</v>
      </c>
      <c r="D90" s="2236">
        <v>5130068</v>
      </c>
      <c r="E90" s="2232">
        <v>260</v>
      </c>
      <c r="F90" s="2231" t="s">
        <v>21</v>
      </c>
      <c r="G90" s="2231" t="s">
        <v>498</v>
      </c>
      <c r="H90" s="115"/>
    </row>
    <row r="91" s="142" customFormat="1" ht="18" customHeight="1" spans="1:8">
      <c r="A91" s="2231" t="s">
        <v>499</v>
      </c>
      <c r="B91" s="2236">
        <v>1</v>
      </c>
      <c r="C91" s="2231" t="s">
        <v>476</v>
      </c>
      <c r="D91" s="2236">
        <v>5130068</v>
      </c>
      <c r="E91" s="2232">
        <v>260</v>
      </c>
      <c r="F91" s="2231" t="s">
        <v>21</v>
      </c>
      <c r="G91" s="2231" t="s">
        <v>415</v>
      </c>
      <c r="H91" s="115"/>
    </row>
    <row r="92" s="142" customFormat="1" ht="18" customHeight="1" spans="1:8">
      <c r="A92" s="2231" t="s">
        <v>500</v>
      </c>
      <c r="B92" s="2236">
        <v>1</v>
      </c>
      <c r="C92" s="2231" t="s">
        <v>476</v>
      </c>
      <c r="D92" s="2236">
        <v>5130068</v>
      </c>
      <c r="E92" s="2232">
        <v>260</v>
      </c>
      <c r="F92" s="2231" t="s">
        <v>21</v>
      </c>
      <c r="G92" s="2231" t="s">
        <v>417</v>
      </c>
      <c r="H92" s="115"/>
    </row>
    <row r="93" s="142" customFormat="1" ht="18" customHeight="1" spans="1:8">
      <c r="A93" s="2231" t="s">
        <v>501</v>
      </c>
      <c r="B93" s="2236">
        <v>1</v>
      </c>
      <c r="C93" s="2231" t="s">
        <v>476</v>
      </c>
      <c r="D93" s="2236">
        <v>5130068</v>
      </c>
      <c r="E93" s="2232">
        <v>260</v>
      </c>
      <c r="F93" s="2231" t="s">
        <v>21</v>
      </c>
      <c r="G93" s="2231" t="s">
        <v>420</v>
      </c>
      <c r="H93" s="115"/>
    </row>
    <row r="94" s="142" customFormat="1" ht="18" customHeight="1" spans="1:8">
      <c r="A94" s="2236" t="s">
        <v>502</v>
      </c>
      <c r="B94" s="2236">
        <v>1</v>
      </c>
      <c r="C94" s="2231" t="s">
        <v>476</v>
      </c>
      <c r="D94" s="2236">
        <v>5130068</v>
      </c>
      <c r="E94" s="2232">
        <v>260</v>
      </c>
      <c r="F94" s="2231" t="s">
        <v>21</v>
      </c>
      <c r="G94" s="2236" t="s">
        <v>420</v>
      </c>
      <c r="H94" s="115"/>
    </row>
    <row r="95" s="142" customFormat="1" ht="18" customHeight="1" spans="1:8">
      <c r="A95" s="2231" t="s">
        <v>503</v>
      </c>
      <c r="B95" s="2236">
        <v>1</v>
      </c>
      <c r="C95" s="2231" t="s">
        <v>504</v>
      </c>
      <c r="D95" s="2236">
        <v>5130068</v>
      </c>
      <c r="E95" s="2232">
        <v>260</v>
      </c>
      <c r="F95" s="2231" t="s">
        <v>21</v>
      </c>
      <c r="G95" s="2231" t="s">
        <v>422</v>
      </c>
      <c r="H95" s="115"/>
    </row>
    <row r="96" s="142" customFormat="1" ht="18" customHeight="1" spans="1:8">
      <c r="A96" s="2231" t="s">
        <v>505</v>
      </c>
      <c r="B96" s="2236">
        <v>1</v>
      </c>
      <c r="C96" s="2231" t="s">
        <v>504</v>
      </c>
      <c r="D96" s="2236">
        <v>5130068</v>
      </c>
      <c r="E96" s="2232">
        <v>260</v>
      </c>
      <c r="F96" s="2231" t="s">
        <v>21</v>
      </c>
      <c r="G96" s="2231" t="s">
        <v>456</v>
      </c>
      <c r="H96" s="115"/>
    </row>
    <row r="97" s="142" customFormat="1" ht="18" customHeight="1" spans="1:8">
      <c r="A97" s="2231" t="s">
        <v>506</v>
      </c>
      <c r="B97" s="2236">
        <v>1</v>
      </c>
      <c r="C97" s="2231" t="s">
        <v>504</v>
      </c>
      <c r="D97" s="2236">
        <v>5130068</v>
      </c>
      <c r="E97" s="2232">
        <v>260</v>
      </c>
      <c r="F97" s="2231" t="s">
        <v>21</v>
      </c>
      <c r="G97" s="2231" t="s">
        <v>417</v>
      </c>
      <c r="H97" s="115"/>
    </row>
    <row r="98" s="142" customFormat="1" ht="18" customHeight="1" spans="1:8">
      <c r="A98" s="2236" t="s">
        <v>507</v>
      </c>
      <c r="B98" s="2236">
        <v>1</v>
      </c>
      <c r="C98" s="2231" t="s">
        <v>504</v>
      </c>
      <c r="D98" s="2236">
        <v>5130068</v>
      </c>
      <c r="E98" s="2232">
        <v>260</v>
      </c>
      <c r="F98" s="2231" t="s">
        <v>21</v>
      </c>
      <c r="G98" s="2236" t="s">
        <v>508</v>
      </c>
      <c r="H98" s="115"/>
    </row>
    <row r="99" s="142" customFormat="1" ht="18" customHeight="1" spans="1:8">
      <c r="A99" s="2231" t="s">
        <v>509</v>
      </c>
      <c r="B99" s="2236">
        <v>1</v>
      </c>
      <c r="C99" s="2231" t="s">
        <v>504</v>
      </c>
      <c r="D99" s="2236">
        <v>5130068</v>
      </c>
      <c r="E99" s="2232">
        <v>260</v>
      </c>
      <c r="F99" s="2231" t="s">
        <v>21</v>
      </c>
      <c r="G99" s="2231" t="s">
        <v>456</v>
      </c>
      <c r="H99" s="115"/>
    </row>
    <row r="100" s="142" customFormat="1" ht="18" customHeight="1" spans="1:8">
      <c r="A100" s="2231" t="s">
        <v>510</v>
      </c>
      <c r="B100" s="2236">
        <v>1</v>
      </c>
      <c r="C100" s="2231" t="s">
        <v>504</v>
      </c>
      <c r="D100" s="2236">
        <v>5130068</v>
      </c>
      <c r="E100" s="2232">
        <v>260</v>
      </c>
      <c r="F100" s="2231" t="s">
        <v>21</v>
      </c>
      <c r="G100" s="2231" t="s">
        <v>422</v>
      </c>
      <c r="H100" s="115"/>
    </row>
    <row r="101" s="142" customFormat="1" ht="18" customHeight="1" spans="1:8">
      <c r="A101" s="2231" t="s">
        <v>511</v>
      </c>
      <c r="B101" s="2236">
        <v>1</v>
      </c>
      <c r="C101" s="2231" t="s">
        <v>504</v>
      </c>
      <c r="D101" s="2236">
        <v>5130068</v>
      </c>
      <c r="E101" s="2232">
        <v>260</v>
      </c>
      <c r="F101" s="2231" t="s">
        <v>21</v>
      </c>
      <c r="G101" s="2231" t="s">
        <v>422</v>
      </c>
      <c r="H101" s="115"/>
    </row>
    <row r="102" s="142" customFormat="1" ht="18" customHeight="1" spans="1:8">
      <c r="A102" s="2231" t="s">
        <v>512</v>
      </c>
      <c r="B102" s="2236">
        <v>1</v>
      </c>
      <c r="C102" s="2231" t="s">
        <v>504</v>
      </c>
      <c r="D102" s="2236">
        <v>5130068</v>
      </c>
      <c r="E102" s="2232">
        <v>260</v>
      </c>
      <c r="F102" s="2231" t="s">
        <v>21</v>
      </c>
      <c r="G102" s="2231" t="s">
        <v>513</v>
      </c>
      <c r="H102" s="115"/>
    </row>
    <row r="103" s="142" customFormat="1" ht="18" customHeight="1" spans="1:8">
      <c r="A103" s="2231" t="s">
        <v>514</v>
      </c>
      <c r="B103" s="2236">
        <v>1</v>
      </c>
      <c r="C103" s="2231" t="s">
        <v>504</v>
      </c>
      <c r="D103" s="2236">
        <v>5130068</v>
      </c>
      <c r="E103" s="2232">
        <v>260</v>
      </c>
      <c r="F103" s="2231" t="s">
        <v>21</v>
      </c>
      <c r="G103" s="2231" t="s">
        <v>444</v>
      </c>
      <c r="H103" s="115"/>
    </row>
    <row r="104" s="142" customFormat="1" ht="18" customHeight="1" spans="1:8">
      <c r="A104" s="2236" t="s">
        <v>515</v>
      </c>
      <c r="B104" s="2236">
        <v>1</v>
      </c>
      <c r="C104" s="2231" t="s">
        <v>504</v>
      </c>
      <c r="D104" s="2236">
        <v>5130068</v>
      </c>
      <c r="E104" s="2232">
        <v>230</v>
      </c>
      <c r="F104" s="2231" t="s">
        <v>21</v>
      </c>
      <c r="G104" s="2236" t="s">
        <v>465</v>
      </c>
      <c r="H104" s="115"/>
    </row>
    <row r="105" s="142" customFormat="1" ht="18" customHeight="1" spans="1:8">
      <c r="A105" s="2236" t="s">
        <v>516</v>
      </c>
      <c r="B105" s="2236">
        <v>1</v>
      </c>
      <c r="C105" s="2231" t="s">
        <v>504</v>
      </c>
      <c r="D105" s="2236">
        <v>5130068</v>
      </c>
      <c r="E105" s="2232">
        <v>230</v>
      </c>
      <c r="F105" s="2231" t="s">
        <v>21</v>
      </c>
      <c r="G105" s="2236"/>
      <c r="H105" s="115"/>
    </row>
    <row r="106" s="142" customFormat="1" ht="18" customHeight="1" spans="1:8">
      <c r="A106" s="2236" t="s">
        <v>517</v>
      </c>
      <c r="B106" s="2236">
        <v>1</v>
      </c>
      <c r="C106" s="2231" t="s">
        <v>504</v>
      </c>
      <c r="D106" s="2236">
        <v>5130068</v>
      </c>
      <c r="E106" s="2232">
        <v>230</v>
      </c>
      <c r="F106" s="2231" t="s">
        <v>21</v>
      </c>
      <c r="G106" s="2236" t="s">
        <v>444</v>
      </c>
      <c r="H106" s="115"/>
    </row>
    <row r="107" s="142" customFormat="1" ht="18" customHeight="1" spans="1:8">
      <c r="A107" s="2231" t="s">
        <v>518</v>
      </c>
      <c r="B107" s="2236">
        <v>1</v>
      </c>
      <c r="C107" s="2231" t="s">
        <v>504</v>
      </c>
      <c r="D107" s="2236">
        <v>5130068</v>
      </c>
      <c r="E107" s="2232">
        <v>260</v>
      </c>
      <c r="F107" s="2231" t="s">
        <v>21</v>
      </c>
      <c r="G107" s="2231" t="s">
        <v>486</v>
      </c>
      <c r="H107" s="115"/>
    </row>
    <row r="108" s="142" customFormat="1" ht="18" customHeight="1" spans="1:8">
      <c r="A108" s="2231" t="s">
        <v>519</v>
      </c>
      <c r="B108" s="2236">
        <v>1</v>
      </c>
      <c r="C108" s="2231" t="s">
        <v>504</v>
      </c>
      <c r="D108" s="2236">
        <v>5130068</v>
      </c>
      <c r="E108" s="2232">
        <v>230</v>
      </c>
      <c r="F108" s="2231" t="s">
        <v>21</v>
      </c>
      <c r="G108" s="2231" t="s">
        <v>406</v>
      </c>
      <c r="H108" s="115"/>
    </row>
    <row r="109" s="142" customFormat="1" ht="18" customHeight="1" spans="1:8">
      <c r="A109" s="2231" t="s">
        <v>520</v>
      </c>
      <c r="B109" s="2236">
        <v>1</v>
      </c>
      <c r="C109" s="2231" t="s">
        <v>504</v>
      </c>
      <c r="D109" s="2236">
        <v>5130068</v>
      </c>
      <c r="E109" s="2232">
        <v>230</v>
      </c>
      <c r="F109" s="2231" t="s">
        <v>21</v>
      </c>
      <c r="G109" s="2231"/>
      <c r="H109" s="115"/>
    </row>
    <row r="110" s="142" customFormat="1" ht="18" customHeight="1" spans="1:8">
      <c r="A110" s="2231" t="s">
        <v>521</v>
      </c>
      <c r="B110" s="2236">
        <v>1</v>
      </c>
      <c r="C110" s="2231" t="s">
        <v>504</v>
      </c>
      <c r="D110" s="2236">
        <v>5130068</v>
      </c>
      <c r="E110" s="2232">
        <v>230</v>
      </c>
      <c r="F110" s="2231" t="s">
        <v>21</v>
      </c>
      <c r="G110" s="2231" t="s">
        <v>417</v>
      </c>
      <c r="H110" s="115"/>
    </row>
    <row r="111" s="142" customFormat="1" ht="18" customHeight="1" spans="1:8">
      <c r="A111" s="2231" t="s">
        <v>522</v>
      </c>
      <c r="B111" s="2236">
        <v>1</v>
      </c>
      <c r="C111" s="2231" t="s">
        <v>504</v>
      </c>
      <c r="D111" s="2236">
        <v>5130068</v>
      </c>
      <c r="E111" s="2232">
        <v>260</v>
      </c>
      <c r="F111" s="2231" t="s">
        <v>21</v>
      </c>
      <c r="G111" s="2231" t="s">
        <v>523</v>
      </c>
      <c r="H111" s="115"/>
    </row>
    <row r="112" s="142" customFormat="1" ht="18" customHeight="1" spans="1:8">
      <c r="A112" s="2231" t="s">
        <v>524</v>
      </c>
      <c r="B112" s="2236">
        <v>1</v>
      </c>
      <c r="C112" s="2231" t="s">
        <v>525</v>
      </c>
      <c r="D112" s="2236">
        <v>5130068</v>
      </c>
      <c r="E112" s="2232">
        <v>260</v>
      </c>
      <c r="F112" s="2231" t="s">
        <v>21</v>
      </c>
      <c r="G112" s="2231" t="s">
        <v>526</v>
      </c>
      <c r="H112" s="115"/>
    </row>
    <row r="113" s="142" customFormat="1" ht="18" customHeight="1" spans="1:8">
      <c r="A113" s="2231" t="s">
        <v>527</v>
      </c>
      <c r="B113" s="2236">
        <v>1</v>
      </c>
      <c r="C113" s="2231" t="s">
        <v>525</v>
      </c>
      <c r="D113" s="2236">
        <v>5130068</v>
      </c>
      <c r="E113" s="2232">
        <v>260</v>
      </c>
      <c r="F113" s="2231" t="s">
        <v>21</v>
      </c>
      <c r="G113" s="2231" t="s">
        <v>528</v>
      </c>
      <c r="H113" s="115"/>
    </row>
    <row r="114" s="142" customFormat="1" ht="18" customHeight="1" spans="1:8">
      <c r="A114" s="2231" t="s">
        <v>529</v>
      </c>
      <c r="B114" s="2236">
        <v>1</v>
      </c>
      <c r="C114" s="2231" t="s">
        <v>525</v>
      </c>
      <c r="D114" s="2236">
        <v>5130068</v>
      </c>
      <c r="E114" s="2232">
        <v>260</v>
      </c>
      <c r="F114" s="2231" t="s">
        <v>21</v>
      </c>
      <c r="G114" s="2231" t="s">
        <v>465</v>
      </c>
      <c r="H114" s="115"/>
    </row>
    <row r="115" s="142" customFormat="1" ht="18" customHeight="1" spans="1:8">
      <c r="A115" s="2231" t="s">
        <v>530</v>
      </c>
      <c r="B115" s="2236">
        <v>1</v>
      </c>
      <c r="C115" s="2231" t="s">
        <v>525</v>
      </c>
      <c r="D115" s="2236">
        <v>5130068</v>
      </c>
      <c r="E115" s="2232">
        <v>260</v>
      </c>
      <c r="F115" s="2231" t="s">
        <v>21</v>
      </c>
      <c r="G115" s="2231" t="s">
        <v>531</v>
      </c>
      <c r="H115" s="115"/>
    </row>
    <row r="116" s="142" customFormat="1" ht="18" customHeight="1" spans="1:8">
      <c r="A116" s="2231" t="s">
        <v>532</v>
      </c>
      <c r="B116" s="2236">
        <v>1</v>
      </c>
      <c r="C116" s="2231" t="s">
        <v>525</v>
      </c>
      <c r="D116" s="2236">
        <v>5130068</v>
      </c>
      <c r="E116" s="2232">
        <v>260</v>
      </c>
      <c r="F116" s="2231" t="s">
        <v>21</v>
      </c>
      <c r="G116" s="2231" t="s">
        <v>389</v>
      </c>
      <c r="H116" s="115"/>
    </row>
    <row r="117" s="142" customFormat="1" ht="18" customHeight="1" spans="1:8">
      <c r="A117" s="2231" t="s">
        <v>533</v>
      </c>
      <c r="B117" s="2236">
        <v>1</v>
      </c>
      <c r="C117" s="2231" t="s">
        <v>525</v>
      </c>
      <c r="D117" s="2236">
        <v>5130068</v>
      </c>
      <c r="E117" s="2232">
        <v>260</v>
      </c>
      <c r="F117" s="2231" t="s">
        <v>21</v>
      </c>
      <c r="G117" s="2231" t="s">
        <v>417</v>
      </c>
      <c r="H117" s="115"/>
    </row>
    <row r="118" s="142" customFormat="1" ht="18" customHeight="1" spans="1:8">
      <c r="A118" s="2231" t="s">
        <v>534</v>
      </c>
      <c r="B118" s="2236">
        <v>1</v>
      </c>
      <c r="C118" s="2231" t="s">
        <v>525</v>
      </c>
      <c r="D118" s="2236">
        <v>5130068</v>
      </c>
      <c r="E118" s="2232">
        <v>260</v>
      </c>
      <c r="F118" s="2231" t="s">
        <v>21</v>
      </c>
      <c r="G118" s="2231" t="s">
        <v>465</v>
      </c>
      <c r="H118" s="115"/>
    </row>
    <row r="119" s="142" customFormat="1" ht="18" customHeight="1" spans="1:8">
      <c r="A119" s="2231" t="s">
        <v>535</v>
      </c>
      <c r="B119" s="2236">
        <v>1</v>
      </c>
      <c r="C119" s="2231" t="s">
        <v>525</v>
      </c>
      <c r="D119" s="2236">
        <v>5130068</v>
      </c>
      <c r="E119" s="2232">
        <v>260</v>
      </c>
      <c r="F119" s="2231" t="s">
        <v>21</v>
      </c>
      <c r="G119" s="2231" t="s">
        <v>531</v>
      </c>
      <c r="H119" s="115"/>
    </row>
    <row r="120" s="142" customFormat="1" ht="18" customHeight="1" spans="1:8">
      <c r="A120" s="2231" t="s">
        <v>536</v>
      </c>
      <c r="B120" s="2236">
        <v>1</v>
      </c>
      <c r="C120" s="2231" t="s">
        <v>525</v>
      </c>
      <c r="D120" s="2236">
        <v>5130068</v>
      </c>
      <c r="E120" s="2232">
        <v>260</v>
      </c>
      <c r="F120" s="2231" t="s">
        <v>21</v>
      </c>
      <c r="G120" s="2231" t="s">
        <v>415</v>
      </c>
      <c r="H120" s="115"/>
    </row>
    <row r="121" s="142" customFormat="1" ht="18" customHeight="1" spans="1:8">
      <c r="A121" s="2231" t="s">
        <v>537</v>
      </c>
      <c r="B121" s="2236">
        <v>1</v>
      </c>
      <c r="C121" s="2231" t="s">
        <v>525</v>
      </c>
      <c r="D121" s="2236">
        <v>5130068</v>
      </c>
      <c r="E121" s="2232">
        <v>260</v>
      </c>
      <c r="F121" s="2231" t="s">
        <v>21</v>
      </c>
      <c r="G121" s="2231" t="s">
        <v>538</v>
      </c>
      <c r="H121" s="115"/>
    </row>
    <row r="122" s="142" customFormat="1" ht="18" customHeight="1" spans="1:8">
      <c r="A122" s="2231" t="s">
        <v>539</v>
      </c>
      <c r="B122" s="2236">
        <v>1</v>
      </c>
      <c r="C122" s="2231" t="s">
        <v>525</v>
      </c>
      <c r="D122" s="2236">
        <v>5130068</v>
      </c>
      <c r="E122" s="2232">
        <v>260</v>
      </c>
      <c r="F122" s="2231" t="s">
        <v>21</v>
      </c>
      <c r="G122" s="2231"/>
      <c r="H122" s="115"/>
    </row>
    <row r="123" s="142" customFormat="1" ht="18" customHeight="1" spans="1:8">
      <c r="A123" s="2231" t="s">
        <v>540</v>
      </c>
      <c r="B123" s="2236">
        <v>1</v>
      </c>
      <c r="C123" s="2231" t="s">
        <v>525</v>
      </c>
      <c r="D123" s="2236">
        <v>5130068</v>
      </c>
      <c r="E123" s="2232">
        <v>260</v>
      </c>
      <c r="F123" s="2231" t="s">
        <v>21</v>
      </c>
      <c r="G123" s="2231" t="s">
        <v>410</v>
      </c>
      <c r="H123" s="115"/>
    </row>
    <row r="124" s="142" customFormat="1" ht="18" customHeight="1" spans="1:8">
      <c r="A124" s="2236" t="s">
        <v>541</v>
      </c>
      <c r="B124" s="2236">
        <v>1</v>
      </c>
      <c r="C124" s="2231" t="s">
        <v>525</v>
      </c>
      <c r="D124" s="2236">
        <v>5130068</v>
      </c>
      <c r="E124" s="2232">
        <v>260</v>
      </c>
      <c r="F124" s="2231" t="s">
        <v>21</v>
      </c>
      <c r="G124" s="2236" t="s">
        <v>542</v>
      </c>
      <c r="H124" s="115"/>
    </row>
    <row r="125" s="142" customFormat="1" ht="18" customHeight="1" spans="1:8">
      <c r="A125" s="2231" t="s">
        <v>543</v>
      </c>
      <c r="B125" s="2236">
        <v>1</v>
      </c>
      <c r="C125" s="2231" t="s">
        <v>525</v>
      </c>
      <c r="D125" s="2236">
        <v>5130068</v>
      </c>
      <c r="E125" s="2232">
        <v>230</v>
      </c>
      <c r="F125" s="2231" t="s">
        <v>21</v>
      </c>
      <c r="G125" s="2231" t="s">
        <v>465</v>
      </c>
      <c r="H125" s="115"/>
    </row>
    <row r="126" s="142" customFormat="1" ht="18" customHeight="1" spans="1:8">
      <c r="A126" s="2231" t="s">
        <v>544</v>
      </c>
      <c r="B126" s="2236">
        <v>1</v>
      </c>
      <c r="C126" s="2231" t="s">
        <v>525</v>
      </c>
      <c r="D126" s="2236">
        <v>5130068</v>
      </c>
      <c r="E126" s="2232">
        <v>230</v>
      </c>
      <c r="F126" s="2231" t="s">
        <v>21</v>
      </c>
      <c r="G126" s="2231" t="s">
        <v>410</v>
      </c>
      <c r="H126" s="115"/>
    </row>
    <row r="127" s="142" customFormat="1" ht="18" customHeight="1" spans="1:8">
      <c r="A127" s="2231" t="s">
        <v>545</v>
      </c>
      <c r="B127" s="2236">
        <v>1</v>
      </c>
      <c r="C127" s="2231" t="s">
        <v>525</v>
      </c>
      <c r="D127" s="2236">
        <v>5130068</v>
      </c>
      <c r="E127" s="2232">
        <v>230</v>
      </c>
      <c r="F127" s="2231" t="s">
        <v>21</v>
      </c>
      <c r="G127" s="2231"/>
      <c r="H127" s="115"/>
    </row>
    <row r="128" s="142" customFormat="1" ht="18" customHeight="1" spans="1:8">
      <c r="A128" s="2231" t="s">
        <v>546</v>
      </c>
      <c r="B128" s="2236">
        <v>1</v>
      </c>
      <c r="C128" s="2231" t="s">
        <v>525</v>
      </c>
      <c r="D128" s="2236">
        <v>5130068</v>
      </c>
      <c r="E128" s="2232">
        <v>230</v>
      </c>
      <c r="F128" s="2231" t="s">
        <v>21</v>
      </c>
      <c r="G128" s="2231"/>
      <c r="H128" s="115"/>
    </row>
    <row r="129" s="142" customFormat="1" ht="18" customHeight="1" spans="1:8">
      <c r="A129" s="2231" t="s">
        <v>547</v>
      </c>
      <c r="B129" s="2236">
        <v>1</v>
      </c>
      <c r="C129" s="2231" t="s">
        <v>525</v>
      </c>
      <c r="D129" s="2236">
        <v>5130068</v>
      </c>
      <c r="E129" s="2232">
        <v>260</v>
      </c>
      <c r="F129" s="2231" t="s">
        <v>21</v>
      </c>
      <c r="G129" s="2231" t="s">
        <v>548</v>
      </c>
      <c r="H129" s="115"/>
    </row>
    <row r="130" s="142" customFormat="1" ht="18" customHeight="1" spans="1:8">
      <c r="A130" s="2231" t="s">
        <v>549</v>
      </c>
      <c r="B130" s="2236">
        <v>1</v>
      </c>
      <c r="C130" s="2231" t="s">
        <v>525</v>
      </c>
      <c r="D130" s="2236">
        <v>5130068</v>
      </c>
      <c r="E130" s="2232">
        <v>260</v>
      </c>
      <c r="F130" s="2231" t="s">
        <v>21</v>
      </c>
      <c r="G130" s="2231" t="s">
        <v>465</v>
      </c>
      <c r="H130" s="115"/>
    </row>
    <row r="131" s="142" customFormat="1" ht="18" customHeight="1" spans="1:8">
      <c r="A131" s="2231" t="s">
        <v>550</v>
      </c>
      <c r="B131" s="2236">
        <v>1</v>
      </c>
      <c r="C131" s="2231" t="s">
        <v>525</v>
      </c>
      <c r="D131" s="2236">
        <v>5130068</v>
      </c>
      <c r="E131" s="2232">
        <v>230</v>
      </c>
      <c r="F131" s="2231" t="s">
        <v>21</v>
      </c>
      <c r="G131" s="2231" t="s">
        <v>412</v>
      </c>
      <c r="H131" s="115"/>
    </row>
    <row r="132" s="142" customFormat="1" ht="18" customHeight="1" spans="1:8">
      <c r="A132" s="2231" t="s">
        <v>551</v>
      </c>
      <c r="B132" s="2236">
        <v>1</v>
      </c>
      <c r="C132" s="2231" t="s">
        <v>525</v>
      </c>
      <c r="D132" s="2236">
        <v>5130068</v>
      </c>
      <c r="E132" s="2232">
        <v>230</v>
      </c>
      <c r="F132" s="2231" t="s">
        <v>21</v>
      </c>
      <c r="G132" s="2231" t="s">
        <v>410</v>
      </c>
      <c r="H132" s="115"/>
    </row>
    <row r="133" s="142" customFormat="1" ht="18" customHeight="1" spans="1:8">
      <c r="A133" s="2231" t="s">
        <v>552</v>
      </c>
      <c r="B133" s="2236">
        <v>1</v>
      </c>
      <c r="C133" s="2231" t="s">
        <v>525</v>
      </c>
      <c r="D133" s="2236">
        <v>5130068</v>
      </c>
      <c r="E133" s="2232">
        <v>230</v>
      </c>
      <c r="F133" s="2231" t="s">
        <v>21</v>
      </c>
      <c r="G133" s="2231" t="s">
        <v>553</v>
      </c>
      <c r="H133" s="115"/>
    </row>
    <row r="134" s="142" customFormat="1" ht="18" customHeight="1" spans="1:8">
      <c r="A134" s="2231" t="s">
        <v>554</v>
      </c>
      <c r="B134" s="2236">
        <v>1</v>
      </c>
      <c r="C134" s="2231" t="s">
        <v>525</v>
      </c>
      <c r="D134" s="2236">
        <v>5130068</v>
      </c>
      <c r="E134" s="2232">
        <v>260</v>
      </c>
      <c r="F134" s="2231" t="s">
        <v>21</v>
      </c>
      <c r="G134" s="2231" t="s">
        <v>555</v>
      </c>
      <c r="H134" s="115"/>
    </row>
    <row r="135" s="142" customFormat="1" ht="18" customHeight="1" spans="1:8">
      <c r="A135" s="2231" t="s">
        <v>556</v>
      </c>
      <c r="B135" s="2236">
        <v>1</v>
      </c>
      <c r="C135" s="2231" t="s">
        <v>525</v>
      </c>
      <c r="D135" s="2236">
        <v>5130068</v>
      </c>
      <c r="E135" s="2232">
        <v>260</v>
      </c>
      <c r="F135" s="2231" t="s">
        <v>21</v>
      </c>
      <c r="G135" s="2231" t="s">
        <v>555</v>
      </c>
      <c r="H135" s="115"/>
    </row>
    <row r="136" s="142" customFormat="1" ht="18" customHeight="1" spans="1:8">
      <c r="A136" s="2231" t="s">
        <v>557</v>
      </c>
      <c r="B136" s="2236">
        <v>1</v>
      </c>
      <c r="C136" s="2231" t="s">
        <v>525</v>
      </c>
      <c r="D136" s="2236">
        <v>5130068</v>
      </c>
      <c r="E136" s="2232">
        <v>260</v>
      </c>
      <c r="F136" s="2231" t="s">
        <v>21</v>
      </c>
      <c r="G136" s="2231" t="s">
        <v>558</v>
      </c>
      <c r="H136" s="115"/>
    </row>
    <row r="137" s="142" customFormat="1" ht="18" customHeight="1" spans="1:8">
      <c r="A137" s="2231" t="s">
        <v>559</v>
      </c>
      <c r="B137" s="2236">
        <v>1</v>
      </c>
      <c r="C137" s="2231" t="s">
        <v>525</v>
      </c>
      <c r="D137" s="2236">
        <v>5130068</v>
      </c>
      <c r="E137" s="2232">
        <v>230</v>
      </c>
      <c r="F137" s="2231" t="s">
        <v>21</v>
      </c>
      <c r="G137" s="2231" t="s">
        <v>560</v>
      </c>
      <c r="H137" s="115"/>
    </row>
    <row r="138" s="142" customFormat="1" ht="18" customHeight="1" spans="1:8">
      <c r="A138" s="2231" t="s">
        <v>561</v>
      </c>
      <c r="B138" s="2236">
        <v>1</v>
      </c>
      <c r="C138" s="2231" t="s">
        <v>525</v>
      </c>
      <c r="D138" s="2236">
        <v>5130068</v>
      </c>
      <c r="E138" s="2232">
        <v>230</v>
      </c>
      <c r="F138" s="2231" t="s">
        <v>21</v>
      </c>
      <c r="G138" s="2231" t="s">
        <v>444</v>
      </c>
      <c r="H138" s="115"/>
    </row>
    <row r="139" s="142" customFormat="1" ht="18" customHeight="1" spans="1:8">
      <c r="A139" s="2231" t="s">
        <v>562</v>
      </c>
      <c r="B139" s="2236">
        <v>1</v>
      </c>
      <c r="C139" s="2231" t="s">
        <v>525</v>
      </c>
      <c r="D139" s="2236">
        <v>5130068</v>
      </c>
      <c r="E139" s="2232">
        <v>230</v>
      </c>
      <c r="F139" s="2231" t="s">
        <v>21</v>
      </c>
      <c r="G139" s="2231"/>
      <c r="H139" s="115"/>
    </row>
    <row r="140" s="142" customFormat="1" ht="18" customHeight="1" spans="1:8">
      <c r="A140" s="2231" t="s">
        <v>563</v>
      </c>
      <c r="B140" s="2236">
        <v>1</v>
      </c>
      <c r="C140" s="2231" t="s">
        <v>525</v>
      </c>
      <c r="D140" s="2236">
        <v>5130068</v>
      </c>
      <c r="E140" s="2232">
        <v>230</v>
      </c>
      <c r="F140" s="2231" t="s">
        <v>21</v>
      </c>
      <c r="G140" s="2231" t="s">
        <v>444</v>
      </c>
      <c r="H140" s="1935"/>
    </row>
    <row r="141" s="142" customFormat="1" ht="18" customHeight="1" spans="1:8">
      <c r="A141" s="2231" t="s">
        <v>564</v>
      </c>
      <c r="B141" s="2236">
        <v>1</v>
      </c>
      <c r="C141" s="2231" t="s">
        <v>525</v>
      </c>
      <c r="D141" s="2236">
        <v>5130068</v>
      </c>
      <c r="E141" s="2232">
        <v>230</v>
      </c>
      <c r="F141" s="2231" t="s">
        <v>21</v>
      </c>
      <c r="G141" s="2231"/>
      <c r="H141" s="115"/>
    </row>
    <row r="142" s="142" customFormat="1" ht="18" customHeight="1" spans="1:8">
      <c r="A142" s="2231" t="s">
        <v>565</v>
      </c>
      <c r="B142" s="2236">
        <v>1</v>
      </c>
      <c r="C142" s="2231" t="s">
        <v>525</v>
      </c>
      <c r="D142" s="2236">
        <v>5130068</v>
      </c>
      <c r="E142" s="2232">
        <v>260</v>
      </c>
      <c r="F142" s="2231" t="s">
        <v>21</v>
      </c>
      <c r="G142" s="2231" t="s">
        <v>389</v>
      </c>
      <c r="H142" s="115"/>
    </row>
    <row r="143" s="142" customFormat="1" ht="18" customHeight="1" spans="1:8">
      <c r="A143" s="2231" t="s">
        <v>566</v>
      </c>
      <c r="B143" s="2236">
        <v>1</v>
      </c>
      <c r="C143" s="2231" t="s">
        <v>525</v>
      </c>
      <c r="D143" s="2236">
        <v>5130068</v>
      </c>
      <c r="E143" s="2242">
        <v>260</v>
      </c>
      <c r="F143" s="2237" t="s">
        <v>21</v>
      </c>
      <c r="G143" s="2237" t="s">
        <v>465</v>
      </c>
      <c r="H143" s="115"/>
    </row>
    <row r="144" s="142" customFormat="1" ht="18" customHeight="1" spans="1:8">
      <c r="A144" s="2231" t="s">
        <v>567</v>
      </c>
      <c r="B144" s="2236">
        <v>1</v>
      </c>
      <c r="C144" s="2231" t="s">
        <v>525</v>
      </c>
      <c r="D144" s="2236">
        <v>5130068</v>
      </c>
      <c r="E144" s="2242">
        <v>260</v>
      </c>
      <c r="F144" s="2237" t="s">
        <v>21</v>
      </c>
      <c r="G144" s="2237" t="s">
        <v>568</v>
      </c>
      <c r="H144" s="115"/>
    </row>
    <row r="145" s="142" customFormat="1" ht="18" customHeight="1" spans="1:8">
      <c r="A145" s="2231" t="s">
        <v>569</v>
      </c>
      <c r="B145" s="2236">
        <v>1</v>
      </c>
      <c r="C145" s="2231" t="s">
        <v>570</v>
      </c>
      <c r="D145" s="2236">
        <v>5130068</v>
      </c>
      <c r="E145" s="2232">
        <v>260</v>
      </c>
      <c r="F145" s="2231" t="s">
        <v>21</v>
      </c>
      <c r="G145" s="2231" t="s">
        <v>408</v>
      </c>
      <c r="H145" s="115"/>
    </row>
    <row r="146" s="142" customFormat="1" ht="18" customHeight="1" spans="1:8">
      <c r="A146" s="2231" t="s">
        <v>571</v>
      </c>
      <c r="B146" s="2236">
        <v>1</v>
      </c>
      <c r="C146" s="2231" t="s">
        <v>570</v>
      </c>
      <c r="D146" s="2236">
        <v>5130068</v>
      </c>
      <c r="E146" s="2232">
        <v>260</v>
      </c>
      <c r="F146" s="2231" t="s">
        <v>21</v>
      </c>
      <c r="G146" s="2231" t="s">
        <v>572</v>
      </c>
      <c r="H146" s="115"/>
    </row>
    <row r="147" s="142" customFormat="1" ht="18" customHeight="1" spans="1:8">
      <c r="A147" s="2231" t="s">
        <v>573</v>
      </c>
      <c r="B147" s="2236">
        <v>1</v>
      </c>
      <c r="C147" s="2231" t="s">
        <v>570</v>
      </c>
      <c r="D147" s="2236">
        <v>5130068</v>
      </c>
      <c r="E147" s="2232">
        <v>260</v>
      </c>
      <c r="F147" s="2231" t="s">
        <v>21</v>
      </c>
      <c r="G147" s="2231"/>
      <c r="H147" s="115"/>
    </row>
    <row r="148" s="142" customFormat="1" ht="18" customHeight="1" spans="1:8">
      <c r="A148" s="2236" t="s">
        <v>574</v>
      </c>
      <c r="B148" s="2236">
        <v>1</v>
      </c>
      <c r="C148" s="2231" t="s">
        <v>570</v>
      </c>
      <c r="D148" s="2236">
        <v>5130068</v>
      </c>
      <c r="E148" s="2232">
        <v>260</v>
      </c>
      <c r="F148" s="2231" t="s">
        <v>21</v>
      </c>
      <c r="G148" s="2236" t="s">
        <v>575</v>
      </c>
      <c r="H148" s="115"/>
    </row>
    <row r="149" s="142" customFormat="1" ht="18" customHeight="1" spans="1:8">
      <c r="A149" s="2231" t="s">
        <v>576</v>
      </c>
      <c r="B149" s="2236">
        <v>1</v>
      </c>
      <c r="C149" s="2231" t="s">
        <v>570</v>
      </c>
      <c r="D149" s="2236">
        <v>5130068</v>
      </c>
      <c r="E149" s="2232">
        <v>260</v>
      </c>
      <c r="F149" s="2231" t="s">
        <v>21</v>
      </c>
      <c r="G149" s="2231" t="s">
        <v>577</v>
      </c>
      <c r="H149" s="132"/>
    </row>
    <row r="150" s="142" customFormat="1" ht="18" customHeight="1" spans="1:8">
      <c r="A150" s="2231" t="s">
        <v>578</v>
      </c>
      <c r="B150" s="2236">
        <v>1</v>
      </c>
      <c r="C150" s="2231" t="s">
        <v>570</v>
      </c>
      <c r="D150" s="2236">
        <v>5130068</v>
      </c>
      <c r="E150" s="2231">
        <v>230</v>
      </c>
      <c r="F150" s="2231" t="s">
        <v>21</v>
      </c>
      <c r="G150" s="2231" t="s">
        <v>373</v>
      </c>
      <c r="H150" s="115"/>
    </row>
    <row r="151" s="142" customFormat="1" ht="18" customHeight="1" spans="1:8">
      <c r="A151" s="2231" t="s">
        <v>579</v>
      </c>
      <c r="B151" s="2236">
        <v>1</v>
      </c>
      <c r="C151" s="2231" t="s">
        <v>570</v>
      </c>
      <c r="D151" s="2236">
        <v>5130068</v>
      </c>
      <c r="E151" s="2231">
        <v>230</v>
      </c>
      <c r="F151" s="2231" t="s">
        <v>21</v>
      </c>
      <c r="G151" s="2231" t="s">
        <v>417</v>
      </c>
      <c r="H151" s="115"/>
    </row>
    <row r="152" s="142" customFormat="1" ht="18" customHeight="1" spans="1:8">
      <c r="A152" s="2231" t="s">
        <v>580</v>
      </c>
      <c r="B152" s="2236">
        <v>1</v>
      </c>
      <c r="C152" s="2231" t="s">
        <v>570</v>
      </c>
      <c r="D152" s="2236">
        <v>5130068</v>
      </c>
      <c r="E152" s="2231">
        <v>230</v>
      </c>
      <c r="F152" s="2231" t="s">
        <v>21</v>
      </c>
      <c r="G152" s="2231"/>
      <c r="H152" s="115"/>
    </row>
    <row r="153" s="142" customFormat="1" ht="18" customHeight="1" spans="1:8">
      <c r="A153" s="2231" t="s">
        <v>581</v>
      </c>
      <c r="B153" s="2236">
        <v>1</v>
      </c>
      <c r="C153" s="2231" t="s">
        <v>570</v>
      </c>
      <c r="D153" s="2236">
        <v>5130068</v>
      </c>
      <c r="E153" s="2231">
        <v>230</v>
      </c>
      <c r="F153" s="2231" t="s">
        <v>21</v>
      </c>
      <c r="G153" s="2231"/>
      <c r="H153" s="115"/>
    </row>
    <row r="154" s="142" customFormat="1" ht="18" customHeight="1" spans="1:8">
      <c r="A154" s="2231" t="s">
        <v>582</v>
      </c>
      <c r="B154" s="2236">
        <v>1</v>
      </c>
      <c r="C154" s="2231" t="s">
        <v>570</v>
      </c>
      <c r="D154" s="2236">
        <v>5130068</v>
      </c>
      <c r="E154" s="2232">
        <v>260</v>
      </c>
      <c r="F154" s="2231" t="s">
        <v>21</v>
      </c>
      <c r="G154" s="2231" t="s">
        <v>577</v>
      </c>
      <c r="H154" s="132"/>
    </row>
    <row r="155" s="142" customFormat="1" ht="18" customHeight="1" spans="1:8">
      <c r="A155" s="2231" t="s">
        <v>583</v>
      </c>
      <c r="B155" s="2236">
        <v>1</v>
      </c>
      <c r="C155" s="2231" t="s">
        <v>570</v>
      </c>
      <c r="D155" s="2236">
        <v>5130068</v>
      </c>
      <c r="E155" s="2232">
        <v>260</v>
      </c>
      <c r="F155" s="2231" t="s">
        <v>21</v>
      </c>
      <c r="G155" s="2231" t="s">
        <v>415</v>
      </c>
      <c r="H155" s="115"/>
    </row>
    <row r="156" s="142" customFormat="1" ht="18" customHeight="1" spans="1:8">
      <c r="A156" s="2231" t="s">
        <v>584</v>
      </c>
      <c r="B156" s="2236">
        <v>1</v>
      </c>
      <c r="C156" s="2231" t="s">
        <v>570</v>
      </c>
      <c r="D156" s="2236">
        <v>5130068</v>
      </c>
      <c r="E156" s="2232">
        <v>260</v>
      </c>
      <c r="F156" s="2231" t="s">
        <v>21</v>
      </c>
      <c r="G156" s="2231" t="s">
        <v>373</v>
      </c>
      <c r="H156" s="115"/>
    </row>
    <row r="157" s="142" customFormat="1" ht="18" customHeight="1" spans="1:8">
      <c r="A157" s="2231" t="s">
        <v>585</v>
      </c>
      <c r="B157" s="2236">
        <v>1</v>
      </c>
      <c r="C157" s="2231" t="s">
        <v>570</v>
      </c>
      <c r="D157" s="2236">
        <v>5130068</v>
      </c>
      <c r="E157" s="2232">
        <v>260</v>
      </c>
      <c r="F157" s="2231" t="s">
        <v>21</v>
      </c>
      <c r="G157" s="2231" t="s">
        <v>415</v>
      </c>
      <c r="H157" s="115"/>
    </row>
    <row r="158" s="2395" customFormat="1" ht="18" customHeight="1" spans="1:8">
      <c r="A158" s="2400" t="s">
        <v>586</v>
      </c>
      <c r="B158" s="2401">
        <v>1</v>
      </c>
      <c r="C158" s="2231" t="s">
        <v>570</v>
      </c>
      <c r="D158" s="2236">
        <v>5130068</v>
      </c>
      <c r="E158" s="2402">
        <v>260</v>
      </c>
      <c r="F158" s="2400" t="s">
        <v>21</v>
      </c>
      <c r="G158" s="2400" t="s">
        <v>587</v>
      </c>
      <c r="H158" s="2403"/>
    </row>
    <row r="159" s="2395" customFormat="1" ht="18" customHeight="1" spans="1:8">
      <c r="A159" s="2400" t="s">
        <v>588</v>
      </c>
      <c r="B159" s="2401">
        <v>1</v>
      </c>
      <c r="C159" s="2231" t="s">
        <v>570</v>
      </c>
      <c r="D159" s="2236">
        <v>5130068</v>
      </c>
      <c r="E159" s="2402">
        <v>260</v>
      </c>
      <c r="F159" s="2400" t="s">
        <v>21</v>
      </c>
      <c r="G159" s="2400" t="s">
        <v>465</v>
      </c>
      <c r="H159" s="2403"/>
    </row>
    <row r="160" s="142" customFormat="1" ht="18" customHeight="1" spans="1:8">
      <c r="A160" s="2231" t="s">
        <v>589</v>
      </c>
      <c r="B160" s="2236">
        <v>1</v>
      </c>
      <c r="C160" s="2231" t="s">
        <v>570</v>
      </c>
      <c r="D160" s="2236">
        <v>5130068</v>
      </c>
      <c r="E160" s="2232">
        <v>260</v>
      </c>
      <c r="F160" s="2231" t="s">
        <v>21</v>
      </c>
      <c r="G160" s="2231"/>
      <c r="H160" s="115"/>
    </row>
    <row r="161" s="142" customFormat="1" ht="18" customHeight="1" spans="1:8">
      <c r="A161" s="2231" t="s">
        <v>590</v>
      </c>
      <c r="B161" s="2236">
        <v>1</v>
      </c>
      <c r="C161" s="2231" t="s">
        <v>570</v>
      </c>
      <c r="D161" s="2236">
        <v>5130068</v>
      </c>
      <c r="E161" s="2232">
        <v>260</v>
      </c>
      <c r="F161" s="2231" t="s">
        <v>21</v>
      </c>
      <c r="G161" s="2231" t="s">
        <v>591</v>
      </c>
      <c r="H161" s="115"/>
    </row>
    <row r="162" s="142" customFormat="1" ht="18" customHeight="1" spans="1:8">
      <c r="A162" s="2231" t="s">
        <v>592</v>
      </c>
      <c r="B162" s="2236">
        <v>1</v>
      </c>
      <c r="C162" s="2231" t="s">
        <v>570</v>
      </c>
      <c r="D162" s="2236">
        <v>5130068</v>
      </c>
      <c r="E162" s="2232">
        <v>260</v>
      </c>
      <c r="F162" s="2231" t="s">
        <v>21</v>
      </c>
      <c r="G162" s="2231" t="s">
        <v>415</v>
      </c>
      <c r="H162" s="132"/>
    </row>
    <row r="163" s="142" customFormat="1" ht="18" customHeight="1" spans="1:8">
      <c r="A163" s="2231" t="s">
        <v>593</v>
      </c>
      <c r="B163" s="2236">
        <v>1</v>
      </c>
      <c r="C163" s="2231" t="s">
        <v>570</v>
      </c>
      <c r="D163" s="2236">
        <v>5130068</v>
      </c>
      <c r="E163" s="2232">
        <v>260</v>
      </c>
      <c r="F163" s="2231" t="s">
        <v>21</v>
      </c>
      <c r="G163" s="2231" t="s">
        <v>594</v>
      </c>
      <c r="H163" s="132"/>
    </row>
    <row r="164" s="142" customFormat="1" ht="18" customHeight="1" spans="1:8">
      <c r="A164" s="2231" t="s">
        <v>595</v>
      </c>
      <c r="B164" s="2236">
        <v>1</v>
      </c>
      <c r="C164" s="2231" t="s">
        <v>596</v>
      </c>
      <c r="D164" s="2236">
        <v>5130068</v>
      </c>
      <c r="E164" s="2233">
        <v>260</v>
      </c>
      <c r="F164" s="2231" t="s">
        <v>21</v>
      </c>
      <c r="G164" s="2231" t="s">
        <v>422</v>
      </c>
      <c r="H164" s="115"/>
    </row>
    <row r="165" s="142" customFormat="1" ht="18" customHeight="1" spans="1:8">
      <c r="A165" s="2231" t="s">
        <v>597</v>
      </c>
      <c r="B165" s="2236">
        <v>1</v>
      </c>
      <c r="C165" s="2231" t="s">
        <v>596</v>
      </c>
      <c r="D165" s="2236">
        <v>5130068</v>
      </c>
      <c r="E165" s="2232">
        <v>260</v>
      </c>
      <c r="F165" s="2231" t="s">
        <v>21</v>
      </c>
      <c r="G165" s="2231" t="s">
        <v>392</v>
      </c>
      <c r="H165" s="115"/>
    </row>
    <row r="166" s="142" customFormat="1" ht="18" customHeight="1" spans="1:8">
      <c r="A166" s="2231" t="s">
        <v>598</v>
      </c>
      <c r="B166" s="2236">
        <v>1</v>
      </c>
      <c r="C166" s="2231" t="s">
        <v>596</v>
      </c>
      <c r="D166" s="2236">
        <v>5130068</v>
      </c>
      <c r="E166" s="2232">
        <v>260</v>
      </c>
      <c r="F166" s="2231" t="s">
        <v>21</v>
      </c>
      <c r="G166" s="2231" t="s">
        <v>422</v>
      </c>
      <c r="H166" s="115"/>
    </row>
    <row r="167" s="142" customFormat="1" ht="18" customHeight="1" spans="1:8">
      <c r="A167" s="2231" t="s">
        <v>599</v>
      </c>
      <c r="B167" s="2236">
        <v>1</v>
      </c>
      <c r="C167" s="2231" t="s">
        <v>596</v>
      </c>
      <c r="D167" s="2236">
        <v>5130068</v>
      </c>
      <c r="E167" s="2232">
        <v>260</v>
      </c>
      <c r="F167" s="2231" t="s">
        <v>21</v>
      </c>
      <c r="G167" s="2231" t="s">
        <v>417</v>
      </c>
      <c r="H167" s="115"/>
    </row>
    <row r="168" s="142" customFormat="1" ht="18" customHeight="1" spans="1:8">
      <c r="A168" s="2231" t="s">
        <v>600</v>
      </c>
      <c r="B168" s="2236">
        <v>1</v>
      </c>
      <c r="C168" s="2231" t="s">
        <v>596</v>
      </c>
      <c r="D168" s="2236">
        <v>5130068</v>
      </c>
      <c r="E168" s="2232">
        <v>260</v>
      </c>
      <c r="F168" s="2231" t="s">
        <v>21</v>
      </c>
      <c r="G168" s="2231" t="s">
        <v>465</v>
      </c>
      <c r="H168" s="115"/>
    </row>
    <row r="169" s="142" customFormat="1" ht="18" customHeight="1" spans="1:8">
      <c r="A169" s="2231" t="s">
        <v>601</v>
      </c>
      <c r="B169" s="2236">
        <v>1</v>
      </c>
      <c r="C169" s="2231" t="s">
        <v>596</v>
      </c>
      <c r="D169" s="2236">
        <v>5130068</v>
      </c>
      <c r="E169" s="2232">
        <v>260</v>
      </c>
      <c r="F169" s="2231" t="s">
        <v>21</v>
      </c>
      <c r="G169" s="2231" t="s">
        <v>444</v>
      </c>
      <c r="H169" s="115"/>
    </row>
    <row r="170" s="142" customFormat="1" ht="18" customHeight="1" spans="1:8">
      <c r="A170" s="2231" t="s">
        <v>602</v>
      </c>
      <c r="B170" s="2236">
        <v>1</v>
      </c>
      <c r="C170" s="2231" t="s">
        <v>596</v>
      </c>
      <c r="D170" s="2236">
        <v>5130068</v>
      </c>
      <c r="E170" s="2232">
        <v>260</v>
      </c>
      <c r="F170" s="2231" t="s">
        <v>21</v>
      </c>
      <c r="G170" s="2231" t="s">
        <v>603</v>
      </c>
      <c r="H170" s="115"/>
    </row>
    <row r="171" s="142" customFormat="1" ht="18" customHeight="1" spans="1:8">
      <c r="A171" s="2231" t="s">
        <v>604</v>
      </c>
      <c r="B171" s="2236">
        <v>1</v>
      </c>
      <c r="C171" s="2231" t="s">
        <v>596</v>
      </c>
      <c r="D171" s="2236">
        <v>5130068</v>
      </c>
      <c r="E171" s="2232">
        <v>260</v>
      </c>
      <c r="F171" s="2231" t="s">
        <v>21</v>
      </c>
      <c r="G171" s="2231" t="s">
        <v>417</v>
      </c>
      <c r="H171" s="115"/>
    </row>
    <row r="172" s="142" customFormat="1" ht="18" customHeight="1" spans="1:8">
      <c r="A172" s="2231" t="s">
        <v>605</v>
      </c>
      <c r="B172" s="2236">
        <v>1</v>
      </c>
      <c r="C172" s="2231" t="s">
        <v>596</v>
      </c>
      <c r="D172" s="2236">
        <v>5130068</v>
      </c>
      <c r="E172" s="2232">
        <v>260</v>
      </c>
      <c r="F172" s="2231" t="s">
        <v>21</v>
      </c>
      <c r="G172" s="2231" t="s">
        <v>417</v>
      </c>
      <c r="H172" s="115"/>
    </row>
    <row r="173" s="142" customFormat="1" ht="18" customHeight="1" spans="1:8">
      <c r="A173" s="2231" t="s">
        <v>606</v>
      </c>
      <c r="B173" s="2236">
        <v>1</v>
      </c>
      <c r="C173" s="2231" t="s">
        <v>596</v>
      </c>
      <c r="D173" s="2236">
        <v>5130068</v>
      </c>
      <c r="E173" s="2232">
        <v>260</v>
      </c>
      <c r="F173" s="2231" t="s">
        <v>21</v>
      </c>
      <c r="G173" s="2231" t="s">
        <v>465</v>
      </c>
      <c r="H173" s="115"/>
    </row>
    <row r="174" s="142" customFormat="1" ht="18" customHeight="1" spans="1:8">
      <c r="A174" s="2231" t="s">
        <v>607</v>
      </c>
      <c r="B174" s="2236">
        <v>1</v>
      </c>
      <c r="C174" s="2231" t="s">
        <v>596</v>
      </c>
      <c r="D174" s="2236">
        <v>5130068</v>
      </c>
      <c r="E174" s="2232">
        <v>260</v>
      </c>
      <c r="F174" s="2231" t="s">
        <v>21</v>
      </c>
      <c r="G174" s="2231" t="s">
        <v>608</v>
      </c>
      <c r="H174" s="115"/>
    </row>
    <row r="175" s="142" customFormat="1" ht="18" customHeight="1" spans="1:8">
      <c r="A175" s="2231" t="s">
        <v>609</v>
      </c>
      <c r="B175" s="2236">
        <v>1</v>
      </c>
      <c r="C175" s="2231" t="s">
        <v>596</v>
      </c>
      <c r="D175" s="2236">
        <v>5130068</v>
      </c>
      <c r="E175" s="2232">
        <v>260</v>
      </c>
      <c r="F175" s="2231" t="s">
        <v>21</v>
      </c>
      <c r="G175" s="2231" t="s">
        <v>610</v>
      </c>
      <c r="H175" s="115"/>
    </row>
    <row r="176" s="142" customFormat="1" ht="18" customHeight="1" spans="1:8">
      <c r="A176" s="2231" t="s">
        <v>611</v>
      </c>
      <c r="B176" s="2236">
        <v>1</v>
      </c>
      <c r="C176" s="2231" t="s">
        <v>596</v>
      </c>
      <c r="D176" s="2236">
        <v>5130068</v>
      </c>
      <c r="E176" s="2232">
        <v>260</v>
      </c>
      <c r="F176" s="2231" t="s">
        <v>21</v>
      </c>
      <c r="G176" s="2231" t="s">
        <v>415</v>
      </c>
      <c r="H176" s="115"/>
    </row>
    <row r="177" s="142" customFormat="1" ht="18" customHeight="1" spans="1:8">
      <c r="A177" s="2231" t="s">
        <v>612</v>
      </c>
      <c r="B177" s="2236">
        <v>1</v>
      </c>
      <c r="C177" s="2231" t="s">
        <v>596</v>
      </c>
      <c r="D177" s="2236">
        <v>5130068</v>
      </c>
      <c r="E177" s="2232">
        <v>260</v>
      </c>
      <c r="F177" s="2231" t="s">
        <v>21</v>
      </c>
      <c r="G177" s="2231" t="s">
        <v>412</v>
      </c>
      <c r="H177" s="115"/>
    </row>
    <row r="178" s="142" customFormat="1" ht="18" customHeight="1" spans="1:8">
      <c r="A178" s="2231" t="s">
        <v>613</v>
      </c>
      <c r="B178" s="2236">
        <v>1</v>
      </c>
      <c r="C178" s="2231" t="s">
        <v>596</v>
      </c>
      <c r="D178" s="2236">
        <v>5130068</v>
      </c>
      <c r="E178" s="2232">
        <v>260</v>
      </c>
      <c r="F178" s="2231" t="s">
        <v>21</v>
      </c>
      <c r="G178" s="2231" t="s">
        <v>415</v>
      </c>
      <c r="H178" s="115"/>
    </row>
    <row r="179" s="142" customFormat="1" ht="18" customHeight="1" spans="1:8">
      <c r="A179" s="2231" t="s">
        <v>614</v>
      </c>
      <c r="B179" s="2236">
        <v>1</v>
      </c>
      <c r="C179" s="2231" t="s">
        <v>596</v>
      </c>
      <c r="D179" s="2236">
        <v>5130068</v>
      </c>
      <c r="E179" s="2232">
        <v>260</v>
      </c>
      <c r="F179" s="2231" t="s">
        <v>21</v>
      </c>
      <c r="G179" s="2231" t="s">
        <v>615</v>
      </c>
      <c r="H179" s="115"/>
    </row>
    <row r="180" s="142" customFormat="1" ht="18" customHeight="1" spans="1:8">
      <c r="A180" s="2231" t="s">
        <v>616</v>
      </c>
      <c r="B180" s="2236">
        <v>1</v>
      </c>
      <c r="C180" s="2231" t="s">
        <v>596</v>
      </c>
      <c r="D180" s="2236">
        <v>5130068</v>
      </c>
      <c r="E180" s="2232">
        <v>260</v>
      </c>
      <c r="F180" s="2231" t="s">
        <v>21</v>
      </c>
      <c r="G180" s="2231" t="s">
        <v>523</v>
      </c>
      <c r="H180" s="115"/>
    </row>
    <row r="181" s="142" customFormat="1" ht="18" customHeight="1" spans="1:8">
      <c r="A181" s="2231" t="s">
        <v>617</v>
      </c>
      <c r="B181" s="2236">
        <v>1</v>
      </c>
      <c r="C181" s="2231" t="s">
        <v>596</v>
      </c>
      <c r="D181" s="2236">
        <v>5130068</v>
      </c>
      <c r="E181" s="2232">
        <v>260</v>
      </c>
      <c r="F181" s="2231" t="s">
        <v>21</v>
      </c>
      <c r="G181" s="2231" t="s">
        <v>523</v>
      </c>
      <c r="H181" s="115"/>
    </row>
    <row r="182" s="142" customFormat="1" ht="18" customHeight="1" spans="1:8">
      <c r="A182" s="2231" t="s">
        <v>618</v>
      </c>
      <c r="B182" s="2236">
        <v>1</v>
      </c>
      <c r="C182" s="2231" t="s">
        <v>596</v>
      </c>
      <c r="D182" s="2236">
        <v>5130068</v>
      </c>
      <c r="E182" s="2232">
        <v>260</v>
      </c>
      <c r="F182" s="2231" t="s">
        <v>21</v>
      </c>
      <c r="G182" s="2231" t="s">
        <v>619</v>
      </c>
      <c r="H182" s="115"/>
    </row>
    <row r="183" s="142" customFormat="1" ht="18" customHeight="1" spans="1:8">
      <c r="A183" s="2231" t="s">
        <v>620</v>
      </c>
      <c r="B183" s="2236">
        <v>1</v>
      </c>
      <c r="C183" s="2231" t="s">
        <v>596</v>
      </c>
      <c r="D183" s="2236">
        <v>5130068</v>
      </c>
      <c r="E183" s="2232">
        <v>260</v>
      </c>
      <c r="F183" s="2231" t="s">
        <v>21</v>
      </c>
      <c r="G183" s="2231" t="s">
        <v>412</v>
      </c>
      <c r="H183" s="115"/>
    </row>
    <row r="184" s="147" customFormat="1" ht="18" customHeight="1" spans="1:8">
      <c r="A184" s="2237" t="s">
        <v>621</v>
      </c>
      <c r="B184" s="2266">
        <v>1</v>
      </c>
      <c r="C184" s="2231" t="s">
        <v>596</v>
      </c>
      <c r="D184" s="2266"/>
      <c r="E184" s="2242">
        <v>260</v>
      </c>
      <c r="F184" s="2231" t="s">
        <v>21</v>
      </c>
      <c r="G184" s="2237" t="s">
        <v>622</v>
      </c>
      <c r="H184" s="2404"/>
    </row>
    <row r="185" s="142" customFormat="1" ht="18" customHeight="1" spans="1:8">
      <c r="A185" s="2231" t="s">
        <v>623</v>
      </c>
      <c r="B185" s="2236">
        <v>1</v>
      </c>
      <c r="C185" s="2231" t="s">
        <v>596</v>
      </c>
      <c r="D185" s="2236">
        <v>5130068</v>
      </c>
      <c r="E185" s="2242">
        <v>260</v>
      </c>
      <c r="F185" s="2237" t="s">
        <v>21</v>
      </c>
      <c r="G185" s="2237" t="s">
        <v>624</v>
      </c>
      <c r="H185" s="115"/>
    </row>
    <row r="186" s="142" customFormat="1" ht="18" customHeight="1" spans="1:8">
      <c r="A186" s="2231" t="s">
        <v>625</v>
      </c>
      <c r="B186" s="2236">
        <v>1</v>
      </c>
      <c r="C186" s="2231" t="s">
        <v>596</v>
      </c>
      <c r="D186" s="2236">
        <v>5130068</v>
      </c>
      <c r="E186" s="2242">
        <v>260</v>
      </c>
      <c r="F186" s="2237" t="s">
        <v>21</v>
      </c>
      <c r="G186" s="2237"/>
      <c r="H186" s="2404"/>
    </row>
    <row r="187" s="142" customFormat="1" ht="18" customHeight="1" spans="1:8">
      <c r="A187" s="2231" t="s">
        <v>626</v>
      </c>
      <c r="B187" s="2236">
        <v>1</v>
      </c>
      <c r="C187" s="2231" t="s">
        <v>627</v>
      </c>
      <c r="D187" s="2236">
        <v>5130068</v>
      </c>
      <c r="E187" s="2232">
        <v>260</v>
      </c>
      <c r="F187" s="2231" t="s">
        <v>21</v>
      </c>
      <c r="G187" s="2231" t="s">
        <v>417</v>
      </c>
      <c r="H187" s="2404"/>
    </row>
    <row r="188" s="142" customFormat="1" ht="18" customHeight="1" spans="1:8">
      <c r="A188" s="2231" t="s">
        <v>628</v>
      </c>
      <c r="B188" s="2236">
        <v>1</v>
      </c>
      <c r="C188" s="2231" t="s">
        <v>627</v>
      </c>
      <c r="D188" s="2236">
        <v>5130068</v>
      </c>
      <c r="E188" s="2232">
        <v>230</v>
      </c>
      <c r="F188" s="2231" t="s">
        <v>21</v>
      </c>
      <c r="G188" s="2231" t="s">
        <v>629</v>
      </c>
      <c r="H188" s="115"/>
    </row>
    <row r="189" s="142" customFormat="1" ht="18" customHeight="1" spans="1:8">
      <c r="A189" s="2231" t="s">
        <v>630</v>
      </c>
      <c r="B189" s="2236">
        <v>1</v>
      </c>
      <c r="C189" s="2231" t="s">
        <v>627</v>
      </c>
      <c r="D189" s="2236">
        <v>5130068</v>
      </c>
      <c r="E189" s="2232">
        <v>230</v>
      </c>
      <c r="F189" s="2231" t="s">
        <v>21</v>
      </c>
      <c r="G189" s="2231" t="s">
        <v>422</v>
      </c>
      <c r="H189" s="115"/>
    </row>
    <row r="190" s="142" customFormat="1" ht="18" customHeight="1" spans="1:8">
      <c r="A190" s="2231" t="s">
        <v>631</v>
      </c>
      <c r="B190" s="2236">
        <v>1</v>
      </c>
      <c r="C190" s="2231" t="s">
        <v>627</v>
      </c>
      <c r="D190" s="2236">
        <v>5130068</v>
      </c>
      <c r="E190" s="2232">
        <v>230</v>
      </c>
      <c r="F190" s="2231" t="s">
        <v>21</v>
      </c>
      <c r="G190" s="2231"/>
      <c r="H190" s="115"/>
    </row>
    <row r="191" s="142" customFormat="1" ht="18" customHeight="1" spans="1:8">
      <c r="A191" s="2231" t="s">
        <v>632</v>
      </c>
      <c r="B191" s="2236">
        <v>1</v>
      </c>
      <c r="C191" s="2231" t="s">
        <v>627</v>
      </c>
      <c r="D191" s="2236">
        <v>5130068</v>
      </c>
      <c r="E191" s="2232">
        <v>260</v>
      </c>
      <c r="F191" s="2231" t="s">
        <v>21</v>
      </c>
      <c r="G191" s="2231" t="s">
        <v>417</v>
      </c>
      <c r="H191" s="115"/>
    </row>
    <row r="192" s="142" customFormat="1" ht="18" customHeight="1" spans="1:8">
      <c r="A192" s="2231" t="s">
        <v>633</v>
      </c>
      <c r="B192" s="2236">
        <v>1</v>
      </c>
      <c r="C192" s="2231" t="s">
        <v>627</v>
      </c>
      <c r="D192" s="2236">
        <v>5130068</v>
      </c>
      <c r="E192" s="2232">
        <v>260</v>
      </c>
      <c r="F192" s="2231" t="s">
        <v>21</v>
      </c>
      <c r="G192" s="2231" t="s">
        <v>422</v>
      </c>
      <c r="H192" s="115"/>
    </row>
    <row r="193" s="142" customFormat="1" ht="18" customHeight="1" spans="1:8">
      <c r="A193" s="2231" t="s">
        <v>634</v>
      </c>
      <c r="B193" s="2236">
        <v>1</v>
      </c>
      <c r="C193" s="2231" t="s">
        <v>627</v>
      </c>
      <c r="D193" s="2236">
        <v>5130068</v>
      </c>
      <c r="E193" s="2232">
        <v>260</v>
      </c>
      <c r="F193" s="2231" t="s">
        <v>21</v>
      </c>
      <c r="G193" s="2231" t="s">
        <v>523</v>
      </c>
      <c r="H193" s="115"/>
    </row>
    <row r="194" s="2396" customFormat="1" ht="18" customHeight="1" spans="1:8">
      <c r="A194" s="2231" t="s">
        <v>635</v>
      </c>
      <c r="B194" s="2236">
        <v>1</v>
      </c>
      <c r="C194" s="2231" t="s">
        <v>636</v>
      </c>
      <c r="D194" s="2236">
        <v>5130068</v>
      </c>
      <c r="E194" s="2232">
        <v>260</v>
      </c>
      <c r="F194" s="2231" t="s">
        <v>21</v>
      </c>
      <c r="G194" s="2231" t="s">
        <v>637</v>
      </c>
      <c r="H194" s="115"/>
    </row>
    <row r="195" s="2396" customFormat="1" ht="18" customHeight="1" spans="1:8">
      <c r="A195" s="2231" t="s">
        <v>638</v>
      </c>
      <c r="B195" s="2236">
        <v>1</v>
      </c>
      <c r="C195" s="2231" t="s">
        <v>636</v>
      </c>
      <c r="D195" s="2236">
        <v>5130068</v>
      </c>
      <c r="E195" s="2232">
        <v>260</v>
      </c>
      <c r="F195" s="2231" t="s">
        <v>21</v>
      </c>
      <c r="G195" s="2231" t="s">
        <v>422</v>
      </c>
      <c r="H195" s="115"/>
    </row>
    <row r="196" s="2396" customFormat="1" ht="18" customHeight="1" spans="1:8">
      <c r="A196" s="2231" t="s">
        <v>639</v>
      </c>
      <c r="B196" s="2236">
        <v>1</v>
      </c>
      <c r="C196" s="2231" t="s">
        <v>636</v>
      </c>
      <c r="D196" s="2236">
        <v>5130068</v>
      </c>
      <c r="E196" s="2232">
        <v>260</v>
      </c>
      <c r="F196" s="2231" t="s">
        <v>21</v>
      </c>
      <c r="G196" s="2231" t="s">
        <v>640</v>
      </c>
      <c r="H196" s="115"/>
    </row>
    <row r="197" s="2396" customFormat="1" ht="18" customHeight="1" spans="1:8">
      <c r="A197" s="2231" t="s">
        <v>641</v>
      </c>
      <c r="B197" s="2236">
        <v>1</v>
      </c>
      <c r="C197" s="2231" t="s">
        <v>636</v>
      </c>
      <c r="D197" s="2236">
        <v>5130068</v>
      </c>
      <c r="E197" s="2232">
        <v>260</v>
      </c>
      <c r="F197" s="2231" t="s">
        <v>21</v>
      </c>
      <c r="G197" s="2231" t="s">
        <v>415</v>
      </c>
      <c r="H197" s="115"/>
    </row>
    <row r="198" s="142" customFormat="1" ht="18" customHeight="1" spans="1:8">
      <c r="A198" s="2231" t="s">
        <v>642</v>
      </c>
      <c r="B198" s="2236">
        <v>1</v>
      </c>
      <c r="C198" s="2231" t="s">
        <v>643</v>
      </c>
      <c r="D198" s="2236">
        <v>5130068</v>
      </c>
      <c r="E198" s="2232">
        <v>260</v>
      </c>
      <c r="F198" s="2231" t="s">
        <v>21</v>
      </c>
      <c r="G198" s="2231" t="s">
        <v>644</v>
      </c>
      <c r="H198" s="115"/>
    </row>
    <row r="199" s="142" customFormat="1" ht="18" customHeight="1" spans="1:8">
      <c r="A199" s="2231" t="s">
        <v>645</v>
      </c>
      <c r="B199" s="2236">
        <v>1</v>
      </c>
      <c r="C199" s="2231" t="s">
        <v>643</v>
      </c>
      <c r="D199" s="2236">
        <v>5130068</v>
      </c>
      <c r="E199" s="2232">
        <v>260</v>
      </c>
      <c r="F199" s="2231" t="s">
        <v>21</v>
      </c>
      <c r="G199" s="2231" t="s">
        <v>422</v>
      </c>
      <c r="H199" s="115"/>
    </row>
    <row r="200" s="142" customFormat="1" ht="18" customHeight="1" spans="1:8">
      <c r="A200" s="2231" t="s">
        <v>646</v>
      </c>
      <c r="B200" s="2236">
        <v>1</v>
      </c>
      <c r="C200" s="2231" t="s">
        <v>643</v>
      </c>
      <c r="D200" s="2236">
        <v>5130068</v>
      </c>
      <c r="E200" s="2232">
        <v>260</v>
      </c>
      <c r="F200" s="2231" t="s">
        <v>21</v>
      </c>
      <c r="G200" s="2231"/>
      <c r="H200" s="115"/>
    </row>
    <row r="201" s="142" customFormat="1" ht="18" customHeight="1" spans="1:8">
      <c r="A201" s="2231" t="s">
        <v>647</v>
      </c>
      <c r="B201" s="2236">
        <v>1</v>
      </c>
      <c r="C201" s="2231" t="s">
        <v>643</v>
      </c>
      <c r="D201" s="2236">
        <v>5130068</v>
      </c>
      <c r="E201" s="2232">
        <v>260</v>
      </c>
      <c r="F201" s="2231" t="s">
        <v>21</v>
      </c>
      <c r="G201" s="2231" t="s">
        <v>422</v>
      </c>
      <c r="H201" s="115"/>
    </row>
    <row r="202" s="142" customFormat="1" ht="18" customHeight="1" spans="1:8">
      <c r="A202" s="2231" t="s">
        <v>648</v>
      </c>
      <c r="B202" s="2236">
        <v>1</v>
      </c>
      <c r="C202" s="2231" t="s">
        <v>643</v>
      </c>
      <c r="D202" s="2236">
        <v>5130068</v>
      </c>
      <c r="E202" s="2232">
        <v>260</v>
      </c>
      <c r="F202" s="2231" t="s">
        <v>21</v>
      </c>
      <c r="G202" s="2231" t="s">
        <v>422</v>
      </c>
      <c r="H202" s="115"/>
    </row>
    <row r="203" s="142" customFormat="1" ht="18" customHeight="1" spans="1:8">
      <c r="A203" s="2231" t="s">
        <v>649</v>
      </c>
      <c r="B203" s="2236">
        <v>1</v>
      </c>
      <c r="C203" s="2231" t="s">
        <v>643</v>
      </c>
      <c r="D203" s="2236">
        <v>5130068</v>
      </c>
      <c r="E203" s="2232">
        <v>260</v>
      </c>
      <c r="F203" s="2231" t="s">
        <v>21</v>
      </c>
      <c r="G203" s="2231" t="s">
        <v>486</v>
      </c>
      <c r="H203" s="115"/>
    </row>
    <row r="204" s="142" customFormat="1" ht="18" customHeight="1" spans="1:8">
      <c r="A204" s="2231" t="s">
        <v>650</v>
      </c>
      <c r="B204" s="2236">
        <v>1</v>
      </c>
      <c r="C204" s="2231" t="s">
        <v>643</v>
      </c>
      <c r="D204" s="2236">
        <v>5130068</v>
      </c>
      <c r="E204" s="2232">
        <v>260</v>
      </c>
      <c r="F204" s="2231" t="s">
        <v>21</v>
      </c>
      <c r="G204" s="2231"/>
      <c r="H204" s="115"/>
    </row>
    <row r="205" s="142" customFormat="1" ht="18" customHeight="1" spans="1:8">
      <c r="A205" s="2231" t="s">
        <v>651</v>
      </c>
      <c r="B205" s="2236">
        <v>1</v>
      </c>
      <c r="C205" s="2231" t="s">
        <v>643</v>
      </c>
      <c r="D205" s="2236">
        <v>5130068</v>
      </c>
      <c r="E205" s="2233">
        <v>260</v>
      </c>
      <c r="F205" s="2231" t="s">
        <v>21</v>
      </c>
      <c r="G205" s="2231" t="s">
        <v>652</v>
      </c>
      <c r="H205" s="115"/>
    </row>
    <row r="206" s="142" customFormat="1" ht="18" customHeight="1" spans="1:8">
      <c r="A206" s="2231" t="s">
        <v>653</v>
      </c>
      <c r="B206" s="2236">
        <v>1</v>
      </c>
      <c r="C206" s="2231" t="s">
        <v>643</v>
      </c>
      <c r="D206" s="2236">
        <v>5130068</v>
      </c>
      <c r="E206" s="2232">
        <v>260</v>
      </c>
      <c r="F206" s="2231" t="s">
        <v>21</v>
      </c>
      <c r="G206" s="2231" t="s">
        <v>644</v>
      </c>
      <c r="H206" s="115"/>
    </row>
    <row r="207" s="142" customFormat="1" ht="18" customHeight="1" spans="1:8">
      <c r="A207" s="2231" t="s">
        <v>654</v>
      </c>
      <c r="B207" s="2236">
        <v>1</v>
      </c>
      <c r="C207" s="2231" t="s">
        <v>643</v>
      </c>
      <c r="D207" s="2236">
        <v>5130068</v>
      </c>
      <c r="E207" s="2232">
        <v>260</v>
      </c>
      <c r="F207" s="2231" t="s">
        <v>21</v>
      </c>
      <c r="G207" s="2231" t="s">
        <v>392</v>
      </c>
      <c r="H207" s="115"/>
    </row>
    <row r="208" s="142" customFormat="1" ht="18" customHeight="1" spans="1:8">
      <c r="A208" s="2231" t="s">
        <v>655</v>
      </c>
      <c r="B208" s="2236">
        <v>1</v>
      </c>
      <c r="C208" s="2231" t="s">
        <v>643</v>
      </c>
      <c r="D208" s="2236">
        <v>5130068</v>
      </c>
      <c r="E208" s="2232">
        <v>260</v>
      </c>
      <c r="F208" s="2231" t="s">
        <v>21</v>
      </c>
      <c r="G208" s="2231" t="s">
        <v>408</v>
      </c>
      <c r="H208" s="115"/>
    </row>
    <row r="209" s="142" customFormat="1" ht="18" customHeight="1" spans="1:8">
      <c r="A209" s="2231" t="s">
        <v>656</v>
      </c>
      <c r="B209" s="2236">
        <v>1</v>
      </c>
      <c r="C209" s="2231" t="s">
        <v>657</v>
      </c>
      <c r="D209" s="2236">
        <v>5130068</v>
      </c>
      <c r="E209" s="2233">
        <v>260</v>
      </c>
      <c r="F209" s="2231" t="s">
        <v>21</v>
      </c>
      <c r="G209" s="2236" t="s">
        <v>442</v>
      </c>
      <c r="H209" s="115"/>
    </row>
    <row r="210" s="142" customFormat="1" ht="18" customHeight="1" spans="1:8">
      <c r="A210" s="2231" t="s">
        <v>658</v>
      </c>
      <c r="B210" s="2236">
        <v>1</v>
      </c>
      <c r="C210" s="2231" t="s">
        <v>657</v>
      </c>
      <c r="D210" s="2236">
        <v>5130068</v>
      </c>
      <c r="E210" s="2232">
        <v>230</v>
      </c>
      <c r="F210" s="2231" t="s">
        <v>21</v>
      </c>
      <c r="G210" s="2231" t="s">
        <v>659</v>
      </c>
      <c r="H210" s="115"/>
    </row>
    <row r="211" s="142" customFormat="1" ht="18" customHeight="1" spans="1:8">
      <c r="A211" s="2231" t="s">
        <v>660</v>
      </c>
      <c r="B211" s="2236">
        <v>1</v>
      </c>
      <c r="C211" s="2231" t="s">
        <v>657</v>
      </c>
      <c r="D211" s="2236">
        <v>5130068</v>
      </c>
      <c r="E211" s="2232">
        <v>230</v>
      </c>
      <c r="F211" s="2231" t="s">
        <v>21</v>
      </c>
      <c r="G211" s="2231" t="s">
        <v>659</v>
      </c>
      <c r="H211" s="115"/>
    </row>
    <row r="212" s="142" customFormat="1" ht="18" customHeight="1" spans="1:8">
      <c r="A212" s="2231" t="s">
        <v>661</v>
      </c>
      <c r="B212" s="2236">
        <v>1</v>
      </c>
      <c r="C212" s="2231" t="s">
        <v>657</v>
      </c>
      <c r="D212" s="2236">
        <v>5130068</v>
      </c>
      <c r="E212" s="2232">
        <v>230</v>
      </c>
      <c r="F212" s="2231" t="s">
        <v>21</v>
      </c>
      <c r="G212" s="2231" t="s">
        <v>659</v>
      </c>
      <c r="H212" s="115"/>
    </row>
    <row r="213" s="142" customFormat="1" ht="18" customHeight="1" spans="1:8">
      <c r="A213" s="2231" t="s">
        <v>662</v>
      </c>
      <c r="B213" s="2236">
        <v>1</v>
      </c>
      <c r="C213" s="2231" t="s">
        <v>657</v>
      </c>
      <c r="D213" s="2236">
        <v>5130068</v>
      </c>
      <c r="E213" s="2232">
        <v>230</v>
      </c>
      <c r="F213" s="2231" t="s">
        <v>21</v>
      </c>
      <c r="G213" s="2231" t="s">
        <v>659</v>
      </c>
      <c r="H213" s="115"/>
    </row>
    <row r="214" s="142" customFormat="1" ht="18" customHeight="1" spans="1:8">
      <c r="A214" s="2231" t="s">
        <v>663</v>
      </c>
      <c r="B214" s="2236">
        <v>1</v>
      </c>
      <c r="C214" s="2231" t="s">
        <v>657</v>
      </c>
      <c r="D214" s="2236">
        <v>5130068</v>
      </c>
      <c r="E214" s="2232">
        <v>230</v>
      </c>
      <c r="F214" s="2231" t="s">
        <v>21</v>
      </c>
      <c r="G214" s="2231" t="s">
        <v>659</v>
      </c>
      <c r="H214" s="115"/>
    </row>
    <row r="215" s="142" customFormat="1" ht="18" customHeight="1" spans="1:8">
      <c r="A215" s="2231" t="s">
        <v>664</v>
      </c>
      <c r="B215" s="2236">
        <v>1</v>
      </c>
      <c r="C215" s="2231" t="s">
        <v>657</v>
      </c>
      <c r="D215" s="2236">
        <v>5130068</v>
      </c>
      <c r="E215" s="2233">
        <v>260</v>
      </c>
      <c r="F215" s="2231" t="s">
        <v>21</v>
      </c>
      <c r="G215" s="2231" t="s">
        <v>619</v>
      </c>
      <c r="H215" s="115"/>
    </row>
    <row r="216" s="142" customFormat="1" ht="18" customHeight="1" spans="1:8">
      <c r="A216" s="2231" t="s">
        <v>665</v>
      </c>
      <c r="B216" s="2236">
        <v>1</v>
      </c>
      <c r="C216" s="2231" t="s">
        <v>657</v>
      </c>
      <c r="D216" s="2236">
        <v>5130068</v>
      </c>
      <c r="E216" s="2231">
        <v>230</v>
      </c>
      <c r="F216" s="2231" t="s">
        <v>21</v>
      </c>
      <c r="G216" s="2231" t="s">
        <v>666</v>
      </c>
      <c r="H216" s="115"/>
    </row>
    <row r="217" s="142" customFormat="1" ht="18" customHeight="1" spans="1:8">
      <c r="A217" s="2231" t="s">
        <v>667</v>
      </c>
      <c r="B217" s="2236">
        <v>1</v>
      </c>
      <c r="C217" s="2231" t="s">
        <v>657</v>
      </c>
      <c r="D217" s="2236">
        <v>5130068</v>
      </c>
      <c r="E217" s="2231">
        <v>230</v>
      </c>
      <c r="F217" s="2231" t="s">
        <v>21</v>
      </c>
      <c r="G217" s="2231" t="s">
        <v>666</v>
      </c>
      <c r="H217" s="115"/>
    </row>
    <row r="218" s="142" customFormat="1" ht="18" customHeight="1" spans="1:8">
      <c r="A218" s="2231" t="s">
        <v>668</v>
      </c>
      <c r="B218" s="2236">
        <v>1</v>
      </c>
      <c r="C218" s="2231" t="s">
        <v>657</v>
      </c>
      <c r="D218" s="2236">
        <v>5130068</v>
      </c>
      <c r="E218" s="2231">
        <v>230</v>
      </c>
      <c r="F218" s="2231" t="s">
        <v>21</v>
      </c>
      <c r="G218" s="2231" t="s">
        <v>666</v>
      </c>
      <c r="H218" s="115"/>
    </row>
    <row r="219" s="142" customFormat="1" ht="18" customHeight="1" spans="1:8">
      <c r="A219" s="2231" t="s">
        <v>669</v>
      </c>
      <c r="B219" s="2236">
        <v>1</v>
      </c>
      <c r="C219" s="2231" t="s">
        <v>657</v>
      </c>
      <c r="D219" s="2236">
        <v>5130068</v>
      </c>
      <c r="E219" s="2233">
        <v>230</v>
      </c>
      <c r="F219" s="2231" t="s">
        <v>21</v>
      </c>
      <c r="G219" s="2231" t="s">
        <v>666</v>
      </c>
      <c r="H219" s="115"/>
    </row>
    <row r="220" s="142" customFormat="1" ht="18" customHeight="1" spans="1:8">
      <c r="A220" s="2231" t="s">
        <v>670</v>
      </c>
      <c r="B220" s="2236">
        <v>1</v>
      </c>
      <c r="C220" s="2231" t="s">
        <v>671</v>
      </c>
      <c r="D220" s="2236">
        <v>5130068</v>
      </c>
      <c r="E220" s="2232">
        <v>260</v>
      </c>
      <c r="F220" s="2231" t="s">
        <v>21</v>
      </c>
      <c r="G220" s="2231" t="s">
        <v>420</v>
      </c>
      <c r="H220" s="115"/>
    </row>
    <row r="221" s="142" customFormat="1" ht="18" customHeight="1" spans="1:8">
      <c r="A221" s="2231" t="s">
        <v>672</v>
      </c>
      <c r="B221" s="2236">
        <v>1</v>
      </c>
      <c r="C221" s="2231" t="s">
        <v>671</v>
      </c>
      <c r="D221" s="2236">
        <v>5130068</v>
      </c>
      <c r="E221" s="2232">
        <v>260</v>
      </c>
      <c r="F221" s="2231" t="s">
        <v>21</v>
      </c>
      <c r="G221" s="2231" t="s">
        <v>417</v>
      </c>
      <c r="H221" s="115"/>
    </row>
    <row r="222" s="142" customFormat="1" ht="18" customHeight="1" spans="1:8">
      <c r="A222" s="2231" t="s">
        <v>673</v>
      </c>
      <c r="B222" s="2236">
        <v>1</v>
      </c>
      <c r="C222" s="2231" t="s">
        <v>671</v>
      </c>
      <c r="D222" s="2236">
        <v>5130068</v>
      </c>
      <c r="E222" s="2232">
        <v>230</v>
      </c>
      <c r="F222" s="2231" t="s">
        <v>21</v>
      </c>
      <c r="G222" s="2231" t="s">
        <v>674</v>
      </c>
      <c r="H222" s="115"/>
    </row>
    <row r="223" s="142" customFormat="1" ht="18" customHeight="1" spans="1:8">
      <c r="A223" s="2236" t="s">
        <v>675</v>
      </c>
      <c r="B223" s="2236">
        <v>1</v>
      </c>
      <c r="C223" s="2231" t="s">
        <v>671</v>
      </c>
      <c r="D223" s="2236">
        <v>5130068</v>
      </c>
      <c r="E223" s="2232">
        <v>230</v>
      </c>
      <c r="F223" s="2231" t="s">
        <v>21</v>
      </c>
      <c r="G223" s="2231" t="s">
        <v>676</v>
      </c>
      <c r="H223" s="115"/>
    </row>
    <row r="224" s="142" customFormat="1" ht="18" customHeight="1" spans="1:8">
      <c r="A224" s="2231" t="s">
        <v>677</v>
      </c>
      <c r="B224" s="2236">
        <v>1</v>
      </c>
      <c r="C224" s="2231" t="s">
        <v>671</v>
      </c>
      <c r="D224" s="2236">
        <v>5130068</v>
      </c>
      <c r="E224" s="2232">
        <v>230</v>
      </c>
      <c r="F224" s="2231" t="s">
        <v>21</v>
      </c>
      <c r="G224" s="2231" t="s">
        <v>444</v>
      </c>
      <c r="H224" s="115"/>
    </row>
    <row r="225" s="142" customFormat="1" ht="18" customHeight="1" spans="1:8">
      <c r="A225" s="2231" t="s">
        <v>678</v>
      </c>
      <c r="B225" s="2236">
        <v>1</v>
      </c>
      <c r="C225" s="2231" t="s">
        <v>671</v>
      </c>
      <c r="D225" s="2236">
        <v>5130068</v>
      </c>
      <c r="E225" s="2232">
        <v>230</v>
      </c>
      <c r="F225" s="2231" t="s">
        <v>21</v>
      </c>
      <c r="G225" s="2231" t="s">
        <v>444</v>
      </c>
      <c r="H225" s="115"/>
    </row>
    <row r="226" s="142" customFormat="1" ht="18" customHeight="1" spans="1:8">
      <c r="A226" s="2231" t="s">
        <v>679</v>
      </c>
      <c r="B226" s="2236">
        <v>1</v>
      </c>
      <c r="C226" s="2231" t="s">
        <v>671</v>
      </c>
      <c r="D226" s="2236">
        <v>5130068</v>
      </c>
      <c r="E226" s="2232">
        <v>260</v>
      </c>
      <c r="F226" s="2231" t="s">
        <v>21</v>
      </c>
      <c r="G226" s="2231" t="s">
        <v>680</v>
      </c>
      <c r="H226" s="115"/>
    </row>
    <row r="227" s="142" customFormat="1" ht="18" customHeight="1" spans="1:8">
      <c r="A227" s="2231" t="s">
        <v>681</v>
      </c>
      <c r="B227" s="2236">
        <v>1</v>
      </c>
      <c r="C227" s="2231" t="s">
        <v>671</v>
      </c>
      <c r="D227" s="2236">
        <v>5130068</v>
      </c>
      <c r="E227" s="2232">
        <v>260</v>
      </c>
      <c r="F227" s="2231" t="s">
        <v>21</v>
      </c>
      <c r="G227" s="2231" t="s">
        <v>682</v>
      </c>
      <c r="H227" s="115"/>
    </row>
    <row r="228" s="142" customFormat="1" ht="18" customHeight="1" spans="1:8">
      <c r="A228" s="2231" t="s">
        <v>683</v>
      </c>
      <c r="B228" s="2236">
        <v>1</v>
      </c>
      <c r="C228" s="2231" t="s">
        <v>671</v>
      </c>
      <c r="D228" s="2236">
        <v>5130068</v>
      </c>
      <c r="E228" s="2232">
        <v>260</v>
      </c>
      <c r="F228" s="2231" t="s">
        <v>21</v>
      </c>
      <c r="G228" s="2231" t="s">
        <v>684</v>
      </c>
      <c r="H228" s="115"/>
    </row>
    <row r="229" s="142" customFormat="1" ht="18" customHeight="1" spans="1:8">
      <c r="A229" s="2231" t="s">
        <v>685</v>
      </c>
      <c r="B229" s="2236">
        <v>1</v>
      </c>
      <c r="C229" s="2231" t="s">
        <v>671</v>
      </c>
      <c r="D229" s="2236">
        <v>5130068</v>
      </c>
      <c r="E229" s="2232">
        <v>260</v>
      </c>
      <c r="F229" s="2231" t="s">
        <v>21</v>
      </c>
      <c r="G229" s="2231" t="s">
        <v>428</v>
      </c>
      <c r="H229" s="115"/>
    </row>
    <row r="230" s="142" customFormat="1" ht="18" customHeight="1" spans="1:8">
      <c r="A230" s="2231" t="s">
        <v>686</v>
      </c>
      <c r="B230" s="2236">
        <v>1</v>
      </c>
      <c r="C230" s="2231" t="s">
        <v>671</v>
      </c>
      <c r="D230" s="2236">
        <v>5130068</v>
      </c>
      <c r="E230" s="2232">
        <v>260</v>
      </c>
      <c r="F230" s="2231" t="s">
        <v>21</v>
      </c>
      <c r="G230" s="2231" t="s">
        <v>687</v>
      </c>
      <c r="H230" s="115"/>
    </row>
    <row r="231" s="142" customFormat="1" ht="18" customHeight="1" spans="1:8">
      <c r="A231" s="2231" t="s">
        <v>688</v>
      </c>
      <c r="B231" s="2236">
        <v>1</v>
      </c>
      <c r="C231" s="2231" t="s">
        <v>671</v>
      </c>
      <c r="D231" s="2236">
        <v>5130068</v>
      </c>
      <c r="E231" s="2233">
        <v>260</v>
      </c>
      <c r="F231" s="2231" t="s">
        <v>21</v>
      </c>
      <c r="G231" s="2231" t="s">
        <v>456</v>
      </c>
      <c r="H231" s="115"/>
    </row>
    <row r="232" s="142" customFormat="1" ht="18" customHeight="1" spans="1:8">
      <c r="A232" s="2231" t="s">
        <v>689</v>
      </c>
      <c r="B232" s="2236">
        <v>1</v>
      </c>
      <c r="C232" s="2231" t="s">
        <v>671</v>
      </c>
      <c r="D232" s="2236">
        <v>5130068</v>
      </c>
      <c r="E232" s="2231">
        <v>280</v>
      </c>
      <c r="F232" s="2231" t="s">
        <v>21</v>
      </c>
      <c r="G232" s="2231" t="s">
        <v>417</v>
      </c>
      <c r="H232" s="115"/>
    </row>
    <row r="233" s="142" customFormat="1" ht="18" customHeight="1" spans="1:8">
      <c r="A233" s="2231" t="s">
        <v>690</v>
      </c>
      <c r="B233" s="2236">
        <v>1</v>
      </c>
      <c r="C233" s="2231" t="s">
        <v>671</v>
      </c>
      <c r="D233" s="2236">
        <v>5130068</v>
      </c>
      <c r="E233" s="2232">
        <v>260</v>
      </c>
      <c r="F233" s="2231" t="s">
        <v>21</v>
      </c>
      <c r="G233" s="2231" t="s">
        <v>691</v>
      </c>
      <c r="H233" s="115"/>
    </row>
    <row r="234" s="142" customFormat="1" ht="18" customHeight="1" spans="1:8">
      <c r="A234" s="2231" t="s">
        <v>692</v>
      </c>
      <c r="B234" s="2236">
        <v>1</v>
      </c>
      <c r="C234" s="2231" t="s">
        <v>671</v>
      </c>
      <c r="D234" s="2236">
        <v>5130068</v>
      </c>
      <c r="E234" s="2232">
        <v>260</v>
      </c>
      <c r="F234" s="2231" t="s">
        <v>21</v>
      </c>
      <c r="G234" s="2231" t="s">
        <v>693</v>
      </c>
      <c r="H234" s="115"/>
    </row>
    <row r="235" s="142" customFormat="1" ht="18" customHeight="1" spans="1:8">
      <c r="A235" s="2231" t="s">
        <v>694</v>
      </c>
      <c r="B235" s="2236">
        <v>1</v>
      </c>
      <c r="C235" s="2231" t="s">
        <v>671</v>
      </c>
      <c r="D235" s="2236">
        <v>5130068</v>
      </c>
      <c r="E235" s="2232">
        <v>260</v>
      </c>
      <c r="F235" s="2231" t="s">
        <v>21</v>
      </c>
      <c r="G235" s="2231" t="s">
        <v>693</v>
      </c>
      <c r="H235" s="115"/>
    </row>
    <row r="236" s="142" customFormat="1" ht="18" customHeight="1" spans="1:8">
      <c r="A236" s="2231" t="s">
        <v>695</v>
      </c>
      <c r="B236" s="2236">
        <v>1</v>
      </c>
      <c r="C236" s="2231" t="s">
        <v>671</v>
      </c>
      <c r="D236" s="2236">
        <v>5130068</v>
      </c>
      <c r="E236" s="2232">
        <v>260</v>
      </c>
      <c r="F236" s="2231" t="s">
        <v>21</v>
      </c>
      <c r="G236" s="2231" t="s">
        <v>428</v>
      </c>
      <c r="H236" s="115"/>
    </row>
    <row r="237" s="142" customFormat="1" ht="18" customHeight="1" spans="1:8">
      <c r="A237" s="2231" t="s">
        <v>696</v>
      </c>
      <c r="B237" s="2236">
        <v>1</v>
      </c>
      <c r="C237" s="2231" t="s">
        <v>671</v>
      </c>
      <c r="D237" s="2236">
        <v>5130068</v>
      </c>
      <c r="E237" s="2232">
        <v>260</v>
      </c>
      <c r="F237" s="2231" t="s">
        <v>21</v>
      </c>
      <c r="G237" s="2231" t="s">
        <v>523</v>
      </c>
      <c r="H237" s="115"/>
    </row>
    <row r="238" s="142" customFormat="1" ht="18" customHeight="1" spans="1:8">
      <c r="A238" s="2231" t="s">
        <v>697</v>
      </c>
      <c r="B238" s="2236">
        <v>1</v>
      </c>
      <c r="C238" s="2231" t="s">
        <v>671</v>
      </c>
      <c r="D238" s="2236">
        <v>5130068</v>
      </c>
      <c r="E238" s="2232">
        <v>260</v>
      </c>
      <c r="F238" s="2231" t="s">
        <v>21</v>
      </c>
      <c r="G238" s="2231" t="s">
        <v>366</v>
      </c>
      <c r="H238" s="115"/>
    </row>
    <row r="239" s="142" customFormat="1" ht="18" customHeight="1" spans="1:8">
      <c r="A239" s="2231" t="s">
        <v>698</v>
      </c>
      <c r="B239" s="2236">
        <v>1</v>
      </c>
      <c r="C239" s="2231" t="s">
        <v>671</v>
      </c>
      <c r="D239" s="2236">
        <v>5130068</v>
      </c>
      <c r="E239" s="2232">
        <v>260</v>
      </c>
      <c r="F239" s="2231" t="s">
        <v>21</v>
      </c>
      <c r="G239" s="2231" t="s">
        <v>699</v>
      </c>
      <c r="H239" s="115"/>
    </row>
    <row r="240" s="142" customFormat="1" ht="18" customHeight="1" spans="1:8">
      <c r="A240" s="2236" t="s">
        <v>700</v>
      </c>
      <c r="B240" s="2236">
        <v>1</v>
      </c>
      <c r="C240" s="2231" t="s">
        <v>671</v>
      </c>
      <c r="D240" s="2236">
        <v>5130068</v>
      </c>
      <c r="E240" s="2233">
        <v>230</v>
      </c>
      <c r="F240" s="2231" t="s">
        <v>21</v>
      </c>
      <c r="G240" s="2236" t="s">
        <v>465</v>
      </c>
      <c r="H240" s="115"/>
    </row>
    <row r="241" s="142" customFormat="1" ht="18" customHeight="1" spans="1:8">
      <c r="A241" s="2236" t="s">
        <v>701</v>
      </c>
      <c r="B241" s="2236">
        <v>1</v>
      </c>
      <c r="C241" s="2231" t="s">
        <v>671</v>
      </c>
      <c r="D241" s="2236">
        <v>5130068</v>
      </c>
      <c r="E241" s="2233">
        <v>230</v>
      </c>
      <c r="F241" s="2231" t="s">
        <v>21</v>
      </c>
      <c r="G241" s="2236" t="s">
        <v>538</v>
      </c>
      <c r="H241" s="115"/>
    </row>
    <row r="242" s="142" customFormat="1" ht="18" customHeight="1" spans="1:8">
      <c r="A242" s="2236" t="s">
        <v>702</v>
      </c>
      <c r="B242" s="2236">
        <v>1</v>
      </c>
      <c r="C242" s="2231" t="s">
        <v>671</v>
      </c>
      <c r="D242" s="2236">
        <v>5130068</v>
      </c>
      <c r="E242" s="2233">
        <v>230</v>
      </c>
      <c r="F242" s="2231" t="s">
        <v>21</v>
      </c>
      <c r="G242" s="2231" t="s">
        <v>444</v>
      </c>
      <c r="H242" s="115"/>
    </row>
    <row r="243" s="142" customFormat="1" ht="18" customHeight="1" spans="1:8">
      <c r="A243" s="2231" t="s">
        <v>703</v>
      </c>
      <c r="B243" s="2236">
        <v>1</v>
      </c>
      <c r="C243" s="2231" t="s">
        <v>671</v>
      </c>
      <c r="D243" s="2236">
        <v>5130068</v>
      </c>
      <c r="E243" s="2231">
        <v>230</v>
      </c>
      <c r="F243" s="2231" t="s">
        <v>21</v>
      </c>
      <c r="G243" s="2231" t="s">
        <v>704</v>
      </c>
      <c r="H243" s="115"/>
    </row>
    <row r="244" s="142" customFormat="1" ht="18" customHeight="1" spans="1:8">
      <c r="A244" s="2231" t="s">
        <v>705</v>
      </c>
      <c r="B244" s="2236">
        <v>1</v>
      </c>
      <c r="C244" s="2231" t="s">
        <v>671</v>
      </c>
      <c r="D244" s="2236">
        <v>5130068</v>
      </c>
      <c r="E244" s="2231">
        <v>230</v>
      </c>
      <c r="F244" s="2231" t="s">
        <v>21</v>
      </c>
      <c r="G244" s="2231" t="s">
        <v>392</v>
      </c>
      <c r="H244" s="115"/>
    </row>
    <row r="245" s="142" customFormat="1" ht="18" customHeight="1" spans="1:8">
      <c r="A245" s="2231" t="s">
        <v>706</v>
      </c>
      <c r="B245" s="2236">
        <v>1</v>
      </c>
      <c r="C245" s="2231" t="s">
        <v>671</v>
      </c>
      <c r="D245" s="2236">
        <v>5130068</v>
      </c>
      <c r="E245" s="2231">
        <v>230</v>
      </c>
      <c r="F245" s="2231" t="s">
        <v>21</v>
      </c>
      <c r="G245" s="2231" t="s">
        <v>444</v>
      </c>
      <c r="H245" s="115"/>
    </row>
    <row r="246" s="142" customFormat="1" ht="18" customHeight="1" spans="1:8">
      <c r="A246" s="2231" t="s">
        <v>707</v>
      </c>
      <c r="B246" s="2236">
        <v>1</v>
      </c>
      <c r="C246" s="2231" t="s">
        <v>708</v>
      </c>
      <c r="D246" s="2236">
        <v>5130068</v>
      </c>
      <c r="E246" s="2232">
        <v>260</v>
      </c>
      <c r="F246" s="2231" t="s">
        <v>21</v>
      </c>
      <c r="G246" s="2231" t="s">
        <v>402</v>
      </c>
      <c r="H246" s="115"/>
    </row>
    <row r="247" s="147" customFormat="1" ht="18" customHeight="1" spans="1:8">
      <c r="A247" s="2231" t="s">
        <v>709</v>
      </c>
      <c r="B247" s="2266">
        <v>1</v>
      </c>
      <c r="C247" s="2231" t="s">
        <v>708</v>
      </c>
      <c r="D247" s="2236">
        <v>5130068</v>
      </c>
      <c r="E247" s="2242">
        <v>230</v>
      </c>
      <c r="F247" s="2237" t="s">
        <v>21</v>
      </c>
      <c r="G247" s="2237" t="s">
        <v>710</v>
      </c>
      <c r="H247" s="2404"/>
    </row>
    <row r="248" s="147" customFormat="1" ht="18" customHeight="1" spans="1:8">
      <c r="A248" s="2231" t="s">
        <v>711</v>
      </c>
      <c r="B248" s="2266">
        <v>1</v>
      </c>
      <c r="C248" s="2231" t="s">
        <v>708</v>
      </c>
      <c r="D248" s="2236">
        <v>5130068</v>
      </c>
      <c r="E248" s="2242">
        <v>230</v>
      </c>
      <c r="F248" s="2237" t="s">
        <v>21</v>
      </c>
      <c r="G248" s="2237" t="s">
        <v>710</v>
      </c>
      <c r="H248" s="2404"/>
    </row>
    <row r="249" s="142" customFormat="1" ht="18" customHeight="1" spans="1:8">
      <c r="A249" s="2231" t="s">
        <v>712</v>
      </c>
      <c r="B249" s="2236">
        <v>1</v>
      </c>
      <c r="C249" s="2231" t="s">
        <v>708</v>
      </c>
      <c r="D249" s="2236">
        <v>5130068</v>
      </c>
      <c r="E249" s="2232">
        <v>230</v>
      </c>
      <c r="F249" s="2231" t="s">
        <v>21</v>
      </c>
      <c r="G249" s="2231" t="s">
        <v>422</v>
      </c>
      <c r="H249" s="115"/>
    </row>
    <row r="250" s="142" customFormat="1" ht="18" customHeight="1" spans="1:8">
      <c r="A250" s="2231" t="s">
        <v>713</v>
      </c>
      <c r="B250" s="2236">
        <v>1</v>
      </c>
      <c r="C250" s="2231" t="s">
        <v>708</v>
      </c>
      <c r="D250" s="2236">
        <v>5130068</v>
      </c>
      <c r="E250" s="2232">
        <v>230</v>
      </c>
      <c r="F250" s="2231" t="s">
        <v>21</v>
      </c>
      <c r="G250" s="2231" t="s">
        <v>444</v>
      </c>
      <c r="H250" s="115"/>
    </row>
    <row r="251" s="142" customFormat="1" ht="18" customHeight="1" spans="1:8">
      <c r="A251" s="2231" t="s">
        <v>714</v>
      </c>
      <c r="B251" s="2236">
        <v>1</v>
      </c>
      <c r="C251" s="2231" t="s">
        <v>708</v>
      </c>
      <c r="D251" s="2236">
        <v>5130068</v>
      </c>
      <c r="E251" s="2232">
        <v>260</v>
      </c>
      <c r="F251" s="2231" t="s">
        <v>21</v>
      </c>
      <c r="G251" s="2231" t="s">
        <v>715</v>
      </c>
      <c r="H251" s="115"/>
    </row>
    <row r="252" s="142" customFormat="1" ht="18" customHeight="1" spans="1:8">
      <c r="A252" s="2231" t="s">
        <v>716</v>
      </c>
      <c r="B252" s="2236">
        <v>1</v>
      </c>
      <c r="C252" s="2231" t="s">
        <v>708</v>
      </c>
      <c r="D252" s="2236">
        <v>5130068</v>
      </c>
      <c r="E252" s="2232">
        <v>260</v>
      </c>
      <c r="F252" s="2231" t="s">
        <v>21</v>
      </c>
      <c r="G252" s="2231" t="s">
        <v>717</v>
      </c>
      <c r="H252" s="115"/>
    </row>
    <row r="253" s="142" customFormat="1" ht="18" customHeight="1" spans="1:8">
      <c r="A253" s="2231" t="s">
        <v>718</v>
      </c>
      <c r="B253" s="2236">
        <v>1</v>
      </c>
      <c r="C253" s="2231" t="s">
        <v>708</v>
      </c>
      <c r="D253" s="2236">
        <v>5130068</v>
      </c>
      <c r="E253" s="2232">
        <v>260</v>
      </c>
      <c r="F253" s="2231" t="s">
        <v>21</v>
      </c>
      <c r="G253" s="2231" t="s">
        <v>523</v>
      </c>
      <c r="H253" s="115"/>
    </row>
    <row r="254" s="142" customFormat="1" ht="18" customHeight="1" spans="1:8">
      <c r="A254" s="2231" t="s">
        <v>719</v>
      </c>
      <c r="B254" s="2236">
        <v>1</v>
      </c>
      <c r="C254" s="2231" t="s">
        <v>708</v>
      </c>
      <c r="D254" s="2236">
        <v>5130068</v>
      </c>
      <c r="E254" s="2232">
        <v>260</v>
      </c>
      <c r="F254" s="2231" t="s">
        <v>21</v>
      </c>
      <c r="G254" s="2231" t="s">
        <v>720</v>
      </c>
      <c r="H254" s="115"/>
    </row>
    <row r="255" s="142" customFormat="1" ht="18" customHeight="1" spans="1:8">
      <c r="A255" s="2231" t="s">
        <v>721</v>
      </c>
      <c r="B255" s="2236">
        <v>1</v>
      </c>
      <c r="C255" s="2231" t="s">
        <v>708</v>
      </c>
      <c r="D255" s="2236">
        <v>5130068</v>
      </c>
      <c r="E255" s="2232">
        <v>260</v>
      </c>
      <c r="F255" s="2231" t="s">
        <v>21</v>
      </c>
      <c r="G255" s="2231" t="s">
        <v>456</v>
      </c>
      <c r="H255" s="115"/>
    </row>
    <row r="256" s="142" customFormat="1" ht="18" customHeight="1" spans="1:8">
      <c r="A256" s="2231" t="s">
        <v>722</v>
      </c>
      <c r="B256" s="2236">
        <v>1</v>
      </c>
      <c r="C256" s="2231" t="s">
        <v>708</v>
      </c>
      <c r="D256" s="2236">
        <v>5130068</v>
      </c>
      <c r="E256" s="2232">
        <v>260</v>
      </c>
      <c r="F256" s="2231" t="s">
        <v>21</v>
      </c>
      <c r="G256" s="2231" t="s">
        <v>723</v>
      </c>
      <c r="H256" s="115"/>
    </row>
    <row r="257" s="142" customFormat="1" ht="18" customHeight="1" spans="1:8">
      <c r="A257" s="2231" t="s">
        <v>724</v>
      </c>
      <c r="B257" s="2236">
        <v>1</v>
      </c>
      <c r="C257" s="2231" t="s">
        <v>708</v>
      </c>
      <c r="D257" s="2236">
        <v>5130068</v>
      </c>
      <c r="E257" s="2232">
        <v>260</v>
      </c>
      <c r="F257" s="2231" t="s">
        <v>21</v>
      </c>
      <c r="G257" s="2231" t="s">
        <v>523</v>
      </c>
      <c r="H257" s="115"/>
    </row>
    <row r="258" s="142" customFormat="1" ht="18" customHeight="1" spans="1:8">
      <c r="A258" s="2231" t="s">
        <v>725</v>
      </c>
      <c r="B258" s="2236">
        <v>1</v>
      </c>
      <c r="C258" s="2231" t="s">
        <v>708</v>
      </c>
      <c r="D258" s="2236">
        <v>5130068</v>
      </c>
      <c r="E258" s="2232">
        <v>260</v>
      </c>
      <c r="F258" s="2231" t="s">
        <v>21</v>
      </c>
      <c r="G258" s="2231" t="s">
        <v>410</v>
      </c>
      <c r="H258" s="115"/>
    </row>
    <row r="259" s="142" customFormat="1" ht="18" customHeight="1" spans="1:8">
      <c r="A259" s="2231" t="s">
        <v>726</v>
      </c>
      <c r="B259" s="2236">
        <v>1</v>
      </c>
      <c r="C259" s="2231" t="s">
        <v>708</v>
      </c>
      <c r="D259" s="2236">
        <v>5130068</v>
      </c>
      <c r="E259" s="2232">
        <v>230</v>
      </c>
      <c r="F259" s="2231" t="s">
        <v>21</v>
      </c>
      <c r="G259" s="2231" t="s">
        <v>377</v>
      </c>
      <c r="H259" s="115"/>
    </row>
    <row r="260" s="142" customFormat="1" ht="18" customHeight="1" spans="1:8">
      <c r="A260" s="2231" t="s">
        <v>727</v>
      </c>
      <c r="B260" s="2236">
        <v>1</v>
      </c>
      <c r="C260" s="2231" t="s">
        <v>708</v>
      </c>
      <c r="D260" s="2236">
        <v>5130068</v>
      </c>
      <c r="E260" s="2232">
        <v>230</v>
      </c>
      <c r="F260" s="2231" t="s">
        <v>21</v>
      </c>
      <c r="G260" s="2231" t="s">
        <v>422</v>
      </c>
      <c r="H260" s="115"/>
    </row>
    <row r="261" s="142" customFormat="1" ht="18" customHeight="1" spans="1:8">
      <c r="A261" s="2231" t="s">
        <v>728</v>
      </c>
      <c r="B261" s="2236">
        <v>1</v>
      </c>
      <c r="C261" s="2231" t="s">
        <v>708</v>
      </c>
      <c r="D261" s="2236">
        <v>5130068</v>
      </c>
      <c r="E261" s="2232">
        <v>230</v>
      </c>
      <c r="F261" s="2231" t="s">
        <v>21</v>
      </c>
      <c r="G261" s="2231" t="s">
        <v>408</v>
      </c>
      <c r="H261" s="115"/>
    </row>
    <row r="262" s="142" customFormat="1" ht="18" customHeight="1" spans="1:8">
      <c r="A262" s="2231" t="s">
        <v>729</v>
      </c>
      <c r="B262" s="2236">
        <v>1</v>
      </c>
      <c r="C262" s="2231" t="s">
        <v>708</v>
      </c>
      <c r="D262" s="2236">
        <v>5130068</v>
      </c>
      <c r="E262" s="2232">
        <v>260</v>
      </c>
      <c r="F262" s="2231" t="s">
        <v>21</v>
      </c>
      <c r="G262" s="2231" t="s">
        <v>720</v>
      </c>
      <c r="H262" s="115"/>
    </row>
    <row r="263" s="142" customFormat="1" ht="18" customHeight="1" spans="1:8">
      <c r="A263" s="2231" t="s">
        <v>730</v>
      </c>
      <c r="B263" s="2236">
        <v>1</v>
      </c>
      <c r="C263" s="2231" t="s">
        <v>708</v>
      </c>
      <c r="D263" s="2236">
        <v>5130068</v>
      </c>
      <c r="E263" s="2232">
        <v>260</v>
      </c>
      <c r="F263" s="2231" t="s">
        <v>21</v>
      </c>
      <c r="G263" s="2231" t="s">
        <v>389</v>
      </c>
      <c r="H263" s="115"/>
    </row>
    <row r="264" s="142" customFormat="1" ht="18" customHeight="1" spans="1:8">
      <c r="A264" s="2231" t="s">
        <v>731</v>
      </c>
      <c r="B264" s="2236">
        <v>1</v>
      </c>
      <c r="C264" s="2231" t="s">
        <v>708</v>
      </c>
      <c r="D264" s="2236">
        <v>5130068</v>
      </c>
      <c r="E264" s="2232">
        <v>260</v>
      </c>
      <c r="F264" s="2231" t="s">
        <v>21</v>
      </c>
      <c r="G264" s="2231" t="s">
        <v>732</v>
      </c>
      <c r="H264" s="115"/>
    </row>
    <row r="265" s="142" customFormat="1" ht="18" customHeight="1" spans="1:8">
      <c r="A265" s="2231" t="s">
        <v>733</v>
      </c>
      <c r="B265" s="2236">
        <v>1</v>
      </c>
      <c r="C265" s="2231" t="s">
        <v>708</v>
      </c>
      <c r="D265" s="2236">
        <v>5130068</v>
      </c>
      <c r="E265" s="2232">
        <v>260</v>
      </c>
      <c r="F265" s="2231" t="s">
        <v>21</v>
      </c>
      <c r="G265" s="2231" t="s">
        <v>366</v>
      </c>
      <c r="H265" s="115"/>
    </row>
    <row r="266" s="142" customFormat="1" ht="18" customHeight="1" spans="1:8">
      <c r="A266" s="2231" t="s">
        <v>734</v>
      </c>
      <c r="B266" s="2236">
        <v>1</v>
      </c>
      <c r="C266" s="2231" t="s">
        <v>708</v>
      </c>
      <c r="D266" s="2236">
        <v>5130068</v>
      </c>
      <c r="E266" s="2232">
        <v>260</v>
      </c>
      <c r="F266" s="2231" t="s">
        <v>21</v>
      </c>
      <c r="G266" s="2231" t="s">
        <v>465</v>
      </c>
      <c r="H266" s="115"/>
    </row>
    <row r="267" s="142" customFormat="1" ht="18" customHeight="1" spans="1:8">
      <c r="A267" s="2231" t="s">
        <v>735</v>
      </c>
      <c r="B267" s="2236">
        <v>1</v>
      </c>
      <c r="C267" s="2231" t="s">
        <v>708</v>
      </c>
      <c r="D267" s="2236">
        <v>5130068</v>
      </c>
      <c r="E267" s="2232">
        <v>260</v>
      </c>
      <c r="F267" s="2231" t="s">
        <v>21</v>
      </c>
      <c r="G267" s="2231" t="s">
        <v>736</v>
      </c>
      <c r="H267" s="115"/>
    </row>
    <row r="268" s="147" customFormat="1" ht="18" customHeight="1" spans="1:8">
      <c r="A268" s="2231" t="s">
        <v>737</v>
      </c>
      <c r="B268" s="2266">
        <v>1</v>
      </c>
      <c r="C268" s="2231" t="s">
        <v>708</v>
      </c>
      <c r="D268" s="2236">
        <v>5130068</v>
      </c>
      <c r="E268" s="2242">
        <v>260</v>
      </c>
      <c r="F268" s="2237" t="s">
        <v>21</v>
      </c>
      <c r="G268" s="2237" t="s">
        <v>465</v>
      </c>
      <c r="H268" s="2404"/>
    </row>
    <row r="269" s="142" customFormat="1" ht="18" customHeight="1" spans="1:8">
      <c r="A269" s="2231" t="s">
        <v>738</v>
      </c>
      <c r="B269" s="2236">
        <v>1</v>
      </c>
      <c r="C269" s="2231" t="s">
        <v>739</v>
      </c>
      <c r="D269" s="2236">
        <v>5130068</v>
      </c>
      <c r="E269" s="2232">
        <v>260</v>
      </c>
      <c r="F269" s="2231" t="s">
        <v>21</v>
      </c>
      <c r="G269" s="2231" t="s">
        <v>513</v>
      </c>
      <c r="H269" s="115"/>
    </row>
    <row r="270" s="142" customFormat="1" ht="18" customHeight="1" spans="1:8">
      <c r="A270" s="2231" t="s">
        <v>740</v>
      </c>
      <c r="B270" s="2236">
        <v>1</v>
      </c>
      <c r="C270" s="2231" t="s">
        <v>739</v>
      </c>
      <c r="D270" s="2236">
        <v>5130068</v>
      </c>
      <c r="E270" s="2232">
        <v>260</v>
      </c>
      <c r="F270" s="2231" t="s">
        <v>21</v>
      </c>
      <c r="G270" s="2231" t="s">
        <v>637</v>
      </c>
      <c r="H270" s="115"/>
    </row>
    <row r="271" s="142" customFormat="1" ht="18" customHeight="1" spans="1:8">
      <c r="A271" s="2231" t="s">
        <v>741</v>
      </c>
      <c r="B271" s="2236">
        <v>1</v>
      </c>
      <c r="C271" s="2231" t="s">
        <v>739</v>
      </c>
      <c r="D271" s="2236">
        <v>5130068</v>
      </c>
      <c r="E271" s="2233">
        <v>260</v>
      </c>
      <c r="F271" s="2231" t="s">
        <v>21</v>
      </c>
      <c r="G271" s="2236" t="s">
        <v>415</v>
      </c>
      <c r="H271" s="115"/>
    </row>
    <row r="272" s="142" customFormat="1" ht="18" customHeight="1" spans="1:8">
      <c r="A272" s="2231" t="s">
        <v>742</v>
      </c>
      <c r="B272" s="2236">
        <v>1</v>
      </c>
      <c r="C272" s="2231" t="s">
        <v>739</v>
      </c>
      <c r="D272" s="2236">
        <v>5130068</v>
      </c>
      <c r="E272" s="2233">
        <v>260</v>
      </c>
      <c r="F272" s="2231" t="s">
        <v>21</v>
      </c>
      <c r="G272" s="2231" t="s">
        <v>417</v>
      </c>
      <c r="H272" s="115"/>
    </row>
    <row r="273" s="142" customFormat="1" ht="18" customHeight="1" spans="1:8">
      <c r="A273" s="2231" t="s">
        <v>743</v>
      </c>
      <c r="B273" s="2236">
        <v>1</v>
      </c>
      <c r="C273" s="2231" t="s">
        <v>739</v>
      </c>
      <c r="D273" s="2236">
        <v>5130068</v>
      </c>
      <c r="E273" s="2232">
        <v>260</v>
      </c>
      <c r="F273" s="2231" t="s">
        <v>21</v>
      </c>
      <c r="G273" s="2231" t="s">
        <v>465</v>
      </c>
      <c r="H273" s="115"/>
    </row>
    <row r="274" s="142" customFormat="1" ht="18" customHeight="1" spans="1:8">
      <c r="A274" s="2236" t="s">
        <v>744</v>
      </c>
      <c r="B274" s="2236">
        <v>1</v>
      </c>
      <c r="C274" s="2231" t="s">
        <v>739</v>
      </c>
      <c r="D274" s="2236">
        <v>5130068</v>
      </c>
      <c r="E274" s="2232">
        <v>260</v>
      </c>
      <c r="F274" s="2231" t="s">
        <v>21</v>
      </c>
      <c r="G274" s="2236" t="s">
        <v>417</v>
      </c>
      <c r="H274" s="115"/>
    </row>
    <row r="275" s="142" customFormat="1" ht="18" customHeight="1" spans="1:8">
      <c r="A275" s="2231" t="s">
        <v>745</v>
      </c>
      <c r="B275" s="2236">
        <v>1</v>
      </c>
      <c r="C275" s="2231" t="s">
        <v>739</v>
      </c>
      <c r="D275" s="2236">
        <v>5130068</v>
      </c>
      <c r="E275" s="2232">
        <v>260</v>
      </c>
      <c r="F275" s="2231" t="s">
        <v>21</v>
      </c>
      <c r="G275" s="2231" t="s">
        <v>417</v>
      </c>
      <c r="H275" s="115"/>
    </row>
    <row r="276" s="142" customFormat="1" ht="18" customHeight="1" spans="1:8">
      <c r="A276" s="2231" t="s">
        <v>746</v>
      </c>
      <c r="B276" s="2236">
        <v>1</v>
      </c>
      <c r="C276" s="2231" t="s">
        <v>739</v>
      </c>
      <c r="D276" s="2236">
        <v>5130068</v>
      </c>
      <c r="E276" s="2232">
        <v>260</v>
      </c>
      <c r="F276" s="2231" t="s">
        <v>21</v>
      </c>
      <c r="G276" s="2231" t="s">
        <v>575</v>
      </c>
      <c r="H276" s="115"/>
    </row>
    <row r="277" s="142" customFormat="1" ht="18" customHeight="1" spans="1:8">
      <c r="A277" s="2236" t="s">
        <v>747</v>
      </c>
      <c r="B277" s="2236">
        <v>1</v>
      </c>
      <c r="C277" s="2231" t="s">
        <v>739</v>
      </c>
      <c r="D277" s="2236">
        <v>5130068</v>
      </c>
      <c r="E277" s="2232">
        <v>260</v>
      </c>
      <c r="F277" s="2231" t="s">
        <v>21</v>
      </c>
      <c r="G277" s="2236" t="s">
        <v>415</v>
      </c>
      <c r="H277" s="115"/>
    </row>
    <row r="278" s="142" customFormat="1" ht="18" customHeight="1" spans="1:8">
      <c r="A278" s="2236" t="s">
        <v>748</v>
      </c>
      <c r="B278" s="2236">
        <v>1</v>
      </c>
      <c r="C278" s="2231" t="s">
        <v>739</v>
      </c>
      <c r="D278" s="2236">
        <v>5130068</v>
      </c>
      <c r="E278" s="2232">
        <v>260</v>
      </c>
      <c r="F278" s="2231" t="s">
        <v>21</v>
      </c>
      <c r="G278" s="2236" t="s">
        <v>465</v>
      </c>
      <c r="H278" s="115"/>
    </row>
    <row r="279" s="142" customFormat="1" ht="18" customHeight="1" spans="1:8">
      <c r="A279" s="2231" t="s">
        <v>749</v>
      </c>
      <c r="B279" s="2236">
        <v>1</v>
      </c>
      <c r="C279" s="2231" t="s">
        <v>739</v>
      </c>
      <c r="D279" s="2236">
        <v>5130068</v>
      </c>
      <c r="E279" s="2232">
        <v>260</v>
      </c>
      <c r="F279" s="2231" t="s">
        <v>21</v>
      </c>
      <c r="G279" s="2231" t="s">
        <v>456</v>
      </c>
      <c r="H279" s="115"/>
    </row>
    <row r="280" s="142" customFormat="1" ht="18" customHeight="1" spans="1:8">
      <c r="A280" s="2231" t="s">
        <v>750</v>
      </c>
      <c r="B280" s="2236">
        <v>1</v>
      </c>
      <c r="C280" s="2231" t="s">
        <v>739</v>
      </c>
      <c r="D280" s="2236">
        <v>5130068</v>
      </c>
      <c r="E280" s="2232">
        <v>260</v>
      </c>
      <c r="F280" s="2231" t="s">
        <v>21</v>
      </c>
      <c r="G280" s="2231"/>
      <c r="H280" s="115"/>
    </row>
    <row r="281" s="142" customFormat="1" ht="18" customHeight="1" spans="1:8">
      <c r="A281" s="2231" t="s">
        <v>751</v>
      </c>
      <c r="B281" s="2236">
        <v>1</v>
      </c>
      <c r="C281" s="2231" t="s">
        <v>739</v>
      </c>
      <c r="D281" s="2236">
        <v>5130068</v>
      </c>
      <c r="E281" s="2232">
        <v>260</v>
      </c>
      <c r="F281" s="2231" t="s">
        <v>21</v>
      </c>
      <c r="G281" s="2231" t="s">
        <v>420</v>
      </c>
      <c r="H281" s="115"/>
    </row>
    <row r="282" s="142" customFormat="1" ht="18" customHeight="1" spans="1:8">
      <c r="A282" s="2231" t="s">
        <v>752</v>
      </c>
      <c r="B282" s="2236">
        <v>1</v>
      </c>
      <c r="C282" s="2231" t="s">
        <v>739</v>
      </c>
      <c r="D282" s="2236">
        <v>5130068</v>
      </c>
      <c r="E282" s="2232">
        <v>260</v>
      </c>
      <c r="F282" s="2231" t="s">
        <v>21</v>
      </c>
      <c r="G282" s="2231" t="s">
        <v>637</v>
      </c>
      <c r="H282" s="115"/>
    </row>
    <row r="283" s="142" customFormat="1" ht="18" customHeight="1" spans="1:8">
      <c r="A283" s="2236" t="s">
        <v>753</v>
      </c>
      <c r="B283" s="2236">
        <v>1</v>
      </c>
      <c r="C283" s="2231" t="s">
        <v>739</v>
      </c>
      <c r="D283" s="2236">
        <v>5130068</v>
      </c>
      <c r="E283" s="2232">
        <v>260</v>
      </c>
      <c r="F283" s="2231" t="s">
        <v>21</v>
      </c>
      <c r="G283" s="2236" t="s">
        <v>377</v>
      </c>
      <c r="H283" s="115"/>
    </row>
    <row r="284" s="142" customFormat="1" ht="18" customHeight="1" spans="1:8">
      <c r="A284" s="2231" t="s">
        <v>754</v>
      </c>
      <c r="B284" s="2236">
        <v>1</v>
      </c>
      <c r="C284" s="2231" t="s">
        <v>755</v>
      </c>
      <c r="D284" s="2236">
        <v>5130068</v>
      </c>
      <c r="E284" s="2232">
        <v>260</v>
      </c>
      <c r="F284" s="2231" t="s">
        <v>21</v>
      </c>
      <c r="G284" s="2231" t="s">
        <v>406</v>
      </c>
      <c r="H284" s="115"/>
    </row>
    <row r="285" s="142" customFormat="1" ht="18" customHeight="1" spans="1:8">
      <c r="A285" s="2231" t="s">
        <v>756</v>
      </c>
      <c r="B285" s="2236">
        <v>1</v>
      </c>
      <c r="C285" s="2231" t="s">
        <v>755</v>
      </c>
      <c r="D285" s="2236">
        <v>5130068</v>
      </c>
      <c r="E285" s="2233">
        <v>260</v>
      </c>
      <c r="F285" s="2231" t="s">
        <v>21</v>
      </c>
      <c r="G285" s="2231" t="s">
        <v>652</v>
      </c>
      <c r="H285" s="115"/>
    </row>
    <row r="286" s="142" customFormat="1" ht="18" customHeight="1" spans="1:8">
      <c r="A286" s="2231" t="s">
        <v>757</v>
      </c>
      <c r="B286" s="2236">
        <v>1</v>
      </c>
      <c r="C286" s="2231" t="s">
        <v>755</v>
      </c>
      <c r="D286" s="2236">
        <v>5130068</v>
      </c>
      <c r="E286" s="2233">
        <v>260</v>
      </c>
      <c r="F286" s="2231" t="s">
        <v>21</v>
      </c>
      <c r="G286" s="2231"/>
      <c r="H286" s="115"/>
    </row>
    <row r="287" s="142" customFormat="1" ht="18" customHeight="1" spans="1:8">
      <c r="A287" s="2231" t="s">
        <v>758</v>
      </c>
      <c r="B287" s="2236">
        <v>1</v>
      </c>
      <c r="C287" s="2231" t="s">
        <v>755</v>
      </c>
      <c r="D287" s="2236">
        <v>5130068</v>
      </c>
      <c r="E287" s="2232">
        <v>260</v>
      </c>
      <c r="F287" s="2231" t="s">
        <v>21</v>
      </c>
      <c r="G287" s="2231" t="s">
        <v>513</v>
      </c>
      <c r="H287" s="115"/>
    </row>
    <row r="288" s="142" customFormat="1" ht="18" customHeight="1" spans="1:8">
      <c r="A288" s="2231" t="s">
        <v>759</v>
      </c>
      <c r="B288" s="2236">
        <v>1</v>
      </c>
      <c r="C288" s="2231" t="s">
        <v>755</v>
      </c>
      <c r="D288" s="2236">
        <v>5130068</v>
      </c>
      <c r="E288" s="2233">
        <v>230</v>
      </c>
      <c r="F288" s="2231" t="s">
        <v>21</v>
      </c>
      <c r="G288" s="2231" t="s">
        <v>526</v>
      </c>
      <c r="H288" s="115"/>
    </row>
    <row r="289" s="142" customFormat="1" ht="18" customHeight="1" spans="1:8">
      <c r="A289" s="2231" t="s">
        <v>760</v>
      </c>
      <c r="B289" s="2236">
        <v>1</v>
      </c>
      <c r="C289" s="2231" t="s">
        <v>755</v>
      </c>
      <c r="D289" s="2236">
        <v>5130068</v>
      </c>
      <c r="E289" s="2233">
        <v>230</v>
      </c>
      <c r="F289" s="2231" t="s">
        <v>21</v>
      </c>
      <c r="G289" s="2231" t="s">
        <v>373</v>
      </c>
      <c r="H289" s="115"/>
    </row>
    <row r="290" s="142" customFormat="1" ht="18" customHeight="1" spans="1:8">
      <c r="A290" s="2231" t="s">
        <v>761</v>
      </c>
      <c r="B290" s="2236">
        <v>1</v>
      </c>
      <c r="C290" s="2231" t="s">
        <v>755</v>
      </c>
      <c r="D290" s="2236">
        <v>5130068</v>
      </c>
      <c r="E290" s="2233">
        <v>230</v>
      </c>
      <c r="F290" s="2231" t="s">
        <v>21</v>
      </c>
      <c r="G290" s="2231" t="s">
        <v>762</v>
      </c>
      <c r="H290" s="115"/>
    </row>
    <row r="291" s="142" customFormat="1" ht="18" customHeight="1" spans="1:8">
      <c r="A291" s="2231" t="s">
        <v>763</v>
      </c>
      <c r="B291" s="2236">
        <v>1</v>
      </c>
      <c r="C291" s="2231" t="s">
        <v>755</v>
      </c>
      <c r="D291" s="2236">
        <v>5130068</v>
      </c>
      <c r="E291" s="2233">
        <v>230</v>
      </c>
      <c r="F291" s="2231" t="s">
        <v>21</v>
      </c>
      <c r="G291" s="2231"/>
      <c r="H291" s="115"/>
    </row>
    <row r="292" s="142" customFormat="1" ht="18" customHeight="1" spans="1:8">
      <c r="A292" s="2231" t="s">
        <v>764</v>
      </c>
      <c r="B292" s="2236">
        <v>1</v>
      </c>
      <c r="C292" s="2231" t="s">
        <v>755</v>
      </c>
      <c r="D292" s="2236">
        <v>5130068</v>
      </c>
      <c r="E292" s="2232">
        <v>260</v>
      </c>
      <c r="F292" s="2231" t="s">
        <v>21</v>
      </c>
      <c r="G292" s="2231" t="s">
        <v>765</v>
      </c>
      <c r="H292" s="115"/>
    </row>
    <row r="293" s="142" customFormat="1" ht="18" customHeight="1" spans="1:8">
      <c r="A293" s="2231" t="s">
        <v>766</v>
      </c>
      <c r="B293" s="2236">
        <v>1</v>
      </c>
      <c r="C293" s="2231" t="s">
        <v>767</v>
      </c>
      <c r="D293" s="2236">
        <v>5130068</v>
      </c>
      <c r="E293" s="2232">
        <v>230</v>
      </c>
      <c r="F293" s="2231" t="s">
        <v>21</v>
      </c>
      <c r="G293" s="2231" t="s">
        <v>465</v>
      </c>
      <c r="H293" s="115"/>
    </row>
    <row r="294" s="142" customFormat="1" ht="18" customHeight="1" spans="1:8">
      <c r="A294" s="2231" t="s">
        <v>768</v>
      </c>
      <c r="B294" s="2236">
        <v>1</v>
      </c>
      <c r="C294" s="2231" t="s">
        <v>767</v>
      </c>
      <c r="D294" s="2236">
        <v>5130068</v>
      </c>
      <c r="E294" s="2232">
        <v>230</v>
      </c>
      <c r="F294" s="2231" t="s">
        <v>21</v>
      </c>
      <c r="G294" s="2231" t="s">
        <v>444</v>
      </c>
      <c r="H294" s="115"/>
    </row>
    <row r="295" s="142" customFormat="1" ht="18" customHeight="1" spans="1:8">
      <c r="A295" s="2231" t="s">
        <v>769</v>
      </c>
      <c r="B295" s="2236">
        <v>1</v>
      </c>
      <c r="C295" s="2231" t="s">
        <v>767</v>
      </c>
      <c r="D295" s="2236">
        <v>5130068</v>
      </c>
      <c r="E295" s="2232">
        <v>230</v>
      </c>
      <c r="F295" s="2231" t="s">
        <v>21</v>
      </c>
      <c r="G295" s="2231" t="s">
        <v>444</v>
      </c>
      <c r="H295" s="115"/>
    </row>
    <row r="296" s="142" customFormat="1" ht="18" customHeight="1" spans="1:8">
      <c r="A296" s="2231" t="s">
        <v>770</v>
      </c>
      <c r="B296" s="2236">
        <v>1</v>
      </c>
      <c r="C296" s="2231" t="s">
        <v>767</v>
      </c>
      <c r="D296" s="2236">
        <v>5130068</v>
      </c>
      <c r="E296" s="2232">
        <v>230</v>
      </c>
      <c r="F296" s="2231" t="s">
        <v>21</v>
      </c>
      <c r="G296" s="2231" t="s">
        <v>444</v>
      </c>
      <c r="H296" s="115"/>
    </row>
    <row r="297" s="142" customFormat="1" ht="18" customHeight="1" spans="1:8">
      <c r="A297" s="2231" t="s">
        <v>771</v>
      </c>
      <c r="B297" s="2236">
        <v>1</v>
      </c>
      <c r="C297" s="2231" t="s">
        <v>767</v>
      </c>
      <c r="D297" s="2236">
        <v>5130068</v>
      </c>
      <c r="E297" s="2232">
        <v>260</v>
      </c>
      <c r="F297" s="2231" t="s">
        <v>21</v>
      </c>
      <c r="G297" s="2231" t="s">
        <v>772</v>
      </c>
      <c r="H297" s="115"/>
    </row>
    <row r="298" s="142" customFormat="1" ht="18" customHeight="1" spans="1:8">
      <c r="A298" s="2231" t="s">
        <v>773</v>
      </c>
      <c r="B298" s="2236">
        <v>1</v>
      </c>
      <c r="C298" s="2231" t="s">
        <v>767</v>
      </c>
      <c r="D298" s="2236">
        <v>5130068</v>
      </c>
      <c r="E298" s="2232">
        <v>260</v>
      </c>
      <c r="F298" s="2231" t="s">
        <v>21</v>
      </c>
      <c r="G298" s="2231" t="s">
        <v>774</v>
      </c>
      <c r="H298" s="115"/>
    </row>
    <row r="299" s="142" customFormat="1" ht="18" customHeight="1" spans="1:8">
      <c r="A299" s="2236" t="s">
        <v>775</v>
      </c>
      <c r="B299" s="2236">
        <v>1</v>
      </c>
      <c r="C299" s="2231" t="s">
        <v>767</v>
      </c>
      <c r="D299" s="2236">
        <v>5130068</v>
      </c>
      <c r="E299" s="2232">
        <v>230</v>
      </c>
      <c r="F299" s="2231" t="s">
        <v>21</v>
      </c>
      <c r="G299" s="2236" t="s">
        <v>776</v>
      </c>
      <c r="H299" s="115"/>
    </row>
    <row r="300" s="147" customFormat="1" ht="18" customHeight="1" spans="1:8">
      <c r="A300" s="2266" t="s">
        <v>777</v>
      </c>
      <c r="B300" s="2266">
        <v>1</v>
      </c>
      <c r="C300" s="2231" t="s">
        <v>767</v>
      </c>
      <c r="D300" s="2266"/>
      <c r="E300" s="2242">
        <v>230</v>
      </c>
      <c r="F300" s="2231" t="s">
        <v>21</v>
      </c>
      <c r="G300" s="2266"/>
      <c r="H300" s="2404"/>
    </row>
    <row r="301" s="147" customFormat="1" ht="18" customHeight="1" spans="1:8">
      <c r="A301" s="2266" t="s">
        <v>778</v>
      </c>
      <c r="B301" s="2266">
        <v>1</v>
      </c>
      <c r="C301" s="2231" t="s">
        <v>767</v>
      </c>
      <c r="D301" s="2266"/>
      <c r="E301" s="2242">
        <v>230</v>
      </c>
      <c r="F301" s="2231" t="s">
        <v>21</v>
      </c>
      <c r="G301" s="2266"/>
      <c r="H301" s="2404"/>
    </row>
    <row r="302" s="142" customFormat="1" ht="18" customHeight="1" spans="1:8">
      <c r="A302" s="2231" t="s">
        <v>779</v>
      </c>
      <c r="B302" s="2236">
        <v>1</v>
      </c>
      <c r="C302" s="2231" t="s">
        <v>767</v>
      </c>
      <c r="D302" s="2236">
        <v>5130068</v>
      </c>
      <c r="E302" s="2232">
        <v>230</v>
      </c>
      <c r="F302" s="2231" t="s">
        <v>21</v>
      </c>
      <c r="G302" s="2231" t="s">
        <v>710</v>
      </c>
      <c r="H302" s="115"/>
    </row>
    <row r="303" s="142" customFormat="1" ht="18" customHeight="1" spans="1:8">
      <c r="A303" s="2231" t="s">
        <v>780</v>
      </c>
      <c r="B303" s="2236">
        <v>1</v>
      </c>
      <c r="C303" s="2231" t="s">
        <v>767</v>
      </c>
      <c r="D303" s="2236">
        <v>5130068</v>
      </c>
      <c r="E303" s="2232">
        <v>230</v>
      </c>
      <c r="F303" s="2231" t="s">
        <v>21</v>
      </c>
      <c r="G303" s="2231" t="s">
        <v>781</v>
      </c>
      <c r="H303" s="115"/>
    </row>
    <row r="304" s="142" customFormat="1" ht="18" customHeight="1" spans="1:8">
      <c r="A304" s="2231" t="s">
        <v>782</v>
      </c>
      <c r="B304" s="2236">
        <v>1</v>
      </c>
      <c r="C304" s="2231" t="s">
        <v>767</v>
      </c>
      <c r="D304" s="2236">
        <v>5130068</v>
      </c>
      <c r="E304" s="2232">
        <v>230</v>
      </c>
      <c r="F304" s="2231" t="s">
        <v>21</v>
      </c>
      <c r="G304" s="2231" t="s">
        <v>608</v>
      </c>
      <c r="H304" s="115"/>
    </row>
    <row r="305" s="142" customFormat="1" ht="18" customHeight="1" spans="1:8">
      <c r="A305" s="2231" t="s">
        <v>783</v>
      </c>
      <c r="B305" s="2236">
        <v>1</v>
      </c>
      <c r="C305" s="2231" t="s">
        <v>767</v>
      </c>
      <c r="D305" s="2236">
        <v>5130068</v>
      </c>
      <c r="E305" s="2232">
        <v>230</v>
      </c>
      <c r="F305" s="2231" t="s">
        <v>21</v>
      </c>
      <c r="G305" s="2231" t="s">
        <v>465</v>
      </c>
      <c r="H305" s="115"/>
    </row>
    <row r="306" s="142" customFormat="1" ht="18" customHeight="1" spans="1:8">
      <c r="A306" s="2231" t="s">
        <v>784</v>
      </c>
      <c r="B306" s="2236">
        <v>1</v>
      </c>
      <c r="C306" s="2231" t="s">
        <v>767</v>
      </c>
      <c r="D306" s="2236">
        <v>5130068</v>
      </c>
      <c r="E306" s="2232">
        <v>230</v>
      </c>
      <c r="F306" s="2231" t="s">
        <v>21</v>
      </c>
      <c r="G306" s="2231" t="s">
        <v>412</v>
      </c>
      <c r="H306" s="115"/>
    </row>
    <row r="307" s="142" customFormat="1" ht="18" customHeight="1" spans="1:8">
      <c r="A307" s="2231" t="s">
        <v>785</v>
      </c>
      <c r="B307" s="2236">
        <v>1</v>
      </c>
      <c r="C307" s="2231" t="s">
        <v>767</v>
      </c>
      <c r="D307" s="2236">
        <v>5130068</v>
      </c>
      <c r="E307" s="2232">
        <v>230</v>
      </c>
      <c r="F307" s="2231" t="s">
        <v>21</v>
      </c>
      <c r="G307" s="2231" t="s">
        <v>444</v>
      </c>
      <c r="H307" s="115"/>
    </row>
    <row r="308" s="142" customFormat="1" ht="18" customHeight="1" spans="1:8">
      <c r="A308" s="2231" t="s">
        <v>786</v>
      </c>
      <c r="B308" s="2236">
        <v>1</v>
      </c>
      <c r="C308" s="2231" t="s">
        <v>767</v>
      </c>
      <c r="D308" s="2236">
        <v>5130068</v>
      </c>
      <c r="E308" s="2232">
        <v>260</v>
      </c>
      <c r="F308" s="2231" t="s">
        <v>21</v>
      </c>
      <c r="G308" s="2231" t="s">
        <v>508</v>
      </c>
      <c r="H308" s="115"/>
    </row>
    <row r="309" s="142" customFormat="1" ht="18" customHeight="1" spans="1:8">
      <c r="A309" s="2231" t="s">
        <v>787</v>
      </c>
      <c r="B309" s="2236">
        <v>1</v>
      </c>
      <c r="C309" s="2231" t="s">
        <v>767</v>
      </c>
      <c r="D309" s="2236">
        <v>5130068</v>
      </c>
      <c r="E309" s="2232">
        <v>260</v>
      </c>
      <c r="F309" s="2231" t="s">
        <v>21</v>
      </c>
      <c r="G309" s="2231" t="s">
        <v>417</v>
      </c>
      <c r="H309" s="115"/>
    </row>
    <row r="310" s="142" customFormat="1" ht="18" customHeight="1" spans="1:8">
      <c r="A310" s="2231" t="s">
        <v>788</v>
      </c>
      <c r="B310" s="2236">
        <v>1</v>
      </c>
      <c r="C310" s="2231" t="s">
        <v>767</v>
      </c>
      <c r="D310" s="2236">
        <v>5130068</v>
      </c>
      <c r="E310" s="2232">
        <v>260</v>
      </c>
      <c r="F310" s="2231" t="s">
        <v>21</v>
      </c>
      <c r="G310" s="2231" t="s">
        <v>465</v>
      </c>
      <c r="H310" s="1935"/>
    </row>
    <row r="311" s="2396" customFormat="1" ht="18" customHeight="1" spans="1:8">
      <c r="A311" s="2231" t="s">
        <v>789</v>
      </c>
      <c r="B311" s="2236">
        <v>1</v>
      </c>
      <c r="C311" s="2231" t="s">
        <v>767</v>
      </c>
      <c r="D311" s="2236">
        <v>5130068</v>
      </c>
      <c r="E311" s="2232">
        <v>230</v>
      </c>
      <c r="F311" s="2231" t="s">
        <v>21</v>
      </c>
      <c r="G311" s="2231" t="s">
        <v>410</v>
      </c>
      <c r="H311" s="2405"/>
    </row>
    <row r="312" s="2396" customFormat="1" ht="18" customHeight="1" spans="1:8">
      <c r="A312" s="2231" t="s">
        <v>790</v>
      </c>
      <c r="B312" s="2236">
        <v>1</v>
      </c>
      <c r="C312" s="2231" t="s">
        <v>767</v>
      </c>
      <c r="D312" s="2236">
        <v>5130068</v>
      </c>
      <c r="E312" s="2232">
        <v>230</v>
      </c>
      <c r="F312" s="2231" t="s">
        <v>21</v>
      </c>
      <c r="G312" s="2231" t="s">
        <v>408</v>
      </c>
      <c r="H312" s="2405"/>
    </row>
    <row r="313" s="2396" customFormat="1" ht="18" customHeight="1" spans="1:8">
      <c r="A313" s="2231" t="s">
        <v>791</v>
      </c>
      <c r="B313" s="2236">
        <v>1</v>
      </c>
      <c r="C313" s="2231" t="s">
        <v>767</v>
      </c>
      <c r="D313" s="2236">
        <v>5130068</v>
      </c>
      <c r="E313" s="2232">
        <v>230</v>
      </c>
      <c r="F313" s="2231" t="s">
        <v>21</v>
      </c>
      <c r="G313" s="2231" t="s">
        <v>710</v>
      </c>
      <c r="H313" s="2405"/>
    </row>
    <row r="314" s="142" customFormat="1" ht="18" customHeight="1" spans="1:8">
      <c r="A314" s="2231" t="s">
        <v>792</v>
      </c>
      <c r="B314" s="2236">
        <v>1</v>
      </c>
      <c r="C314" s="2231" t="s">
        <v>767</v>
      </c>
      <c r="D314" s="2236">
        <v>5130068</v>
      </c>
      <c r="E314" s="2232">
        <v>260</v>
      </c>
      <c r="F314" s="2231" t="s">
        <v>21</v>
      </c>
      <c r="G314" s="2231" t="s">
        <v>793</v>
      </c>
      <c r="H314" s="115"/>
    </row>
    <row r="315" s="142" customFormat="1" ht="18" customHeight="1" spans="1:8">
      <c r="A315" s="2231" t="s">
        <v>794</v>
      </c>
      <c r="B315" s="2236">
        <v>1</v>
      </c>
      <c r="C315" s="2231" t="s">
        <v>767</v>
      </c>
      <c r="D315" s="2236">
        <v>5130068</v>
      </c>
      <c r="E315" s="2232">
        <v>260</v>
      </c>
      <c r="F315" s="2231" t="s">
        <v>21</v>
      </c>
      <c r="G315" s="2231" t="s">
        <v>795</v>
      </c>
      <c r="H315" s="115"/>
    </row>
    <row r="316" s="142" customFormat="1" ht="18" customHeight="1" spans="1:8">
      <c r="A316" s="2231" t="s">
        <v>796</v>
      </c>
      <c r="B316" s="2236">
        <v>1</v>
      </c>
      <c r="C316" s="2231" t="s">
        <v>767</v>
      </c>
      <c r="D316" s="2236">
        <v>5130068</v>
      </c>
      <c r="E316" s="2232">
        <v>260</v>
      </c>
      <c r="F316" s="2231" t="s">
        <v>21</v>
      </c>
      <c r="G316" s="2231" t="s">
        <v>422</v>
      </c>
      <c r="H316" s="115"/>
    </row>
    <row r="317" s="142" customFormat="1" ht="18" customHeight="1" spans="1:8">
      <c r="A317" s="2231" t="s">
        <v>797</v>
      </c>
      <c r="B317" s="2236">
        <v>1</v>
      </c>
      <c r="C317" s="2231" t="s">
        <v>767</v>
      </c>
      <c r="D317" s="2236">
        <v>5130068</v>
      </c>
      <c r="E317" s="2233">
        <v>230</v>
      </c>
      <c r="F317" s="2231" t="s">
        <v>21</v>
      </c>
      <c r="G317" s="2231" t="s">
        <v>798</v>
      </c>
      <c r="H317" s="1935"/>
    </row>
    <row r="318" s="142" customFormat="1" ht="18" customHeight="1" spans="1:8">
      <c r="A318" s="2231" t="s">
        <v>799</v>
      </c>
      <c r="B318" s="2236">
        <v>1</v>
      </c>
      <c r="C318" s="2231" t="s">
        <v>767</v>
      </c>
      <c r="D318" s="2236">
        <v>5130068</v>
      </c>
      <c r="E318" s="2233">
        <v>230</v>
      </c>
      <c r="F318" s="2231" t="s">
        <v>21</v>
      </c>
      <c r="G318" s="2231" t="s">
        <v>444</v>
      </c>
      <c r="H318" s="115"/>
    </row>
    <row r="319" s="142" customFormat="1" ht="18" customHeight="1" spans="1:8">
      <c r="A319" s="2231" t="s">
        <v>800</v>
      </c>
      <c r="B319" s="2236">
        <v>1</v>
      </c>
      <c r="C319" s="2231" t="s">
        <v>767</v>
      </c>
      <c r="D319" s="2236">
        <v>5130068</v>
      </c>
      <c r="E319" s="2233">
        <v>230</v>
      </c>
      <c r="F319" s="2231" t="s">
        <v>21</v>
      </c>
      <c r="G319" s="2231" t="s">
        <v>444</v>
      </c>
      <c r="H319" s="115"/>
    </row>
    <row r="320" s="142" customFormat="1" ht="18" customHeight="1" spans="1:8">
      <c r="A320" s="2231" t="s">
        <v>801</v>
      </c>
      <c r="B320" s="2236">
        <v>1</v>
      </c>
      <c r="C320" s="2231" t="s">
        <v>767</v>
      </c>
      <c r="D320" s="2236">
        <v>5130068</v>
      </c>
      <c r="E320" s="2233">
        <v>230</v>
      </c>
      <c r="F320" s="2231" t="s">
        <v>21</v>
      </c>
      <c r="G320" s="2231"/>
      <c r="H320" s="115"/>
    </row>
    <row r="321" s="142" customFormat="1" ht="18" customHeight="1" spans="1:8">
      <c r="A321" s="2231" t="s">
        <v>802</v>
      </c>
      <c r="B321" s="2236">
        <v>1</v>
      </c>
      <c r="C321" s="2231" t="s">
        <v>767</v>
      </c>
      <c r="D321" s="2236">
        <v>5130068</v>
      </c>
      <c r="E321" s="2232">
        <v>260</v>
      </c>
      <c r="F321" s="2231" t="s">
        <v>21</v>
      </c>
      <c r="G321" s="2231" t="s">
        <v>803</v>
      </c>
      <c r="H321" s="115"/>
    </row>
    <row r="322" s="142" customFormat="1" ht="18" customHeight="1" spans="1:8">
      <c r="A322" s="2236" t="s">
        <v>804</v>
      </c>
      <c r="B322" s="2236">
        <v>1</v>
      </c>
      <c r="C322" s="2231" t="s">
        <v>767</v>
      </c>
      <c r="D322" s="2236">
        <v>5130068</v>
      </c>
      <c r="E322" s="2232">
        <v>260</v>
      </c>
      <c r="F322" s="2231" t="s">
        <v>21</v>
      </c>
      <c r="G322" s="2236" t="s">
        <v>805</v>
      </c>
      <c r="H322" s="115"/>
    </row>
    <row r="323" s="142" customFormat="1" ht="18" customHeight="1" spans="1:8">
      <c r="A323" s="2231" t="s">
        <v>806</v>
      </c>
      <c r="B323" s="2236">
        <v>1</v>
      </c>
      <c r="C323" s="2231" t="s">
        <v>767</v>
      </c>
      <c r="D323" s="2236">
        <v>5130068</v>
      </c>
      <c r="E323" s="2232">
        <v>230</v>
      </c>
      <c r="F323" s="2231" t="s">
        <v>21</v>
      </c>
      <c r="G323" s="2231" t="s">
        <v>410</v>
      </c>
      <c r="H323" s="1935"/>
    </row>
    <row r="324" s="142" customFormat="1" ht="18" customHeight="1" spans="1:8">
      <c r="A324" s="2231" t="s">
        <v>807</v>
      </c>
      <c r="B324" s="2236">
        <v>1</v>
      </c>
      <c r="C324" s="2231" t="s">
        <v>767</v>
      </c>
      <c r="D324" s="2236">
        <v>5130068</v>
      </c>
      <c r="E324" s="2232">
        <v>230</v>
      </c>
      <c r="F324" s="2231" t="s">
        <v>21</v>
      </c>
      <c r="G324" s="2231" t="s">
        <v>508</v>
      </c>
      <c r="H324" s="1935"/>
    </row>
    <row r="325" s="142" customFormat="1" ht="18" customHeight="1" spans="1:8">
      <c r="A325" s="2231" t="s">
        <v>808</v>
      </c>
      <c r="B325" s="2236">
        <v>1</v>
      </c>
      <c r="C325" s="2231" t="s">
        <v>767</v>
      </c>
      <c r="D325" s="2236">
        <v>5130068</v>
      </c>
      <c r="E325" s="2232">
        <v>230</v>
      </c>
      <c r="F325" s="2231" t="s">
        <v>21</v>
      </c>
      <c r="G325" s="2231" t="s">
        <v>444</v>
      </c>
      <c r="H325" s="1935"/>
    </row>
    <row r="326" s="142" customFormat="1" ht="18" customHeight="1" spans="1:8">
      <c r="A326" s="2231" t="s">
        <v>809</v>
      </c>
      <c r="B326" s="2236">
        <v>1</v>
      </c>
      <c r="C326" s="2231" t="s">
        <v>767</v>
      </c>
      <c r="D326" s="2236">
        <v>5130068</v>
      </c>
      <c r="E326" s="2232">
        <v>230</v>
      </c>
      <c r="F326" s="2231" t="s">
        <v>21</v>
      </c>
      <c r="G326" s="2231" t="s">
        <v>444</v>
      </c>
      <c r="H326" s="1935"/>
    </row>
    <row r="327" s="142" customFormat="1" ht="18" customHeight="1" spans="1:8">
      <c r="A327" s="2236" t="s">
        <v>810</v>
      </c>
      <c r="B327" s="2236">
        <v>1</v>
      </c>
      <c r="C327" s="2231" t="s">
        <v>767</v>
      </c>
      <c r="D327" s="2236">
        <v>5130068</v>
      </c>
      <c r="E327" s="2232">
        <v>260</v>
      </c>
      <c r="F327" s="2231" t="s">
        <v>21</v>
      </c>
      <c r="G327" s="2236" t="s">
        <v>417</v>
      </c>
      <c r="H327" s="115"/>
    </row>
    <row r="328" s="142" customFormat="1" ht="18" customHeight="1" spans="1:8">
      <c r="A328" s="2231" t="s">
        <v>811</v>
      </c>
      <c r="B328" s="2236">
        <v>1</v>
      </c>
      <c r="C328" s="2231" t="s">
        <v>812</v>
      </c>
      <c r="D328" s="2236">
        <v>5130068</v>
      </c>
      <c r="E328" s="2232">
        <v>260</v>
      </c>
      <c r="F328" s="2231" t="s">
        <v>21</v>
      </c>
      <c r="G328" s="2231" t="s">
        <v>406</v>
      </c>
      <c r="H328" s="115"/>
    </row>
    <row r="329" s="142" customFormat="1" ht="18" customHeight="1" spans="1:8">
      <c r="A329" s="2231" t="s">
        <v>813</v>
      </c>
      <c r="B329" s="2236">
        <v>1</v>
      </c>
      <c r="C329" s="2231" t="s">
        <v>812</v>
      </c>
      <c r="D329" s="2236">
        <v>5130068</v>
      </c>
      <c r="E329" s="2232">
        <v>260</v>
      </c>
      <c r="F329" s="2231" t="s">
        <v>21</v>
      </c>
      <c r="G329" s="2231"/>
      <c r="H329" s="115"/>
    </row>
    <row r="330" s="142" customFormat="1" ht="18" customHeight="1" spans="1:8">
      <c r="A330" s="2231" t="s">
        <v>814</v>
      </c>
      <c r="B330" s="2236">
        <v>1</v>
      </c>
      <c r="C330" s="2231" t="s">
        <v>812</v>
      </c>
      <c r="D330" s="2236">
        <v>5130068</v>
      </c>
      <c r="E330" s="2231">
        <v>230</v>
      </c>
      <c r="F330" s="2231" t="s">
        <v>21</v>
      </c>
      <c r="G330" s="2231" t="s">
        <v>465</v>
      </c>
      <c r="H330" s="115"/>
    </row>
    <row r="331" s="142" customFormat="1" ht="18" customHeight="1" spans="1:8">
      <c r="A331" s="2231" t="s">
        <v>815</v>
      </c>
      <c r="B331" s="2236">
        <v>1</v>
      </c>
      <c r="C331" s="2231" t="s">
        <v>812</v>
      </c>
      <c r="D331" s="2236">
        <v>5130068</v>
      </c>
      <c r="E331" s="2231">
        <v>230</v>
      </c>
      <c r="F331" s="2231" t="s">
        <v>21</v>
      </c>
      <c r="G331" s="2231" t="s">
        <v>465</v>
      </c>
      <c r="H331" s="115"/>
    </row>
    <row r="332" s="142" customFormat="1" ht="18" customHeight="1" spans="1:8">
      <c r="A332" s="2231" t="s">
        <v>816</v>
      </c>
      <c r="B332" s="2236">
        <v>1</v>
      </c>
      <c r="C332" s="2231" t="s">
        <v>812</v>
      </c>
      <c r="D332" s="2236">
        <v>5130068</v>
      </c>
      <c r="E332" s="2231">
        <v>230</v>
      </c>
      <c r="F332" s="2231" t="s">
        <v>21</v>
      </c>
      <c r="G332" s="2231" t="s">
        <v>465</v>
      </c>
      <c r="H332" s="115"/>
    </row>
    <row r="333" s="142" customFormat="1" ht="18" customHeight="1" spans="1:8">
      <c r="A333" s="2231" t="s">
        <v>817</v>
      </c>
      <c r="B333" s="2236">
        <v>1</v>
      </c>
      <c r="C333" s="2231" t="s">
        <v>812</v>
      </c>
      <c r="D333" s="2236">
        <v>5130068</v>
      </c>
      <c r="E333" s="2232">
        <v>260</v>
      </c>
      <c r="F333" s="2231" t="s">
        <v>21</v>
      </c>
      <c r="G333" s="2231" t="s">
        <v>422</v>
      </c>
      <c r="H333" s="115"/>
    </row>
    <row r="334" s="142" customFormat="1" ht="18" customHeight="1" spans="1:8">
      <c r="A334" s="2236" t="s">
        <v>818</v>
      </c>
      <c r="B334" s="2236">
        <v>1</v>
      </c>
      <c r="C334" s="2231" t="s">
        <v>812</v>
      </c>
      <c r="D334" s="2236">
        <v>5130068</v>
      </c>
      <c r="E334" s="2232">
        <v>260</v>
      </c>
      <c r="F334" s="2231" t="s">
        <v>21</v>
      </c>
      <c r="G334" s="2236" t="s">
        <v>408</v>
      </c>
      <c r="H334" s="115"/>
    </row>
    <row r="335" s="142" customFormat="1" ht="18" customHeight="1" spans="1:8">
      <c r="A335" s="2231" t="s">
        <v>819</v>
      </c>
      <c r="B335" s="2236">
        <v>1</v>
      </c>
      <c r="C335" s="2231" t="s">
        <v>812</v>
      </c>
      <c r="D335" s="2236">
        <v>5130068</v>
      </c>
      <c r="E335" s="2232">
        <v>230</v>
      </c>
      <c r="F335" s="2231" t="s">
        <v>21</v>
      </c>
      <c r="G335" s="2231" t="s">
        <v>820</v>
      </c>
      <c r="H335" s="115"/>
    </row>
    <row r="336" s="142" customFormat="1" ht="18" customHeight="1" spans="1:8">
      <c r="A336" s="2231" t="s">
        <v>821</v>
      </c>
      <c r="B336" s="2236">
        <v>1</v>
      </c>
      <c r="C336" s="2231" t="s">
        <v>812</v>
      </c>
      <c r="D336" s="2236">
        <v>5130068</v>
      </c>
      <c r="E336" s="2232">
        <v>230</v>
      </c>
      <c r="F336" s="2231" t="s">
        <v>21</v>
      </c>
      <c r="G336" s="2231"/>
      <c r="H336" s="76"/>
    </row>
    <row r="337" s="142" customFormat="1" ht="18" customHeight="1" spans="1:8">
      <c r="A337" s="2231" t="s">
        <v>822</v>
      </c>
      <c r="B337" s="2236">
        <v>1</v>
      </c>
      <c r="C337" s="2231" t="s">
        <v>812</v>
      </c>
      <c r="D337" s="2236">
        <v>5130068</v>
      </c>
      <c r="E337" s="2232">
        <v>230</v>
      </c>
      <c r="F337" s="2231" t="s">
        <v>21</v>
      </c>
      <c r="G337" s="2231"/>
      <c r="H337" s="115"/>
    </row>
    <row r="338" s="142" customFormat="1" ht="18" customHeight="1" spans="1:8">
      <c r="A338" s="2231" t="s">
        <v>823</v>
      </c>
      <c r="B338" s="2236">
        <v>1</v>
      </c>
      <c r="C338" s="2231" t="s">
        <v>812</v>
      </c>
      <c r="D338" s="2236">
        <v>5130068</v>
      </c>
      <c r="E338" s="2232">
        <v>230</v>
      </c>
      <c r="F338" s="2231" t="s">
        <v>21</v>
      </c>
      <c r="G338" s="2231" t="s">
        <v>765</v>
      </c>
      <c r="H338" s="115"/>
    </row>
    <row r="339" s="142" customFormat="1" ht="18" customHeight="1" spans="1:8">
      <c r="A339" s="2231" t="s">
        <v>824</v>
      </c>
      <c r="B339" s="2236">
        <v>1</v>
      </c>
      <c r="C339" s="2231" t="s">
        <v>812</v>
      </c>
      <c r="D339" s="2236">
        <v>5130068</v>
      </c>
      <c r="E339" s="2232">
        <v>260</v>
      </c>
      <c r="F339" s="2231" t="s">
        <v>21</v>
      </c>
      <c r="G339" s="2231" t="s">
        <v>825</v>
      </c>
      <c r="H339" s="115"/>
    </row>
    <row r="340" s="142" customFormat="1" ht="18" customHeight="1" spans="1:8">
      <c r="A340" s="2231" t="s">
        <v>826</v>
      </c>
      <c r="B340" s="2236">
        <v>1</v>
      </c>
      <c r="C340" s="2231" t="s">
        <v>812</v>
      </c>
      <c r="D340" s="2236">
        <v>5130068</v>
      </c>
      <c r="E340" s="2232">
        <v>260</v>
      </c>
      <c r="F340" s="2231" t="s">
        <v>21</v>
      </c>
      <c r="G340" s="2231" t="s">
        <v>827</v>
      </c>
      <c r="H340" s="115"/>
    </row>
    <row r="341" s="142" customFormat="1" ht="18" customHeight="1" spans="1:8">
      <c r="A341" s="2231" t="s">
        <v>828</v>
      </c>
      <c r="B341" s="2236">
        <v>1</v>
      </c>
      <c r="C341" s="2231" t="s">
        <v>812</v>
      </c>
      <c r="D341" s="2236">
        <v>5130068</v>
      </c>
      <c r="E341" s="2232">
        <v>260</v>
      </c>
      <c r="F341" s="2231" t="s">
        <v>21</v>
      </c>
      <c r="G341" s="2231" t="s">
        <v>608</v>
      </c>
      <c r="H341" s="115"/>
    </row>
    <row r="342" s="142" customFormat="1" ht="18" customHeight="1" spans="1:8">
      <c r="A342" s="2231" t="s">
        <v>829</v>
      </c>
      <c r="B342" s="2236">
        <v>1</v>
      </c>
      <c r="C342" s="2231" t="s">
        <v>812</v>
      </c>
      <c r="D342" s="2236">
        <v>5130068</v>
      </c>
      <c r="E342" s="2232">
        <v>260</v>
      </c>
      <c r="F342" s="2231" t="s">
        <v>21</v>
      </c>
      <c r="G342" s="2231" t="s">
        <v>523</v>
      </c>
      <c r="H342" s="76"/>
    </row>
    <row r="343" s="142" customFormat="1" ht="18" customHeight="1" spans="1:8">
      <c r="A343" s="2231" t="s">
        <v>830</v>
      </c>
      <c r="B343" s="2236">
        <v>1</v>
      </c>
      <c r="C343" s="2231" t="s">
        <v>812</v>
      </c>
      <c r="D343" s="2236">
        <v>5130068</v>
      </c>
      <c r="E343" s="2232">
        <v>260</v>
      </c>
      <c r="F343" s="2231" t="s">
        <v>21</v>
      </c>
      <c r="G343" s="2231" t="s">
        <v>417</v>
      </c>
      <c r="H343" s="115"/>
    </row>
    <row r="344" s="142" customFormat="1" ht="18" customHeight="1" spans="1:8">
      <c r="A344" s="2231" t="s">
        <v>831</v>
      </c>
      <c r="B344" s="2236">
        <v>1</v>
      </c>
      <c r="C344" s="2231" t="s">
        <v>812</v>
      </c>
      <c r="D344" s="2236">
        <v>5130068</v>
      </c>
      <c r="E344" s="2232">
        <v>260</v>
      </c>
      <c r="F344" s="2231" t="s">
        <v>21</v>
      </c>
      <c r="G344" s="2231" t="s">
        <v>422</v>
      </c>
      <c r="H344" s="115"/>
    </row>
    <row r="345" s="142" customFormat="1" ht="18" customHeight="1" spans="1:8">
      <c r="A345" s="2231" t="s">
        <v>832</v>
      </c>
      <c r="B345" s="2236">
        <v>1</v>
      </c>
      <c r="C345" s="2231" t="s">
        <v>812</v>
      </c>
      <c r="D345" s="2236">
        <v>5130068</v>
      </c>
      <c r="E345" s="2233">
        <v>230</v>
      </c>
      <c r="F345" s="2231" t="s">
        <v>21</v>
      </c>
      <c r="G345" s="2231" t="s">
        <v>833</v>
      </c>
      <c r="H345" s="115"/>
    </row>
    <row r="346" s="142" customFormat="1" ht="18" customHeight="1" spans="1:8">
      <c r="A346" s="2231" t="s">
        <v>834</v>
      </c>
      <c r="B346" s="2236">
        <v>1</v>
      </c>
      <c r="C346" s="2231" t="s">
        <v>812</v>
      </c>
      <c r="D346" s="2236">
        <v>5130068</v>
      </c>
      <c r="E346" s="2233">
        <v>230</v>
      </c>
      <c r="F346" s="2231" t="s">
        <v>21</v>
      </c>
      <c r="G346" s="2231" t="s">
        <v>833</v>
      </c>
      <c r="H346" s="76"/>
    </row>
    <row r="347" s="142" customFormat="1" ht="18" customHeight="1" spans="1:8">
      <c r="A347" s="2231" t="s">
        <v>835</v>
      </c>
      <c r="B347" s="2236">
        <v>1</v>
      </c>
      <c r="C347" s="2231" t="s">
        <v>812</v>
      </c>
      <c r="D347" s="2236">
        <v>5130068</v>
      </c>
      <c r="E347" s="2233">
        <v>230</v>
      </c>
      <c r="F347" s="2231" t="s">
        <v>21</v>
      </c>
      <c r="G347" s="2231"/>
      <c r="H347" s="115"/>
    </row>
    <row r="348" s="142" customFormat="1" ht="18" customHeight="1" spans="1:8">
      <c r="A348" s="2231" t="s">
        <v>836</v>
      </c>
      <c r="B348" s="2236">
        <v>1</v>
      </c>
      <c r="C348" s="2231" t="s">
        <v>812</v>
      </c>
      <c r="D348" s="2236">
        <v>5130068</v>
      </c>
      <c r="E348" s="2233">
        <v>230</v>
      </c>
      <c r="F348" s="2231" t="s">
        <v>21</v>
      </c>
      <c r="G348" s="2231" t="s">
        <v>837</v>
      </c>
      <c r="H348" s="115"/>
    </row>
    <row r="349" s="142" customFormat="1" ht="18" customHeight="1" spans="1:8">
      <c r="A349" s="2231" t="s">
        <v>838</v>
      </c>
      <c r="B349" s="2236">
        <v>1</v>
      </c>
      <c r="C349" s="2231" t="s">
        <v>812</v>
      </c>
      <c r="D349" s="2236">
        <v>5130068</v>
      </c>
      <c r="E349" s="2232">
        <v>260</v>
      </c>
      <c r="F349" s="2231" t="s">
        <v>21</v>
      </c>
      <c r="G349" s="2231" t="s">
        <v>417</v>
      </c>
      <c r="H349" s="115"/>
    </row>
    <row r="350" s="142" customFormat="1" ht="18" customHeight="1" spans="1:8">
      <c r="A350" s="2231" t="s">
        <v>839</v>
      </c>
      <c r="B350" s="2236">
        <v>1</v>
      </c>
      <c r="C350" s="2231" t="s">
        <v>812</v>
      </c>
      <c r="D350" s="2236">
        <v>5130068</v>
      </c>
      <c r="E350" s="2232">
        <v>260</v>
      </c>
      <c r="F350" s="2231" t="s">
        <v>21</v>
      </c>
      <c r="G350" s="2231" t="s">
        <v>410</v>
      </c>
      <c r="H350" s="115"/>
    </row>
    <row r="351" s="142" customFormat="1" ht="18" customHeight="1" spans="1:8">
      <c r="A351" s="2231" t="s">
        <v>840</v>
      </c>
      <c r="B351" s="2236">
        <v>1</v>
      </c>
      <c r="C351" s="2231" t="s">
        <v>812</v>
      </c>
      <c r="D351" s="2236">
        <v>5130068</v>
      </c>
      <c r="E351" s="2233">
        <v>260</v>
      </c>
      <c r="F351" s="2231" t="s">
        <v>21</v>
      </c>
      <c r="G351" s="2231" t="s">
        <v>422</v>
      </c>
      <c r="H351" s="115"/>
    </row>
    <row r="352" s="142" customFormat="1" ht="18" customHeight="1" spans="1:8">
      <c r="A352" s="2231" t="s">
        <v>841</v>
      </c>
      <c r="B352" s="2236">
        <v>1</v>
      </c>
      <c r="C352" s="2231" t="s">
        <v>812</v>
      </c>
      <c r="D352" s="2236">
        <v>5130068</v>
      </c>
      <c r="E352" s="2232">
        <v>260</v>
      </c>
      <c r="F352" s="2231" t="s">
        <v>21</v>
      </c>
      <c r="G352" s="2231" t="s">
        <v>842</v>
      </c>
      <c r="H352" s="115"/>
    </row>
    <row r="353" s="142" customFormat="1" ht="18" customHeight="1" spans="1:8">
      <c r="A353" s="2231" t="s">
        <v>843</v>
      </c>
      <c r="B353" s="2236">
        <v>1</v>
      </c>
      <c r="C353" s="2231" t="s">
        <v>812</v>
      </c>
      <c r="D353" s="2236">
        <v>5130068</v>
      </c>
      <c r="E353" s="2232">
        <v>260</v>
      </c>
      <c r="F353" s="2231" t="s">
        <v>21</v>
      </c>
      <c r="G353" s="2231" t="s">
        <v>538</v>
      </c>
      <c r="H353" s="76"/>
    </row>
    <row r="354" s="142" customFormat="1" ht="18" customHeight="1" spans="1:8">
      <c r="A354" s="2231" t="s">
        <v>844</v>
      </c>
      <c r="B354" s="2236">
        <v>1</v>
      </c>
      <c r="C354" s="2231" t="s">
        <v>812</v>
      </c>
      <c r="D354" s="2236">
        <v>5130068</v>
      </c>
      <c r="E354" s="2232">
        <v>260</v>
      </c>
      <c r="F354" s="2231" t="s">
        <v>21</v>
      </c>
      <c r="G354" s="2231" t="s">
        <v>538</v>
      </c>
      <c r="H354" s="76"/>
    </row>
    <row r="355" s="142" customFormat="1" ht="18" customHeight="1" spans="1:8">
      <c r="A355" s="2231" t="s">
        <v>845</v>
      </c>
      <c r="B355" s="2236">
        <v>1</v>
      </c>
      <c r="C355" s="2231" t="s">
        <v>846</v>
      </c>
      <c r="D355" s="2236">
        <v>5130068</v>
      </c>
      <c r="E355" s="2231">
        <v>280</v>
      </c>
      <c r="F355" s="2231" t="s">
        <v>21</v>
      </c>
      <c r="G355" s="135" t="s">
        <v>456</v>
      </c>
      <c r="H355" s="115"/>
    </row>
    <row r="356" s="142" customFormat="1" ht="18" customHeight="1" spans="1:8">
      <c r="A356" s="2231" t="s">
        <v>847</v>
      </c>
      <c r="B356" s="2236">
        <v>1</v>
      </c>
      <c r="C356" s="2231" t="s">
        <v>846</v>
      </c>
      <c r="D356" s="2236">
        <v>5130068</v>
      </c>
      <c r="E356" s="2232">
        <v>260</v>
      </c>
      <c r="F356" s="2231" t="s">
        <v>21</v>
      </c>
      <c r="G356" s="2231" t="s">
        <v>848</v>
      </c>
      <c r="H356" s="115"/>
    </row>
    <row r="357" s="142" customFormat="1" ht="18" customHeight="1" spans="1:8">
      <c r="A357" s="2231" t="s">
        <v>849</v>
      </c>
      <c r="B357" s="2236">
        <v>1</v>
      </c>
      <c r="C357" s="2231" t="s">
        <v>657</v>
      </c>
      <c r="D357" s="2236">
        <v>15649805738</v>
      </c>
      <c r="E357" s="2232">
        <v>230</v>
      </c>
      <c r="F357" s="2231" t="s">
        <v>21</v>
      </c>
      <c r="G357" s="2231"/>
      <c r="H357" s="115"/>
    </row>
    <row r="358" s="142" customFormat="1" ht="18" customHeight="1" spans="1:8">
      <c r="A358" s="2231" t="s">
        <v>850</v>
      </c>
      <c r="B358" s="2236">
        <v>1</v>
      </c>
      <c r="C358" s="2231" t="s">
        <v>657</v>
      </c>
      <c r="D358" s="2236"/>
      <c r="E358" s="2232">
        <v>230</v>
      </c>
      <c r="F358" s="2231" t="s">
        <v>21</v>
      </c>
      <c r="G358" s="2231" t="s">
        <v>793</v>
      </c>
      <c r="H358" s="115"/>
    </row>
    <row r="359" s="142" customFormat="1" ht="18" customHeight="1" spans="1:8">
      <c r="A359" s="2231" t="s">
        <v>851</v>
      </c>
      <c r="B359" s="2236">
        <v>1</v>
      </c>
      <c r="C359" s="2231" t="s">
        <v>657</v>
      </c>
      <c r="D359" s="2236"/>
      <c r="E359" s="2232">
        <v>230</v>
      </c>
      <c r="F359" s="2231" t="s">
        <v>21</v>
      </c>
      <c r="G359" s="2231" t="s">
        <v>422</v>
      </c>
      <c r="H359" s="115"/>
    </row>
    <row r="360" s="142" customFormat="1" ht="18" customHeight="1" spans="1:8">
      <c r="A360" s="2231" t="s">
        <v>852</v>
      </c>
      <c r="B360" s="2236">
        <v>1</v>
      </c>
      <c r="C360" s="2231" t="s">
        <v>657</v>
      </c>
      <c r="D360" s="2236"/>
      <c r="E360" s="2232">
        <v>230</v>
      </c>
      <c r="F360" s="2231" t="s">
        <v>21</v>
      </c>
      <c r="G360" s="2231" t="s">
        <v>793</v>
      </c>
      <c r="H360" s="115"/>
    </row>
    <row r="361" s="142" customFormat="1" ht="18" customHeight="1" spans="1:8">
      <c r="A361" s="2231" t="s">
        <v>853</v>
      </c>
      <c r="B361" s="2236">
        <v>1</v>
      </c>
      <c r="C361" s="2231" t="s">
        <v>767</v>
      </c>
      <c r="D361" s="2236" t="s">
        <v>854</v>
      </c>
      <c r="E361" s="2232">
        <v>260</v>
      </c>
      <c r="F361" s="2231" t="s">
        <v>21</v>
      </c>
      <c r="G361" s="2231" t="s">
        <v>415</v>
      </c>
      <c r="H361" s="115"/>
    </row>
    <row r="362" s="142" customFormat="1" ht="18" customHeight="1" spans="1:8">
      <c r="A362" s="2231" t="s">
        <v>855</v>
      </c>
      <c r="B362" s="2236">
        <v>1</v>
      </c>
      <c r="C362" s="2231" t="s">
        <v>767</v>
      </c>
      <c r="D362" s="2236"/>
      <c r="E362" s="2232">
        <v>260</v>
      </c>
      <c r="F362" s="2231" t="s">
        <v>21</v>
      </c>
      <c r="G362" s="2231" t="s">
        <v>444</v>
      </c>
      <c r="H362" s="115"/>
    </row>
    <row r="363" s="142" customFormat="1" ht="18" customHeight="1" spans="1:8">
      <c r="A363" s="2231" t="s">
        <v>856</v>
      </c>
      <c r="B363" s="2236">
        <v>1</v>
      </c>
      <c r="C363" s="2231" t="s">
        <v>525</v>
      </c>
      <c r="D363" s="2236" t="s">
        <v>857</v>
      </c>
      <c r="E363" s="2232">
        <v>260</v>
      </c>
      <c r="F363" s="2231" t="s">
        <v>21</v>
      </c>
      <c r="G363" s="2231" t="s">
        <v>858</v>
      </c>
      <c r="H363" s="115"/>
    </row>
    <row r="364" s="142" customFormat="1" ht="18" customHeight="1" spans="1:8">
      <c r="A364" s="2231" t="s">
        <v>859</v>
      </c>
      <c r="B364" s="2236">
        <v>1</v>
      </c>
      <c r="C364" s="2231" t="s">
        <v>525</v>
      </c>
      <c r="D364" s="2236"/>
      <c r="E364" s="2232">
        <v>260</v>
      </c>
      <c r="F364" s="2231" t="s">
        <v>21</v>
      </c>
      <c r="G364" s="2231" t="s">
        <v>412</v>
      </c>
      <c r="H364" s="115"/>
    </row>
    <row r="365" s="142" customFormat="1" ht="18" customHeight="1" spans="1:8">
      <c r="A365" s="2231" t="s">
        <v>860</v>
      </c>
      <c r="B365" s="2236">
        <v>1</v>
      </c>
      <c r="C365" s="2231" t="s">
        <v>525</v>
      </c>
      <c r="D365" s="2236" t="s">
        <v>861</v>
      </c>
      <c r="E365" s="2232">
        <v>260</v>
      </c>
      <c r="F365" s="2231" t="s">
        <v>21</v>
      </c>
      <c r="G365" s="2231" t="s">
        <v>862</v>
      </c>
      <c r="H365" s="115"/>
    </row>
    <row r="366" s="142" customFormat="1" ht="18" customHeight="1" spans="1:7">
      <c r="A366" s="2237" t="s">
        <v>863</v>
      </c>
      <c r="B366" s="2237">
        <v>1</v>
      </c>
      <c r="C366" s="2237" t="s">
        <v>365</v>
      </c>
      <c r="D366" s="2237"/>
      <c r="E366" s="2237">
        <v>230</v>
      </c>
      <c r="F366" s="2231" t="s">
        <v>21</v>
      </c>
      <c r="G366" s="2237" t="s">
        <v>422</v>
      </c>
    </row>
    <row r="367" s="142" customFormat="1" ht="18" customHeight="1" spans="1:7">
      <c r="A367" s="2237" t="s">
        <v>864</v>
      </c>
      <c r="B367" s="2237">
        <v>1</v>
      </c>
      <c r="C367" s="2237" t="s">
        <v>365</v>
      </c>
      <c r="D367" s="2237"/>
      <c r="E367" s="2237">
        <v>230</v>
      </c>
      <c r="F367" s="2231" t="s">
        <v>21</v>
      </c>
      <c r="G367" s="2237" t="s">
        <v>674</v>
      </c>
    </row>
    <row r="368" s="142" customFormat="1" ht="18" customHeight="1" spans="1:7">
      <c r="A368" s="2237" t="s">
        <v>865</v>
      </c>
      <c r="B368" s="2237">
        <v>1</v>
      </c>
      <c r="C368" s="2237" t="s">
        <v>365</v>
      </c>
      <c r="D368" s="2237"/>
      <c r="E368" s="2237">
        <v>230</v>
      </c>
      <c r="F368" s="2231" t="s">
        <v>21</v>
      </c>
      <c r="G368" s="2237" t="s">
        <v>444</v>
      </c>
    </row>
    <row r="369" s="142" customFormat="1" ht="18" customHeight="1" spans="1:7">
      <c r="A369" s="2237" t="s">
        <v>866</v>
      </c>
      <c r="B369" s="2237">
        <v>1</v>
      </c>
      <c r="C369" s="2237" t="s">
        <v>365</v>
      </c>
      <c r="D369" s="2237"/>
      <c r="E369" s="2237">
        <v>230</v>
      </c>
      <c r="F369" s="2231" t="s">
        <v>21</v>
      </c>
      <c r="G369" s="2237" t="s">
        <v>444</v>
      </c>
    </row>
    <row r="370" s="142" customFormat="1" ht="18" customHeight="1" spans="1:7">
      <c r="A370" s="2237" t="s">
        <v>867</v>
      </c>
      <c r="B370" s="2237">
        <v>1</v>
      </c>
      <c r="C370" s="2237" t="s">
        <v>365</v>
      </c>
      <c r="D370" s="2237"/>
      <c r="E370" s="2237">
        <v>260</v>
      </c>
      <c r="F370" s="2231" t="s">
        <v>21</v>
      </c>
      <c r="G370" s="2237" t="s">
        <v>420</v>
      </c>
    </row>
    <row r="371" s="132" customFormat="1" ht="18" customHeight="1" spans="1:7">
      <c r="A371" s="2237" t="s">
        <v>868</v>
      </c>
      <c r="B371" s="2237">
        <v>1</v>
      </c>
      <c r="C371" s="2237" t="s">
        <v>846</v>
      </c>
      <c r="D371" s="2237"/>
      <c r="E371" s="2237">
        <v>260</v>
      </c>
      <c r="F371" s="2231" t="s">
        <v>21</v>
      </c>
      <c r="G371" s="2237" t="s">
        <v>869</v>
      </c>
    </row>
    <row r="372" s="132" customFormat="1" ht="18" customHeight="1" spans="1:7">
      <c r="A372" s="2236" t="s">
        <v>870</v>
      </c>
      <c r="B372" s="2266">
        <v>1</v>
      </c>
      <c r="C372" s="2231" t="s">
        <v>596</v>
      </c>
      <c r="D372" s="2231"/>
      <c r="E372" s="2236">
        <v>260</v>
      </c>
      <c r="F372" s="2231" t="s">
        <v>21</v>
      </c>
      <c r="G372" s="2236" t="s">
        <v>699</v>
      </c>
    </row>
    <row r="373" s="132" customFormat="1" ht="18" customHeight="1" spans="1:7">
      <c r="A373" s="2236" t="s">
        <v>871</v>
      </c>
      <c r="B373" s="2266">
        <v>1</v>
      </c>
      <c r="C373" s="2231" t="s">
        <v>596</v>
      </c>
      <c r="D373" s="2231"/>
      <c r="E373" s="2236">
        <v>260</v>
      </c>
      <c r="F373" s="2231" t="s">
        <v>21</v>
      </c>
      <c r="G373" s="2236" t="s">
        <v>872</v>
      </c>
    </row>
    <row r="374" s="132" customFormat="1" ht="18" customHeight="1" spans="1:7">
      <c r="A374" s="2236" t="s">
        <v>873</v>
      </c>
      <c r="B374" s="2266">
        <v>1</v>
      </c>
      <c r="C374" s="2231" t="s">
        <v>447</v>
      </c>
      <c r="D374" s="2231"/>
      <c r="E374" s="2236">
        <v>260</v>
      </c>
      <c r="F374" s="2231" t="s">
        <v>21</v>
      </c>
      <c r="G374" s="2236" t="s">
        <v>874</v>
      </c>
    </row>
    <row r="375" s="132" customFormat="1" ht="18" customHeight="1" spans="1:7">
      <c r="A375" s="2236" t="s">
        <v>875</v>
      </c>
      <c r="B375" s="2266">
        <v>1</v>
      </c>
      <c r="C375" s="2231" t="s">
        <v>447</v>
      </c>
      <c r="D375" s="2231"/>
      <c r="E375" s="2236">
        <v>260</v>
      </c>
      <c r="F375" s="2231" t="s">
        <v>21</v>
      </c>
      <c r="G375" s="2236" t="s">
        <v>523</v>
      </c>
    </row>
    <row r="376" s="132" customFormat="1" ht="18" customHeight="1" spans="1:7">
      <c r="A376" s="2236" t="s">
        <v>876</v>
      </c>
      <c r="B376" s="2266">
        <v>1</v>
      </c>
      <c r="C376" s="2231" t="s">
        <v>414</v>
      </c>
      <c r="D376" s="2231"/>
      <c r="E376" s="2236">
        <v>260</v>
      </c>
      <c r="F376" s="2231" t="s">
        <v>21</v>
      </c>
      <c r="G376" s="2236" t="s">
        <v>877</v>
      </c>
    </row>
    <row r="377" s="136" customFormat="1" ht="18" customHeight="1" spans="1:7">
      <c r="A377" s="2236" t="s">
        <v>878</v>
      </c>
      <c r="B377" s="2236">
        <v>1</v>
      </c>
      <c r="C377" s="2231" t="s">
        <v>767</v>
      </c>
      <c r="D377" s="2236"/>
      <c r="E377" s="2236">
        <v>260</v>
      </c>
      <c r="F377" s="2236"/>
      <c r="G377" s="2236" t="s">
        <v>879</v>
      </c>
    </row>
    <row r="378" s="136" customFormat="1" ht="18" customHeight="1" spans="1:7">
      <c r="A378" s="2236" t="s">
        <v>880</v>
      </c>
      <c r="B378" s="2236">
        <v>1</v>
      </c>
      <c r="C378" s="2231" t="s">
        <v>525</v>
      </c>
      <c r="D378" s="2236"/>
      <c r="E378" s="2236">
        <v>260</v>
      </c>
      <c r="F378" s="2236"/>
      <c r="G378" s="2236" t="s">
        <v>881</v>
      </c>
    </row>
    <row r="379" s="136" customFormat="1" ht="18" customHeight="1" spans="1:7">
      <c r="A379" s="2236" t="s">
        <v>882</v>
      </c>
      <c r="B379" s="2236">
        <v>1</v>
      </c>
      <c r="C379" s="2231" t="s">
        <v>525</v>
      </c>
      <c r="D379" s="2236"/>
      <c r="E379" s="2236">
        <v>260</v>
      </c>
      <c r="F379" s="2236"/>
      <c r="G379" s="2236" t="s">
        <v>523</v>
      </c>
    </row>
    <row r="380" s="136" customFormat="1" ht="18" customHeight="1" spans="1:7">
      <c r="A380" s="2236" t="s">
        <v>883</v>
      </c>
      <c r="B380" s="2266">
        <v>1</v>
      </c>
      <c r="C380" s="2231" t="s">
        <v>476</v>
      </c>
      <c r="D380" s="2236"/>
      <c r="E380" s="2236">
        <v>260</v>
      </c>
      <c r="F380" s="2236"/>
      <c r="G380" s="2336" t="s">
        <v>884</v>
      </c>
    </row>
    <row r="381" s="136" customFormat="1" ht="18" customHeight="1" spans="1:7">
      <c r="A381" s="2236" t="s">
        <v>885</v>
      </c>
      <c r="B381" s="2236">
        <v>1</v>
      </c>
      <c r="C381" s="2231" t="s">
        <v>570</v>
      </c>
      <c r="D381" s="2236"/>
      <c r="E381" s="2236">
        <v>260</v>
      </c>
      <c r="F381" s="2236"/>
      <c r="G381" s="2336" t="s">
        <v>392</v>
      </c>
    </row>
    <row r="382" s="132" customFormat="1" ht="18" customHeight="1" spans="1:7">
      <c r="A382" s="2236"/>
      <c r="B382" s="2266"/>
      <c r="C382" s="2231"/>
      <c r="D382" s="2231"/>
      <c r="E382" s="2236">
        <f>SUM(E2:E381)</f>
        <v>95470</v>
      </c>
      <c r="F382" s="2231"/>
      <c r="G382" s="2236"/>
    </row>
  </sheetData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534"/>
  <sheetViews>
    <sheetView zoomScale="115" zoomScaleNormal="115" topLeftCell="A6453" workbookViewId="0">
      <selection activeCell="I6465" sqref="I6465"/>
    </sheetView>
  </sheetViews>
  <sheetFormatPr defaultColWidth="9" defaultRowHeight="14.25"/>
  <cols>
    <col min="2" max="2" width="21.4083333333333" customWidth="1"/>
    <col min="3" max="3" width="20.375" customWidth="1"/>
    <col min="4" max="4" width="10.8666666666667" hidden="1" customWidth="1"/>
    <col min="5" max="5" width="40.375" customWidth="1"/>
    <col min="6" max="6" width="26.8416666666667" hidden="1" customWidth="1"/>
    <col min="7" max="7" width="5.975" customWidth="1"/>
    <col min="8" max="8" width="5.325" customWidth="1"/>
    <col min="9" max="9" width="9.03333333333333" customWidth="1"/>
    <col min="10" max="10" width="18.6916666666667" customWidth="1"/>
    <col min="11" max="11" width="15.0916666666667" hidden="1" customWidth="1"/>
    <col min="12" max="12" width="6.51666666666667" customWidth="1"/>
    <col min="13" max="13" width="9" customWidth="1"/>
    <col min="14" max="14" width="5.1" customWidth="1"/>
    <col min="16" max="16" width="7.6" hidden="1" customWidth="1"/>
    <col min="17" max="17" width="33.5" hidden="1" customWidth="1"/>
    <col min="18" max="18" width="9.01666666666667" customWidth="1"/>
    <col min="19" max="19" width="6.3" customWidth="1"/>
    <col min="20" max="20" width="42.125" hidden="1" customWidth="1"/>
    <col min="21" max="21" width="20.125" customWidth="1"/>
  </cols>
  <sheetData>
    <row r="1" s="4" customFormat="1" ht="27.75" customHeight="1" spans="2:18">
      <c r="B1" s="149" t="s">
        <v>886</v>
      </c>
      <c r="C1" s="149"/>
      <c r="D1" s="149"/>
      <c r="E1" s="149"/>
      <c r="F1" s="149"/>
      <c r="G1" s="150"/>
      <c r="J1" s="150"/>
      <c r="N1" s="202"/>
      <c r="R1" s="210"/>
    </row>
    <row r="2" s="4" customFormat="1" ht="12" spans="2:18">
      <c r="B2" s="4" t="s">
        <v>887</v>
      </c>
      <c r="C2" s="150"/>
      <c r="G2" s="150"/>
      <c r="J2" s="150"/>
      <c r="N2" s="202"/>
      <c r="R2" s="210"/>
    </row>
    <row r="3" customHeight="1" spans="2:20">
      <c r="B3" s="151">
        <v>19</v>
      </c>
      <c r="C3" s="152" t="s">
        <v>888</v>
      </c>
      <c r="D3" s="2603" t="s">
        <v>889</v>
      </c>
      <c r="E3" s="151" t="s">
        <v>890</v>
      </c>
      <c r="F3" s="153" t="s">
        <v>891</v>
      </c>
      <c r="G3" s="152" t="s">
        <v>892</v>
      </c>
      <c r="H3" s="154">
        <v>1</v>
      </c>
      <c r="I3" s="152">
        <v>1</v>
      </c>
      <c r="J3" s="203">
        <v>125</v>
      </c>
      <c r="K3" s="168">
        <f>J3*I3</f>
        <v>125</v>
      </c>
      <c r="L3" s="168">
        <f>K3*3</f>
        <v>375</v>
      </c>
      <c r="M3" s="151" t="s">
        <v>893</v>
      </c>
      <c r="N3" s="183" t="s">
        <v>894</v>
      </c>
      <c r="O3" s="151" t="s">
        <v>895</v>
      </c>
      <c r="P3" s="183" t="s">
        <v>896</v>
      </c>
      <c r="Q3" s="222" t="s">
        <v>897</v>
      </c>
      <c r="R3" s="151"/>
      <c r="S3" s="151"/>
      <c r="T3" s="156"/>
    </row>
    <row r="4" s="4" customFormat="1" ht="12" spans="3:18">
      <c r="C4" s="150"/>
      <c r="G4" s="150"/>
      <c r="J4" s="150"/>
      <c r="N4" s="202"/>
      <c r="R4" s="210"/>
    </row>
    <row r="5" s="4" customFormat="1" ht="12" spans="2:18">
      <c r="B5" s="4" t="s">
        <v>12</v>
      </c>
      <c r="C5" s="150"/>
      <c r="G5" s="150"/>
      <c r="J5" s="150"/>
      <c r="N5" s="202"/>
      <c r="R5" s="210"/>
    </row>
    <row r="6" spans="2:20">
      <c r="B6" s="151">
        <v>16</v>
      </c>
      <c r="C6" s="155" t="s">
        <v>898</v>
      </c>
      <c r="D6" s="156" t="s">
        <v>899</v>
      </c>
      <c r="E6" s="157" t="s">
        <v>890</v>
      </c>
      <c r="F6" s="158" t="s">
        <v>900</v>
      </c>
      <c r="G6" s="152" t="s">
        <v>901</v>
      </c>
      <c r="H6" s="152">
        <v>1</v>
      </c>
      <c r="I6" s="204">
        <v>1</v>
      </c>
      <c r="J6" s="174">
        <v>115</v>
      </c>
      <c r="K6" s="168">
        <f t="shared" ref="K6:K11" si="0">J6*I6</f>
        <v>115</v>
      </c>
      <c r="L6" s="168">
        <f t="shared" ref="L6:L11" si="1">K6*3</f>
        <v>345</v>
      </c>
      <c r="M6" s="156" t="s">
        <v>902</v>
      </c>
      <c r="N6" s="183" t="s">
        <v>903</v>
      </c>
      <c r="O6" s="156"/>
      <c r="P6" s="183" t="s">
        <v>896</v>
      </c>
      <c r="Q6" s="222" t="s">
        <v>904</v>
      </c>
      <c r="R6" s="156"/>
      <c r="S6" s="151"/>
      <c r="T6" s="156"/>
    </row>
    <row r="7" s="4" customFormat="1" ht="12" spans="3:18">
      <c r="C7" s="150"/>
      <c r="G7" s="150"/>
      <c r="J7" s="150"/>
      <c r="N7" s="202"/>
      <c r="R7" s="210"/>
    </row>
    <row r="8" s="4" customFormat="1" ht="12" spans="2:18">
      <c r="B8" s="4" t="s">
        <v>905</v>
      </c>
      <c r="C8" s="150"/>
      <c r="G8" s="150"/>
      <c r="J8" s="150"/>
      <c r="N8" s="202"/>
      <c r="R8" s="210"/>
    </row>
    <row r="9" s="5" customFormat="1" customHeight="1" spans="2:20">
      <c r="B9" s="157">
        <v>244</v>
      </c>
      <c r="C9" s="159" t="s">
        <v>906</v>
      </c>
      <c r="D9" s="160" t="s">
        <v>907</v>
      </c>
      <c r="E9" s="161" t="s">
        <v>908</v>
      </c>
      <c r="F9" s="157" t="s">
        <v>891</v>
      </c>
      <c r="G9" s="162" t="s">
        <v>901</v>
      </c>
      <c r="H9" s="162">
        <v>1</v>
      </c>
      <c r="I9" s="205">
        <v>1</v>
      </c>
      <c r="J9" s="162">
        <v>99</v>
      </c>
      <c r="K9" s="197">
        <f t="shared" si="0"/>
        <v>99</v>
      </c>
      <c r="L9" s="197">
        <f t="shared" si="1"/>
        <v>297</v>
      </c>
      <c r="M9" s="161" t="s">
        <v>909</v>
      </c>
      <c r="N9" s="206" t="s">
        <v>910</v>
      </c>
      <c r="O9" s="157"/>
      <c r="P9" s="207" t="s">
        <v>896</v>
      </c>
      <c r="Q9" s="181" t="s">
        <v>911</v>
      </c>
      <c r="R9" s="161" t="s">
        <v>912</v>
      </c>
      <c r="S9" s="160"/>
      <c r="T9" s="160"/>
    </row>
    <row r="10" spans="2:20">
      <c r="B10" s="151">
        <v>276</v>
      </c>
      <c r="C10" s="163" t="s">
        <v>913</v>
      </c>
      <c r="D10" s="164" t="s">
        <v>914</v>
      </c>
      <c r="E10" s="165" t="s">
        <v>890</v>
      </c>
      <c r="F10" s="166" t="s">
        <v>900</v>
      </c>
      <c r="G10" s="152" t="s">
        <v>901</v>
      </c>
      <c r="H10" s="152">
        <v>1</v>
      </c>
      <c r="I10" s="208">
        <v>1</v>
      </c>
      <c r="J10" s="152">
        <v>115</v>
      </c>
      <c r="K10" s="168">
        <f t="shared" si="0"/>
        <v>115</v>
      </c>
      <c r="L10" s="168">
        <f t="shared" si="1"/>
        <v>345</v>
      </c>
      <c r="M10" s="167" t="s">
        <v>915</v>
      </c>
      <c r="N10" s="209" t="s">
        <v>903</v>
      </c>
      <c r="O10" s="210"/>
      <c r="P10" s="183" t="s">
        <v>896</v>
      </c>
      <c r="Q10" s="222" t="s">
        <v>916</v>
      </c>
      <c r="R10" s="156" t="s">
        <v>912</v>
      </c>
      <c r="S10" s="230"/>
      <c r="T10" s="230"/>
    </row>
    <row r="11" customHeight="1" spans="2:20">
      <c r="B11" s="151">
        <v>341</v>
      </c>
      <c r="C11" s="163" t="s">
        <v>917</v>
      </c>
      <c r="D11" s="164" t="s">
        <v>918</v>
      </c>
      <c r="E11" s="167" t="s">
        <v>890</v>
      </c>
      <c r="F11" s="153" t="s">
        <v>900</v>
      </c>
      <c r="G11" s="168" t="s">
        <v>901</v>
      </c>
      <c r="H11" s="152">
        <v>1</v>
      </c>
      <c r="I11" s="208">
        <v>1</v>
      </c>
      <c r="J11" s="152">
        <v>115</v>
      </c>
      <c r="K11" s="168">
        <f t="shared" si="0"/>
        <v>115</v>
      </c>
      <c r="L11" s="168">
        <f t="shared" si="1"/>
        <v>345</v>
      </c>
      <c r="M11" s="167" t="s">
        <v>919</v>
      </c>
      <c r="N11" s="209" t="s">
        <v>903</v>
      </c>
      <c r="O11" s="151"/>
      <c r="P11" s="183" t="s">
        <v>896</v>
      </c>
      <c r="Q11" s="222" t="s">
        <v>920</v>
      </c>
      <c r="R11" s="156" t="s">
        <v>912</v>
      </c>
      <c r="S11" s="164"/>
      <c r="T11" s="164"/>
    </row>
    <row r="12" s="4" customFormat="1" ht="12" spans="3:18">
      <c r="C12" s="150"/>
      <c r="G12" s="150"/>
      <c r="H12" s="4">
        <f>SUM(H9:H11)</f>
        <v>3</v>
      </c>
      <c r="I12" s="4">
        <f>SUM(I9:I11)</f>
        <v>3</v>
      </c>
      <c r="J12" s="150"/>
      <c r="N12" s="202"/>
      <c r="R12" s="210"/>
    </row>
    <row r="13" s="4" customFormat="1" ht="12" spans="2:18">
      <c r="B13" s="4" t="s">
        <v>921</v>
      </c>
      <c r="C13" s="150"/>
      <c r="G13" s="150"/>
      <c r="J13" s="150"/>
      <c r="N13" s="202"/>
      <c r="R13" s="210"/>
    </row>
    <row r="14" customHeight="1" spans="2:20">
      <c r="B14" s="151">
        <v>21</v>
      </c>
      <c r="C14" s="152" t="s">
        <v>922</v>
      </c>
      <c r="D14" s="156" t="s">
        <v>923</v>
      </c>
      <c r="E14" s="169" t="s">
        <v>890</v>
      </c>
      <c r="F14" s="151" t="s">
        <v>637</v>
      </c>
      <c r="G14" s="168" t="s">
        <v>901</v>
      </c>
      <c r="H14" s="170">
        <v>1</v>
      </c>
      <c r="I14" s="152">
        <v>1</v>
      </c>
      <c r="J14" s="168">
        <v>115</v>
      </c>
      <c r="K14" s="168">
        <f t="shared" ref="K14:K17" si="2">J14*I14</f>
        <v>115</v>
      </c>
      <c r="L14" s="168">
        <f t="shared" ref="L14:L17" si="3">K14*3</f>
        <v>345</v>
      </c>
      <c r="M14" s="151" t="s">
        <v>924</v>
      </c>
      <c r="N14" s="209" t="s">
        <v>903</v>
      </c>
      <c r="O14" s="151"/>
      <c r="P14" s="183" t="s">
        <v>896</v>
      </c>
      <c r="Q14" s="222" t="s">
        <v>925</v>
      </c>
      <c r="R14" s="156" t="s">
        <v>926</v>
      </c>
      <c r="S14" s="167"/>
      <c r="T14" s="167"/>
    </row>
    <row r="15" customHeight="1" spans="2:20">
      <c r="B15" s="151">
        <v>52</v>
      </c>
      <c r="C15" s="152" t="s">
        <v>927</v>
      </c>
      <c r="D15" s="156" t="s">
        <v>928</v>
      </c>
      <c r="E15" s="169" t="s">
        <v>908</v>
      </c>
      <c r="F15" s="151" t="s">
        <v>891</v>
      </c>
      <c r="G15" s="168" t="s">
        <v>892</v>
      </c>
      <c r="H15" s="170">
        <v>1</v>
      </c>
      <c r="I15" s="152">
        <v>1</v>
      </c>
      <c r="J15" s="168">
        <v>125</v>
      </c>
      <c r="K15" s="168">
        <f t="shared" si="2"/>
        <v>125</v>
      </c>
      <c r="L15" s="168">
        <f t="shared" si="3"/>
        <v>375</v>
      </c>
      <c r="M15" s="151" t="s">
        <v>929</v>
      </c>
      <c r="N15" s="183" t="s">
        <v>930</v>
      </c>
      <c r="O15" s="151" t="s">
        <v>931</v>
      </c>
      <c r="P15" s="183" t="s">
        <v>896</v>
      </c>
      <c r="Q15" s="222" t="s">
        <v>932</v>
      </c>
      <c r="R15" s="156" t="s">
        <v>912</v>
      </c>
      <c r="S15" s="167"/>
      <c r="T15" s="167"/>
    </row>
    <row r="16" customHeight="1" spans="2:20">
      <c r="B16" s="151">
        <v>65</v>
      </c>
      <c r="C16" s="171" t="s">
        <v>933</v>
      </c>
      <c r="D16" s="156" t="s">
        <v>934</v>
      </c>
      <c r="E16" s="169" t="s">
        <v>908</v>
      </c>
      <c r="F16" s="151" t="s">
        <v>891</v>
      </c>
      <c r="G16" s="168" t="s">
        <v>901</v>
      </c>
      <c r="H16" s="170">
        <v>1</v>
      </c>
      <c r="I16" s="171">
        <v>1</v>
      </c>
      <c r="J16" s="168">
        <v>115</v>
      </c>
      <c r="K16" s="168">
        <f t="shared" si="2"/>
        <v>115</v>
      </c>
      <c r="L16" s="168">
        <f t="shared" si="3"/>
        <v>345</v>
      </c>
      <c r="M16" s="211" t="s">
        <v>935</v>
      </c>
      <c r="N16" s="183" t="s">
        <v>930</v>
      </c>
      <c r="O16" s="211"/>
      <c r="P16" s="183" t="s">
        <v>896</v>
      </c>
      <c r="Q16" s="222" t="s">
        <v>936</v>
      </c>
      <c r="R16" s="156" t="s">
        <v>912</v>
      </c>
      <c r="S16" s="167"/>
      <c r="T16" s="167"/>
    </row>
    <row r="17" customHeight="1" spans="2:20">
      <c r="B17" s="151">
        <v>30</v>
      </c>
      <c r="C17" s="152" t="s">
        <v>937</v>
      </c>
      <c r="D17" s="156" t="s">
        <v>938</v>
      </c>
      <c r="E17" s="169" t="s">
        <v>890</v>
      </c>
      <c r="F17" s="151" t="s">
        <v>891</v>
      </c>
      <c r="G17" s="168" t="s">
        <v>892</v>
      </c>
      <c r="H17" s="170">
        <v>1</v>
      </c>
      <c r="I17" s="152">
        <v>1</v>
      </c>
      <c r="J17" s="168">
        <v>125</v>
      </c>
      <c r="K17" s="168">
        <f t="shared" si="2"/>
        <v>125</v>
      </c>
      <c r="L17" s="168">
        <f t="shared" si="3"/>
        <v>375</v>
      </c>
      <c r="M17" s="151" t="s">
        <v>939</v>
      </c>
      <c r="N17" s="209" t="s">
        <v>903</v>
      </c>
      <c r="O17" s="151" t="s">
        <v>940</v>
      </c>
      <c r="P17" s="183" t="s">
        <v>896</v>
      </c>
      <c r="Q17" s="222" t="s">
        <v>941</v>
      </c>
      <c r="R17" s="156" t="s">
        <v>912</v>
      </c>
      <c r="S17" s="167"/>
      <c r="T17" s="167"/>
    </row>
    <row r="18" s="4" customFormat="1" ht="12" spans="3:18">
      <c r="C18" s="150"/>
      <c r="G18" s="150"/>
      <c r="H18" s="4">
        <f>SUM(H14:H17)</f>
        <v>4</v>
      </c>
      <c r="I18" s="4">
        <f>SUM(I14:I17)</f>
        <v>4</v>
      </c>
      <c r="J18" s="150"/>
      <c r="N18" s="202"/>
      <c r="R18" s="210"/>
    </row>
    <row r="19" s="4" customFormat="1" ht="12" spans="2:18">
      <c r="B19" s="4" t="s">
        <v>942</v>
      </c>
      <c r="C19" s="150"/>
      <c r="G19" s="150"/>
      <c r="J19" s="150"/>
      <c r="N19" s="202"/>
      <c r="R19" s="210"/>
    </row>
    <row r="20" s="6" customFormat="1" ht="17.25" customHeight="1" spans="2:20">
      <c r="B20" s="151">
        <v>141</v>
      </c>
      <c r="C20" s="172" t="s">
        <v>943</v>
      </c>
      <c r="D20" s="2603" t="s">
        <v>944</v>
      </c>
      <c r="E20" s="173" t="s">
        <v>890</v>
      </c>
      <c r="F20" s="172" t="s">
        <v>900</v>
      </c>
      <c r="G20" s="152" t="s">
        <v>901</v>
      </c>
      <c r="H20" s="171">
        <v>1</v>
      </c>
      <c r="I20" s="172">
        <v>1</v>
      </c>
      <c r="J20" s="212">
        <v>115</v>
      </c>
      <c r="K20" s="168">
        <f t="shared" ref="K20:K23" si="4">J20*I20</f>
        <v>115</v>
      </c>
      <c r="L20" s="168">
        <f t="shared" ref="L20:L23" si="5">K20*3</f>
        <v>345</v>
      </c>
      <c r="M20" s="213" t="s">
        <v>945</v>
      </c>
      <c r="N20" s="213" t="s">
        <v>903</v>
      </c>
      <c r="O20" s="214"/>
      <c r="P20" s="214" t="s">
        <v>896</v>
      </c>
      <c r="Q20" s="2603" t="s">
        <v>946</v>
      </c>
      <c r="R20" s="151"/>
      <c r="S20" s="183"/>
      <c r="T20" s="183"/>
    </row>
    <row r="21" s="6" customFormat="1" spans="2:20">
      <c r="B21" s="151">
        <v>161</v>
      </c>
      <c r="C21" s="174" t="s">
        <v>947</v>
      </c>
      <c r="D21" s="2603" t="s">
        <v>948</v>
      </c>
      <c r="E21" s="175" t="s">
        <v>890</v>
      </c>
      <c r="F21" s="175" t="s">
        <v>637</v>
      </c>
      <c r="G21" s="152" t="s">
        <v>892</v>
      </c>
      <c r="H21" s="176">
        <v>1</v>
      </c>
      <c r="I21" s="176">
        <v>1</v>
      </c>
      <c r="J21" s="212">
        <v>125</v>
      </c>
      <c r="K21" s="168">
        <f t="shared" si="4"/>
        <v>125</v>
      </c>
      <c r="L21" s="168">
        <f t="shared" si="5"/>
        <v>375</v>
      </c>
      <c r="M21" s="175" t="s">
        <v>949</v>
      </c>
      <c r="N21" s="183" t="s">
        <v>894</v>
      </c>
      <c r="O21" s="183"/>
      <c r="P21" s="214" t="s">
        <v>896</v>
      </c>
      <c r="Q21" s="231" t="s">
        <v>950</v>
      </c>
      <c r="R21" s="151"/>
      <c r="S21" s="183"/>
      <c r="T21" s="183"/>
    </row>
    <row r="22" s="6" customFormat="1" spans="2:20">
      <c r="B22" s="151">
        <v>162</v>
      </c>
      <c r="C22" s="174" t="s">
        <v>951</v>
      </c>
      <c r="D22" s="2603" t="s">
        <v>952</v>
      </c>
      <c r="E22" s="175" t="s">
        <v>890</v>
      </c>
      <c r="F22" s="175" t="s">
        <v>637</v>
      </c>
      <c r="G22" s="152" t="s">
        <v>892</v>
      </c>
      <c r="H22" s="176">
        <v>1</v>
      </c>
      <c r="I22" s="176">
        <v>1</v>
      </c>
      <c r="J22" s="212">
        <v>125</v>
      </c>
      <c r="K22" s="168">
        <f t="shared" si="4"/>
        <v>125</v>
      </c>
      <c r="L22" s="168">
        <f t="shared" si="5"/>
        <v>375</v>
      </c>
      <c r="M22" s="175" t="s">
        <v>953</v>
      </c>
      <c r="N22" s="183" t="s">
        <v>894</v>
      </c>
      <c r="O22" s="183"/>
      <c r="P22" s="214" t="s">
        <v>896</v>
      </c>
      <c r="Q22" s="231" t="s">
        <v>954</v>
      </c>
      <c r="R22" s="151"/>
      <c r="S22" s="183"/>
      <c r="T22" s="183"/>
    </row>
    <row r="23" spans="2:20">
      <c r="B23" s="151">
        <v>156</v>
      </c>
      <c r="C23" s="177" t="s">
        <v>955</v>
      </c>
      <c r="D23" s="2603" t="s">
        <v>956</v>
      </c>
      <c r="E23" s="178" t="s">
        <v>890</v>
      </c>
      <c r="F23" s="179" t="s">
        <v>637</v>
      </c>
      <c r="G23" s="152" t="s">
        <v>892</v>
      </c>
      <c r="H23" s="171">
        <v>1</v>
      </c>
      <c r="I23" s="215">
        <v>1</v>
      </c>
      <c r="J23" s="212">
        <v>125</v>
      </c>
      <c r="K23" s="168">
        <f t="shared" si="4"/>
        <v>125</v>
      </c>
      <c r="L23" s="168">
        <f t="shared" si="5"/>
        <v>375</v>
      </c>
      <c r="M23" s="178" t="s">
        <v>957</v>
      </c>
      <c r="N23" s="183" t="s">
        <v>894</v>
      </c>
      <c r="O23" s="194"/>
      <c r="P23" s="214" t="s">
        <v>896</v>
      </c>
      <c r="Q23" s="231" t="s">
        <v>958</v>
      </c>
      <c r="R23" s="151">
        <v>101</v>
      </c>
      <c r="S23" s="151"/>
      <c r="T23" s="156"/>
    </row>
    <row r="24" s="4" customFormat="1" ht="12" spans="3:18">
      <c r="C24" s="150"/>
      <c r="G24" s="150"/>
      <c r="H24" s="4">
        <f>SUM(H20:H23)</f>
        <v>4</v>
      </c>
      <c r="I24" s="4">
        <f>SUM(I20:I23)</f>
        <v>4</v>
      </c>
      <c r="J24" s="150"/>
      <c r="N24" s="202"/>
      <c r="R24" s="210"/>
    </row>
    <row r="25" s="4" customFormat="1" ht="12" spans="2:18">
      <c r="B25" s="4" t="s">
        <v>959</v>
      </c>
      <c r="C25" s="150"/>
      <c r="G25" s="150"/>
      <c r="J25" s="150"/>
      <c r="N25" s="202"/>
      <c r="R25" s="210"/>
    </row>
    <row r="26" customHeight="1" spans="2:20">
      <c r="B26" s="180">
        <v>51</v>
      </c>
      <c r="C26" s="162" t="s">
        <v>960</v>
      </c>
      <c r="D26" s="181" t="s">
        <v>961</v>
      </c>
      <c r="E26" s="182" t="s">
        <v>908</v>
      </c>
      <c r="F26" s="183" t="s">
        <v>962</v>
      </c>
      <c r="G26" s="152" t="s">
        <v>901</v>
      </c>
      <c r="H26" s="184">
        <v>1</v>
      </c>
      <c r="I26" s="180">
        <v>1</v>
      </c>
      <c r="J26" s="168">
        <v>115</v>
      </c>
      <c r="K26" s="168">
        <f t="shared" ref="K26:K30" si="6">J26*I26</f>
        <v>115</v>
      </c>
      <c r="L26" s="168">
        <f t="shared" ref="L26:L30" si="7">K26*3</f>
        <v>345</v>
      </c>
      <c r="M26" s="216" t="s">
        <v>963</v>
      </c>
      <c r="N26" s="213" t="s">
        <v>903</v>
      </c>
      <c r="O26" s="217"/>
      <c r="P26" s="183" t="s">
        <v>896</v>
      </c>
      <c r="Q26" s="232" t="s">
        <v>964</v>
      </c>
      <c r="R26" s="233"/>
      <c r="S26" s="207"/>
      <c r="T26" s="181"/>
    </row>
    <row r="27" customHeight="1" spans="2:20">
      <c r="B27" s="180">
        <v>55</v>
      </c>
      <c r="C27" s="154" t="s">
        <v>965</v>
      </c>
      <c r="D27" s="185" t="s">
        <v>966</v>
      </c>
      <c r="E27" s="169" t="s">
        <v>908</v>
      </c>
      <c r="F27" s="169" t="s">
        <v>900</v>
      </c>
      <c r="G27" s="152" t="s">
        <v>901</v>
      </c>
      <c r="H27" s="184">
        <v>1</v>
      </c>
      <c r="I27" s="152">
        <v>1</v>
      </c>
      <c r="J27" s="168">
        <v>115</v>
      </c>
      <c r="K27" s="168">
        <f t="shared" si="6"/>
        <v>115</v>
      </c>
      <c r="L27" s="168">
        <f t="shared" si="7"/>
        <v>345</v>
      </c>
      <c r="M27" s="216" t="s">
        <v>967</v>
      </c>
      <c r="N27" s="213" t="s">
        <v>903</v>
      </c>
      <c r="O27" s="183"/>
      <c r="P27" s="183" t="s">
        <v>896</v>
      </c>
      <c r="Q27" s="231" t="s">
        <v>968</v>
      </c>
      <c r="R27" s="234">
        <v>101</v>
      </c>
      <c r="S27" s="235"/>
      <c r="T27" s="155"/>
    </row>
    <row r="28" customHeight="1" spans="2:20">
      <c r="B28" s="4"/>
      <c r="C28" s="186"/>
      <c r="D28" s="187"/>
      <c r="E28" s="188"/>
      <c r="F28" s="188"/>
      <c r="G28" s="189"/>
      <c r="H28" s="190">
        <f>SUM(H26:H27)</f>
        <v>2</v>
      </c>
      <c r="I28" s="189">
        <f>SUM(I26:I27)</f>
        <v>2</v>
      </c>
      <c r="J28" s="218"/>
      <c r="K28" s="218"/>
      <c r="L28" s="218"/>
      <c r="M28" s="219"/>
      <c r="N28" s="220"/>
      <c r="O28" s="221"/>
      <c r="P28" s="221"/>
      <c r="Q28" s="236"/>
      <c r="R28" s="237"/>
      <c r="S28" s="238"/>
      <c r="T28" s="239"/>
    </row>
    <row r="29" s="4" customFormat="1" ht="12" spans="2:18">
      <c r="B29" s="191" t="s">
        <v>20</v>
      </c>
      <c r="C29" s="150"/>
      <c r="G29" s="150"/>
      <c r="J29" s="150"/>
      <c r="N29" s="202"/>
      <c r="R29" s="210"/>
    </row>
    <row r="30" customHeight="1" spans="2:20">
      <c r="B30" s="151">
        <v>159</v>
      </c>
      <c r="C30" s="155" t="s">
        <v>969</v>
      </c>
      <c r="D30" s="156" t="s">
        <v>970</v>
      </c>
      <c r="E30" s="192" t="s">
        <v>890</v>
      </c>
      <c r="F30" s="151" t="s">
        <v>971</v>
      </c>
      <c r="G30" s="155" t="s">
        <v>901</v>
      </c>
      <c r="H30" s="193">
        <v>1</v>
      </c>
      <c r="I30" s="204">
        <v>2</v>
      </c>
      <c r="J30" s="168">
        <v>115</v>
      </c>
      <c r="K30" s="168">
        <f t="shared" si="6"/>
        <v>230</v>
      </c>
      <c r="L30" s="168">
        <f t="shared" si="7"/>
        <v>690</v>
      </c>
      <c r="M30" s="222" t="s">
        <v>972</v>
      </c>
      <c r="N30" s="156" t="s">
        <v>930</v>
      </c>
      <c r="O30" s="156"/>
      <c r="P30" s="183" t="s">
        <v>896</v>
      </c>
      <c r="Q30" s="156" t="s">
        <v>973</v>
      </c>
      <c r="R30" s="234">
        <v>101</v>
      </c>
      <c r="S30" s="222" t="s">
        <v>974</v>
      </c>
      <c r="T30" s="156" t="s">
        <v>975</v>
      </c>
    </row>
    <row r="31" s="4" customFormat="1" ht="12" spans="3:18">
      <c r="C31" s="150"/>
      <c r="G31" s="150"/>
      <c r="J31" s="150"/>
      <c r="N31" s="202"/>
      <c r="R31" s="210"/>
    </row>
    <row r="32" s="4" customFormat="1" ht="12" spans="3:18">
      <c r="C32" s="150"/>
      <c r="G32" s="150"/>
      <c r="J32" s="150"/>
      <c r="N32" s="202"/>
      <c r="R32" s="210"/>
    </row>
    <row r="33" s="4" customFormat="1" ht="12" spans="2:18">
      <c r="B33" s="4" t="s">
        <v>976</v>
      </c>
      <c r="C33" s="150"/>
      <c r="G33" s="150"/>
      <c r="J33" s="150"/>
      <c r="N33" s="202"/>
      <c r="R33" s="210"/>
    </row>
    <row r="34" s="4" customFormat="1" customHeight="1" spans="2:20">
      <c r="B34" s="151">
        <v>195</v>
      </c>
      <c r="C34" s="152" t="s">
        <v>977</v>
      </c>
      <c r="D34" s="156" t="s">
        <v>978</v>
      </c>
      <c r="E34" s="153" t="s">
        <v>890</v>
      </c>
      <c r="F34" s="152" t="s">
        <v>377</v>
      </c>
      <c r="G34" s="152" t="s">
        <v>901</v>
      </c>
      <c r="H34" s="154">
        <v>1</v>
      </c>
      <c r="I34" s="152">
        <v>1</v>
      </c>
      <c r="J34" s="197">
        <v>115</v>
      </c>
      <c r="K34" s="168">
        <f t="shared" ref="K34:K39" si="8">J34*I34</f>
        <v>115</v>
      </c>
      <c r="L34" s="223">
        <f t="shared" ref="L34:L39" si="9">K34*3</f>
        <v>345</v>
      </c>
      <c r="M34" s="151" t="s">
        <v>979</v>
      </c>
      <c r="N34" s="213" t="s">
        <v>903</v>
      </c>
      <c r="O34" s="224"/>
      <c r="P34" s="183" t="s">
        <v>896</v>
      </c>
      <c r="Q34" s="240" t="s">
        <v>980</v>
      </c>
      <c r="R34" s="151">
        <v>101</v>
      </c>
      <c r="S34" s="151"/>
      <c r="T34" s="155"/>
    </row>
    <row r="35" s="4" customFormat="1" ht="12" spans="3:18">
      <c r="C35" s="150"/>
      <c r="G35" s="150"/>
      <c r="J35" s="150"/>
      <c r="N35" s="202"/>
      <c r="R35" s="210"/>
    </row>
    <row r="36" s="4" customFormat="1" ht="12" spans="3:18">
      <c r="C36" s="150"/>
      <c r="G36" s="150"/>
      <c r="J36" s="150"/>
      <c r="N36" s="202"/>
      <c r="R36" s="210"/>
    </row>
    <row r="37" s="4" customFormat="1" ht="12" spans="2:18">
      <c r="B37" s="4" t="s">
        <v>981</v>
      </c>
      <c r="C37" s="150"/>
      <c r="G37" s="150"/>
      <c r="J37" s="150"/>
      <c r="N37" s="202"/>
      <c r="R37" s="210"/>
    </row>
    <row r="38" s="4" customFormat="1" customHeight="1" spans="2:20">
      <c r="B38" s="151">
        <v>59</v>
      </c>
      <c r="C38" s="174" t="s">
        <v>982</v>
      </c>
      <c r="D38" s="194" t="s">
        <v>983</v>
      </c>
      <c r="E38" s="179" t="s">
        <v>890</v>
      </c>
      <c r="F38" s="179" t="s">
        <v>637</v>
      </c>
      <c r="G38" s="152" t="s">
        <v>901</v>
      </c>
      <c r="H38" s="170">
        <v>1</v>
      </c>
      <c r="I38" s="215">
        <v>1</v>
      </c>
      <c r="J38" s="225">
        <v>99</v>
      </c>
      <c r="K38" s="168">
        <f t="shared" si="8"/>
        <v>99</v>
      </c>
      <c r="L38" s="168">
        <f t="shared" si="9"/>
        <v>297</v>
      </c>
      <c r="M38" s="179" t="s">
        <v>984</v>
      </c>
      <c r="N38" s="213" t="s">
        <v>903</v>
      </c>
      <c r="O38" s="179"/>
      <c r="P38" s="183" t="s">
        <v>896</v>
      </c>
      <c r="Q38" s="241" t="s">
        <v>985</v>
      </c>
      <c r="R38" s="156">
        <v>102</v>
      </c>
      <c r="S38" s="151"/>
      <c r="T38" s="156"/>
    </row>
    <row r="39" s="4" customFormat="1" customHeight="1" spans="2:20">
      <c r="B39" s="151">
        <v>65</v>
      </c>
      <c r="C39" s="152" t="s">
        <v>986</v>
      </c>
      <c r="D39" s="156" t="s">
        <v>987</v>
      </c>
      <c r="E39" s="151" t="s">
        <v>890</v>
      </c>
      <c r="F39" s="151" t="s">
        <v>900</v>
      </c>
      <c r="G39" s="152" t="s">
        <v>901</v>
      </c>
      <c r="H39" s="170">
        <v>1</v>
      </c>
      <c r="I39" s="152">
        <v>1</v>
      </c>
      <c r="J39" s="225">
        <v>99</v>
      </c>
      <c r="K39" s="168">
        <f t="shared" si="8"/>
        <v>99</v>
      </c>
      <c r="L39" s="168">
        <f t="shared" si="9"/>
        <v>297</v>
      </c>
      <c r="M39" s="151" t="s">
        <v>988</v>
      </c>
      <c r="N39" s="183" t="s">
        <v>894</v>
      </c>
      <c r="O39" s="151"/>
      <c r="P39" s="183" t="s">
        <v>896</v>
      </c>
      <c r="Q39" s="222" t="s">
        <v>989</v>
      </c>
      <c r="R39" s="156" t="s">
        <v>926</v>
      </c>
      <c r="S39" s="151"/>
      <c r="T39" s="156"/>
    </row>
    <row r="40" s="4" customFormat="1" ht="12" spans="3:18">
      <c r="C40" s="150"/>
      <c r="G40" s="150"/>
      <c r="H40" s="4">
        <f>SUM(H38:H39)</f>
        <v>2</v>
      </c>
      <c r="I40" s="4">
        <f>SUM(I38:I39)</f>
        <v>2</v>
      </c>
      <c r="J40" s="150"/>
      <c r="N40" s="202"/>
      <c r="R40" s="210"/>
    </row>
    <row r="41" s="4" customFormat="1" ht="12" spans="3:18">
      <c r="C41" s="150"/>
      <c r="G41" s="150"/>
      <c r="J41" s="150"/>
      <c r="N41" s="202"/>
      <c r="R41" s="210"/>
    </row>
    <row r="42" s="4" customFormat="1" ht="12" spans="3:18">
      <c r="C42" s="150"/>
      <c r="G42" s="150"/>
      <c r="J42" s="150"/>
      <c r="N42" s="202"/>
      <c r="R42" s="210"/>
    </row>
    <row r="43" s="4" customFormat="1" ht="27" customHeight="1" spans="2:18">
      <c r="B43" s="195" t="s">
        <v>990</v>
      </c>
      <c r="C43" s="195"/>
      <c r="D43" s="195"/>
      <c r="E43" s="195"/>
      <c r="F43" s="195"/>
      <c r="G43" s="150"/>
      <c r="J43" s="150"/>
      <c r="N43" s="202"/>
      <c r="R43" s="210"/>
    </row>
    <row r="44" s="4" customFormat="1" ht="12" spans="2:18">
      <c r="B44" s="4" t="s">
        <v>10</v>
      </c>
      <c r="C44" s="150"/>
      <c r="G44" s="150"/>
      <c r="J44" s="150"/>
      <c r="N44" s="202"/>
      <c r="R44" s="210"/>
    </row>
    <row r="45" spans="2:20">
      <c r="B45" s="151">
        <v>104</v>
      </c>
      <c r="C45" s="152" t="s">
        <v>991</v>
      </c>
      <c r="D45" s="156" t="s">
        <v>992</v>
      </c>
      <c r="E45" s="151" t="s">
        <v>890</v>
      </c>
      <c r="F45" s="169" t="s">
        <v>900</v>
      </c>
      <c r="G45" s="196" t="s">
        <v>901</v>
      </c>
      <c r="H45" s="152">
        <v>1</v>
      </c>
      <c r="I45" s="152">
        <v>1</v>
      </c>
      <c r="J45" s="152">
        <v>115</v>
      </c>
      <c r="K45" s="168">
        <f t="shared" ref="K45:K50" si="10">J45*I45</f>
        <v>115</v>
      </c>
      <c r="L45" s="168">
        <f t="shared" ref="L45:L50" si="11">K45*3</f>
        <v>345</v>
      </c>
      <c r="M45" s="183" t="s">
        <v>993</v>
      </c>
      <c r="N45" s="213" t="s">
        <v>903</v>
      </c>
      <c r="O45" s="151"/>
      <c r="P45" s="183" t="s">
        <v>994</v>
      </c>
      <c r="Q45" s="201" t="s">
        <v>995</v>
      </c>
      <c r="R45" s="153"/>
      <c r="S45" s="183"/>
      <c r="T45" s="156"/>
    </row>
    <row r="46" spans="2:20">
      <c r="B46" s="151">
        <v>17</v>
      </c>
      <c r="C46" s="152" t="s">
        <v>996</v>
      </c>
      <c r="D46" s="156" t="s">
        <v>997</v>
      </c>
      <c r="E46" s="151" t="s">
        <v>890</v>
      </c>
      <c r="F46" s="169" t="s">
        <v>891</v>
      </c>
      <c r="G46" s="197" t="s">
        <v>892</v>
      </c>
      <c r="H46" s="152">
        <v>1</v>
      </c>
      <c r="I46" s="152">
        <v>1</v>
      </c>
      <c r="J46" s="152">
        <v>125</v>
      </c>
      <c r="K46" s="168">
        <f t="shared" si="10"/>
        <v>125</v>
      </c>
      <c r="L46" s="168">
        <f t="shared" si="11"/>
        <v>375</v>
      </c>
      <c r="M46" s="183" t="s">
        <v>998</v>
      </c>
      <c r="N46" s="213" t="s">
        <v>903</v>
      </c>
      <c r="O46" s="226" t="s">
        <v>422</v>
      </c>
      <c r="P46" s="183" t="s">
        <v>896</v>
      </c>
      <c r="Q46" s="201" t="s">
        <v>999</v>
      </c>
      <c r="R46" s="153"/>
      <c r="S46" s="183"/>
      <c r="T46" s="156"/>
    </row>
    <row r="47" s="4" customFormat="1" ht="12" spans="3:18">
      <c r="C47" s="150"/>
      <c r="G47" s="150"/>
      <c r="H47" s="4">
        <f>SUM(H45:H46)</f>
        <v>2</v>
      </c>
      <c r="I47" s="4">
        <f>SUM(I45:I46)</f>
        <v>2</v>
      </c>
      <c r="J47" s="150"/>
      <c r="N47" s="202"/>
      <c r="R47" s="210"/>
    </row>
    <row r="48" s="4" customFormat="1" ht="12" spans="2:18">
      <c r="B48" s="4" t="s">
        <v>887</v>
      </c>
      <c r="C48" s="150"/>
      <c r="G48" s="150"/>
      <c r="J48" s="150"/>
      <c r="N48" s="202"/>
      <c r="R48" s="210"/>
    </row>
    <row r="49" customHeight="1" spans="2:20">
      <c r="B49" s="151">
        <v>40</v>
      </c>
      <c r="C49" s="152" t="s">
        <v>1000</v>
      </c>
      <c r="D49" s="2603" t="s">
        <v>1001</v>
      </c>
      <c r="E49" s="151" t="s">
        <v>890</v>
      </c>
      <c r="F49" s="153" t="s">
        <v>891</v>
      </c>
      <c r="G49" s="152" t="s">
        <v>892</v>
      </c>
      <c r="H49" s="162">
        <v>1</v>
      </c>
      <c r="I49" s="152">
        <v>1</v>
      </c>
      <c r="J49" s="203">
        <v>125</v>
      </c>
      <c r="K49" s="197">
        <f t="shared" si="10"/>
        <v>125</v>
      </c>
      <c r="L49" s="197">
        <f t="shared" si="11"/>
        <v>375</v>
      </c>
      <c r="M49" s="183" t="s">
        <v>1002</v>
      </c>
      <c r="N49" s="183" t="s">
        <v>894</v>
      </c>
      <c r="O49" s="151" t="s">
        <v>1003</v>
      </c>
      <c r="P49" s="183" t="s">
        <v>896</v>
      </c>
      <c r="Q49" s="156" t="s">
        <v>1004</v>
      </c>
      <c r="R49" s="151"/>
      <c r="S49" s="183"/>
      <c r="T49" s="156"/>
    </row>
    <row r="50" customHeight="1" spans="2:20">
      <c r="B50" s="151">
        <v>150</v>
      </c>
      <c r="C50" s="152" t="s">
        <v>1005</v>
      </c>
      <c r="D50" s="2603" t="s">
        <v>1006</v>
      </c>
      <c r="E50" s="151" t="s">
        <v>890</v>
      </c>
      <c r="F50" s="153" t="s">
        <v>900</v>
      </c>
      <c r="G50" s="152" t="s">
        <v>1007</v>
      </c>
      <c r="H50" s="154">
        <v>1</v>
      </c>
      <c r="I50" s="152">
        <v>2</v>
      </c>
      <c r="J50" s="203">
        <v>105</v>
      </c>
      <c r="K50" s="197">
        <f t="shared" si="10"/>
        <v>210</v>
      </c>
      <c r="L50" s="197">
        <f t="shared" si="11"/>
        <v>630</v>
      </c>
      <c r="M50" s="151" t="s">
        <v>1008</v>
      </c>
      <c r="N50" s="183" t="s">
        <v>930</v>
      </c>
      <c r="O50" s="151"/>
      <c r="P50" s="183" t="s">
        <v>994</v>
      </c>
      <c r="Q50" s="156" t="s">
        <v>1009</v>
      </c>
      <c r="R50" s="151"/>
      <c r="S50" s="152" t="s">
        <v>1010</v>
      </c>
      <c r="T50" s="155" t="s">
        <v>1011</v>
      </c>
    </row>
    <row r="51" customHeight="1" spans="2:20">
      <c r="B51" s="198"/>
      <c r="C51" s="189"/>
      <c r="D51" s="198"/>
      <c r="E51" s="198"/>
      <c r="F51" s="199"/>
      <c r="G51" s="189"/>
      <c r="H51" s="186">
        <f>SUM(H49:H50)</f>
        <v>2</v>
      </c>
      <c r="I51" s="189">
        <f>SUM(I49:I50)</f>
        <v>3</v>
      </c>
      <c r="J51" s="227"/>
      <c r="K51" s="228"/>
      <c r="L51" s="228"/>
      <c r="M51" s="198"/>
      <c r="N51" s="221"/>
      <c r="O51" s="198"/>
      <c r="P51" s="221"/>
      <c r="Q51" s="242"/>
      <c r="R51" s="198"/>
      <c r="S51" s="189"/>
      <c r="T51" s="239"/>
    </row>
    <row r="52" s="4" customFormat="1" ht="12" spans="2:18">
      <c r="B52" s="4" t="s">
        <v>12</v>
      </c>
      <c r="C52" s="150"/>
      <c r="G52" s="150"/>
      <c r="J52" s="150"/>
      <c r="N52" s="202"/>
      <c r="R52" s="210"/>
    </row>
    <row r="53" spans="2:20">
      <c r="B53" s="151">
        <v>103</v>
      </c>
      <c r="C53" s="155" t="s">
        <v>1012</v>
      </c>
      <c r="D53" s="156" t="s">
        <v>1013</v>
      </c>
      <c r="E53" s="157" t="s">
        <v>890</v>
      </c>
      <c r="F53" s="157" t="s">
        <v>900</v>
      </c>
      <c r="G53" s="152" t="s">
        <v>901</v>
      </c>
      <c r="H53" s="152">
        <v>1</v>
      </c>
      <c r="I53" s="204">
        <v>1</v>
      </c>
      <c r="J53" s="174">
        <v>115</v>
      </c>
      <c r="K53" s="168">
        <f t="shared" ref="K53:K56" si="12">J53*I53</f>
        <v>115</v>
      </c>
      <c r="L53" s="168">
        <f t="shared" ref="L53:L56" si="13">K53*3</f>
        <v>345</v>
      </c>
      <c r="M53" s="222" t="s">
        <v>1014</v>
      </c>
      <c r="N53" s="213" t="s">
        <v>903</v>
      </c>
      <c r="O53" s="156"/>
      <c r="P53" s="183" t="s">
        <v>896</v>
      </c>
      <c r="Q53" s="156" t="s">
        <v>1015</v>
      </c>
      <c r="R53" s="156" t="s">
        <v>912</v>
      </c>
      <c r="S53" s="183"/>
      <c r="T53" s="156"/>
    </row>
    <row r="54" spans="2:20">
      <c r="B54" s="151">
        <v>153</v>
      </c>
      <c r="C54" s="155" t="s">
        <v>1016</v>
      </c>
      <c r="D54" s="156" t="s">
        <v>1017</v>
      </c>
      <c r="E54" s="157" t="s">
        <v>890</v>
      </c>
      <c r="F54" s="157" t="s">
        <v>900</v>
      </c>
      <c r="G54" s="152" t="s">
        <v>901</v>
      </c>
      <c r="H54" s="152">
        <v>1</v>
      </c>
      <c r="I54" s="204">
        <v>1</v>
      </c>
      <c r="J54" s="174">
        <v>115</v>
      </c>
      <c r="K54" s="168">
        <f t="shared" si="12"/>
        <v>115</v>
      </c>
      <c r="L54" s="168">
        <f t="shared" si="13"/>
        <v>345</v>
      </c>
      <c r="M54" s="222" t="s">
        <v>1018</v>
      </c>
      <c r="N54" s="213" t="s">
        <v>903</v>
      </c>
      <c r="O54" s="156"/>
      <c r="P54" s="183" t="s">
        <v>994</v>
      </c>
      <c r="Q54" s="156" t="s">
        <v>1019</v>
      </c>
      <c r="R54" s="156" t="s">
        <v>912</v>
      </c>
      <c r="S54" s="183"/>
      <c r="T54" s="156"/>
    </row>
    <row r="55" spans="2:20">
      <c r="B55" s="151">
        <v>98</v>
      </c>
      <c r="C55" s="200" t="s">
        <v>1020</v>
      </c>
      <c r="D55" s="161" t="s">
        <v>1021</v>
      </c>
      <c r="E55" s="157" t="s">
        <v>890</v>
      </c>
      <c r="F55" s="201" t="s">
        <v>891</v>
      </c>
      <c r="G55" s="152" t="s">
        <v>901</v>
      </c>
      <c r="H55" s="152">
        <v>1</v>
      </c>
      <c r="I55" s="229">
        <v>2</v>
      </c>
      <c r="J55" s="174">
        <v>115</v>
      </c>
      <c r="K55" s="168">
        <f t="shared" si="12"/>
        <v>230</v>
      </c>
      <c r="L55" s="168">
        <f t="shared" si="13"/>
        <v>690</v>
      </c>
      <c r="M55" s="183" t="s">
        <v>1022</v>
      </c>
      <c r="N55" s="183" t="s">
        <v>1023</v>
      </c>
      <c r="O55" s="151"/>
      <c r="P55" s="183" t="s">
        <v>896</v>
      </c>
      <c r="Q55" s="161" t="s">
        <v>1024</v>
      </c>
      <c r="R55" s="151"/>
      <c r="S55" s="183" t="s">
        <v>1025</v>
      </c>
      <c r="T55" s="156" t="s">
        <v>1026</v>
      </c>
    </row>
    <row r="56" spans="2:20">
      <c r="B56" s="151">
        <v>227</v>
      </c>
      <c r="C56" s="155" t="s">
        <v>1027</v>
      </c>
      <c r="D56" s="156" t="s">
        <v>1028</v>
      </c>
      <c r="E56" s="157" t="s">
        <v>890</v>
      </c>
      <c r="F56" s="157" t="s">
        <v>900</v>
      </c>
      <c r="G56" s="152" t="s">
        <v>901</v>
      </c>
      <c r="H56" s="152">
        <v>1</v>
      </c>
      <c r="I56" s="170">
        <v>2</v>
      </c>
      <c r="J56" s="174">
        <v>115</v>
      </c>
      <c r="K56" s="168">
        <f t="shared" si="12"/>
        <v>230</v>
      </c>
      <c r="L56" s="168">
        <f t="shared" si="13"/>
        <v>690</v>
      </c>
      <c r="M56" s="222" t="s">
        <v>1029</v>
      </c>
      <c r="N56" s="183" t="s">
        <v>1023</v>
      </c>
      <c r="O56" s="151"/>
      <c r="P56" s="183" t="s">
        <v>994</v>
      </c>
      <c r="Q56" s="156" t="s">
        <v>1030</v>
      </c>
      <c r="R56" s="156" t="s">
        <v>912</v>
      </c>
      <c r="S56" s="222" t="s">
        <v>1031</v>
      </c>
      <c r="T56" s="156" t="s">
        <v>1032</v>
      </c>
    </row>
    <row r="57" spans="2:20">
      <c r="B57" s="151"/>
      <c r="C57" s="155"/>
      <c r="D57" s="156"/>
      <c r="E57" s="157"/>
      <c r="F57" s="158"/>
      <c r="G57" s="152"/>
      <c r="H57" s="152">
        <f>SUM(H53:H56)</f>
        <v>4</v>
      </c>
      <c r="I57" s="204">
        <f>SUM(I53:I56)</f>
        <v>6</v>
      </c>
      <c r="J57" s="174"/>
      <c r="K57" s="168"/>
      <c r="L57" s="168"/>
      <c r="M57" s="156"/>
      <c r="N57" s="183"/>
      <c r="O57" s="156"/>
      <c r="P57" s="183"/>
      <c r="Q57" s="222"/>
      <c r="R57" s="156"/>
      <c r="S57" s="151"/>
      <c r="T57" s="156"/>
    </row>
    <row r="58" s="4" customFormat="1" ht="12" spans="3:18">
      <c r="C58" s="150"/>
      <c r="G58" s="150"/>
      <c r="J58" s="150"/>
      <c r="N58" s="202"/>
      <c r="R58" s="210"/>
    </row>
    <row r="59" s="4" customFormat="1" ht="12" spans="2:18">
      <c r="B59" s="4" t="s">
        <v>905</v>
      </c>
      <c r="C59" s="150"/>
      <c r="G59" s="150"/>
      <c r="J59" s="150"/>
      <c r="N59" s="202"/>
      <c r="R59" s="210"/>
    </row>
    <row r="60" customHeight="1" spans="2:20">
      <c r="B60" s="151">
        <v>38</v>
      </c>
      <c r="C60" s="163" t="s">
        <v>1033</v>
      </c>
      <c r="D60" s="160" t="s">
        <v>1034</v>
      </c>
      <c r="E60" s="161" t="s">
        <v>890</v>
      </c>
      <c r="F60" s="157" t="s">
        <v>900</v>
      </c>
      <c r="G60" s="152" t="s">
        <v>901</v>
      </c>
      <c r="H60" s="152">
        <v>1</v>
      </c>
      <c r="I60" s="205">
        <v>1</v>
      </c>
      <c r="J60" s="152">
        <v>115</v>
      </c>
      <c r="K60" s="168">
        <f t="shared" ref="K60:K66" si="14">J60*I60</f>
        <v>115</v>
      </c>
      <c r="L60" s="168">
        <f t="shared" ref="L60:L66" si="15">K60*3</f>
        <v>345</v>
      </c>
      <c r="M60" s="181" t="s">
        <v>1035</v>
      </c>
      <c r="N60" s="213" t="s">
        <v>903</v>
      </c>
      <c r="O60" s="151"/>
      <c r="P60" s="183" t="s">
        <v>896</v>
      </c>
      <c r="Q60" s="161" t="s">
        <v>1036</v>
      </c>
      <c r="R60" s="161" t="s">
        <v>926</v>
      </c>
      <c r="S60" s="243"/>
      <c r="T60" s="160"/>
    </row>
    <row r="61" customHeight="1" spans="2:20">
      <c r="B61" s="151">
        <v>248</v>
      </c>
      <c r="C61" s="163" t="s">
        <v>1037</v>
      </c>
      <c r="D61" s="164" t="s">
        <v>1038</v>
      </c>
      <c r="E61" s="167" t="s">
        <v>890</v>
      </c>
      <c r="F61" s="153" t="s">
        <v>900</v>
      </c>
      <c r="G61" s="168" t="s">
        <v>901</v>
      </c>
      <c r="H61" s="152">
        <v>1</v>
      </c>
      <c r="I61" s="208">
        <v>1</v>
      </c>
      <c r="J61" s="152">
        <v>115</v>
      </c>
      <c r="K61" s="168">
        <f t="shared" si="14"/>
        <v>115</v>
      </c>
      <c r="L61" s="168">
        <f t="shared" si="15"/>
        <v>345</v>
      </c>
      <c r="M61" s="165" t="s">
        <v>909</v>
      </c>
      <c r="N61" s="213" t="s">
        <v>903</v>
      </c>
      <c r="O61" s="151"/>
      <c r="P61" s="183" t="s">
        <v>896</v>
      </c>
      <c r="Q61" s="156" t="s">
        <v>1039</v>
      </c>
      <c r="R61" s="156" t="s">
        <v>912</v>
      </c>
      <c r="S61" s="230"/>
      <c r="T61" s="164"/>
    </row>
    <row r="62" spans="2:20">
      <c r="B62" s="151">
        <v>373</v>
      </c>
      <c r="C62" s="163" t="s">
        <v>1040</v>
      </c>
      <c r="D62" s="164" t="s">
        <v>1041</v>
      </c>
      <c r="E62" s="165" t="s">
        <v>890</v>
      </c>
      <c r="F62" s="166" t="s">
        <v>900</v>
      </c>
      <c r="G62" s="168" t="s">
        <v>901</v>
      </c>
      <c r="H62" s="152">
        <v>1</v>
      </c>
      <c r="I62" s="208">
        <v>1</v>
      </c>
      <c r="J62" s="152">
        <v>115</v>
      </c>
      <c r="K62" s="168">
        <f t="shared" si="14"/>
        <v>115</v>
      </c>
      <c r="L62" s="168">
        <f t="shared" si="15"/>
        <v>345</v>
      </c>
      <c r="M62" s="165" t="s">
        <v>1042</v>
      </c>
      <c r="N62" s="213" t="s">
        <v>903</v>
      </c>
      <c r="O62" s="151"/>
      <c r="P62" s="183" t="s">
        <v>994</v>
      </c>
      <c r="Q62" s="156" t="s">
        <v>1043</v>
      </c>
      <c r="R62" s="156"/>
      <c r="S62" s="230"/>
      <c r="T62" s="164"/>
    </row>
    <row r="63" spans="2:20">
      <c r="B63" s="151">
        <v>376</v>
      </c>
      <c r="C63" s="163" t="s">
        <v>1044</v>
      </c>
      <c r="D63" s="164" t="s">
        <v>1045</v>
      </c>
      <c r="E63" s="165" t="s">
        <v>890</v>
      </c>
      <c r="F63" s="166" t="s">
        <v>900</v>
      </c>
      <c r="G63" s="168" t="s">
        <v>901</v>
      </c>
      <c r="H63" s="152">
        <v>1</v>
      </c>
      <c r="I63" s="208">
        <v>1</v>
      </c>
      <c r="J63" s="152">
        <v>115</v>
      </c>
      <c r="K63" s="168">
        <f t="shared" si="14"/>
        <v>115</v>
      </c>
      <c r="L63" s="168">
        <f t="shared" si="15"/>
        <v>345</v>
      </c>
      <c r="M63" s="165" t="s">
        <v>1042</v>
      </c>
      <c r="N63" s="213" t="s">
        <v>903</v>
      </c>
      <c r="O63" s="151"/>
      <c r="P63" s="183" t="s">
        <v>994</v>
      </c>
      <c r="Q63" s="156" t="s">
        <v>1046</v>
      </c>
      <c r="R63" s="156"/>
      <c r="S63" s="230"/>
      <c r="T63" s="164"/>
    </row>
    <row r="64" spans="2:20">
      <c r="B64" s="151">
        <v>378</v>
      </c>
      <c r="C64" s="163" t="s">
        <v>1047</v>
      </c>
      <c r="D64" s="164" t="s">
        <v>1048</v>
      </c>
      <c r="E64" s="165" t="s">
        <v>890</v>
      </c>
      <c r="F64" s="166" t="s">
        <v>900</v>
      </c>
      <c r="G64" s="168" t="s">
        <v>901</v>
      </c>
      <c r="H64" s="152">
        <v>1</v>
      </c>
      <c r="I64" s="208">
        <v>1</v>
      </c>
      <c r="J64" s="152">
        <v>115</v>
      </c>
      <c r="K64" s="168">
        <f t="shared" si="14"/>
        <v>115</v>
      </c>
      <c r="L64" s="168">
        <f t="shared" si="15"/>
        <v>345</v>
      </c>
      <c r="M64" s="165" t="s">
        <v>1042</v>
      </c>
      <c r="N64" s="213" t="s">
        <v>903</v>
      </c>
      <c r="O64" s="151"/>
      <c r="P64" s="183" t="s">
        <v>994</v>
      </c>
      <c r="Q64" s="156" t="s">
        <v>1049</v>
      </c>
      <c r="R64" s="156"/>
      <c r="S64" s="230"/>
      <c r="T64" s="164"/>
    </row>
    <row r="65" spans="2:20">
      <c r="B65" s="151">
        <v>423</v>
      </c>
      <c r="C65" s="163" t="s">
        <v>1050</v>
      </c>
      <c r="D65" s="164" t="s">
        <v>1051</v>
      </c>
      <c r="E65" s="165" t="s">
        <v>890</v>
      </c>
      <c r="F65" s="166" t="s">
        <v>900</v>
      </c>
      <c r="G65" s="168" t="s">
        <v>901</v>
      </c>
      <c r="H65" s="152">
        <v>1</v>
      </c>
      <c r="I65" s="208">
        <v>1</v>
      </c>
      <c r="J65" s="152">
        <v>115</v>
      </c>
      <c r="K65" s="168">
        <f t="shared" si="14"/>
        <v>115</v>
      </c>
      <c r="L65" s="168">
        <f t="shared" si="15"/>
        <v>345</v>
      </c>
      <c r="M65" s="165" t="s">
        <v>1052</v>
      </c>
      <c r="N65" s="213" t="s">
        <v>903</v>
      </c>
      <c r="O65" s="151"/>
      <c r="P65" s="183" t="s">
        <v>994</v>
      </c>
      <c r="Q65" s="156" t="s">
        <v>1053</v>
      </c>
      <c r="R65" s="156"/>
      <c r="S65" s="230"/>
      <c r="T65" s="164"/>
    </row>
    <row r="66" s="5" customFormat="1" spans="2:20">
      <c r="B66" s="157">
        <v>451</v>
      </c>
      <c r="C66" s="159" t="s">
        <v>1054</v>
      </c>
      <c r="D66" s="160" t="s">
        <v>1055</v>
      </c>
      <c r="E66" s="181" t="s">
        <v>908</v>
      </c>
      <c r="F66" s="207" t="s">
        <v>900</v>
      </c>
      <c r="G66" s="197" t="s">
        <v>901</v>
      </c>
      <c r="H66" s="162">
        <v>1</v>
      </c>
      <c r="I66" s="205">
        <v>1</v>
      </c>
      <c r="J66" s="162">
        <v>115</v>
      </c>
      <c r="K66" s="197">
        <f t="shared" si="14"/>
        <v>115</v>
      </c>
      <c r="L66" s="197">
        <f t="shared" si="15"/>
        <v>345</v>
      </c>
      <c r="M66" s="181" t="s">
        <v>1056</v>
      </c>
      <c r="N66" s="213" t="s">
        <v>903</v>
      </c>
      <c r="O66" s="157"/>
      <c r="P66" s="207" t="s">
        <v>994</v>
      </c>
      <c r="Q66" s="161" t="s">
        <v>1057</v>
      </c>
      <c r="R66" s="161"/>
      <c r="S66" s="243"/>
      <c r="T66" s="160"/>
    </row>
    <row r="67" customHeight="1" spans="2:20">
      <c r="B67" s="151"/>
      <c r="C67" s="163"/>
      <c r="D67" s="164"/>
      <c r="E67" s="167"/>
      <c r="F67" s="153"/>
      <c r="G67" s="168"/>
      <c r="H67" s="152">
        <f>SUM(H60:H66)</f>
        <v>7</v>
      </c>
      <c r="I67" s="208">
        <f>SUM(I60:I66)</f>
        <v>7</v>
      </c>
      <c r="J67" s="152"/>
      <c r="K67" s="168"/>
      <c r="L67" s="168"/>
      <c r="M67" s="167"/>
      <c r="N67" s="209"/>
      <c r="O67" s="151"/>
      <c r="P67" s="183"/>
      <c r="Q67" s="222"/>
      <c r="R67" s="156"/>
      <c r="S67" s="164"/>
      <c r="T67" s="164"/>
    </row>
    <row r="68" s="4" customFormat="1" ht="12" spans="3:18">
      <c r="C68" s="150"/>
      <c r="G68" s="150"/>
      <c r="J68" s="150"/>
      <c r="N68" s="202"/>
      <c r="R68" s="210"/>
    </row>
    <row r="69" s="4" customFormat="1" ht="12" spans="2:18">
      <c r="B69" s="4" t="s">
        <v>921</v>
      </c>
      <c r="C69" s="150"/>
      <c r="G69" s="150"/>
      <c r="J69" s="150"/>
      <c r="N69" s="202"/>
      <c r="R69" s="210"/>
    </row>
    <row r="70" s="5" customFormat="1" spans="2:20">
      <c r="B70" s="157">
        <v>143</v>
      </c>
      <c r="C70" s="162" t="s">
        <v>1058</v>
      </c>
      <c r="D70" s="161" t="s">
        <v>1059</v>
      </c>
      <c r="E70" s="182" t="s">
        <v>908</v>
      </c>
      <c r="F70" s="157" t="s">
        <v>891</v>
      </c>
      <c r="G70" s="197" t="s">
        <v>892</v>
      </c>
      <c r="H70" s="244">
        <v>1</v>
      </c>
      <c r="I70" s="162">
        <v>1</v>
      </c>
      <c r="J70" s="197">
        <v>125</v>
      </c>
      <c r="K70" s="197">
        <f t="shared" ref="K70:K77" si="16">J70*I70</f>
        <v>125</v>
      </c>
      <c r="L70" s="197">
        <f t="shared" ref="L70:L77" si="17">K70*3</f>
        <v>375</v>
      </c>
      <c r="M70" s="207" t="s">
        <v>1060</v>
      </c>
      <c r="N70" s="207" t="s">
        <v>1061</v>
      </c>
      <c r="O70" s="162" t="s">
        <v>1062</v>
      </c>
      <c r="P70" s="207" t="s">
        <v>994</v>
      </c>
      <c r="Q70" s="161" t="s">
        <v>1063</v>
      </c>
      <c r="R70" s="157"/>
      <c r="S70" s="181"/>
      <c r="T70" s="161"/>
    </row>
    <row r="71" customHeight="1" spans="2:20">
      <c r="B71" s="151">
        <v>95</v>
      </c>
      <c r="C71" s="171" t="s">
        <v>1064</v>
      </c>
      <c r="D71" s="156" t="s">
        <v>1065</v>
      </c>
      <c r="E71" s="169" t="s">
        <v>890</v>
      </c>
      <c r="F71" s="211" t="s">
        <v>637</v>
      </c>
      <c r="G71" s="168" t="s">
        <v>901</v>
      </c>
      <c r="H71" s="170">
        <v>1</v>
      </c>
      <c r="I71" s="171">
        <v>1</v>
      </c>
      <c r="J71" s="168">
        <v>115</v>
      </c>
      <c r="K71" s="168">
        <f t="shared" si="16"/>
        <v>115</v>
      </c>
      <c r="L71" s="168">
        <f t="shared" si="17"/>
        <v>345</v>
      </c>
      <c r="M71" s="258" t="s">
        <v>1066</v>
      </c>
      <c r="N71" s="183" t="s">
        <v>894</v>
      </c>
      <c r="O71" s="211"/>
      <c r="P71" s="183" t="s">
        <v>896</v>
      </c>
      <c r="Q71" s="156" t="s">
        <v>1067</v>
      </c>
      <c r="R71" s="156" t="s">
        <v>926</v>
      </c>
      <c r="S71" s="165"/>
      <c r="T71" s="167"/>
    </row>
    <row r="72" customHeight="1" spans="2:20">
      <c r="B72" s="151"/>
      <c r="C72" s="171"/>
      <c r="D72" s="156"/>
      <c r="E72" s="169"/>
      <c r="F72" s="151"/>
      <c r="G72" s="168"/>
      <c r="H72" s="170">
        <f>SUM(H70:H71)</f>
        <v>2</v>
      </c>
      <c r="I72" s="171">
        <f>SUM(I70:I71)</f>
        <v>2</v>
      </c>
      <c r="J72" s="168"/>
      <c r="K72" s="168"/>
      <c r="L72" s="168"/>
      <c r="M72" s="211"/>
      <c r="N72" s="183"/>
      <c r="O72" s="211"/>
      <c r="P72" s="183"/>
      <c r="Q72" s="222"/>
      <c r="R72" s="156"/>
      <c r="S72" s="167"/>
      <c r="T72" s="167"/>
    </row>
    <row r="73" s="4" customFormat="1" ht="12" spans="3:18">
      <c r="C73" s="150"/>
      <c r="G73" s="150"/>
      <c r="J73" s="150"/>
      <c r="N73" s="202"/>
      <c r="R73" s="210"/>
    </row>
    <row r="74" s="4" customFormat="1" ht="12" spans="2:18">
      <c r="B74" s="4" t="s">
        <v>942</v>
      </c>
      <c r="C74" s="150"/>
      <c r="G74" s="150"/>
      <c r="J74" s="150"/>
      <c r="N74" s="202"/>
      <c r="R74" s="210"/>
    </row>
    <row r="75" spans="2:20">
      <c r="B75" s="151">
        <v>153</v>
      </c>
      <c r="C75" s="174" t="s">
        <v>1068</v>
      </c>
      <c r="D75" s="2603" t="s">
        <v>1069</v>
      </c>
      <c r="E75" s="179" t="s">
        <v>890</v>
      </c>
      <c r="F75" s="179" t="s">
        <v>891</v>
      </c>
      <c r="G75" s="152" t="s">
        <v>901</v>
      </c>
      <c r="H75" s="171">
        <v>1</v>
      </c>
      <c r="I75" s="176">
        <v>1</v>
      </c>
      <c r="J75" s="212">
        <v>115</v>
      </c>
      <c r="K75" s="168">
        <f t="shared" si="16"/>
        <v>115</v>
      </c>
      <c r="L75" s="168">
        <f t="shared" si="17"/>
        <v>345</v>
      </c>
      <c r="M75" s="175" t="s">
        <v>1070</v>
      </c>
      <c r="N75" s="213" t="s">
        <v>903</v>
      </c>
      <c r="O75" s="194"/>
      <c r="P75" s="214" t="s">
        <v>896</v>
      </c>
      <c r="Q75" s="265" t="s">
        <v>1071</v>
      </c>
      <c r="R75" s="151">
        <v>101</v>
      </c>
      <c r="S75" s="183"/>
      <c r="T75" s="156"/>
    </row>
    <row r="76" spans="2:20">
      <c r="B76" s="151">
        <v>152</v>
      </c>
      <c r="C76" s="174" t="s">
        <v>1072</v>
      </c>
      <c r="D76" s="2603" t="s">
        <v>1073</v>
      </c>
      <c r="E76" s="179" t="s">
        <v>890</v>
      </c>
      <c r="F76" s="179" t="s">
        <v>637</v>
      </c>
      <c r="G76" s="152" t="s">
        <v>892</v>
      </c>
      <c r="H76" s="171">
        <v>1</v>
      </c>
      <c r="I76" s="176">
        <v>1</v>
      </c>
      <c r="J76" s="212">
        <v>125</v>
      </c>
      <c r="K76" s="168">
        <f t="shared" si="16"/>
        <v>125</v>
      </c>
      <c r="L76" s="168">
        <f t="shared" si="17"/>
        <v>375</v>
      </c>
      <c r="M76" s="175" t="s">
        <v>953</v>
      </c>
      <c r="N76" s="183" t="s">
        <v>894</v>
      </c>
      <c r="O76" s="194"/>
      <c r="P76" s="214" t="s">
        <v>896</v>
      </c>
      <c r="Q76" s="265" t="s">
        <v>1074</v>
      </c>
      <c r="R76" s="151">
        <v>101</v>
      </c>
      <c r="S76" s="183"/>
      <c r="T76" s="156"/>
    </row>
    <row r="77" spans="2:20">
      <c r="B77" s="151">
        <v>58</v>
      </c>
      <c r="C77" s="177" t="s">
        <v>1075</v>
      </c>
      <c r="D77" s="156" t="s">
        <v>1076</v>
      </c>
      <c r="E77" s="178" t="s">
        <v>890</v>
      </c>
      <c r="F77" s="179" t="s">
        <v>637</v>
      </c>
      <c r="G77" s="152" t="s">
        <v>892</v>
      </c>
      <c r="H77" s="171">
        <v>1</v>
      </c>
      <c r="I77" s="215">
        <v>1</v>
      </c>
      <c r="J77" s="212">
        <v>125</v>
      </c>
      <c r="K77" s="168">
        <f t="shared" si="16"/>
        <v>125</v>
      </c>
      <c r="L77" s="168">
        <f t="shared" si="17"/>
        <v>375</v>
      </c>
      <c r="M77" s="213" t="s">
        <v>1077</v>
      </c>
      <c r="N77" s="213" t="s">
        <v>903</v>
      </c>
      <c r="O77" s="194"/>
      <c r="P77" s="214" t="s">
        <v>896</v>
      </c>
      <c r="Q77" s="265" t="s">
        <v>1078</v>
      </c>
      <c r="R77" s="151">
        <v>101</v>
      </c>
      <c r="S77" s="183"/>
      <c r="T77" s="156"/>
    </row>
    <row r="78" spans="2:20">
      <c r="B78" s="151"/>
      <c r="C78" s="177"/>
      <c r="D78" s="156"/>
      <c r="E78" s="178"/>
      <c r="F78" s="179"/>
      <c r="G78" s="152"/>
      <c r="H78" s="171">
        <f>SUM(H75:H77)</f>
        <v>3</v>
      </c>
      <c r="I78" s="215">
        <f>SUM(I75:I77)</f>
        <v>3</v>
      </c>
      <c r="J78" s="212"/>
      <c r="K78" s="168"/>
      <c r="L78" s="168"/>
      <c r="M78" s="213"/>
      <c r="N78" s="213"/>
      <c r="O78" s="194"/>
      <c r="P78" s="214"/>
      <c r="Q78" s="265"/>
      <c r="R78" s="151"/>
      <c r="S78" s="183"/>
      <c r="T78" s="156"/>
    </row>
    <row r="79" spans="2:20">
      <c r="B79" s="151" t="s">
        <v>1079</v>
      </c>
      <c r="C79" s="177"/>
      <c r="D79" s="156"/>
      <c r="E79" s="178"/>
      <c r="F79" s="179"/>
      <c r="G79" s="152"/>
      <c r="H79" s="171"/>
      <c r="I79" s="215"/>
      <c r="J79" s="212"/>
      <c r="K79" s="168"/>
      <c r="L79" s="168"/>
      <c r="M79" s="213"/>
      <c r="N79" s="213"/>
      <c r="O79" s="194"/>
      <c r="P79" s="214"/>
      <c r="Q79" s="265"/>
      <c r="R79" s="151"/>
      <c r="S79" s="183"/>
      <c r="T79" s="156"/>
    </row>
    <row r="80" s="7" customFormat="1" spans="2:20">
      <c r="B80" s="151">
        <v>28</v>
      </c>
      <c r="C80" s="155" t="s">
        <v>1080</v>
      </c>
      <c r="D80" s="222" t="s">
        <v>1081</v>
      </c>
      <c r="E80" s="169" t="s">
        <v>890</v>
      </c>
      <c r="F80" s="156" t="s">
        <v>891</v>
      </c>
      <c r="G80" s="155" t="s">
        <v>901</v>
      </c>
      <c r="H80" s="245">
        <v>1</v>
      </c>
      <c r="I80" s="204">
        <v>1</v>
      </c>
      <c r="J80" s="152">
        <v>115</v>
      </c>
      <c r="K80" s="168">
        <f t="shared" ref="K80:K84" si="18">J80*I80</f>
        <v>115</v>
      </c>
      <c r="L80" s="168">
        <f t="shared" ref="L80:L84" si="19">K80*3</f>
        <v>345</v>
      </c>
      <c r="M80" s="222" t="s">
        <v>1082</v>
      </c>
      <c r="N80" s="151" t="s">
        <v>930</v>
      </c>
      <c r="O80" s="156"/>
      <c r="P80" s="151" t="s">
        <v>896</v>
      </c>
      <c r="Q80" s="156" t="s">
        <v>1083</v>
      </c>
      <c r="R80" s="156" t="s">
        <v>912</v>
      </c>
      <c r="S80" s="222"/>
      <c r="T80" s="156"/>
    </row>
    <row r="81" s="7" customFormat="1" spans="2:20">
      <c r="B81" s="151">
        <v>277</v>
      </c>
      <c r="C81" s="155" t="s">
        <v>1084</v>
      </c>
      <c r="D81" s="222" t="s">
        <v>1085</v>
      </c>
      <c r="E81" s="169" t="s">
        <v>890</v>
      </c>
      <c r="F81" s="156" t="s">
        <v>900</v>
      </c>
      <c r="G81" s="155" t="s">
        <v>901</v>
      </c>
      <c r="H81" s="245">
        <v>1</v>
      </c>
      <c r="I81" s="155">
        <v>1</v>
      </c>
      <c r="J81" s="152">
        <v>115</v>
      </c>
      <c r="K81" s="168">
        <f t="shared" si="18"/>
        <v>115</v>
      </c>
      <c r="L81" s="168">
        <f t="shared" si="19"/>
        <v>345</v>
      </c>
      <c r="M81" s="222" t="s">
        <v>1086</v>
      </c>
      <c r="N81" s="213" t="s">
        <v>903</v>
      </c>
      <c r="O81" s="156"/>
      <c r="P81" s="151" t="s">
        <v>896</v>
      </c>
      <c r="Q81" s="156" t="s">
        <v>1087</v>
      </c>
      <c r="R81" s="156">
        <v>102</v>
      </c>
      <c r="S81" s="222"/>
      <c r="T81" s="156"/>
    </row>
    <row r="82" s="7" customFormat="1" spans="2:20">
      <c r="B82" s="151">
        <v>327</v>
      </c>
      <c r="C82" s="155" t="s">
        <v>1088</v>
      </c>
      <c r="D82" s="222" t="s">
        <v>1089</v>
      </c>
      <c r="E82" s="169" t="s">
        <v>890</v>
      </c>
      <c r="F82" s="156" t="s">
        <v>891</v>
      </c>
      <c r="G82" s="155" t="s">
        <v>1007</v>
      </c>
      <c r="H82" s="245">
        <v>1</v>
      </c>
      <c r="I82" s="155">
        <v>3</v>
      </c>
      <c r="J82" s="152">
        <v>105</v>
      </c>
      <c r="K82" s="168">
        <f t="shared" si="18"/>
        <v>315</v>
      </c>
      <c r="L82" s="168">
        <f t="shared" si="19"/>
        <v>945</v>
      </c>
      <c r="M82" s="222" t="s">
        <v>1090</v>
      </c>
      <c r="N82" s="151" t="s">
        <v>930</v>
      </c>
      <c r="O82" s="156"/>
      <c r="P82" s="151" t="s">
        <v>896</v>
      </c>
      <c r="Q82" s="156" t="s">
        <v>1091</v>
      </c>
      <c r="R82" s="156"/>
      <c r="S82" s="222" t="s">
        <v>1092</v>
      </c>
      <c r="T82" s="156" t="s">
        <v>1093</v>
      </c>
    </row>
    <row r="83" s="7" customFormat="1" spans="2:20">
      <c r="B83" s="151">
        <v>354</v>
      </c>
      <c r="C83" s="155" t="s">
        <v>1094</v>
      </c>
      <c r="D83" s="222" t="s">
        <v>1095</v>
      </c>
      <c r="E83" s="169" t="s">
        <v>908</v>
      </c>
      <c r="F83" s="156" t="s">
        <v>900</v>
      </c>
      <c r="G83" s="155" t="s">
        <v>901</v>
      </c>
      <c r="H83" s="245">
        <v>1</v>
      </c>
      <c r="I83" s="155">
        <v>1</v>
      </c>
      <c r="J83" s="152">
        <v>115</v>
      </c>
      <c r="K83" s="168">
        <f t="shared" si="18"/>
        <v>115</v>
      </c>
      <c r="L83" s="168">
        <f t="shared" si="19"/>
        <v>345</v>
      </c>
      <c r="M83" s="222" t="s">
        <v>1096</v>
      </c>
      <c r="N83" s="213" t="s">
        <v>903</v>
      </c>
      <c r="O83" s="156"/>
      <c r="P83" s="151" t="s">
        <v>896</v>
      </c>
      <c r="Q83" s="156" t="s">
        <v>1097</v>
      </c>
      <c r="R83" s="156">
        <v>101</v>
      </c>
      <c r="S83" s="222"/>
      <c r="T83" s="156"/>
    </row>
    <row r="84" s="7" customFormat="1" spans="2:20">
      <c r="B84" s="151">
        <v>407</v>
      </c>
      <c r="C84" s="155" t="s">
        <v>1098</v>
      </c>
      <c r="D84" s="222" t="s">
        <v>1099</v>
      </c>
      <c r="E84" s="169" t="s">
        <v>890</v>
      </c>
      <c r="F84" s="222" t="s">
        <v>900</v>
      </c>
      <c r="G84" s="246" t="s">
        <v>901</v>
      </c>
      <c r="H84" s="245">
        <v>1</v>
      </c>
      <c r="I84" s="204">
        <v>1</v>
      </c>
      <c r="J84" s="152">
        <v>115</v>
      </c>
      <c r="K84" s="168">
        <f t="shared" si="18"/>
        <v>115</v>
      </c>
      <c r="L84" s="168">
        <f t="shared" si="19"/>
        <v>345</v>
      </c>
      <c r="M84" s="222" t="s">
        <v>1100</v>
      </c>
      <c r="N84" s="151" t="s">
        <v>930</v>
      </c>
      <c r="O84" s="156"/>
      <c r="P84" s="151" t="s">
        <v>994</v>
      </c>
      <c r="Q84" s="156" t="s">
        <v>1101</v>
      </c>
      <c r="R84" s="156" t="s">
        <v>912</v>
      </c>
      <c r="S84" s="222"/>
      <c r="T84" s="156"/>
    </row>
    <row r="85" s="4" customFormat="1" ht="12" spans="3:18">
      <c r="C85" s="150"/>
      <c r="G85" s="150"/>
      <c r="H85" s="4">
        <f>SUM(H80:H84)</f>
        <v>5</v>
      </c>
      <c r="I85" s="4">
        <f>SUM(I80:I84)</f>
        <v>7</v>
      </c>
      <c r="J85" s="150"/>
      <c r="N85" s="202"/>
      <c r="R85" s="210"/>
    </row>
    <row r="86" s="4" customFormat="1" ht="12" spans="2:18">
      <c r="B86" s="4" t="s">
        <v>959</v>
      </c>
      <c r="C86" s="150"/>
      <c r="G86" s="150"/>
      <c r="J86" s="150"/>
      <c r="N86" s="202"/>
      <c r="R86" s="210"/>
    </row>
    <row r="87" customHeight="1" spans="2:20">
      <c r="B87" s="180">
        <v>25</v>
      </c>
      <c r="C87" s="152" t="s">
        <v>1102</v>
      </c>
      <c r="D87" s="156" t="s">
        <v>1103</v>
      </c>
      <c r="E87" s="169" t="s">
        <v>890</v>
      </c>
      <c r="F87" s="151" t="s">
        <v>891</v>
      </c>
      <c r="G87" s="168" t="s">
        <v>892</v>
      </c>
      <c r="H87" s="184">
        <v>1</v>
      </c>
      <c r="I87" s="152">
        <v>1</v>
      </c>
      <c r="J87" s="168">
        <v>125</v>
      </c>
      <c r="K87" s="168">
        <f t="shared" ref="K87:K89" si="20">J87*I87</f>
        <v>125</v>
      </c>
      <c r="L87" s="168">
        <f t="shared" ref="L87:L89" si="21">K87*3</f>
        <v>375</v>
      </c>
      <c r="M87" s="166" t="s">
        <v>1104</v>
      </c>
      <c r="N87" s="183" t="s">
        <v>894</v>
      </c>
      <c r="O87" s="166"/>
      <c r="P87" s="183" t="s">
        <v>896</v>
      </c>
      <c r="Q87" s="265" t="s">
        <v>1105</v>
      </c>
      <c r="R87" s="266"/>
      <c r="S87" s="183"/>
      <c r="T87" s="156"/>
    </row>
    <row r="88" customHeight="1" spans="2:20">
      <c r="B88" s="180">
        <v>123</v>
      </c>
      <c r="C88" s="184" t="s">
        <v>1106</v>
      </c>
      <c r="D88" s="247" t="s">
        <v>1107</v>
      </c>
      <c r="E88" s="248" t="s">
        <v>890</v>
      </c>
      <c r="F88" s="169" t="s">
        <v>900</v>
      </c>
      <c r="G88" s="180" t="s">
        <v>901</v>
      </c>
      <c r="H88" s="184">
        <v>1</v>
      </c>
      <c r="I88" s="184">
        <v>1</v>
      </c>
      <c r="J88" s="168">
        <v>115</v>
      </c>
      <c r="K88" s="168">
        <f t="shared" si="20"/>
        <v>115</v>
      </c>
      <c r="L88" s="168">
        <f t="shared" si="21"/>
        <v>345</v>
      </c>
      <c r="M88" s="259" t="s">
        <v>1108</v>
      </c>
      <c r="N88" s="151" t="s">
        <v>930</v>
      </c>
      <c r="O88" s="259"/>
      <c r="P88" s="183" t="s">
        <v>896</v>
      </c>
      <c r="Q88" s="267" t="s">
        <v>1109</v>
      </c>
      <c r="R88" s="234">
        <v>101</v>
      </c>
      <c r="S88" s="235"/>
      <c r="T88" s="156"/>
    </row>
    <row r="89" customHeight="1" spans="2:20">
      <c r="B89" s="180">
        <v>360</v>
      </c>
      <c r="C89" s="152" t="s">
        <v>1110</v>
      </c>
      <c r="D89" s="222" t="s">
        <v>1111</v>
      </c>
      <c r="E89" s="155" t="s">
        <v>890</v>
      </c>
      <c r="F89" s="169" t="s">
        <v>900</v>
      </c>
      <c r="G89" s="152" t="s">
        <v>901</v>
      </c>
      <c r="H89" s="184">
        <v>1</v>
      </c>
      <c r="I89" s="152">
        <v>2</v>
      </c>
      <c r="J89" s="168">
        <v>115</v>
      </c>
      <c r="K89" s="168">
        <f t="shared" si="20"/>
        <v>230</v>
      </c>
      <c r="L89" s="168">
        <f t="shared" si="21"/>
        <v>690</v>
      </c>
      <c r="M89" s="260" t="s">
        <v>1112</v>
      </c>
      <c r="N89" s="151" t="s">
        <v>930</v>
      </c>
      <c r="O89" s="14"/>
      <c r="P89" s="183" t="s">
        <v>994</v>
      </c>
      <c r="Q89" s="265" t="s">
        <v>1113</v>
      </c>
      <c r="R89" s="156" t="s">
        <v>1114</v>
      </c>
      <c r="S89" s="222" t="s">
        <v>1115</v>
      </c>
      <c r="T89" s="156" t="s">
        <v>1116</v>
      </c>
    </row>
    <row r="90" customHeight="1" spans="2:20">
      <c r="B90" s="180"/>
      <c r="C90" s="162"/>
      <c r="D90" s="181"/>
      <c r="E90" s="182"/>
      <c r="F90" s="183"/>
      <c r="G90" s="152"/>
      <c r="H90" s="184">
        <f>SUM(H87:H89)</f>
        <v>3</v>
      </c>
      <c r="I90" s="180">
        <f>SUM(I87:I89)</f>
        <v>4</v>
      </c>
      <c r="J90" s="168"/>
      <c r="K90" s="168"/>
      <c r="L90" s="168"/>
      <c r="M90" s="216"/>
      <c r="N90" s="213"/>
      <c r="O90" s="217"/>
      <c r="P90" s="183"/>
      <c r="Q90" s="232"/>
      <c r="R90" s="233"/>
      <c r="S90" s="207"/>
      <c r="T90" s="181"/>
    </row>
    <row r="91" customHeight="1" spans="2:20">
      <c r="B91" s="180"/>
      <c r="C91" s="154"/>
      <c r="D91" s="185"/>
      <c r="E91" s="169"/>
      <c r="F91" s="169"/>
      <c r="G91" s="152"/>
      <c r="H91" s="184"/>
      <c r="I91" s="152"/>
      <c r="J91" s="168"/>
      <c r="K91" s="168"/>
      <c r="L91" s="168"/>
      <c r="M91" s="216"/>
      <c r="N91" s="213"/>
      <c r="O91" s="183"/>
      <c r="P91" s="183"/>
      <c r="Q91" s="231"/>
      <c r="R91" s="234"/>
      <c r="S91" s="235"/>
      <c r="T91" s="155"/>
    </row>
    <row r="92" customHeight="1" spans="2:20">
      <c r="B92" s="180" t="s">
        <v>1117</v>
      </c>
      <c r="C92" s="154"/>
      <c r="D92" s="185"/>
      <c r="E92" s="169"/>
      <c r="F92" s="169"/>
      <c r="G92" s="152"/>
      <c r="H92" s="184"/>
      <c r="I92" s="152"/>
      <c r="J92" s="168"/>
      <c r="K92" s="168"/>
      <c r="L92" s="168"/>
      <c r="M92" s="216"/>
      <c r="N92" s="213"/>
      <c r="O92" s="183"/>
      <c r="P92" s="183"/>
      <c r="Q92" s="231"/>
      <c r="R92" s="234"/>
      <c r="S92" s="235"/>
      <c r="T92" s="155"/>
    </row>
    <row r="93" customHeight="1" spans="2:20">
      <c r="B93" s="151">
        <v>90</v>
      </c>
      <c r="C93" s="152" t="s">
        <v>1118</v>
      </c>
      <c r="D93" s="156" t="s">
        <v>1119</v>
      </c>
      <c r="E93" s="157" t="s">
        <v>890</v>
      </c>
      <c r="F93" s="151" t="s">
        <v>891</v>
      </c>
      <c r="G93" s="162" t="s">
        <v>892</v>
      </c>
      <c r="H93" s="249">
        <v>1</v>
      </c>
      <c r="I93" s="152">
        <v>1</v>
      </c>
      <c r="J93" s="162">
        <v>125</v>
      </c>
      <c r="K93" s="197">
        <f t="shared" ref="K93:K95" si="22">J93*I93</f>
        <v>125</v>
      </c>
      <c r="L93" s="197">
        <f t="shared" ref="L93:L95" si="23">K93*3</f>
        <v>375</v>
      </c>
      <c r="M93" s="183" t="s">
        <v>1120</v>
      </c>
      <c r="N93" s="183" t="s">
        <v>894</v>
      </c>
      <c r="O93" s="151"/>
      <c r="P93" s="183" t="s">
        <v>896</v>
      </c>
      <c r="Q93" s="156" t="s">
        <v>1121</v>
      </c>
      <c r="R93" s="268">
        <v>101</v>
      </c>
      <c r="S93" s="183"/>
      <c r="T93" s="156"/>
    </row>
    <row r="94" customHeight="1" spans="2:20">
      <c r="B94" s="151">
        <v>37</v>
      </c>
      <c r="C94" s="168" t="s">
        <v>1122</v>
      </c>
      <c r="D94" s="250" t="s">
        <v>1123</v>
      </c>
      <c r="E94" s="157" t="s">
        <v>890</v>
      </c>
      <c r="F94" s="251" t="s">
        <v>900</v>
      </c>
      <c r="G94" s="162" t="s">
        <v>901</v>
      </c>
      <c r="H94" s="249">
        <v>1</v>
      </c>
      <c r="I94" s="152">
        <v>1</v>
      </c>
      <c r="J94" s="162">
        <v>115</v>
      </c>
      <c r="K94" s="197">
        <f t="shared" si="22"/>
        <v>115</v>
      </c>
      <c r="L94" s="197">
        <f t="shared" si="23"/>
        <v>345</v>
      </c>
      <c r="M94" s="183" t="s">
        <v>1124</v>
      </c>
      <c r="N94" s="213" t="s">
        <v>903</v>
      </c>
      <c r="O94" s="151"/>
      <c r="P94" s="183" t="s">
        <v>896</v>
      </c>
      <c r="Q94" s="265" t="s">
        <v>1125</v>
      </c>
      <c r="R94" s="268">
        <v>101</v>
      </c>
      <c r="S94" s="183"/>
      <c r="T94" s="156"/>
    </row>
    <row r="95" spans="2:20">
      <c r="B95" s="151">
        <v>324</v>
      </c>
      <c r="C95" s="252" t="s">
        <v>1126</v>
      </c>
      <c r="D95" s="253" t="s">
        <v>1127</v>
      </c>
      <c r="E95" s="157" t="s">
        <v>890</v>
      </c>
      <c r="F95" s="251" t="s">
        <v>891</v>
      </c>
      <c r="G95" s="162" t="s">
        <v>892</v>
      </c>
      <c r="H95" s="249">
        <v>1</v>
      </c>
      <c r="I95" s="252">
        <v>1</v>
      </c>
      <c r="J95" s="162">
        <v>125</v>
      </c>
      <c r="K95" s="197">
        <f t="shared" si="22"/>
        <v>125</v>
      </c>
      <c r="L95" s="197">
        <f t="shared" si="23"/>
        <v>375</v>
      </c>
      <c r="M95" s="261" t="s">
        <v>1128</v>
      </c>
      <c r="N95" s="183" t="s">
        <v>930</v>
      </c>
      <c r="O95" s="151"/>
      <c r="P95" s="183" t="s">
        <v>994</v>
      </c>
      <c r="Q95" s="2603" t="s">
        <v>1129</v>
      </c>
      <c r="R95" s="269">
        <v>101</v>
      </c>
      <c r="S95" s="261"/>
      <c r="T95" s="270"/>
    </row>
    <row r="96" customHeight="1" spans="2:20">
      <c r="B96" s="4"/>
      <c r="C96" s="186"/>
      <c r="D96" s="187"/>
      <c r="E96" s="188"/>
      <c r="F96" s="188"/>
      <c r="G96" s="189"/>
      <c r="H96" s="254">
        <f>SUM(H93:H95)</f>
        <v>3</v>
      </c>
      <c r="I96" s="189">
        <f>SUM(I93:I95)</f>
        <v>3</v>
      </c>
      <c r="J96" s="218"/>
      <c r="K96" s="218"/>
      <c r="L96" s="218"/>
      <c r="M96" s="219"/>
      <c r="N96" s="220"/>
      <c r="O96" s="221"/>
      <c r="P96" s="221"/>
      <c r="Q96" s="236"/>
      <c r="R96" s="237"/>
      <c r="S96" s="238"/>
      <c r="T96" s="239"/>
    </row>
    <row r="97" s="4" customFormat="1" ht="12" spans="2:18">
      <c r="B97" s="191" t="s">
        <v>20</v>
      </c>
      <c r="C97" s="150"/>
      <c r="G97" s="150"/>
      <c r="J97" s="150"/>
      <c r="N97" s="202"/>
      <c r="R97" s="210"/>
    </row>
    <row r="98" customHeight="1" spans="2:20">
      <c r="B98" s="151">
        <v>205</v>
      </c>
      <c r="C98" s="152" t="s">
        <v>1130</v>
      </c>
      <c r="D98" s="156" t="s">
        <v>1131</v>
      </c>
      <c r="E98" s="192" t="s">
        <v>890</v>
      </c>
      <c r="F98" s="151" t="s">
        <v>637</v>
      </c>
      <c r="G98" s="152" t="s">
        <v>901</v>
      </c>
      <c r="H98" s="193">
        <v>1</v>
      </c>
      <c r="I98" s="152">
        <v>1</v>
      </c>
      <c r="J98" s="168">
        <v>115</v>
      </c>
      <c r="K98" s="168">
        <f t="shared" ref="K98:K105" si="24">J98*I98</f>
        <v>115</v>
      </c>
      <c r="L98" s="168">
        <f t="shared" ref="L98:L105" si="25">K98*3</f>
        <v>345</v>
      </c>
      <c r="M98" s="183" t="s">
        <v>1132</v>
      </c>
      <c r="N98" s="183" t="s">
        <v>894</v>
      </c>
      <c r="O98" s="151"/>
      <c r="P98" s="183" t="s">
        <v>896</v>
      </c>
      <c r="Q98" s="156" t="s">
        <v>1133</v>
      </c>
      <c r="R98" s="151">
        <v>101</v>
      </c>
      <c r="S98" s="183"/>
      <c r="T98" s="156"/>
    </row>
    <row r="99" customHeight="1" spans="2:20">
      <c r="B99" s="151">
        <v>46</v>
      </c>
      <c r="C99" s="152" t="s">
        <v>1134</v>
      </c>
      <c r="D99" s="2603" t="s">
        <v>1135</v>
      </c>
      <c r="E99" s="192" t="s">
        <v>890</v>
      </c>
      <c r="F99" s="151" t="s">
        <v>637</v>
      </c>
      <c r="G99" s="152" t="s">
        <v>901</v>
      </c>
      <c r="H99" s="193">
        <v>1</v>
      </c>
      <c r="I99" s="152">
        <v>1</v>
      </c>
      <c r="J99" s="168">
        <v>115</v>
      </c>
      <c r="K99" s="168">
        <f t="shared" si="24"/>
        <v>115</v>
      </c>
      <c r="L99" s="168">
        <f t="shared" si="25"/>
        <v>345</v>
      </c>
      <c r="M99" s="183" t="s">
        <v>1136</v>
      </c>
      <c r="N99" s="183" t="s">
        <v>930</v>
      </c>
      <c r="O99" s="151"/>
      <c r="P99" s="183" t="s">
        <v>896</v>
      </c>
      <c r="Q99" s="2603" t="s">
        <v>1137</v>
      </c>
      <c r="R99" s="156">
        <v>101</v>
      </c>
      <c r="S99" s="183"/>
      <c r="T99" s="156"/>
    </row>
    <row r="100" customHeight="1" spans="2:20">
      <c r="B100" s="151">
        <v>70</v>
      </c>
      <c r="C100" s="152" t="s">
        <v>1138</v>
      </c>
      <c r="D100" s="222" t="s">
        <v>1139</v>
      </c>
      <c r="E100" s="192" t="s">
        <v>890</v>
      </c>
      <c r="F100" s="151" t="s">
        <v>891</v>
      </c>
      <c r="G100" s="152" t="s">
        <v>901</v>
      </c>
      <c r="H100" s="193">
        <v>1</v>
      </c>
      <c r="I100" s="152">
        <v>2</v>
      </c>
      <c r="J100" s="168">
        <v>115</v>
      </c>
      <c r="K100" s="168">
        <f t="shared" si="24"/>
        <v>230</v>
      </c>
      <c r="L100" s="168">
        <f t="shared" si="25"/>
        <v>690</v>
      </c>
      <c r="M100" s="183" t="s">
        <v>1140</v>
      </c>
      <c r="N100" s="183" t="s">
        <v>930</v>
      </c>
      <c r="O100" s="151"/>
      <c r="P100" s="183" t="s">
        <v>896</v>
      </c>
      <c r="Q100" s="156" t="s">
        <v>1141</v>
      </c>
      <c r="R100" s="156">
        <v>102</v>
      </c>
      <c r="S100" s="183" t="s">
        <v>1142</v>
      </c>
      <c r="T100" s="156" t="s">
        <v>1143</v>
      </c>
    </row>
    <row r="101" customHeight="1" spans="2:20">
      <c r="B101" s="151">
        <v>161</v>
      </c>
      <c r="C101" s="155" t="s">
        <v>1144</v>
      </c>
      <c r="D101" s="222" t="s">
        <v>1145</v>
      </c>
      <c r="E101" s="192" t="s">
        <v>890</v>
      </c>
      <c r="F101" s="151" t="s">
        <v>891</v>
      </c>
      <c r="G101" s="152" t="s">
        <v>901</v>
      </c>
      <c r="H101" s="193">
        <v>1</v>
      </c>
      <c r="I101" s="204">
        <v>2</v>
      </c>
      <c r="J101" s="168">
        <v>115</v>
      </c>
      <c r="K101" s="168">
        <f t="shared" si="24"/>
        <v>230</v>
      </c>
      <c r="L101" s="168">
        <f t="shared" si="25"/>
        <v>690</v>
      </c>
      <c r="M101" s="222" t="s">
        <v>1146</v>
      </c>
      <c r="N101" s="183" t="s">
        <v>930</v>
      </c>
      <c r="O101" s="156"/>
      <c r="P101" s="183" t="s">
        <v>896</v>
      </c>
      <c r="Q101" s="156" t="s">
        <v>1147</v>
      </c>
      <c r="R101" s="234">
        <v>0</v>
      </c>
      <c r="S101" s="222" t="s">
        <v>1148</v>
      </c>
      <c r="T101" s="156" t="s">
        <v>1149</v>
      </c>
    </row>
    <row r="102" customHeight="1" spans="2:20">
      <c r="B102" s="151">
        <v>227</v>
      </c>
      <c r="C102" s="152" t="s">
        <v>1150</v>
      </c>
      <c r="D102" s="222" t="s">
        <v>1151</v>
      </c>
      <c r="E102" s="192" t="s">
        <v>890</v>
      </c>
      <c r="F102" s="151" t="s">
        <v>637</v>
      </c>
      <c r="G102" s="152" t="s">
        <v>901</v>
      </c>
      <c r="H102" s="193">
        <v>1</v>
      </c>
      <c r="I102" s="152">
        <v>1</v>
      </c>
      <c r="J102" s="168">
        <v>115</v>
      </c>
      <c r="K102" s="168">
        <f t="shared" si="24"/>
        <v>115</v>
      </c>
      <c r="L102" s="168">
        <f t="shared" si="25"/>
        <v>345</v>
      </c>
      <c r="M102" s="183" t="s">
        <v>1152</v>
      </c>
      <c r="N102" s="183" t="s">
        <v>930</v>
      </c>
      <c r="O102" s="151"/>
      <c r="P102" s="183" t="s">
        <v>896</v>
      </c>
      <c r="Q102" s="156" t="s">
        <v>1153</v>
      </c>
      <c r="R102" s="271">
        <v>0</v>
      </c>
      <c r="S102" s="183"/>
      <c r="T102" s="156"/>
    </row>
    <row r="103" customHeight="1" spans="2:20">
      <c r="B103" s="151">
        <v>241</v>
      </c>
      <c r="C103" s="152" t="s">
        <v>1154</v>
      </c>
      <c r="D103" s="2603" t="s">
        <v>1155</v>
      </c>
      <c r="E103" s="192" t="s">
        <v>908</v>
      </c>
      <c r="F103" s="169" t="s">
        <v>900</v>
      </c>
      <c r="G103" s="152" t="s">
        <v>901</v>
      </c>
      <c r="H103" s="193">
        <v>1</v>
      </c>
      <c r="I103" s="152">
        <v>1</v>
      </c>
      <c r="J103" s="168">
        <v>115</v>
      </c>
      <c r="K103" s="168">
        <f t="shared" si="24"/>
        <v>115</v>
      </c>
      <c r="L103" s="168">
        <f t="shared" si="25"/>
        <v>345</v>
      </c>
      <c r="M103" s="183" t="s">
        <v>1156</v>
      </c>
      <c r="N103" s="183" t="s">
        <v>930</v>
      </c>
      <c r="O103" s="151"/>
      <c r="P103" s="183" t="s">
        <v>896</v>
      </c>
      <c r="Q103" s="2603" t="s">
        <v>1157</v>
      </c>
      <c r="R103" s="151">
        <v>101</v>
      </c>
      <c r="S103" s="183"/>
      <c r="T103" s="156"/>
    </row>
    <row r="104" s="4" customFormat="1" customHeight="1" spans="2:20">
      <c r="B104" s="151">
        <v>257</v>
      </c>
      <c r="C104" s="152" t="s">
        <v>1158</v>
      </c>
      <c r="D104" s="2603" t="s">
        <v>1159</v>
      </c>
      <c r="E104" s="192" t="s">
        <v>890</v>
      </c>
      <c r="F104" s="151" t="s">
        <v>891</v>
      </c>
      <c r="G104" s="152" t="s">
        <v>901</v>
      </c>
      <c r="H104" s="193">
        <v>1</v>
      </c>
      <c r="I104" s="152">
        <v>2</v>
      </c>
      <c r="J104" s="168">
        <v>115</v>
      </c>
      <c r="K104" s="168">
        <f t="shared" si="24"/>
        <v>230</v>
      </c>
      <c r="L104" s="168">
        <f t="shared" si="25"/>
        <v>690</v>
      </c>
      <c r="M104" s="151" t="s">
        <v>1160</v>
      </c>
      <c r="N104" s="183" t="s">
        <v>930</v>
      </c>
      <c r="O104" s="152"/>
      <c r="P104" s="183" t="s">
        <v>994</v>
      </c>
      <c r="Q104" s="2603" t="s">
        <v>1161</v>
      </c>
      <c r="R104" s="151">
        <v>101</v>
      </c>
      <c r="S104" s="152" t="s">
        <v>1162</v>
      </c>
      <c r="T104" s="156" t="s">
        <v>1163</v>
      </c>
    </row>
    <row r="105" s="4" customFormat="1" customHeight="1" spans="2:20">
      <c r="B105" s="151">
        <v>306</v>
      </c>
      <c r="C105" s="152" t="s">
        <v>1164</v>
      </c>
      <c r="D105" s="2603" t="s">
        <v>1165</v>
      </c>
      <c r="E105" s="192" t="s">
        <v>890</v>
      </c>
      <c r="F105" s="169" t="s">
        <v>900</v>
      </c>
      <c r="G105" s="152" t="s">
        <v>901</v>
      </c>
      <c r="H105" s="193">
        <v>1</v>
      </c>
      <c r="I105" s="152">
        <v>1</v>
      </c>
      <c r="J105" s="168">
        <v>115</v>
      </c>
      <c r="K105" s="168">
        <f t="shared" si="24"/>
        <v>115</v>
      </c>
      <c r="L105" s="168">
        <f t="shared" si="25"/>
        <v>345</v>
      </c>
      <c r="M105" s="151" t="s">
        <v>1166</v>
      </c>
      <c r="N105" s="183" t="s">
        <v>930</v>
      </c>
      <c r="O105" s="152"/>
      <c r="P105" s="183" t="s">
        <v>994</v>
      </c>
      <c r="Q105" s="222" t="s">
        <v>1167</v>
      </c>
      <c r="R105" s="156" t="s">
        <v>1168</v>
      </c>
      <c r="S105" s="152"/>
      <c r="T105" s="151"/>
    </row>
    <row r="106" s="4" customFormat="1" customHeight="1" spans="2:20">
      <c r="B106" s="198"/>
      <c r="C106" s="189"/>
      <c r="D106" s="221"/>
      <c r="E106" s="255"/>
      <c r="F106" s="188"/>
      <c r="G106" s="189"/>
      <c r="H106" s="256">
        <f>SUM(H98:H105)</f>
        <v>8</v>
      </c>
      <c r="I106" s="189">
        <f>SUM(I98:I105)</f>
        <v>11</v>
      </c>
      <c r="J106" s="218"/>
      <c r="K106" s="218"/>
      <c r="L106" s="218"/>
      <c r="M106" s="198"/>
      <c r="N106" s="221"/>
      <c r="O106" s="189"/>
      <c r="P106" s="221"/>
      <c r="Q106" s="272"/>
      <c r="R106" s="242"/>
      <c r="S106" s="189"/>
      <c r="T106" s="198"/>
    </row>
    <row r="107" s="4" customFormat="1" ht="12" spans="3:18">
      <c r="C107" s="150"/>
      <c r="G107" s="150"/>
      <c r="J107" s="150"/>
      <c r="N107" s="202"/>
      <c r="R107" s="210"/>
    </row>
    <row r="108" s="4" customFormat="1" ht="12" spans="3:18">
      <c r="C108" s="150"/>
      <c r="G108" s="150"/>
      <c r="J108" s="150"/>
      <c r="N108" s="202"/>
      <c r="R108" s="210"/>
    </row>
    <row r="109" s="4" customFormat="1" ht="12" spans="2:18">
      <c r="B109" s="4" t="s">
        <v>976</v>
      </c>
      <c r="C109" s="150"/>
      <c r="G109" s="150"/>
      <c r="J109" s="150"/>
      <c r="N109" s="202"/>
      <c r="R109" s="210"/>
    </row>
    <row r="110" s="4" customFormat="1" customHeight="1" spans="2:20">
      <c r="B110" s="151">
        <v>320</v>
      </c>
      <c r="C110" s="152" t="s">
        <v>1169</v>
      </c>
      <c r="D110" s="156" t="s">
        <v>1170</v>
      </c>
      <c r="E110" s="151" t="s">
        <v>908</v>
      </c>
      <c r="F110" s="152" t="s">
        <v>900</v>
      </c>
      <c r="G110" s="152" t="s">
        <v>901</v>
      </c>
      <c r="H110" s="154">
        <v>1</v>
      </c>
      <c r="I110" s="152">
        <v>1</v>
      </c>
      <c r="J110" s="168">
        <v>115</v>
      </c>
      <c r="K110" s="168">
        <f t="shared" ref="K110:K116" si="26">J110*I110</f>
        <v>115</v>
      </c>
      <c r="L110" s="223">
        <f t="shared" ref="L110:L116" si="27">K110*3</f>
        <v>345</v>
      </c>
      <c r="M110" s="151" t="s">
        <v>1171</v>
      </c>
      <c r="N110" s="213" t="s">
        <v>903</v>
      </c>
      <c r="O110" s="151"/>
      <c r="P110" s="183" t="s">
        <v>994</v>
      </c>
      <c r="Q110" s="201" t="s">
        <v>1172</v>
      </c>
      <c r="R110" s="151">
        <v>101</v>
      </c>
      <c r="S110" s="152"/>
      <c r="T110" s="155"/>
    </row>
    <row r="111" s="4" customFormat="1" customHeight="1" spans="2:20">
      <c r="B111" s="151">
        <v>282</v>
      </c>
      <c r="C111" s="152" t="s">
        <v>1173</v>
      </c>
      <c r="D111" s="156" t="s">
        <v>1174</v>
      </c>
      <c r="E111" s="153" t="s">
        <v>890</v>
      </c>
      <c r="F111" s="152" t="s">
        <v>900</v>
      </c>
      <c r="G111" s="152" t="s">
        <v>901</v>
      </c>
      <c r="H111" s="154">
        <v>1</v>
      </c>
      <c r="I111" s="152">
        <v>1</v>
      </c>
      <c r="J111" s="168">
        <v>115</v>
      </c>
      <c r="K111" s="168">
        <f t="shared" si="26"/>
        <v>115</v>
      </c>
      <c r="L111" s="223">
        <f t="shared" si="27"/>
        <v>345</v>
      </c>
      <c r="M111" s="151" t="s">
        <v>1175</v>
      </c>
      <c r="N111" s="213" t="s">
        <v>903</v>
      </c>
      <c r="O111" s="151"/>
      <c r="P111" s="183" t="s">
        <v>994</v>
      </c>
      <c r="Q111" s="201" t="s">
        <v>1176</v>
      </c>
      <c r="R111" s="151">
        <v>101</v>
      </c>
      <c r="S111" s="152"/>
      <c r="T111" s="155"/>
    </row>
    <row r="112" s="4" customFormat="1" customHeight="1" spans="2:20">
      <c r="B112" s="151">
        <v>122</v>
      </c>
      <c r="C112" s="152" t="s">
        <v>1177</v>
      </c>
      <c r="D112" s="156" t="s">
        <v>1178</v>
      </c>
      <c r="E112" s="153" t="s">
        <v>890</v>
      </c>
      <c r="F112" s="152" t="s">
        <v>900</v>
      </c>
      <c r="G112" s="152" t="s">
        <v>901</v>
      </c>
      <c r="H112" s="154">
        <v>1</v>
      </c>
      <c r="I112" s="152">
        <v>1</v>
      </c>
      <c r="J112" s="197">
        <v>115</v>
      </c>
      <c r="K112" s="168">
        <f t="shared" si="26"/>
        <v>115</v>
      </c>
      <c r="L112" s="223">
        <f t="shared" si="27"/>
        <v>345</v>
      </c>
      <c r="M112" s="183" t="s">
        <v>1179</v>
      </c>
      <c r="N112" s="213" t="s">
        <v>903</v>
      </c>
      <c r="O112" s="224"/>
      <c r="P112" s="183" t="s">
        <v>896</v>
      </c>
      <c r="Q112" s="201" t="s">
        <v>1180</v>
      </c>
      <c r="R112" s="151">
        <v>101</v>
      </c>
      <c r="S112" s="183"/>
      <c r="T112" s="156"/>
    </row>
    <row r="113" s="4" customFormat="1" customHeight="1" spans="2:20">
      <c r="B113" s="151">
        <v>116</v>
      </c>
      <c r="C113" s="152" t="s">
        <v>1181</v>
      </c>
      <c r="D113" s="156" t="s">
        <v>1182</v>
      </c>
      <c r="E113" s="151" t="s">
        <v>908</v>
      </c>
      <c r="F113" s="152" t="s">
        <v>900</v>
      </c>
      <c r="G113" s="152" t="s">
        <v>901</v>
      </c>
      <c r="H113" s="154">
        <v>1</v>
      </c>
      <c r="I113" s="152">
        <v>1</v>
      </c>
      <c r="J113" s="197">
        <v>115</v>
      </c>
      <c r="K113" s="168">
        <f t="shared" si="26"/>
        <v>115</v>
      </c>
      <c r="L113" s="223">
        <f t="shared" si="27"/>
        <v>345</v>
      </c>
      <c r="M113" s="183" t="s">
        <v>1183</v>
      </c>
      <c r="N113" s="213" t="s">
        <v>903</v>
      </c>
      <c r="O113" s="224"/>
      <c r="P113" s="183" t="s">
        <v>896</v>
      </c>
      <c r="Q113" s="201" t="s">
        <v>1184</v>
      </c>
      <c r="R113" s="151">
        <v>101</v>
      </c>
      <c r="S113" s="183"/>
      <c r="T113" s="156"/>
    </row>
    <row r="114" s="4" customFormat="1" customHeight="1" spans="2:20">
      <c r="B114" s="151">
        <v>108</v>
      </c>
      <c r="C114" s="152" t="s">
        <v>1185</v>
      </c>
      <c r="D114" s="156" t="s">
        <v>1186</v>
      </c>
      <c r="E114" s="153" t="s">
        <v>890</v>
      </c>
      <c r="F114" s="152" t="s">
        <v>900</v>
      </c>
      <c r="G114" s="152" t="s">
        <v>901</v>
      </c>
      <c r="H114" s="154">
        <v>1</v>
      </c>
      <c r="I114" s="152">
        <v>1</v>
      </c>
      <c r="J114" s="168">
        <v>115</v>
      </c>
      <c r="K114" s="168">
        <f t="shared" si="26"/>
        <v>115</v>
      </c>
      <c r="L114" s="223">
        <f t="shared" si="27"/>
        <v>345</v>
      </c>
      <c r="M114" s="183" t="s">
        <v>1187</v>
      </c>
      <c r="N114" s="213" t="s">
        <v>903</v>
      </c>
      <c r="O114" s="224"/>
      <c r="P114" s="183" t="s">
        <v>896</v>
      </c>
      <c r="Q114" s="201" t="s">
        <v>1188</v>
      </c>
      <c r="R114" s="151">
        <v>101</v>
      </c>
      <c r="S114" s="183"/>
      <c r="T114" s="156"/>
    </row>
    <row r="115" s="4" customFormat="1" customHeight="1" spans="2:20">
      <c r="B115" s="151">
        <v>76</v>
      </c>
      <c r="C115" s="152" t="s">
        <v>1189</v>
      </c>
      <c r="D115" s="156" t="s">
        <v>1190</v>
      </c>
      <c r="E115" s="153" t="s">
        <v>890</v>
      </c>
      <c r="F115" s="152" t="s">
        <v>900</v>
      </c>
      <c r="G115" s="152" t="s">
        <v>901</v>
      </c>
      <c r="H115" s="154">
        <v>1</v>
      </c>
      <c r="I115" s="152">
        <v>1</v>
      </c>
      <c r="J115" s="168">
        <v>115</v>
      </c>
      <c r="K115" s="168">
        <f t="shared" si="26"/>
        <v>115</v>
      </c>
      <c r="L115" s="223">
        <f t="shared" si="27"/>
        <v>345</v>
      </c>
      <c r="M115" s="183" t="s">
        <v>1191</v>
      </c>
      <c r="N115" s="213" t="s">
        <v>903</v>
      </c>
      <c r="O115" s="224"/>
      <c r="P115" s="183" t="s">
        <v>896</v>
      </c>
      <c r="Q115" s="201" t="s">
        <v>1192</v>
      </c>
      <c r="R115" s="151"/>
      <c r="S115" s="183"/>
      <c r="T115" s="156"/>
    </row>
    <row r="116" s="4" customFormat="1" customHeight="1" spans="2:20">
      <c r="B116" s="151">
        <v>26</v>
      </c>
      <c r="C116" s="152" t="s">
        <v>1193</v>
      </c>
      <c r="D116" s="156" t="s">
        <v>1194</v>
      </c>
      <c r="E116" s="151" t="s">
        <v>908</v>
      </c>
      <c r="F116" s="152" t="s">
        <v>900</v>
      </c>
      <c r="G116" s="168" t="s">
        <v>901</v>
      </c>
      <c r="H116" s="162">
        <v>1</v>
      </c>
      <c r="I116" s="152">
        <v>1</v>
      </c>
      <c r="J116" s="197">
        <v>115</v>
      </c>
      <c r="K116" s="197">
        <f t="shared" si="26"/>
        <v>115</v>
      </c>
      <c r="L116" s="262">
        <f t="shared" si="27"/>
        <v>345</v>
      </c>
      <c r="M116" s="183" t="s">
        <v>1195</v>
      </c>
      <c r="N116" s="213" t="s">
        <v>903</v>
      </c>
      <c r="O116" s="224"/>
      <c r="P116" s="183" t="s">
        <v>896</v>
      </c>
      <c r="Q116" s="201" t="s">
        <v>1196</v>
      </c>
      <c r="R116" s="151">
        <v>101</v>
      </c>
      <c r="S116" s="183"/>
      <c r="T116" s="156"/>
    </row>
    <row r="117" s="4" customFormat="1" ht="12" spans="3:18">
      <c r="C117" s="150"/>
      <c r="G117" s="150"/>
      <c r="H117" s="4">
        <f>SUM(H110:H116)</f>
        <v>7</v>
      </c>
      <c r="I117" s="4">
        <f>SUM(I110:I116)</f>
        <v>7</v>
      </c>
      <c r="J117" s="150"/>
      <c r="N117" s="202"/>
      <c r="R117" s="210"/>
    </row>
    <row r="118" s="4" customFormat="1" ht="12" spans="3:18">
      <c r="C118" s="150"/>
      <c r="G118" s="150"/>
      <c r="J118" s="150"/>
      <c r="N118" s="202"/>
      <c r="R118" s="210"/>
    </row>
    <row r="119" s="4" customFormat="1" ht="12" spans="2:18">
      <c r="B119" s="4" t="s">
        <v>981</v>
      </c>
      <c r="C119" s="150"/>
      <c r="G119" s="150"/>
      <c r="J119" s="150"/>
      <c r="N119" s="202"/>
      <c r="R119" s="210"/>
    </row>
    <row r="120" s="4" customFormat="1" customHeight="1" spans="2:20">
      <c r="B120" s="151">
        <v>10</v>
      </c>
      <c r="C120" s="154" t="s">
        <v>1197</v>
      </c>
      <c r="D120" s="156" t="s">
        <v>1198</v>
      </c>
      <c r="E120" s="167" t="s">
        <v>890</v>
      </c>
      <c r="F120" s="153" t="s">
        <v>900</v>
      </c>
      <c r="G120" s="152" t="s">
        <v>901</v>
      </c>
      <c r="H120" s="170">
        <v>1</v>
      </c>
      <c r="I120" s="154">
        <v>1</v>
      </c>
      <c r="J120" s="225">
        <v>115</v>
      </c>
      <c r="K120" s="168">
        <f t="shared" ref="K120:K124" si="28">J120*I120</f>
        <v>115</v>
      </c>
      <c r="L120" s="168">
        <f t="shared" ref="L120:L124" si="29">K120*3</f>
        <v>345</v>
      </c>
      <c r="M120" s="263" t="s">
        <v>1199</v>
      </c>
      <c r="N120" s="213" t="s">
        <v>903</v>
      </c>
      <c r="O120" s="153"/>
      <c r="P120" s="183" t="s">
        <v>896</v>
      </c>
      <c r="Q120" s="156" t="s">
        <v>1200</v>
      </c>
      <c r="R120" s="156" t="s">
        <v>912</v>
      </c>
      <c r="S120" s="183"/>
      <c r="T120" s="156"/>
    </row>
    <row r="121" s="4" customFormat="1" customHeight="1" spans="2:20">
      <c r="B121" s="151">
        <v>37</v>
      </c>
      <c r="C121" s="154" t="s">
        <v>1201</v>
      </c>
      <c r="D121" s="156" t="s">
        <v>1202</v>
      </c>
      <c r="E121" s="151" t="s">
        <v>890</v>
      </c>
      <c r="F121" s="151" t="s">
        <v>891</v>
      </c>
      <c r="G121" s="152" t="s">
        <v>901</v>
      </c>
      <c r="H121" s="170">
        <v>1</v>
      </c>
      <c r="I121" s="196">
        <v>1</v>
      </c>
      <c r="J121" s="225">
        <v>115</v>
      </c>
      <c r="K121" s="168">
        <f t="shared" si="28"/>
        <v>115</v>
      </c>
      <c r="L121" s="168">
        <f t="shared" si="29"/>
        <v>345</v>
      </c>
      <c r="M121" s="166" t="s">
        <v>1203</v>
      </c>
      <c r="N121" s="183" t="s">
        <v>930</v>
      </c>
      <c r="O121" s="151"/>
      <c r="P121" s="183" t="s">
        <v>896</v>
      </c>
      <c r="Q121" s="156" t="s">
        <v>1204</v>
      </c>
      <c r="R121" s="156">
        <v>102</v>
      </c>
      <c r="S121" s="183"/>
      <c r="T121" s="156"/>
    </row>
    <row r="122" s="4" customFormat="1" customHeight="1" spans="2:20">
      <c r="B122" s="151">
        <v>47</v>
      </c>
      <c r="C122" s="154" t="s">
        <v>1205</v>
      </c>
      <c r="D122" s="156" t="s">
        <v>1206</v>
      </c>
      <c r="E122" s="151" t="s">
        <v>890</v>
      </c>
      <c r="F122" s="151" t="s">
        <v>891</v>
      </c>
      <c r="G122" s="152" t="s">
        <v>901</v>
      </c>
      <c r="H122" s="170">
        <v>1</v>
      </c>
      <c r="I122" s="196">
        <v>1</v>
      </c>
      <c r="J122" s="225">
        <v>115</v>
      </c>
      <c r="K122" s="168">
        <f t="shared" si="28"/>
        <v>115</v>
      </c>
      <c r="L122" s="168">
        <f t="shared" si="29"/>
        <v>345</v>
      </c>
      <c r="M122" s="183" t="s">
        <v>1207</v>
      </c>
      <c r="N122" s="183" t="s">
        <v>930</v>
      </c>
      <c r="O122" s="151"/>
      <c r="P122" s="183" t="s">
        <v>896</v>
      </c>
      <c r="Q122" s="156" t="s">
        <v>1208</v>
      </c>
      <c r="R122" s="156">
        <v>102</v>
      </c>
      <c r="S122" s="183"/>
      <c r="T122" s="156"/>
    </row>
    <row r="123" s="4" customFormat="1" customHeight="1" spans="2:20">
      <c r="B123" s="151">
        <v>142</v>
      </c>
      <c r="C123" s="174" t="s">
        <v>1209</v>
      </c>
      <c r="D123" s="194" t="s">
        <v>1210</v>
      </c>
      <c r="E123" s="179" t="s">
        <v>908</v>
      </c>
      <c r="F123" s="179" t="s">
        <v>900</v>
      </c>
      <c r="G123" s="152" t="s">
        <v>901</v>
      </c>
      <c r="H123" s="170">
        <v>1</v>
      </c>
      <c r="I123" s="264">
        <v>1</v>
      </c>
      <c r="J123" s="225">
        <v>115</v>
      </c>
      <c r="K123" s="168">
        <f t="shared" si="28"/>
        <v>115</v>
      </c>
      <c r="L123" s="168">
        <f t="shared" si="29"/>
        <v>345</v>
      </c>
      <c r="M123" s="175" t="s">
        <v>1211</v>
      </c>
      <c r="N123" s="213" t="s">
        <v>903</v>
      </c>
      <c r="O123" s="179"/>
      <c r="P123" s="183" t="s">
        <v>896</v>
      </c>
      <c r="Q123" s="273" t="s">
        <v>1212</v>
      </c>
      <c r="R123" s="156">
        <v>101</v>
      </c>
      <c r="S123" s="183"/>
      <c r="T123" s="156"/>
    </row>
    <row r="124" s="4" customFormat="1" customHeight="1" spans="2:20">
      <c r="B124" s="151">
        <v>161</v>
      </c>
      <c r="C124" s="155" t="s">
        <v>1213</v>
      </c>
      <c r="D124" s="156" t="s">
        <v>1214</v>
      </c>
      <c r="E124" s="257" t="s">
        <v>890</v>
      </c>
      <c r="F124" s="257" t="s">
        <v>377</v>
      </c>
      <c r="G124" s="155" t="s">
        <v>901</v>
      </c>
      <c r="H124" s="170">
        <v>1</v>
      </c>
      <c r="I124" s="204">
        <v>1</v>
      </c>
      <c r="J124" s="225">
        <v>115</v>
      </c>
      <c r="K124" s="168">
        <f t="shared" si="28"/>
        <v>115</v>
      </c>
      <c r="L124" s="168">
        <f t="shared" si="29"/>
        <v>345</v>
      </c>
      <c r="M124" s="222" t="s">
        <v>1215</v>
      </c>
      <c r="N124" s="183" t="s">
        <v>930</v>
      </c>
      <c r="O124" s="151"/>
      <c r="P124" s="183" t="s">
        <v>994</v>
      </c>
      <c r="Q124" s="222" t="s">
        <v>1216</v>
      </c>
      <c r="R124" s="156" t="s">
        <v>926</v>
      </c>
      <c r="S124" s="222"/>
      <c r="T124" s="156"/>
    </row>
    <row r="125" s="4" customFormat="1" ht="12" spans="3:18">
      <c r="C125" s="150"/>
      <c r="G125" s="150"/>
      <c r="H125" s="4">
        <f>SUM(H120:H124)</f>
        <v>5</v>
      </c>
      <c r="I125" s="4">
        <f>SUM(I120:I124)</f>
        <v>5</v>
      </c>
      <c r="J125" s="150"/>
      <c r="N125" s="202"/>
      <c r="R125" s="210"/>
    </row>
    <row r="126" s="4" customFormat="1" ht="12" spans="3:18">
      <c r="C126" s="150"/>
      <c r="G126" s="150"/>
      <c r="J126" s="150"/>
      <c r="N126" s="202"/>
      <c r="R126" s="210"/>
    </row>
    <row r="127" s="4" customFormat="1" ht="12" spans="3:18">
      <c r="C127" s="150"/>
      <c r="G127" s="150"/>
      <c r="J127" s="150"/>
      <c r="N127" s="202"/>
      <c r="R127" s="210"/>
    </row>
    <row r="128" s="4" customFormat="1" ht="12" spans="3:18">
      <c r="C128" s="150"/>
      <c r="G128" s="150"/>
      <c r="J128" s="150"/>
      <c r="N128" s="202"/>
      <c r="R128" s="210"/>
    </row>
    <row r="129" s="8" customFormat="1" ht="27" customHeight="1" spans="2:18">
      <c r="B129" s="195" t="s">
        <v>1217</v>
      </c>
      <c r="C129" s="195"/>
      <c r="D129" s="195"/>
      <c r="E129" s="195"/>
      <c r="F129" s="195"/>
      <c r="G129" s="274"/>
      <c r="J129" s="274"/>
      <c r="N129" s="278"/>
      <c r="R129" s="283"/>
    </row>
    <row r="130" s="4" customFormat="1" ht="12" spans="2:18">
      <c r="B130" s="4" t="s">
        <v>10</v>
      </c>
      <c r="C130" s="150"/>
      <c r="G130" s="150"/>
      <c r="J130" s="150"/>
      <c r="N130" s="202"/>
      <c r="R130" s="210"/>
    </row>
    <row r="131" spans="2:20">
      <c r="B131" s="151">
        <v>54</v>
      </c>
      <c r="C131" s="152" t="s">
        <v>1218</v>
      </c>
      <c r="D131" s="222" t="s">
        <v>1219</v>
      </c>
      <c r="E131" s="151" t="s">
        <v>890</v>
      </c>
      <c r="F131" s="169" t="s">
        <v>900</v>
      </c>
      <c r="G131" s="196" t="s">
        <v>901</v>
      </c>
      <c r="H131" s="152">
        <v>1</v>
      </c>
      <c r="I131" s="152">
        <v>1</v>
      </c>
      <c r="J131" s="152">
        <v>115</v>
      </c>
      <c r="K131" s="168">
        <f t="shared" ref="K131:K137" si="30">J131*I131</f>
        <v>115</v>
      </c>
      <c r="L131" s="168">
        <f t="shared" ref="L131:L137" si="31">K131*3</f>
        <v>345</v>
      </c>
      <c r="M131" s="183" t="s">
        <v>1220</v>
      </c>
      <c r="N131" s="213" t="s">
        <v>903</v>
      </c>
      <c r="O131" s="226"/>
      <c r="P131" s="183" t="s">
        <v>896</v>
      </c>
      <c r="Q131" s="201" t="s">
        <v>1221</v>
      </c>
      <c r="R131" s="153"/>
      <c r="S131" s="183"/>
      <c r="T131" s="156"/>
    </row>
    <row r="132" spans="2:20">
      <c r="B132" s="151">
        <v>99</v>
      </c>
      <c r="C132" s="152" t="s">
        <v>1222</v>
      </c>
      <c r="D132" s="222" t="s">
        <v>1223</v>
      </c>
      <c r="E132" s="151" t="s">
        <v>890</v>
      </c>
      <c r="F132" s="169" t="s">
        <v>900</v>
      </c>
      <c r="G132" s="196" t="s">
        <v>901</v>
      </c>
      <c r="H132" s="152">
        <v>1</v>
      </c>
      <c r="I132" s="152">
        <v>1</v>
      </c>
      <c r="J132" s="152">
        <v>115</v>
      </c>
      <c r="K132" s="168">
        <f t="shared" si="30"/>
        <v>115</v>
      </c>
      <c r="L132" s="168">
        <f t="shared" si="31"/>
        <v>345</v>
      </c>
      <c r="M132" s="183" t="s">
        <v>1224</v>
      </c>
      <c r="N132" s="213" t="s">
        <v>903</v>
      </c>
      <c r="O132" s="151"/>
      <c r="P132" s="183" t="s">
        <v>994</v>
      </c>
      <c r="Q132" s="201" t="s">
        <v>1225</v>
      </c>
      <c r="R132" s="153"/>
      <c r="S132" s="183"/>
      <c r="T132" s="156"/>
    </row>
    <row r="133" s="4" customFormat="1" ht="12" spans="3:18">
      <c r="C133" s="150"/>
      <c r="G133" s="150"/>
      <c r="H133" s="4">
        <f>SUM(H131:H132)</f>
        <v>2</v>
      </c>
      <c r="I133" s="4">
        <f>SUM(I131:I132)</f>
        <v>2</v>
      </c>
      <c r="J133" s="150"/>
      <c r="N133" s="202"/>
      <c r="R133" s="210"/>
    </row>
    <row r="134" s="4" customFormat="1" ht="12" spans="2:18">
      <c r="B134" s="4" t="s">
        <v>887</v>
      </c>
      <c r="C134" s="150"/>
      <c r="G134" s="150"/>
      <c r="J134" s="150"/>
      <c r="N134" s="202"/>
      <c r="R134" s="210"/>
    </row>
    <row r="135" customHeight="1" spans="2:20">
      <c r="B135" s="151">
        <v>80</v>
      </c>
      <c r="C135" s="152" t="s">
        <v>1226</v>
      </c>
      <c r="D135" s="2603" t="s">
        <v>1227</v>
      </c>
      <c r="E135" s="151" t="s">
        <v>890</v>
      </c>
      <c r="F135" s="151" t="s">
        <v>637</v>
      </c>
      <c r="G135" s="152" t="s">
        <v>901</v>
      </c>
      <c r="H135" s="162">
        <v>1</v>
      </c>
      <c r="I135" s="152">
        <v>1</v>
      </c>
      <c r="J135" s="279">
        <v>115</v>
      </c>
      <c r="K135" s="197">
        <f t="shared" si="30"/>
        <v>115</v>
      </c>
      <c r="L135" s="197">
        <f t="shared" si="31"/>
        <v>345</v>
      </c>
      <c r="M135" s="183" t="s">
        <v>1228</v>
      </c>
      <c r="N135" s="213" t="s">
        <v>903</v>
      </c>
      <c r="O135" s="151"/>
      <c r="P135" s="183" t="s">
        <v>896</v>
      </c>
      <c r="Q135" s="156" t="s">
        <v>1229</v>
      </c>
      <c r="R135" s="151"/>
      <c r="S135" s="183"/>
      <c r="T135" s="156"/>
    </row>
    <row r="136" customHeight="1" spans="2:20">
      <c r="B136" s="151">
        <v>144</v>
      </c>
      <c r="C136" s="152" t="s">
        <v>1230</v>
      </c>
      <c r="D136" s="2603" t="s">
        <v>1231</v>
      </c>
      <c r="E136" s="151" t="s">
        <v>890</v>
      </c>
      <c r="F136" s="153" t="s">
        <v>891</v>
      </c>
      <c r="G136" s="152" t="s">
        <v>892</v>
      </c>
      <c r="H136" s="162">
        <v>1</v>
      </c>
      <c r="I136" s="152">
        <v>1</v>
      </c>
      <c r="J136" s="203">
        <v>125</v>
      </c>
      <c r="K136" s="197">
        <f t="shared" si="30"/>
        <v>125</v>
      </c>
      <c r="L136" s="197">
        <f t="shared" si="31"/>
        <v>375</v>
      </c>
      <c r="M136" s="151" t="s">
        <v>1232</v>
      </c>
      <c r="N136" s="213" t="s">
        <v>903</v>
      </c>
      <c r="O136" s="151" t="s">
        <v>1233</v>
      </c>
      <c r="P136" s="183" t="s">
        <v>994</v>
      </c>
      <c r="Q136" s="156" t="s">
        <v>1234</v>
      </c>
      <c r="R136" s="151"/>
      <c r="S136" s="152"/>
      <c r="T136" s="152"/>
    </row>
    <row r="137" customHeight="1" spans="2:20">
      <c r="B137" s="151">
        <v>155</v>
      </c>
      <c r="C137" s="152" t="s">
        <v>1235</v>
      </c>
      <c r="D137" s="2603" t="s">
        <v>1236</v>
      </c>
      <c r="E137" s="151" t="s">
        <v>890</v>
      </c>
      <c r="F137" s="153" t="s">
        <v>891</v>
      </c>
      <c r="G137" s="152" t="s">
        <v>901</v>
      </c>
      <c r="H137" s="162">
        <v>1</v>
      </c>
      <c r="I137" s="152">
        <v>1</v>
      </c>
      <c r="J137" s="279">
        <v>115</v>
      </c>
      <c r="K137" s="168">
        <f t="shared" si="30"/>
        <v>115</v>
      </c>
      <c r="L137" s="168">
        <f t="shared" si="31"/>
        <v>345</v>
      </c>
      <c r="M137" s="151" t="s">
        <v>1237</v>
      </c>
      <c r="N137" s="213" t="s">
        <v>903</v>
      </c>
      <c r="O137" s="152"/>
      <c r="P137" s="183" t="s">
        <v>1238</v>
      </c>
      <c r="Q137" s="2603" t="s">
        <v>1239</v>
      </c>
      <c r="R137" s="151"/>
      <c r="S137" s="151"/>
      <c r="T137" s="151"/>
    </row>
    <row r="138" s="4" customFormat="1" ht="12" spans="3:18">
      <c r="C138" s="150"/>
      <c r="G138" s="150"/>
      <c r="H138" s="4">
        <f>SUM(H135:H137)</f>
        <v>3</v>
      </c>
      <c r="I138" s="4">
        <f>SUM(I135:I137)</f>
        <v>3</v>
      </c>
      <c r="J138" s="150"/>
      <c r="N138" s="202"/>
      <c r="R138" s="210"/>
    </row>
    <row r="139" s="4" customFormat="1" ht="12" spans="3:18">
      <c r="C139" s="150"/>
      <c r="G139" s="150"/>
      <c r="J139" s="150"/>
      <c r="N139" s="202"/>
      <c r="R139" s="210"/>
    </row>
    <row r="140" s="4" customFormat="1" ht="12" spans="2:18">
      <c r="B140" s="4" t="s">
        <v>12</v>
      </c>
      <c r="C140" s="150"/>
      <c r="G140" s="150"/>
      <c r="J140" s="150"/>
      <c r="N140" s="202"/>
      <c r="R140" s="210"/>
    </row>
    <row r="141" spans="2:20">
      <c r="B141" s="151">
        <v>55</v>
      </c>
      <c r="C141" s="200" t="s">
        <v>1240</v>
      </c>
      <c r="D141" s="181" t="s">
        <v>1241</v>
      </c>
      <c r="E141" s="157" t="s">
        <v>908</v>
      </c>
      <c r="F141" s="201" t="s">
        <v>891</v>
      </c>
      <c r="G141" s="152" t="s">
        <v>901</v>
      </c>
      <c r="H141" s="152">
        <v>1</v>
      </c>
      <c r="I141" s="162">
        <v>1</v>
      </c>
      <c r="J141" s="174">
        <v>115</v>
      </c>
      <c r="K141" s="168">
        <f t="shared" ref="K141:K148" si="32">J141*I141</f>
        <v>115</v>
      </c>
      <c r="L141" s="168">
        <f t="shared" ref="L141:L148" si="33">K141*3</f>
        <v>345</v>
      </c>
      <c r="M141" s="207" t="s">
        <v>1242</v>
      </c>
      <c r="N141" s="213" t="s">
        <v>903</v>
      </c>
      <c r="O141" s="157"/>
      <c r="P141" s="183" t="s">
        <v>896</v>
      </c>
      <c r="Q141" s="161" t="s">
        <v>1243</v>
      </c>
      <c r="R141" s="151">
        <v>101</v>
      </c>
      <c r="S141" s="183"/>
      <c r="T141" s="156"/>
    </row>
    <row r="142" spans="2:20">
      <c r="B142" s="151">
        <v>186</v>
      </c>
      <c r="C142" s="152" t="s">
        <v>1244</v>
      </c>
      <c r="D142" s="222" t="s">
        <v>1245</v>
      </c>
      <c r="E142" s="157" t="s">
        <v>890</v>
      </c>
      <c r="F142" s="201" t="s">
        <v>891</v>
      </c>
      <c r="G142" s="152" t="s">
        <v>901</v>
      </c>
      <c r="H142" s="152">
        <v>1</v>
      </c>
      <c r="I142" s="152">
        <v>1</v>
      </c>
      <c r="J142" s="174">
        <v>115</v>
      </c>
      <c r="K142" s="168">
        <f t="shared" si="32"/>
        <v>115</v>
      </c>
      <c r="L142" s="168">
        <f t="shared" si="33"/>
        <v>345</v>
      </c>
      <c r="M142" s="207" t="s">
        <v>1246</v>
      </c>
      <c r="N142" s="213" t="s">
        <v>903</v>
      </c>
      <c r="O142" s="280"/>
      <c r="P142" s="183" t="s">
        <v>994</v>
      </c>
      <c r="Q142" s="156" t="s">
        <v>1247</v>
      </c>
      <c r="R142" s="156" t="s">
        <v>912</v>
      </c>
      <c r="S142" s="183"/>
      <c r="T142" s="156"/>
    </row>
    <row r="143" s="4" customFormat="1" ht="12" spans="3:18">
      <c r="C143" s="150"/>
      <c r="G143" s="150"/>
      <c r="H143" s="4">
        <f>SUM(H141:H142)</f>
        <v>2</v>
      </c>
      <c r="I143" s="4">
        <f>SUM(I141:I142)</f>
        <v>2</v>
      </c>
      <c r="J143" s="150"/>
      <c r="N143" s="202"/>
      <c r="R143" s="210"/>
    </row>
    <row r="144" s="4" customFormat="1" ht="12" spans="2:18">
      <c r="B144" s="4" t="s">
        <v>905</v>
      </c>
      <c r="C144" s="150"/>
      <c r="G144" s="150"/>
      <c r="J144" s="150"/>
      <c r="N144" s="202"/>
      <c r="R144" s="210"/>
    </row>
    <row r="145" customHeight="1" spans="2:20">
      <c r="B145" s="151">
        <v>46</v>
      </c>
      <c r="C145" s="163" t="s">
        <v>1248</v>
      </c>
      <c r="D145" s="243" t="s">
        <v>1249</v>
      </c>
      <c r="E145" s="161" t="s">
        <v>890</v>
      </c>
      <c r="F145" s="157" t="s">
        <v>637</v>
      </c>
      <c r="G145" s="152" t="s">
        <v>892</v>
      </c>
      <c r="H145" s="152">
        <v>1</v>
      </c>
      <c r="I145" s="205">
        <v>1</v>
      </c>
      <c r="J145" s="152">
        <v>125</v>
      </c>
      <c r="K145" s="168">
        <f t="shared" si="32"/>
        <v>125</v>
      </c>
      <c r="L145" s="168">
        <f t="shared" si="33"/>
        <v>375</v>
      </c>
      <c r="M145" s="181" t="s">
        <v>1250</v>
      </c>
      <c r="N145" s="213" t="s">
        <v>903</v>
      </c>
      <c r="O145" s="151"/>
      <c r="P145" s="183" t="s">
        <v>896</v>
      </c>
      <c r="Q145" s="161" t="s">
        <v>1251</v>
      </c>
      <c r="R145" s="161" t="s">
        <v>912</v>
      </c>
      <c r="S145" s="243"/>
      <c r="T145" s="160"/>
    </row>
    <row r="146" customHeight="1" spans="2:20">
      <c r="B146" s="151">
        <v>266</v>
      </c>
      <c r="C146" s="163" t="s">
        <v>1252</v>
      </c>
      <c r="D146" s="230" t="s">
        <v>1253</v>
      </c>
      <c r="E146" s="167" t="s">
        <v>890</v>
      </c>
      <c r="F146" s="153" t="s">
        <v>900</v>
      </c>
      <c r="G146" s="168" t="s">
        <v>901</v>
      </c>
      <c r="H146" s="152">
        <v>1</v>
      </c>
      <c r="I146" s="208">
        <v>1</v>
      </c>
      <c r="J146" s="152">
        <v>115</v>
      </c>
      <c r="K146" s="168">
        <f t="shared" si="32"/>
        <v>115</v>
      </c>
      <c r="L146" s="168">
        <f t="shared" si="33"/>
        <v>345</v>
      </c>
      <c r="M146" s="165" t="s">
        <v>915</v>
      </c>
      <c r="N146" s="213" t="s">
        <v>903</v>
      </c>
      <c r="O146" s="151"/>
      <c r="P146" s="183" t="s">
        <v>896</v>
      </c>
      <c r="Q146" s="156" t="s">
        <v>1254</v>
      </c>
      <c r="R146" s="156" t="s">
        <v>912</v>
      </c>
      <c r="S146" s="230"/>
      <c r="T146" s="164"/>
    </row>
    <row r="147" customHeight="1" spans="2:20">
      <c r="B147" s="151">
        <v>310</v>
      </c>
      <c r="C147" s="163" t="s">
        <v>1255</v>
      </c>
      <c r="D147" s="230" t="s">
        <v>1256</v>
      </c>
      <c r="E147" s="167" t="s">
        <v>908</v>
      </c>
      <c r="F147" s="153" t="s">
        <v>900</v>
      </c>
      <c r="G147" s="168" t="s">
        <v>901</v>
      </c>
      <c r="H147" s="152">
        <v>1</v>
      </c>
      <c r="I147" s="208">
        <v>1</v>
      </c>
      <c r="J147" s="152">
        <v>115</v>
      </c>
      <c r="K147" s="168">
        <f t="shared" si="32"/>
        <v>115</v>
      </c>
      <c r="L147" s="168">
        <f t="shared" si="33"/>
        <v>345</v>
      </c>
      <c r="M147" s="165" t="s">
        <v>1257</v>
      </c>
      <c r="N147" s="213" t="s">
        <v>903</v>
      </c>
      <c r="O147" s="151"/>
      <c r="P147" s="183" t="s">
        <v>896</v>
      </c>
      <c r="Q147" s="156" t="s">
        <v>1258</v>
      </c>
      <c r="R147" s="156" t="s">
        <v>912</v>
      </c>
      <c r="S147" s="230"/>
      <c r="T147" s="164"/>
    </row>
    <row r="148" customHeight="1" spans="2:20">
      <c r="B148" s="151">
        <v>349</v>
      </c>
      <c r="C148" s="163" t="s">
        <v>1259</v>
      </c>
      <c r="D148" s="230" t="s">
        <v>1260</v>
      </c>
      <c r="E148" s="167" t="s">
        <v>890</v>
      </c>
      <c r="F148" s="153" t="s">
        <v>900</v>
      </c>
      <c r="G148" s="168" t="s">
        <v>901</v>
      </c>
      <c r="H148" s="152">
        <v>1</v>
      </c>
      <c r="I148" s="208">
        <v>1</v>
      </c>
      <c r="J148" s="152">
        <v>115</v>
      </c>
      <c r="K148" s="168">
        <f t="shared" si="32"/>
        <v>115</v>
      </c>
      <c r="L148" s="168">
        <f t="shared" si="33"/>
        <v>345</v>
      </c>
      <c r="M148" s="165" t="s">
        <v>1261</v>
      </c>
      <c r="N148" s="213" t="s">
        <v>903</v>
      </c>
      <c r="O148" s="151"/>
      <c r="P148" s="183" t="s">
        <v>896</v>
      </c>
      <c r="Q148" s="156" t="s">
        <v>1262</v>
      </c>
      <c r="R148" s="156" t="s">
        <v>912</v>
      </c>
      <c r="S148" s="230"/>
      <c r="T148" s="164"/>
    </row>
    <row r="149" s="4" customFormat="1" ht="12" spans="3:18">
      <c r="C149" s="150"/>
      <c r="G149" s="150"/>
      <c r="H149" s="4">
        <f>SUM(H145:H148)</f>
        <v>4</v>
      </c>
      <c r="I149" s="4">
        <f>SUM(I145:I148)</f>
        <v>4</v>
      </c>
      <c r="J149" s="150"/>
      <c r="N149" s="202"/>
      <c r="R149" s="210"/>
    </row>
    <row r="150" s="4" customFormat="1" ht="12" spans="2:18">
      <c r="B150" s="4" t="s">
        <v>921</v>
      </c>
      <c r="C150" s="150"/>
      <c r="G150" s="150"/>
      <c r="J150" s="150"/>
      <c r="N150" s="202"/>
      <c r="R150" s="210"/>
    </row>
    <row r="151" customHeight="1" spans="2:20">
      <c r="B151" s="151">
        <v>87</v>
      </c>
      <c r="C151" s="171" t="s">
        <v>1263</v>
      </c>
      <c r="D151" s="222" t="s">
        <v>1264</v>
      </c>
      <c r="E151" s="169" t="s">
        <v>890</v>
      </c>
      <c r="F151" s="169" t="s">
        <v>900</v>
      </c>
      <c r="G151" s="168" t="s">
        <v>901</v>
      </c>
      <c r="H151" s="170">
        <v>1</v>
      </c>
      <c r="I151" s="171">
        <v>2</v>
      </c>
      <c r="J151" s="168">
        <v>115</v>
      </c>
      <c r="K151" s="168">
        <f t="shared" ref="K151:K154" si="34">J151*I151</f>
        <v>230</v>
      </c>
      <c r="L151" s="168">
        <f t="shared" ref="L151:L154" si="35">K151*3</f>
        <v>690</v>
      </c>
      <c r="M151" s="258" t="s">
        <v>1265</v>
      </c>
      <c r="N151" s="183" t="s">
        <v>930</v>
      </c>
      <c r="O151" s="211"/>
      <c r="P151" s="183" t="s">
        <v>896</v>
      </c>
      <c r="Q151" s="156" t="s">
        <v>1266</v>
      </c>
      <c r="R151" s="156" t="s">
        <v>926</v>
      </c>
      <c r="S151" s="165" t="s">
        <v>1267</v>
      </c>
      <c r="T151" s="167" t="s">
        <v>1268</v>
      </c>
    </row>
    <row r="152" ht="24" spans="2:20">
      <c r="B152" s="151">
        <v>140</v>
      </c>
      <c r="C152" s="171" t="s">
        <v>1269</v>
      </c>
      <c r="D152" s="222" t="s">
        <v>1270</v>
      </c>
      <c r="E152" s="169" t="s">
        <v>890</v>
      </c>
      <c r="F152" s="169" t="s">
        <v>900</v>
      </c>
      <c r="G152" s="168" t="s">
        <v>901</v>
      </c>
      <c r="H152" s="170">
        <v>1</v>
      </c>
      <c r="I152" s="171">
        <v>2</v>
      </c>
      <c r="J152" s="168">
        <v>115</v>
      </c>
      <c r="K152" s="168">
        <f t="shared" si="34"/>
        <v>230</v>
      </c>
      <c r="L152" s="168">
        <f t="shared" si="35"/>
        <v>690</v>
      </c>
      <c r="M152" s="258" t="s">
        <v>1271</v>
      </c>
      <c r="N152" s="206" t="s">
        <v>1023</v>
      </c>
      <c r="O152" s="171"/>
      <c r="P152" s="183" t="s">
        <v>994</v>
      </c>
      <c r="Q152" s="156" t="s">
        <v>1272</v>
      </c>
      <c r="R152" s="151"/>
      <c r="S152" s="165" t="s">
        <v>1273</v>
      </c>
      <c r="T152" s="167" t="s">
        <v>1274</v>
      </c>
    </row>
    <row r="153" customHeight="1" spans="2:20">
      <c r="B153" s="151">
        <v>132</v>
      </c>
      <c r="C153" s="171" t="s">
        <v>1275</v>
      </c>
      <c r="D153" s="222" t="s">
        <v>1276</v>
      </c>
      <c r="E153" s="169" t="s">
        <v>890</v>
      </c>
      <c r="F153" s="151" t="s">
        <v>891</v>
      </c>
      <c r="G153" s="168" t="s">
        <v>892</v>
      </c>
      <c r="H153" s="170">
        <v>1</v>
      </c>
      <c r="I153" s="171">
        <v>1</v>
      </c>
      <c r="J153" s="168">
        <v>125</v>
      </c>
      <c r="K153" s="168">
        <f t="shared" si="34"/>
        <v>125</v>
      </c>
      <c r="L153" s="168">
        <f t="shared" si="35"/>
        <v>375</v>
      </c>
      <c r="M153" s="258" t="s">
        <v>1277</v>
      </c>
      <c r="N153" s="213" t="s">
        <v>903</v>
      </c>
      <c r="O153" s="211" t="s">
        <v>931</v>
      </c>
      <c r="P153" s="183" t="s">
        <v>896</v>
      </c>
      <c r="Q153" s="156" t="s">
        <v>1278</v>
      </c>
      <c r="R153" s="156" t="s">
        <v>1279</v>
      </c>
      <c r="S153" s="165"/>
      <c r="T153" s="167"/>
    </row>
    <row r="154" customHeight="1" spans="2:20">
      <c r="B154" s="151">
        <v>124</v>
      </c>
      <c r="C154" s="171" t="s">
        <v>1280</v>
      </c>
      <c r="D154" s="222" t="s">
        <v>1281</v>
      </c>
      <c r="E154" s="169" t="s">
        <v>890</v>
      </c>
      <c r="F154" s="211" t="s">
        <v>637</v>
      </c>
      <c r="G154" s="168" t="s">
        <v>901</v>
      </c>
      <c r="H154" s="170">
        <v>1</v>
      </c>
      <c r="I154" s="171">
        <v>1</v>
      </c>
      <c r="J154" s="168">
        <v>115</v>
      </c>
      <c r="K154" s="168">
        <f t="shared" si="34"/>
        <v>115</v>
      </c>
      <c r="L154" s="168">
        <f t="shared" si="35"/>
        <v>345</v>
      </c>
      <c r="M154" s="258" t="s">
        <v>1282</v>
      </c>
      <c r="N154" s="183" t="s">
        <v>894</v>
      </c>
      <c r="O154" s="211"/>
      <c r="P154" s="183" t="s">
        <v>896</v>
      </c>
      <c r="Q154" s="156" t="s">
        <v>1283</v>
      </c>
      <c r="R154" s="156" t="s">
        <v>912</v>
      </c>
      <c r="S154" s="165"/>
      <c r="T154" s="167"/>
    </row>
    <row r="155" s="4" customFormat="1" ht="12" spans="3:18">
      <c r="C155" s="150"/>
      <c r="G155" s="150"/>
      <c r="H155" s="4">
        <f>SUM(H151:H154)</f>
        <v>4</v>
      </c>
      <c r="I155" s="4">
        <f>SUM(I151:I154)</f>
        <v>6</v>
      </c>
      <c r="J155" s="150"/>
      <c r="N155" s="202"/>
      <c r="R155" s="210"/>
    </row>
    <row r="156" s="4" customFormat="1" ht="12" spans="2:18">
      <c r="B156" s="4" t="s">
        <v>942</v>
      </c>
      <c r="C156" s="150"/>
      <c r="G156" s="150"/>
      <c r="J156" s="150"/>
      <c r="N156" s="202"/>
      <c r="R156" s="210"/>
    </row>
    <row r="157" spans="2:20">
      <c r="B157" s="151">
        <v>133</v>
      </c>
      <c r="C157" s="172" t="s">
        <v>1284</v>
      </c>
      <c r="D157" s="2603" t="s">
        <v>1285</v>
      </c>
      <c r="E157" s="178" t="s">
        <v>890</v>
      </c>
      <c r="F157" s="268" t="s">
        <v>637</v>
      </c>
      <c r="G157" s="152" t="s">
        <v>892</v>
      </c>
      <c r="H157" s="171">
        <v>1</v>
      </c>
      <c r="I157" s="172">
        <v>1</v>
      </c>
      <c r="J157" s="212">
        <v>125</v>
      </c>
      <c r="K157" s="168">
        <f t="shared" ref="K157:K163" si="36">J157*I157</f>
        <v>125</v>
      </c>
      <c r="L157" s="168">
        <f t="shared" ref="L157:L163" si="37">K157*3</f>
        <v>375</v>
      </c>
      <c r="M157" s="213" t="s">
        <v>1286</v>
      </c>
      <c r="N157" s="213" t="s">
        <v>903</v>
      </c>
      <c r="O157" s="194"/>
      <c r="P157" s="214" t="s">
        <v>896</v>
      </c>
      <c r="Q157" s="2603" t="s">
        <v>1287</v>
      </c>
      <c r="R157" s="151"/>
      <c r="S157" s="183"/>
      <c r="T157" s="156"/>
    </row>
    <row r="158" spans="2:20">
      <c r="B158" s="151">
        <v>176</v>
      </c>
      <c r="C158" s="152" t="s">
        <v>1288</v>
      </c>
      <c r="D158" s="222" t="s">
        <v>1289</v>
      </c>
      <c r="E158" s="169" t="s">
        <v>890</v>
      </c>
      <c r="F158" s="175" t="s">
        <v>900</v>
      </c>
      <c r="G158" s="152" t="s">
        <v>901</v>
      </c>
      <c r="H158" s="171">
        <v>1</v>
      </c>
      <c r="I158" s="281">
        <v>1</v>
      </c>
      <c r="J158" s="212">
        <v>115</v>
      </c>
      <c r="K158" s="168">
        <f t="shared" si="36"/>
        <v>115</v>
      </c>
      <c r="L158" s="168">
        <f t="shared" si="37"/>
        <v>345</v>
      </c>
      <c r="M158" s="183" t="s">
        <v>1290</v>
      </c>
      <c r="N158" s="213" t="s">
        <v>903</v>
      </c>
      <c r="O158" s="151"/>
      <c r="P158" s="214" t="s">
        <v>994</v>
      </c>
      <c r="Q158" s="156" t="s">
        <v>1291</v>
      </c>
      <c r="R158" s="284"/>
      <c r="S158" s="183"/>
      <c r="T158" s="156"/>
    </row>
    <row r="159" s="4" customFormat="1" ht="12" spans="3:18">
      <c r="C159" s="150"/>
      <c r="G159" s="150"/>
      <c r="H159" s="4">
        <f>SUM(H157:H158)</f>
        <v>2</v>
      </c>
      <c r="I159" s="4">
        <f>SUM(I157:I158)</f>
        <v>2</v>
      </c>
      <c r="J159" s="150"/>
      <c r="N159" s="202"/>
      <c r="R159" s="210"/>
    </row>
    <row r="160" s="4" customFormat="1" ht="12" spans="2:18">
      <c r="B160" s="4" t="s">
        <v>1292</v>
      </c>
      <c r="C160" s="150"/>
      <c r="G160" s="150"/>
      <c r="J160" s="150"/>
      <c r="N160" s="202"/>
      <c r="R160" s="210"/>
    </row>
    <row r="161" ht="24" spans="2:20">
      <c r="B161" s="151">
        <v>43</v>
      </c>
      <c r="C161" s="154" t="s">
        <v>1293</v>
      </c>
      <c r="D161" s="222" t="s">
        <v>1294</v>
      </c>
      <c r="E161" s="169" t="s">
        <v>890</v>
      </c>
      <c r="F161" s="151" t="s">
        <v>900</v>
      </c>
      <c r="G161" s="152" t="s">
        <v>901</v>
      </c>
      <c r="H161" s="244">
        <v>1</v>
      </c>
      <c r="I161" s="152">
        <v>2</v>
      </c>
      <c r="J161" s="152">
        <v>115</v>
      </c>
      <c r="K161" s="168">
        <f t="shared" si="36"/>
        <v>230</v>
      </c>
      <c r="L161" s="168">
        <f t="shared" si="37"/>
        <v>690</v>
      </c>
      <c r="M161" s="183" t="s">
        <v>1295</v>
      </c>
      <c r="N161" s="206" t="s">
        <v>1023</v>
      </c>
      <c r="O161" s="151"/>
      <c r="P161" s="250" t="s">
        <v>994</v>
      </c>
      <c r="Q161" s="222" t="s">
        <v>1296</v>
      </c>
      <c r="R161" s="151"/>
      <c r="S161" s="183" t="s">
        <v>1297</v>
      </c>
      <c r="T161" s="156" t="s">
        <v>1298</v>
      </c>
    </row>
    <row r="162" spans="2:20">
      <c r="B162" s="151">
        <v>5</v>
      </c>
      <c r="C162" s="152" t="s">
        <v>1299</v>
      </c>
      <c r="D162" s="222" t="s">
        <v>1300</v>
      </c>
      <c r="E162" s="157" t="s">
        <v>890</v>
      </c>
      <c r="F162" s="275" t="s">
        <v>900</v>
      </c>
      <c r="G162" s="162" t="s">
        <v>901</v>
      </c>
      <c r="H162" s="244">
        <v>1</v>
      </c>
      <c r="I162" s="244">
        <v>1</v>
      </c>
      <c r="J162" s="152">
        <v>115</v>
      </c>
      <c r="K162" s="197">
        <f t="shared" si="36"/>
        <v>115</v>
      </c>
      <c r="L162" s="197">
        <f t="shared" si="37"/>
        <v>345</v>
      </c>
      <c r="M162" s="207" t="s">
        <v>1301</v>
      </c>
      <c r="N162" s="213" t="s">
        <v>903</v>
      </c>
      <c r="O162" s="151"/>
      <c r="P162" s="250" t="s">
        <v>896</v>
      </c>
      <c r="Q162" s="156" t="s">
        <v>1302</v>
      </c>
      <c r="R162" s="151"/>
      <c r="S162" s="285"/>
      <c r="T162" s="286"/>
    </row>
    <row r="163" spans="2:20">
      <c r="B163" s="151">
        <v>60</v>
      </c>
      <c r="C163" s="154" t="s">
        <v>1303</v>
      </c>
      <c r="D163" s="222" t="s">
        <v>1304</v>
      </c>
      <c r="E163" s="169" t="s">
        <v>890</v>
      </c>
      <c r="F163" s="151" t="s">
        <v>891</v>
      </c>
      <c r="G163" s="152" t="s">
        <v>901</v>
      </c>
      <c r="H163" s="170">
        <v>1</v>
      </c>
      <c r="I163" s="152">
        <v>1</v>
      </c>
      <c r="J163" s="168">
        <v>115</v>
      </c>
      <c r="K163" s="197">
        <f t="shared" si="36"/>
        <v>115</v>
      </c>
      <c r="L163" s="197">
        <f t="shared" si="37"/>
        <v>345</v>
      </c>
      <c r="M163" s="226" t="s">
        <v>1305</v>
      </c>
      <c r="N163" s="183" t="s">
        <v>1306</v>
      </c>
      <c r="O163" s="151"/>
      <c r="P163" s="250" t="s">
        <v>1238</v>
      </c>
      <c r="Q163" s="222" t="s">
        <v>1307</v>
      </c>
      <c r="R163" s="151"/>
      <c r="S163" s="183"/>
      <c r="T163" s="156"/>
    </row>
    <row r="164" s="4" customFormat="1" ht="12" spans="3:18">
      <c r="C164" s="150"/>
      <c r="G164" s="150"/>
      <c r="H164" s="4">
        <f>SUM(H161:H163)</f>
        <v>3</v>
      </c>
      <c r="I164" s="4">
        <f>SUM(I161:I163)</f>
        <v>4</v>
      </c>
      <c r="J164" s="150"/>
      <c r="N164" s="202"/>
      <c r="R164" s="210"/>
    </row>
    <row r="165" s="4" customFormat="1" ht="12" spans="2:18">
      <c r="B165" s="4" t="s">
        <v>1079</v>
      </c>
      <c r="C165" s="150"/>
      <c r="G165" s="150"/>
      <c r="J165" s="150"/>
      <c r="N165" s="202"/>
      <c r="R165" s="210"/>
    </row>
    <row r="166" s="7" customFormat="1" spans="2:20">
      <c r="B166" s="151">
        <v>162</v>
      </c>
      <c r="C166" s="155" t="s">
        <v>1308</v>
      </c>
      <c r="D166" s="222" t="s">
        <v>1309</v>
      </c>
      <c r="E166" s="169" t="s">
        <v>908</v>
      </c>
      <c r="F166" s="156" t="s">
        <v>900</v>
      </c>
      <c r="G166" s="246" t="s">
        <v>901</v>
      </c>
      <c r="H166" s="245">
        <v>1</v>
      </c>
      <c r="I166" s="155">
        <v>1</v>
      </c>
      <c r="J166" s="152">
        <v>115</v>
      </c>
      <c r="K166" s="168">
        <f t="shared" ref="K166:K170" si="38">J166*I166</f>
        <v>115</v>
      </c>
      <c r="L166" s="168">
        <f t="shared" ref="L166:L170" si="39">K166*3</f>
        <v>345</v>
      </c>
      <c r="M166" s="222" t="s">
        <v>1310</v>
      </c>
      <c r="N166" s="213" t="s">
        <v>903</v>
      </c>
      <c r="O166" s="156"/>
      <c r="P166" s="151" t="s">
        <v>896</v>
      </c>
      <c r="Q166" s="156" t="s">
        <v>1311</v>
      </c>
      <c r="R166" s="156">
        <v>101</v>
      </c>
      <c r="S166" s="222"/>
      <c r="T166" s="156"/>
    </row>
    <row r="167" s="7" customFormat="1" spans="2:20">
      <c r="B167" s="151">
        <v>438</v>
      </c>
      <c r="C167" s="155" t="s">
        <v>1312</v>
      </c>
      <c r="D167" s="222" t="s">
        <v>1313</v>
      </c>
      <c r="E167" s="169" t="s">
        <v>890</v>
      </c>
      <c r="F167" s="222" t="s">
        <v>900</v>
      </c>
      <c r="G167" s="155" t="s">
        <v>901</v>
      </c>
      <c r="H167" s="245">
        <v>1</v>
      </c>
      <c r="I167" s="155">
        <v>2</v>
      </c>
      <c r="J167" s="152">
        <v>115</v>
      </c>
      <c r="K167" s="168">
        <f t="shared" si="38"/>
        <v>230</v>
      </c>
      <c r="L167" s="168">
        <f t="shared" si="39"/>
        <v>690</v>
      </c>
      <c r="M167" s="222" t="s">
        <v>1314</v>
      </c>
      <c r="N167" s="151" t="s">
        <v>930</v>
      </c>
      <c r="O167" s="156"/>
      <c r="P167" s="151" t="s">
        <v>994</v>
      </c>
      <c r="Q167" s="156" t="s">
        <v>1315</v>
      </c>
      <c r="R167" s="156"/>
      <c r="S167" s="222" t="s">
        <v>1316</v>
      </c>
      <c r="T167" s="156" t="s">
        <v>1317</v>
      </c>
    </row>
    <row r="168" s="7" customFormat="1" spans="2:20">
      <c r="B168" s="151">
        <v>439</v>
      </c>
      <c r="C168" s="155" t="s">
        <v>1318</v>
      </c>
      <c r="D168" s="222" t="s">
        <v>1319</v>
      </c>
      <c r="E168" s="169" t="s">
        <v>908</v>
      </c>
      <c r="F168" s="222" t="s">
        <v>900</v>
      </c>
      <c r="G168" s="155" t="s">
        <v>901</v>
      </c>
      <c r="H168" s="245">
        <v>1</v>
      </c>
      <c r="I168" s="204">
        <v>1</v>
      </c>
      <c r="J168" s="152">
        <v>115</v>
      </c>
      <c r="K168" s="168">
        <f t="shared" si="38"/>
        <v>115</v>
      </c>
      <c r="L168" s="168">
        <f t="shared" si="39"/>
        <v>345</v>
      </c>
      <c r="M168" s="222" t="s">
        <v>1320</v>
      </c>
      <c r="N168" s="151" t="s">
        <v>930</v>
      </c>
      <c r="O168" s="156"/>
      <c r="P168" s="151" t="s">
        <v>994</v>
      </c>
      <c r="Q168" s="156" t="s">
        <v>1321</v>
      </c>
      <c r="R168" s="156"/>
      <c r="S168" s="222"/>
      <c r="T168" s="156"/>
    </row>
    <row r="169" s="7" customFormat="1" spans="2:20">
      <c r="B169" s="151">
        <v>459</v>
      </c>
      <c r="C169" s="155" t="s">
        <v>1322</v>
      </c>
      <c r="D169" s="222" t="s">
        <v>1323</v>
      </c>
      <c r="E169" s="169" t="s">
        <v>908</v>
      </c>
      <c r="F169" s="222" t="s">
        <v>900</v>
      </c>
      <c r="G169" s="155" t="s">
        <v>901</v>
      </c>
      <c r="H169" s="245">
        <v>1</v>
      </c>
      <c r="I169" s="204">
        <v>1</v>
      </c>
      <c r="J169" s="152">
        <v>115</v>
      </c>
      <c r="K169" s="168">
        <f t="shared" si="38"/>
        <v>115</v>
      </c>
      <c r="L169" s="168">
        <f t="shared" si="39"/>
        <v>345</v>
      </c>
      <c r="M169" s="156" t="s">
        <v>1324</v>
      </c>
      <c r="N169" s="151" t="s">
        <v>930</v>
      </c>
      <c r="O169" s="155"/>
      <c r="P169" s="151" t="s">
        <v>1238</v>
      </c>
      <c r="Q169" s="156" t="s">
        <v>1325</v>
      </c>
      <c r="R169" s="156"/>
      <c r="S169" s="156"/>
      <c r="T169" s="156"/>
    </row>
    <row r="170" s="7" customFormat="1" spans="2:20">
      <c r="B170" s="151">
        <v>478</v>
      </c>
      <c r="C170" s="155" t="s">
        <v>1326</v>
      </c>
      <c r="D170" s="222" t="s">
        <v>1327</v>
      </c>
      <c r="E170" s="169" t="s">
        <v>890</v>
      </c>
      <c r="F170" s="222" t="s">
        <v>900</v>
      </c>
      <c r="G170" s="155" t="s">
        <v>901</v>
      </c>
      <c r="H170" s="245">
        <v>1</v>
      </c>
      <c r="I170" s="204">
        <v>1</v>
      </c>
      <c r="J170" s="152">
        <v>115</v>
      </c>
      <c r="K170" s="168">
        <f t="shared" si="38"/>
        <v>115</v>
      </c>
      <c r="L170" s="168">
        <f t="shared" si="39"/>
        <v>345</v>
      </c>
      <c r="M170" s="156" t="s">
        <v>1328</v>
      </c>
      <c r="N170" s="151" t="s">
        <v>930</v>
      </c>
      <c r="O170" s="155"/>
      <c r="P170" s="151" t="s">
        <v>1238</v>
      </c>
      <c r="Q170" s="156" t="s">
        <v>1329</v>
      </c>
      <c r="R170" s="156"/>
      <c r="S170" s="156"/>
      <c r="T170" s="156"/>
    </row>
    <row r="171" s="4" customFormat="1" ht="12" spans="3:18">
      <c r="C171" s="150"/>
      <c r="G171" s="150"/>
      <c r="H171" s="4">
        <f>SUM(H166:H170)</f>
        <v>5</v>
      </c>
      <c r="I171" s="282">
        <f>SUM(I166:I170)</f>
        <v>6</v>
      </c>
      <c r="J171" s="150"/>
      <c r="N171" s="202"/>
      <c r="R171" s="210"/>
    </row>
    <row r="172" s="4" customFormat="1" ht="12" spans="2:18">
      <c r="B172" s="4" t="s">
        <v>959</v>
      </c>
      <c r="C172" s="150"/>
      <c r="G172" s="150"/>
      <c r="J172" s="150"/>
      <c r="N172" s="202"/>
      <c r="R172" s="210"/>
    </row>
    <row r="173" customHeight="1" spans="2:20">
      <c r="B173" s="180">
        <v>241</v>
      </c>
      <c r="C173" s="152" t="s">
        <v>1330</v>
      </c>
      <c r="D173" s="222" t="s">
        <v>1331</v>
      </c>
      <c r="E173" s="155" t="s">
        <v>890</v>
      </c>
      <c r="F173" s="169" t="s">
        <v>900</v>
      </c>
      <c r="G173" s="180" t="s">
        <v>901</v>
      </c>
      <c r="H173" s="184">
        <v>1</v>
      </c>
      <c r="I173" s="152">
        <v>1</v>
      </c>
      <c r="J173" s="168">
        <v>115</v>
      </c>
      <c r="K173" s="168">
        <f t="shared" ref="K173:K178" si="40">J173*I173</f>
        <v>115</v>
      </c>
      <c r="L173" s="168">
        <f t="shared" ref="L173:L178" si="41">K173*3</f>
        <v>345</v>
      </c>
      <c r="M173" s="183" t="s">
        <v>1332</v>
      </c>
      <c r="N173" s="213" t="s">
        <v>903</v>
      </c>
      <c r="O173" s="14"/>
      <c r="P173" s="183" t="s">
        <v>994</v>
      </c>
      <c r="Q173" s="265" t="s">
        <v>1333</v>
      </c>
      <c r="R173" s="156" t="s">
        <v>926</v>
      </c>
      <c r="S173" s="222"/>
      <c r="T173" s="156"/>
    </row>
    <row r="174" customHeight="1" spans="2:20">
      <c r="B174" s="180">
        <v>255</v>
      </c>
      <c r="C174" s="152" t="s">
        <v>1334</v>
      </c>
      <c r="D174" s="222" t="s">
        <v>1335</v>
      </c>
      <c r="E174" s="155" t="s">
        <v>890</v>
      </c>
      <c r="F174" s="169" t="s">
        <v>900</v>
      </c>
      <c r="G174" s="152" t="s">
        <v>901</v>
      </c>
      <c r="H174" s="184">
        <v>1</v>
      </c>
      <c r="I174" s="152">
        <v>1</v>
      </c>
      <c r="J174" s="168">
        <v>115</v>
      </c>
      <c r="K174" s="168">
        <f t="shared" si="40"/>
        <v>115</v>
      </c>
      <c r="L174" s="168">
        <f t="shared" si="41"/>
        <v>345</v>
      </c>
      <c r="M174" s="217" t="s">
        <v>1336</v>
      </c>
      <c r="N174" s="213" t="s">
        <v>903</v>
      </c>
      <c r="O174" s="235"/>
      <c r="P174" s="183" t="s">
        <v>994</v>
      </c>
      <c r="Q174" s="287" t="s">
        <v>1337</v>
      </c>
      <c r="R174" s="287" t="s">
        <v>912</v>
      </c>
      <c r="S174" s="235"/>
      <c r="T174" s="156"/>
    </row>
    <row r="175" customHeight="1" spans="2:20">
      <c r="B175" s="180">
        <v>291</v>
      </c>
      <c r="C175" s="152" t="s">
        <v>1338</v>
      </c>
      <c r="D175" s="222" t="s">
        <v>1339</v>
      </c>
      <c r="E175" s="155" t="s">
        <v>890</v>
      </c>
      <c r="F175" s="169" t="s">
        <v>900</v>
      </c>
      <c r="G175" s="168" t="s">
        <v>901</v>
      </c>
      <c r="H175" s="184">
        <v>1</v>
      </c>
      <c r="I175" s="152">
        <v>1</v>
      </c>
      <c r="J175" s="168">
        <v>115</v>
      </c>
      <c r="K175" s="168">
        <f t="shared" si="40"/>
        <v>115</v>
      </c>
      <c r="L175" s="168">
        <f t="shared" si="41"/>
        <v>345</v>
      </c>
      <c r="M175" s="207" t="s">
        <v>1340</v>
      </c>
      <c r="N175" s="183" t="s">
        <v>930</v>
      </c>
      <c r="O175" s="14"/>
      <c r="P175" s="183" t="s">
        <v>994</v>
      </c>
      <c r="Q175" s="265" t="s">
        <v>1341</v>
      </c>
      <c r="R175" s="156" t="s">
        <v>1342</v>
      </c>
      <c r="S175" s="222"/>
      <c r="T175" s="156"/>
    </row>
    <row r="176" customHeight="1" spans="2:20">
      <c r="B176" s="180">
        <v>307</v>
      </c>
      <c r="C176" s="152" t="s">
        <v>1343</v>
      </c>
      <c r="D176" s="222" t="s">
        <v>1344</v>
      </c>
      <c r="E176" s="155" t="s">
        <v>908</v>
      </c>
      <c r="F176" s="169" t="s">
        <v>900</v>
      </c>
      <c r="G176" s="152" t="s">
        <v>901</v>
      </c>
      <c r="H176" s="184">
        <v>1</v>
      </c>
      <c r="I176" s="152">
        <v>1</v>
      </c>
      <c r="J176" s="168">
        <v>115</v>
      </c>
      <c r="K176" s="168">
        <f t="shared" si="40"/>
        <v>115</v>
      </c>
      <c r="L176" s="168">
        <f t="shared" si="41"/>
        <v>345</v>
      </c>
      <c r="M176" s="183" t="s">
        <v>1108</v>
      </c>
      <c r="N176" s="183" t="s">
        <v>930</v>
      </c>
      <c r="O176" s="14"/>
      <c r="P176" s="183" t="s">
        <v>994</v>
      </c>
      <c r="Q176" s="265" t="s">
        <v>1345</v>
      </c>
      <c r="R176" s="156" t="s">
        <v>926</v>
      </c>
      <c r="S176" s="222"/>
      <c r="T176" s="156"/>
    </row>
    <row r="177" customHeight="1" spans="2:20">
      <c r="B177" s="180">
        <v>305</v>
      </c>
      <c r="C177" s="152" t="s">
        <v>1346</v>
      </c>
      <c r="D177" s="222" t="s">
        <v>1347</v>
      </c>
      <c r="E177" s="155" t="s">
        <v>890</v>
      </c>
      <c r="F177" s="169" t="s">
        <v>900</v>
      </c>
      <c r="G177" s="168" t="s">
        <v>901</v>
      </c>
      <c r="H177" s="184">
        <v>1</v>
      </c>
      <c r="I177" s="152">
        <v>1</v>
      </c>
      <c r="J177" s="168">
        <v>115</v>
      </c>
      <c r="K177" s="168">
        <f t="shared" si="40"/>
        <v>115</v>
      </c>
      <c r="L177" s="168">
        <f t="shared" si="41"/>
        <v>345</v>
      </c>
      <c r="M177" s="166" t="s">
        <v>1348</v>
      </c>
      <c r="N177" s="213" t="s">
        <v>903</v>
      </c>
      <c r="O177" s="14"/>
      <c r="P177" s="183" t="s">
        <v>994</v>
      </c>
      <c r="Q177" s="265" t="s">
        <v>1349</v>
      </c>
      <c r="R177" s="156" t="s">
        <v>912</v>
      </c>
      <c r="S177" s="222"/>
      <c r="T177" s="156"/>
    </row>
    <row r="178" customHeight="1" spans="2:20">
      <c r="B178" s="180">
        <v>354</v>
      </c>
      <c r="C178" s="152" t="s">
        <v>1350</v>
      </c>
      <c r="D178" s="222" t="s">
        <v>1351</v>
      </c>
      <c r="E178" s="152" t="s">
        <v>890</v>
      </c>
      <c r="F178" s="169" t="s">
        <v>900</v>
      </c>
      <c r="G178" s="152" t="s">
        <v>1352</v>
      </c>
      <c r="H178" s="184">
        <v>1</v>
      </c>
      <c r="I178" s="152">
        <v>2</v>
      </c>
      <c r="J178" s="168">
        <v>115</v>
      </c>
      <c r="K178" s="168">
        <f t="shared" si="40"/>
        <v>230</v>
      </c>
      <c r="L178" s="168">
        <f t="shared" si="41"/>
        <v>690</v>
      </c>
      <c r="M178" s="260" t="s">
        <v>1353</v>
      </c>
      <c r="N178" s="183" t="s">
        <v>930</v>
      </c>
      <c r="O178" s="14"/>
      <c r="P178" s="183" t="s">
        <v>994</v>
      </c>
      <c r="Q178" s="265" t="s">
        <v>1354</v>
      </c>
      <c r="R178" s="156" t="s">
        <v>1114</v>
      </c>
      <c r="S178" s="183" t="s">
        <v>1355</v>
      </c>
      <c r="T178" s="156" t="s">
        <v>1356</v>
      </c>
    </row>
    <row r="179" s="4" customFormat="1" ht="12" spans="3:18">
      <c r="C179" s="150"/>
      <c r="G179" s="150"/>
      <c r="H179" s="4">
        <f>SUM(H173:H178)</f>
        <v>6</v>
      </c>
      <c r="I179" s="4">
        <f>SUM(I173:I178)</f>
        <v>7</v>
      </c>
      <c r="J179" s="150"/>
      <c r="N179" s="202"/>
      <c r="R179" s="210"/>
    </row>
    <row r="180" s="4" customFormat="1" ht="12" spans="2:18">
      <c r="B180" s="4" t="s">
        <v>1117</v>
      </c>
      <c r="C180" s="150"/>
      <c r="G180" s="150"/>
      <c r="J180" s="150"/>
      <c r="N180" s="202"/>
      <c r="R180" s="210"/>
    </row>
    <row r="181" customHeight="1" spans="2:20">
      <c r="B181" s="151">
        <v>205</v>
      </c>
      <c r="C181" s="152" t="s">
        <v>1357</v>
      </c>
      <c r="D181" s="2603" t="s">
        <v>1358</v>
      </c>
      <c r="E181" s="157" t="s">
        <v>890</v>
      </c>
      <c r="F181" s="251" t="s">
        <v>891</v>
      </c>
      <c r="G181" s="162" t="s">
        <v>901</v>
      </c>
      <c r="H181" s="249">
        <v>1</v>
      </c>
      <c r="I181" s="152">
        <v>1</v>
      </c>
      <c r="J181" s="162">
        <v>115</v>
      </c>
      <c r="K181" s="197">
        <f t="shared" ref="K181:K185" si="42">J181*I181</f>
        <v>115</v>
      </c>
      <c r="L181" s="197">
        <f t="shared" ref="L181:L185" si="43">K181*3</f>
        <v>345</v>
      </c>
      <c r="M181" s="183" t="s">
        <v>1359</v>
      </c>
      <c r="N181" s="213" t="s">
        <v>903</v>
      </c>
      <c r="O181" s="151"/>
      <c r="P181" s="183" t="s">
        <v>896</v>
      </c>
      <c r="Q181" s="2603" t="s">
        <v>1360</v>
      </c>
      <c r="R181" s="268">
        <v>101</v>
      </c>
      <c r="S181" s="183"/>
      <c r="T181" s="156"/>
    </row>
    <row r="182" spans="2:20">
      <c r="B182" s="151">
        <v>310</v>
      </c>
      <c r="C182" s="252" t="s">
        <v>1361</v>
      </c>
      <c r="D182" s="2603" t="s">
        <v>1362</v>
      </c>
      <c r="E182" s="157" t="s">
        <v>890</v>
      </c>
      <c r="F182" s="251" t="s">
        <v>900</v>
      </c>
      <c r="G182" s="162" t="s">
        <v>901</v>
      </c>
      <c r="H182" s="249">
        <v>1</v>
      </c>
      <c r="I182" s="252">
        <v>1</v>
      </c>
      <c r="J182" s="162">
        <v>115</v>
      </c>
      <c r="K182" s="197">
        <f t="shared" si="42"/>
        <v>115</v>
      </c>
      <c r="L182" s="197">
        <f t="shared" si="43"/>
        <v>345</v>
      </c>
      <c r="M182" s="261" t="s">
        <v>1363</v>
      </c>
      <c r="N182" s="213" t="s">
        <v>903</v>
      </c>
      <c r="O182" s="151"/>
      <c r="P182" s="183" t="s">
        <v>994</v>
      </c>
      <c r="Q182" s="2603" t="s">
        <v>1364</v>
      </c>
      <c r="R182" s="269"/>
      <c r="S182" s="261"/>
      <c r="T182" s="270"/>
    </row>
    <row r="183" spans="2:20">
      <c r="B183" s="151">
        <v>334</v>
      </c>
      <c r="C183" s="252" t="s">
        <v>1365</v>
      </c>
      <c r="D183" s="253" t="s">
        <v>1366</v>
      </c>
      <c r="E183" s="157" t="s">
        <v>908</v>
      </c>
      <c r="F183" s="251" t="s">
        <v>900</v>
      </c>
      <c r="G183" s="162" t="s">
        <v>901</v>
      </c>
      <c r="H183" s="249">
        <v>1</v>
      </c>
      <c r="I183" s="252">
        <v>1</v>
      </c>
      <c r="J183" s="162">
        <v>115</v>
      </c>
      <c r="K183" s="197">
        <f t="shared" si="42"/>
        <v>115</v>
      </c>
      <c r="L183" s="197">
        <f t="shared" si="43"/>
        <v>345</v>
      </c>
      <c r="M183" s="261" t="s">
        <v>1367</v>
      </c>
      <c r="N183" s="213" t="s">
        <v>903</v>
      </c>
      <c r="O183" s="151"/>
      <c r="P183" s="183" t="s">
        <v>994</v>
      </c>
      <c r="Q183" s="2603" t="s">
        <v>1368</v>
      </c>
      <c r="R183" s="269">
        <v>1</v>
      </c>
      <c r="S183" s="261"/>
      <c r="T183" s="270"/>
    </row>
    <row r="184" spans="2:20">
      <c r="B184" s="151">
        <v>305</v>
      </c>
      <c r="C184" s="252" t="s">
        <v>1369</v>
      </c>
      <c r="D184" s="2603" t="s">
        <v>1370</v>
      </c>
      <c r="E184" s="157" t="s">
        <v>890</v>
      </c>
      <c r="F184" s="251" t="s">
        <v>891</v>
      </c>
      <c r="G184" s="162" t="s">
        <v>901</v>
      </c>
      <c r="H184" s="249">
        <v>1</v>
      </c>
      <c r="I184" s="252">
        <v>1</v>
      </c>
      <c r="J184" s="162">
        <v>115</v>
      </c>
      <c r="K184" s="197">
        <f t="shared" si="42"/>
        <v>115</v>
      </c>
      <c r="L184" s="197">
        <f t="shared" si="43"/>
        <v>345</v>
      </c>
      <c r="M184" s="261" t="s">
        <v>1359</v>
      </c>
      <c r="N184" s="213" t="s">
        <v>903</v>
      </c>
      <c r="O184" s="151"/>
      <c r="P184" s="183" t="s">
        <v>994</v>
      </c>
      <c r="Q184" s="253" t="s">
        <v>1371</v>
      </c>
      <c r="R184" s="269"/>
      <c r="S184" s="261"/>
      <c r="T184" s="270"/>
    </row>
    <row r="185" spans="2:20">
      <c r="B185" s="151">
        <v>350</v>
      </c>
      <c r="C185" s="252" t="s">
        <v>1372</v>
      </c>
      <c r="D185" s="253" t="s">
        <v>1373</v>
      </c>
      <c r="E185" s="157" t="s">
        <v>890</v>
      </c>
      <c r="F185" s="276" t="s">
        <v>891</v>
      </c>
      <c r="G185" s="162" t="s">
        <v>892</v>
      </c>
      <c r="H185" s="249">
        <v>1</v>
      </c>
      <c r="I185" s="252">
        <v>1</v>
      </c>
      <c r="J185" s="162">
        <v>125</v>
      </c>
      <c r="K185" s="197">
        <f t="shared" si="42"/>
        <v>125</v>
      </c>
      <c r="L185" s="197">
        <f t="shared" si="43"/>
        <v>375</v>
      </c>
      <c r="M185" s="261" t="s">
        <v>1374</v>
      </c>
      <c r="N185" s="213" t="s">
        <v>903</v>
      </c>
      <c r="O185" s="151"/>
      <c r="P185" s="183" t="s">
        <v>994</v>
      </c>
      <c r="Q185" s="253" t="s">
        <v>1375</v>
      </c>
      <c r="R185" s="269"/>
      <c r="S185" s="261"/>
      <c r="T185" s="270"/>
    </row>
    <row r="186" s="4" customFormat="1" ht="12" spans="3:18">
      <c r="C186" s="150"/>
      <c r="G186" s="150"/>
      <c r="H186" s="277">
        <f>SUM(H181:H185)</f>
        <v>5</v>
      </c>
      <c r="I186" s="4">
        <f>SUM(I181:I185)</f>
        <v>5</v>
      </c>
      <c r="J186" s="150"/>
      <c r="N186" s="202"/>
      <c r="R186" s="210"/>
    </row>
    <row r="187" s="4" customFormat="1" ht="12" spans="2:18">
      <c r="B187" s="4" t="s">
        <v>20</v>
      </c>
      <c r="C187" s="150"/>
      <c r="G187" s="150"/>
      <c r="J187" s="150"/>
      <c r="N187" s="202"/>
      <c r="R187" s="210"/>
    </row>
    <row r="188" customHeight="1" spans="2:20">
      <c r="B188" s="151">
        <v>10</v>
      </c>
      <c r="C188" s="152" t="s">
        <v>1376</v>
      </c>
      <c r="D188" s="2603" t="s">
        <v>1377</v>
      </c>
      <c r="E188" s="192" t="s">
        <v>890</v>
      </c>
      <c r="F188" s="169" t="s">
        <v>900</v>
      </c>
      <c r="G188" s="152" t="s">
        <v>901</v>
      </c>
      <c r="H188" s="193">
        <v>1</v>
      </c>
      <c r="I188" s="152">
        <v>1</v>
      </c>
      <c r="J188" s="168">
        <v>115</v>
      </c>
      <c r="K188" s="168">
        <f t="shared" ref="K188:K192" si="44">J188*I188</f>
        <v>115</v>
      </c>
      <c r="L188" s="168">
        <f t="shared" ref="L188:L192" si="45">K188*3</f>
        <v>345</v>
      </c>
      <c r="M188" s="183" t="s">
        <v>1378</v>
      </c>
      <c r="N188" s="213" t="s">
        <v>903</v>
      </c>
      <c r="O188" s="151"/>
      <c r="P188" s="183" t="s">
        <v>896</v>
      </c>
      <c r="Q188" s="2603" t="s">
        <v>1379</v>
      </c>
      <c r="R188" s="151">
        <v>101</v>
      </c>
      <c r="S188" s="183"/>
      <c r="T188" s="156"/>
    </row>
    <row r="189" customHeight="1" spans="2:20">
      <c r="B189" s="151">
        <v>38</v>
      </c>
      <c r="C189" s="152" t="s">
        <v>1380</v>
      </c>
      <c r="D189" s="2603" t="s">
        <v>1381</v>
      </c>
      <c r="E189" s="192" t="s">
        <v>890</v>
      </c>
      <c r="F189" s="169" t="s">
        <v>900</v>
      </c>
      <c r="G189" s="152" t="s">
        <v>901</v>
      </c>
      <c r="H189" s="193">
        <v>1</v>
      </c>
      <c r="I189" s="152">
        <v>1</v>
      </c>
      <c r="J189" s="168">
        <v>115</v>
      </c>
      <c r="K189" s="168">
        <f t="shared" si="44"/>
        <v>115</v>
      </c>
      <c r="L189" s="168">
        <f t="shared" si="45"/>
        <v>345</v>
      </c>
      <c r="M189" s="183" t="s">
        <v>1382</v>
      </c>
      <c r="N189" s="213" t="s">
        <v>903</v>
      </c>
      <c r="O189" s="151"/>
      <c r="P189" s="183" t="s">
        <v>896</v>
      </c>
      <c r="Q189" s="2603" t="s">
        <v>1383</v>
      </c>
      <c r="R189" s="151">
        <v>101</v>
      </c>
      <c r="S189" s="183"/>
      <c r="T189" s="156"/>
    </row>
    <row r="190" customHeight="1" spans="2:20">
      <c r="B190" s="151">
        <v>49</v>
      </c>
      <c r="C190" s="152" t="s">
        <v>1384</v>
      </c>
      <c r="D190" s="2603" t="s">
        <v>1385</v>
      </c>
      <c r="E190" s="192" t="s">
        <v>890</v>
      </c>
      <c r="F190" s="151" t="s">
        <v>891</v>
      </c>
      <c r="G190" s="152" t="s">
        <v>892</v>
      </c>
      <c r="H190" s="193">
        <v>1</v>
      </c>
      <c r="I190" s="152">
        <v>1</v>
      </c>
      <c r="J190" s="168">
        <v>125</v>
      </c>
      <c r="K190" s="168">
        <f t="shared" si="44"/>
        <v>125</v>
      </c>
      <c r="L190" s="168">
        <f t="shared" si="45"/>
        <v>375</v>
      </c>
      <c r="M190" s="183" t="s">
        <v>1386</v>
      </c>
      <c r="N190" s="213" t="s">
        <v>903</v>
      </c>
      <c r="O190" s="151" t="s">
        <v>417</v>
      </c>
      <c r="P190" s="183" t="s">
        <v>896</v>
      </c>
      <c r="Q190" s="2603" t="s">
        <v>1387</v>
      </c>
      <c r="R190" s="151">
        <v>101</v>
      </c>
      <c r="S190" s="183"/>
      <c r="T190" s="156"/>
    </row>
    <row r="191" customHeight="1" spans="2:20">
      <c r="B191" s="151">
        <v>136</v>
      </c>
      <c r="C191" s="152" t="s">
        <v>1388</v>
      </c>
      <c r="D191" s="222" t="s">
        <v>1389</v>
      </c>
      <c r="E191" s="192" t="s">
        <v>890</v>
      </c>
      <c r="F191" s="169" t="s">
        <v>900</v>
      </c>
      <c r="G191" s="152" t="s">
        <v>901</v>
      </c>
      <c r="H191" s="193">
        <v>1</v>
      </c>
      <c r="I191" s="152">
        <v>1</v>
      </c>
      <c r="J191" s="168">
        <v>115</v>
      </c>
      <c r="K191" s="168">
        <f t="shared" si="44"/>
        <v>115</v>
      </c>
      <c r="L191" s="168">
        <f t="shared" si="45"/>
        <v>345</v>
      </c>
      <c r="M191" s="183" t="s">
        <v>1390</v>
      </c>
      <c r="N191" s="213" t="s">
        <v>903</v>
      </c>
      <c r="O191" s="151"/>
      <c r="P191" s="183" t="s">
        <v>896</v>
      </c>
      <c r="Q191" s="156" t="s">
        <v>1391</v>
      </c>
      <c r="R191" s="234">
        <v>101</v>
      </c>
      <c r="S191" s="183"/>
      <c r="T191" s="156"/>
    </row>
    <row r="192" s="4" customFormat="1" customHeight="1" spans="2:20">
      <c r="B192" s="151">
        <v>351</v>
      </c>
      <c r="C192" s="155" t="s">
        <v>1392</v>
      </c>
      <c r="D192" s="155" t="s">
        <v>1393</v>
      </c>
      <c r="E192" s="192" t="s">
        <v>890</v>
      </c>
      <c r="F192" s="169" t="s">
        <v>900</v>
      </c>
      <c r="G192" s="155" t="s">
        <v>1007</v>
      </c>
      <c r="H192" s="193">
        <v>1</v>
      </c>
      <c r="I192" s="204">
        <v>3</v>
      </c>
      <c r="J192" s="168">
        <v>105</v>
      </c>
      <c r="K192" s="168">
        <f t="shared" si="44"/>
        <v>315</v>
      </c>
      <c r="L192" s="168">
        <f t="shared" si="45"/>
        <v>945</v>
      </c>
      <c r="M192" s="156" t="s">
        <v>1394</v>
      </c>
      <c r="N192" s="183" t="s">
        <v>930</v>
      </c>
      <c r="O192" s="155"/>
      <c r="P192" s="183" t="s">
        <v>1238</v>
      </c>
      <c r="Q192" s="156" t="s">
        <v>1395</v>
      </c>
      <c r="R192" s="288" t="s">
        <v>1168</v>
      </c>
      <c r="S192" s="152" t="s">
        <v>1396</v>
      </c>
      <c r="T192" s="2603" t="s">
        <v>1397</v>
      </c>
    </row>
    <row r="193" s="4" customFormat="1" ht="12" spans="3:18">
      <c r="C193" s="150"/>
      <c r="G193" s="150"/>
      <c r="H193" s="277">
        <f>SUM(H188:H192)</f>
        <v>5</v>
      </c>
      <c r="I193" s="4">
        <f>SUM(I188:I192)</f>
        <v>7</v>
      </c>
      <c r="J193" s="150"/>
      <c r="N193" s="202"/>
      <c r="R193" s="210"/>
    </row>
    <row r="194" s="4" customFormat="1" ht="12" spans="2:18">
      <c r="B194" s="4" t="s">
        <v>976</v>
      </c>
      <c r="C194" s="150"/>
      <c r="G194" s="150"/>
      <c r="J194" s="150"/>
      <c r="N194" s="202"/>
      <c r="R194" s="210"/>
    </row>
    <row r="195" s="4" customFormat="1" customHeight="1" spans="2:20">
      <c r="B195" s="151">
        <v>16</v>
      </c>
      <c r="C195" s="152" t="s">
        <v>1398</v>
      </c>
      <c r="D195" s="222" t="s">
        <v>1399</v>
      </c>
      <c r="E195" s="151" t="s">
        <v>908</v>
      </c>
      <c r="F195" s="152" t="s">
        <v>891</v>
      </c>
      <c r="G195" s="152" t="s">
        <v>901</v>
      </c>
      <c r="H195" s="162">
        <v>1</v>
      </c>
      <c r="I195" s="152">
        <v>1</v>
      </c>
      <c r="J195" s="197">
        <v>115</v>
      </c>
      <c r="K195" s="197">
        <f t="shared" ref="K195:K200" si="46">J195*I195</f>
        <v>115</v>
      </c>
      <c r="L195" s="262">
        <f t="shared" ref="L195:L200" si="47">K195*3</f>
        <v>345</v>
      </c>
      <c r="M195" s="183" t="s">
        <v>1400</v>
      </c>
      <c r="N195" s="213" t="s">
        <v>903</v>
      </c>
      <c r="O195" s="224" t="s">
        <v>1401</v>
      </c>
      <c r="P195" s="183" t="s">
        <v>896</v>
      </c>
      <c r="Q195" s="201" t="s">
        <v>1402</v>
      </c>
      <c r="R195" s="151">
        <v>101</v>
      </c>
      <c r="S195" s="183"/>
      <c r="T195" s="156"/>
    </row>
    <row r="196" s="4" customFormat="1" customHeight="1" spans="2:20">
      <c r="B196" s="151">
        <v>44</v>
      </c>
      <c r="C196" s="152" t="s">
        <v>1403</v>
      </c>
      <c r="D196" s="222" t="s">
        <v>1404</v>
      </c>
      <c r="E196" s="151" t="s">
        <v>908</v>
      </c>
      <c r="F196" s="152" t="s">
        <v>900</v>
      </c>
      <c r="G196" s="168" t="s">
        <v>901</v>
      </c>
      <c r="H196" s="162">
        <v>1</v>
      </c>
      <c r="I196" s="152">
        <v>1</v>
      </c>
      <c r="J196" s="197">
        <v>115</v>
      </c>
      <c r="K196" s="197">
        <f t="shared" si="46"/>
        <v>115</v>
      </c>
      <c r="L196" s="262">
        <f t="shared" si="47"/>
        <v>345</v>
      </c>
      <c r="M196" s="183" t="s">
        <v>1405</v>
      </c>
      <c r="N196" s="213" t="s">
        <v>1406</v>
      </c>
      <c r="O196" s="224"/>
      <c r="P196" s="183" t="s">
        <v>896</v>
      </c>
      <c r="Q196" s="201" t="s">
        <v>1407</v>
      </c>
      <c r="R196" s="151">
        <v>101</v>
      </c>
      <c r="S196" s="183"/>
      <c r="T196" s="156"/>
    </row>
    <row r="197" s="4" customFormat="1" customHeight="1" spans="2:20">
      <c r="B197" s="151">
        <v>78</v>
      </c>
      <c r="C197" s="152" t="s">
        <v>1408</v>
      </c>
      <c r="D197" s="222" t="s">
        <v>1409</v>
      </c>
      <c r="E197" s="153" t="s">
        <v>890</v>
      </c>
      <c r="F197" s="152" t="s">
        <v>900</v>
      </c>
      <c r="G197" s="152" t="s">
        <v>901</v>
      </c>
      <c r="H197" s="154">
        <v>1</v>
      </c>
      <c r="I197" s="152">
        <v>1</v>
      </c>
      <c r="J197" s="197">
        <v>115</v>
      </c>
      <c r="K197" s="168">
        <f t="shared" si="46"/>
        <v>115</v>
      </c>
      <c r="L197" s="223">
        <f t="shared" si="47"/>
        <v>345</v>
      </c>
      <c r="M197" s="183" t="s">
        <v>1410</v>
      </c>
      <c r="N197" s="213" t="s">
        <v>903</v>
      </c>
      <c r="O197" s="224"/>
      <c r="P197" s="183" t="s">
        <v>896</v>
      </c>
      <c r="Q197" s="201" t="s">
        <v>1411</v>
      </c>
      <c r="R197" s="151">
        <v>101</v>
      </c>
      <c r="S197" s="183"/>
      <c r="T197" s="156"/>
    </row>
    <row r="198" s="4" customFormat="1" customHeight="1" spans="2:20">
      <c r="B198" s="151">
        <v>105</v>
      </c>
      <c r="C198" s="152" t="s">
        <v>1412</v>
      </c>
      <c r="D198" s="222" t="s">
        <v>1413</v>
      </c>
      <c r="E198" s="153" t="s">
        <v>890</v>
      </c>
      <c r="F198" s="152" t="s">
        <v>900</v>
      </c>
      <c r="G198" s="152" t="s">
        <v>901</v>
      </c>
      <c r="H198" s="162">
        <v>1</v>
      </c>
      <c r="I198" s="152">
        <v>1</v>
      </c>
      <c r="J198" s="197">
        <v>115</v>
      </c>
      <c r="K198" s="197">
        <f t="shared" si="46"/>
        <v>115</v>
      </c>
      <c r="L198" s="262">
        <f t="shared" si="47"/>
        <v>345</v>
      </c>
      <c r="M198" s="183" t="s">
        <v>1414</v>
      </c>
      <c r="N198" s="213" t="s">
        <v>903</v>
      </c>
      <c r="O198" s="224"/>
      <c r="P198" s="183" t="s">
        <v>896</v>
      </c>
      <c r="Q198" s="201" t="s">
        <v>1415</v>
      </c>
      <c r="R198" s="151">
        <v>101</v>
      </c>
      <c r="S198" s="183"/>
      <c r="T198" s="156"/>
    </row>
    <row r="199" s="4" customFormat="1" customHeight="1" spans="2:20">
      <c r="B199" s="151">
        <v>149</v>
      </c>
      <c r="C199" s="152" t="s">
        <v>1416</v>
      </c>
      <c r="D199" s="222" t="s">
        <v>1417</v>
      </c>
      <c r="E199" s="153" t="s">
        <v>890</v>
      </c>
      <c r="F199" s="152" t="s">
        <v>900</v>
      </c>
      <c r="G199" s="152" t="s">
        <v>901</v>
      </c>
      <c r="H199" s="162">
        <v>1</v>
      </c>
      <c r="I199" s="152">
        <v>1</v>
      </c>
      <c r="J199" s="168">
        <v>115</v>
      </c>
      <c r="K199" s="197">
        <f t="shared" si="46"/>
        <v>115</v>
      </c>
      <c r="L199" s="262">
        <f t="shared" si="47"/>
        <v>345</v>
      </c>
      <c r="M199" s="183" t="s">
        <v>1418</v>
      </c>
      <c r="N199" s="213" t="s">
        <v>903</v>
      </c>
      <c r="O199" s="224"/>
      <c r="P199" s="183" t="s">
        <v>896</v>
      </c>
      <c r="Q199" s="201" t="s">
        <v>1419</v>
      </c>
      <c r="R199" s="151"/>
      <c r="S199" s="183"/>
      <c r="T199" s="156"/>
    </row>
    <row r="200" s="4" customFormat="1" customHeight="1" spans="2:20">
      <c r="B200" s="151">
        <v>219</v>
      </c>
      <c r="C200" s="152" t="s">
        <v>1420</v>
      </c>
      <c r="D200" s="222" t="s">
        <v>1421</v>
      </c>
      <c r="E200" s="153" t="s">
        <v>890</v>
      </c>
      <c r="F200" s="152" t="s">
        <v>891</v>
      </c>
      <c r="G200" s="168" t="s">
        <v>892</v>
      </c>
      <c r="H200" s="154">
        <v>1</v>
      </c>
      <c r="I200" s="152">
        <v>1</v>
      </c>
      <c r="J200" s="168">
        <v>125</v>
      </c>
      <c r="K200" s="168">
        <f t="shared" si="46"/>
        <v>125</v>
      </c>
      <c r="L200" s="223">
        <f t="shared" si="47"/>
        <v>375</v>
      </c>
      <c r="M200" s="183" t="s">
        <v>1422</v>
      </c>
      <c r="N200" s="213" t="s">
        <v>903</v>
      </c>
      <c r="O200" s="224" t="s">
        <v>422</v>
      </c>
      <c r="P200" s="183" t="s">
        <v>896</v>
      </c>
      <c r="Q200" s="201" t="s">
        <v>1423</v>
      </c>
      <c r="R200" s="151">
        <v>101</v>
      </c>
      <c r="S200" s="183"/>
      <c r="T200" s="156"/>
    </row>
    <row r="201" s="4" customFormat="1" ht="12" spans="3:18">
      <c r="C201" s="150"/>
      <c r="G201" s="150"/>
      <c r="H201" s="4">
        <f>SUM(H195:H200)</f>
        <v>6</v>
      </c>
      <c r="I201" s="4">
        <f>SUM(I195:I200)</f>
        <v>6</v>
      </c>
      <c r="J201" s="150"/>
      <c r="N201" s="202"/>
      <c r="R201" s="210"/>
    </row>
    <row r="202" s="4" customFormat="1" ht="12" spans="2:18">
      <c r="B202" s="4" t="s">
        <v>1424</v>
      </c>
      <c r="C202" s="150"/>
      <c r="G202" s="150"/>
      <c r="J202" s="150"/>
      <c r="N202" s="202"/>
      <c r="R202" s="210"/>
    </row>
    <row r="203" s="4" customFormat="1" customHeight="1" spans="2:20">
      <c r="B203" s="151">
        <v>9</v>
      </c>
      <c r="C203" s="172" t="s">
        <v>1425</v>
      </c>
      <c r="D203" s="231" t="s">
        <v>1426</v>
      </c>
      <c r="E203" s="183" t="s">
        <v>890</v>
      </c>
      <c r="F203" s="169" t="s">
        <v>637</v>
      </c>
      <c r="G203" s="168" t="s">
        <v>901</v>
      </c>
      <c r="H203" s="279">
        <v>1</v>
      </c>
      <c r="I203" s="172">
        <v>1</v>
      </c>
      <c r="J203" s="152">
        <v>115</v>
      </c>
      <c r="K203" s="168">
        <f>J203*I203</f>
        <v>115</v>
      </c>
      <c r="L203" s="168">
        <f>K203*3</f>
        <v>345</v>
      </c>
      <c r="M203" s="296" t="s">
        <v>1427</v>
      </c>
      <c r="N203" s="213" t="s">
        <v>903</v>
      </c>
      <c r="O203" s="297"/>
      <c r="P203" s="183" t="s">
        <v>896</v>
      </c>
      <c r="Q203" s="156" t="s">
        <v>1428</v>
      </c>
      <c r="R203" s="151"/>
      <c r="S203" s="183"/>
      <c r="T203" s="156"/>
    </row>
    <row r="204" s="4" customFormat="1" ht="12" spans="3:18">
      <c r="C204" s="150"/>
      <c r="G204" s="150"/>
      <c r="J204" s="150"/>
      <c r="N204" s="202"/>
      <c r="R204" s="210"/>
    </row>
    <row r="205" s="4" customFormat="1" ht="12" spans="3:18">
      <c r="C205" s="150"/>
      <c r="G205" s="150"/>
      <c r="J205" s="150"/>
      <c r="N205" s="202"/>
      <c r="R205" s="210"/>
    </row>
    <row r="206" s="4" customFormat="1" ht="12" spans="3:18">
      <c r="C206" s="150"/>
      <c r="G206" s="150"/>
      <c r="J206" s="150"/>
      <c r="N206" s="202"/>
      <c r="R206" s="210"/>
    </row>
    <row r="207" s="4" customFormat="1" ht="12" spans="3:18">
      <c r="C207" s="150"/>
      <c r="G207" s="150"/>
      <c r="J207" s="150"/>
      <c r="N207" s="202"/>
      <c r="R207" s="210"/>
    </row>
    <row r="208" s="4" customFormat="1" ht="12" spans="3:18">
      <c r="C208" s="150"/>
      <c r="G208" s="150"/>
      <c r="J208" s="150"/>
      <c r="N208" s="202"/>
      <c r="R208" s="210"/>
    </row>
    <row r="209" s="4" customFormat="1" ht="12" spans="3:18">
      <c r="C209" s="150"/>
      <c r="G209" s="150"/>
      <c r="J209" s="150"/>
      <c r="N209" s="202"/>
      <c r="R209" s="210"/>
    </row>
    <row r="210" s="4" customFormat="1" customHeight="1" spans="2:20">
      <c r="B210" s="210"/>
      <c r="C210" s="289"/>
      <c r="D210" s="290"/>
      <c r="E210" s="202"/>
      <c r="F210" s="291"/>
      <c r="G210" s="292"/>
      <c r="H210" s="293"/>
      <c r="I210" s="289"/>
      <c r="J210" s="150"/>
      <c r="K210" s="292"/>
      <c r="L210" s="292"/>
      <c r="M210" s="298"/>
      <c r="N210" s="202"/>
      <c r="O210" s="299"/>
      <c r="P210" s="202"/>
      <c r="Q210" s="303"/>
      <c r="R210" s="210"/>
      <c r="S210" s="202"/>
      <c r="T210" s="303"/>
    </row>
    <row r="211" s="4" customFormat="1" ht="12" spans="3:18">
      <c r="C211" s="150"/>
      <c r="G211" s="150"/>
      <c r="J211" s="150"/>
      <c r="N211" s="202"/>
      <c r="R211" s="210"/>
    </row>
    <row r="212" s="8" customFormat="1" ht="27" customHeight="1" spans="2:18">
      <c r="B212" s="195" t="s">
        <v>1429</v>
      </c>
      <c r="C212" s="195"/>
      <c r="D212" s="195"/>
      <c r="E212" s="195"/>
      <c r="F212" s="195"/>
      <c r="G212" s="274"/>
      <c r="J212" s="274"/>
      <c r="N212" s="278"/>
      <c r="R212" s="283"/>
    </row>
    <row r="213" s="4" customFormat="1" ht="12" spans="2:18">
      <c r="B213" s="4" t="s">
        <v>10</v>
      </c>
      <c r="C213" s="150"/>
      <c r="G213" s="150"/>
      <c r="J213" s="150"/>
      <c r="N213" s="202"/>
      <c r="R213" s="210"/>
    </row>
    <row r="214" spans="2:20">
      <c r="B214" s="151">
        <v>6</v>
      </c>
      <c r="C214" s="152" t="s">
        <v>1430</v>
      </c>
      <c r="D214" s="222" t="s">
        <v>1431</v>
      </c>
      <c r="E214" s="151" t="s">
        <v>890</v>
      </c>
      <c r="F214" s="169" t="s">
        <v>900</v>
      </c>
      <c r="G214" s="196" t="s">
        <v>901</v>
      </c>
      <c r="H214" s="152">
        <v>1</v>
      </c>
      <c r="I214" s="152">
        <v>2</v>
      </c>
      <c r="J214" s="152">
        <v>115</v>
      </c>
      <c r="K214" s="168">
        <f t="shared" ref="K214:K230" si="48">J214*I214</f>
        <v>230</v>
      </c>
      <c r="L214" s="168">
        <f t="shared" ref="L214:L230" si="49">K214*3</f>
        <v>690</v>
      </c>
      <c r="M214" s="183" t="s">
        <v>1432</v>
      </c>
      <c r="N214" s="213" t="s">
        <v>903</v>
      </c>
      <c r="O214" s="226"/>
      <c r="P214" s="183" t="s">
        <v>896</v>
      </c>
      <c r="Q214" s="201" t="s">
        <v>1433</v>
      </c>
      <c r="R214" s="153"/>
      <c r="S214" s="222" t="s">
        <v>1434</v>
      </c>
      <c r="T214" s="156" t="s">
        <v>1435</v>
      </c>
    </row>
    <row r="215" spans="2:20">
      <c r="B215" s="151">
        <v>112</v>
      </c>
      <c r="C215" s="152" t="s">
        <v>1436</v>
      </c>
      <c r="D215" s="222" t="s">
        <v>1437</v>
      </c>
      <c r="E215" s="151" t="s">
        <v>908</v>
      </c>
      <c r="F215" s="169" t="s">
        <v>900</v>
      </c>
      <c r="G215" s="196" t="s">
        <v>901</v>
      </c>
      <c r="H215" s="152">
        <v>1</v>
      </c>
      <c r="I215" s="152">
        <v>1</v>
      </c>
      <c r="J215" s="152">
        <v>115</v>
      </c>
      <c r="K215" s="168">
        <f t="shared" si="48"/>
        <v>115</v>
      </c>
      <c r="L215" s="168">
        <f t="shared" si="49"/>
        <v>345</v>
      </c>
      <c r="M215" s="14" t="s">
        <v>1438</v>
      </c>
      <c r="N215" s="213" t="s">
        <v>903</v>
      </c>
      <c r="O215" s="224"/>
      <c r="P215" s="183" t="s">
        <v>1238</v>
      </c>
      <c r="Q215" s="304" t="s">
        <v>1439</v>
      </c>
      <c r="R215" s="153"/>
      <c r="S215" s="14"/>
      <c r="T215" s="257"/>
    </row>
    <row r="216" s="4" customFormat="1" ht="12" spans="3:18">
      <c r="C216" s="150"/>
      <c r="G216" s="150"/>
      <c r="H216" s="4">
        <f t="shared" ref="H216:L216" si="50">SUM(H214:H215)</f>
        <v>2</v>
      </c>
      <c r="I216" s="4">
        <f t="shared" si="50"/>
        <v>3</v>
      </c>
      <c r="J216" s="150">
        <f t="shared" si="50"/>
        <v>230</v>
      </c>
      <c r="K216" s="4">
        <f t="shared" si="50"/>
        <v>345</v>
      </c>
      <c r="L216" s="4">
        <f t="shared" si="50"/>
        <v>1035</v>
      </c>
      <c r="N216" s="202"/>
      <c r="R216" s="210"/>
    </row>
    <row r="217" s="4" customFormat="1" ht="12" spans="3:18">
      <c r="C217" s="150"/>
      <c r="G217" s="150"/>
      <c r="J217" s="150"/>
      <c r="N217" s="202"/>
      <c r="R217" s="210"/>
    </row>
    <row r="218" s="4" customFormat="1" ht="12" spans="2:18">
      <c r="B218" s="4" t="s">
        <v>12</v>
      </c>
      <c r="C218" s="150"/>
      <c r="G218" s="150"/>
      <c r="J218" s="150"/>
      <c r="N218" s="202"/>
      <c r="R218" s="210"/>
    </row>
    <row r="219" spans="2:20">
      <c r="B219" s="151">
        <v>162</v>
      </c>
      <c r="C219" s="174" t="s">
        <v>1440</v>
      </c>
      <c r="D219" s="214" t="s">
        <v>1441</v>
      </c>
      <c r="E219" s="157" t="s">
        <v>890</v>
      </c>
      <c r="F219" s="157" t="s">
        <v>900</v>
      </c>
      <c r="G219" s="152" t="s">
        <v>901</v>
      </c>
      <c r="H219" s="152">
        <v>1</v>
      </c>
      <c r="I219" s="176">
        <v>1</v>
      </c>
      <c r="J219" s="174">
        <v>115</v>
      </c>
      <c r="K219" s="168">
        <f t="shared" si="48"/>
        <v>115</v>
      </c>
      <c r="L219" s="168">
        <f t="shared" si="49"/>
        <v>345</v>
      </c>
      <c r="M219" s="175" t="s">
        <v>1442</v>
      </c>
      <c r="N219" s="213" t="s">
        <v>903</v>
      </c>
      <c r="O219" s="158"/>
      <c r="P219" s="183" t="s">
        <v>994</v>
      </c>
      <c r="Q219" s="156" t="s">
        <v>1443</v>
      </c>
      <c r="R219" s="156">
        <v>102</v>
      </c>
      <c r="S219" s="222"/>
      <c r="T219" s="156"/>
    </row>
    <row r="220" spans="2:20">
      <c r="B220" s="151">
        <v>274</v>
      </c>
      <c r="C220" s="127" t="s">
        <v>1444</v>
      </c>
      <c r="D220" s="294" t="s">
        <v>1445</v>
      </c>
      <c r="E220" s="157" t="s">
        <v>908</v>
      </c>
      <c r="F220" s="295" t="s">
        <v>891</v>
      </c>
      <c r="G220" s="215" t="s">
        <v>901</v>
      </c>
      <c r="H220" s="152">
        <v>1</v>
      </c>
      <c r="I220" s="176">
        <v>2</v>
      </c>
      <c r="J220" s="174">
        <v>115</v>
      </c>
      <c r="K220" s="168">
        <f t="shared" si="48"/>
        <v>230</v>
      </c>
      <c r="L220" s="168">
        <f t="shared" si="49"/>
        <v>690</v>
      </c>
      <c r="M220" s="300" t="s">
        <v>1446</v>
      </c>
      <c r="N220" s="213" t="s">
        <v>903</v>
      </c>
      <c r="O220" s="157"/>
      <c r="P220" s="301" t="s">
        <v>1238</v>
      </c>
      <c r="Q220" s="156" t="s">
        <v>1447</v>
      </c>
      <c r="R220" s="305"/>
      <c r="S220" s="222" t="s">
        <v>1448</v>
      </c>
      <c r="T220" s="222" t="s">
        <v>1449</v>
      </c>
    </row>
    <row r="221" spans="2:20">
      <c r="B221" s="151">
        <v>68</v>
      </c>
      <c r="C221" s="152" t="s">
        <v>1450</v>
      </c>
      <c r="D221" s="222" t="s">
        <v>1451</v>
      </c>
      <c r="E221" s="157" t="s">
        <v>890</v>
      </c>
      <c r="F221" s="157" t="s">
        <v>900</v>
      </c>
      <c r="G221" s="152" t="s">
        <v>901</v>
      </c>
      <c r="H221" s="152">
        <v>1</v>
      </c>
      <c r="I221" s="152">
        <v>1</v>
      </c>
      <c r="J221" s="174">
        <v>115</v>
      </c>
      <c r="K221" s="168">
        <f t="shared" si="48"/>
        <v>115</v>
      </c>
      <c r="L221" s="168">
        <f t="shared" si="49"/>
        <v>345</v>
      </c>
      <c r="M221" s="183" t="s">
        <v>1452</v>
      </c>
      <c r="N221" s="183" t="s">
        <v>930</v>
      </c>
      <c r="O221" s="151"/>
      <c r="P221" s="183" t="s">
        <v>896</v>
      </c>
      <c r="Q221" s="156" t="s">
        <v>1453</v>
      </c>
      <c r="R221" s="156"/>
      <c r="S221" s="183"/>
      <c r="T221" s="156"/>
    </row>
    <row r="222" spans="2:20">
      <c r="B222" s="151">
        <v>139</v>
      </c>
      <c r="C222" s="154" t="s">
        <v>1454</v>
      </c>
      <c r="D222" s="165" t="s">
        <v>1455</v>
      </c>
      <c r="E222" s="157" t="s">
        <v>908</v>
      </c>
      <c r="F222" s="157" t="s">
        <v>900</v>
      </c>
      <c r="G222" s="152" t="s">
        <v>901</v>
      </c>
      <c r="H222" s="152">
        <v>1</v>
      </c>
      <c r="I222" s="170">
        <v>1</v>
      </c>
      <c r="J222" s="174">
        <v>115</v>
      </c>
      <c r="K222" s="168">
        <f t="shared" si="48"/>
        <v>115</v>
      </c>
      <c r="L222" s="168">
        <f t="shared" si="49"/>
        <v>345</v>
      </c>
      <c r="M222" s="300" t="s">
        <v>1456</v>
      </c>
      <c r="N222" s="183" t="s">
        <v>930</v>
      </c>
      <c r="O222" s="153"/>
      <c r="P222" s="183" t="s">
        <v>896</v>
      </c>
      <c r="Q222" s="156" t="s">
        <v>1457</v>
      </c>
      <c r="R222" s="151"/>
      <c r="S222" s="222"/>
      <c r="T222" s="156"/>
    </row>
    <row r="223" spans="2:20">
      <c r="B223" s="151">
        <v>247</v>
      </c>
      <c r="C223" s="127" t="s">
        <v>1458</v>
      </c>
      <c r="D223" s="294" t="s">
        <v>1459</v>
      </c>
      <c r="E223" s="157" t="s">
        <v>890</v>
      </c>
      <c r="F223" s="157" t="s">
        <v>900</v>
      </c>
      <c r="G223" s="152" t="s">
        <v>901</v>
      </c>
      <c r="H223" s="152">
        <v>1</v>
      </c>
      <c r="I223" s="127">
        <v>2</v>
      </c>
      <c r="J223" s="174">
        <v>115</v>
      </c>
      <c r="K223" s="168">
        <f t="shared" si="48"/>
        <v>230</v>
      </c>
      <c r="L223" s="168">
        <f t="shared" si="49"/>
        <v>690</v>
      </c>
      <c r="M223" s="300" t="s">
        <v>1456</v>
      </c>
      <c r="N223" s="183" t="s">
        <v>930</v>
      </c>
      <c r="O223" s="280"/>
      <c r="P223" s="183" t="s">
        <v>994</v>
      </c>
      <c r="Q223" s="156" t="s">
        <v>1460</v>
      </c>
      <c r="R223" s="156">
        <v>102</v>
      </c>
      <c r="S223" s="222" t="s">
        <v>1461</v>
      </c>
      <c r="T223" s="156" t="s">
        <v>1462</v>
      </c>
    </row>
    <row r="224" spans="2:20">
      <c r="B224" s="151">
        <v>304</v>
      </c>
      <c r="C224" s="127" t="s">
        <v>1463</v>
      </c>
      <c r="D224" s="294" t="s">
        <v>1464</v>
      </c>
      <c r="E224" s="157" t="s">
        <v>908</v>
      </c>
      <c r="F224" s="157" t="s">
        <v>900</v>
      </c>
      <c r="G224" s="215" t="s">
        <v>901</v>
      </c>
      <c r="H224" s="152">
        <v>1</v>
      </c>
      <c r="I224" s="176">
        <v>1</v>
      </c>
      <c r="J224" s="174">
        <v>115</v>
      </c>
      <c r="K224" s="168">
        <f t="shared" si="48"/>
        <v>115</v>
      </c>
      <c r="L224" s="168">
        <f t="shared" si="49"/>
        <v>345</v>
      </c>
      <c r="M224" s="181" t="s">
        <v>1456</v>
      </c>
      <c r="N224" s="183" t="s">
        <v>930</v>
      </c>
      <c r="O224" s="302"/>
      <c r="P224" s="301" t="s">
        <v>1238</v>
      </c>
      <c r="Q224" s="156" t="s">
        <v>1465</v>
      </c>
      <c r="R224" s="305"/>
      <c r="S224" s="222"/>
      <c r="T224" s="222"/>
    </row>
    <row r="225" spans="2:20">
      <c r="B225" s="151">
        <v>105</v>
      </c>
      <c r="C225" s="155" t="s">
        <v>1466</v>
      </c>
      <c r="D225" s="222" t="s">
        <v>1467</v>
      </c>
      <c r="E225" s="157" t="s">
        <v>908</v>
      </c>
      <c r="F225" s="157" t="s">
        <v>900</v>
      </c>
      <c r="G225" s="152" t="s">
        <v>901</v>
      </c>
      <c r="H225" s="152">
        <v>1</v>
      </c>
      <c r="I225" s="204">
        <v>1</v>
      </c>
      <c r="J225" s="174">
        <v>115</v>
      </c>
      <c r="K225" s="168">
        <f t="shared" si="48"/>
        <v>115</v>
      </c>
      <c r="L225" s="168">
        <f t="shared" si="49"/>
        <v>345</v>
      </c>
      <c r="M225" s="222" t="s">
        <v>1468</v>
      </c>
      <c r="N225" s="213" t="s">
        <v>903</v>
      </c>
      <c r="O225" s="151"/>
      <c r="P225" s="183" t="s">
        <v>896</v>
      </c>
      <c r="Q225" s="156" t="s">
        <v>1469</v>
      </c>
      <c r="R225" s="156" t="s">
        <v>912</v>
      </c>
      <c r="S225" s="183"/>
      <c r="T225" s="156"/>
    </row>
    <row r="226" spans="2:20">
      <c r="B226" s="151">
        <v>46</v>
      </c>
      <c r="C226" s="152" t="s">
        <v>1470</v>
      </c>
      <c r="D226" s="222" t="s">
        <v>1471</v>
      </c>
      <c r="E226" s="157" t="s">
        <v>890</v>
      </c>
      <c r="F226" s="157" t="s">
        <v>900</v>
      </c>
      <c r="G226" s="152" t="s">
        <v>901</v>
      </c>
      <c r="H226" s="152">
        <v>1</v>
      </c>
      <c r="I226" s="152">
        <v>2</v>
      </c>
      <c r="J226" s="174">
        <v>115</v>
      </c>
      <c r="K226" s="168">
        <f t="shared" si="48"/>
        <v>230</v>
      </c>
      <c r="L226" s="168">
        <f t="shared" si="49"/>
        <v>690</v>
      </c>
      <c r="M226" s="183" t="s">
        <v>1472</v>
      </c>
      <c r="N226" s="213" t="s">
        <v>903</v>
      </c>
      <c r="O226" s="151"/>
      <c r="P226" s="183" t="s">
        <v>896</v>
      </c>
      <c r="Q226" s="156" t="s">
        <v>1473</v>
      </c>
      <c r="R226" s="156" t="s">
        <v>912</v>
      </c>
      <c r="S226" s="183" t="s">
        <v>1474</v>
      </c>
      <c r="T226" s="156" t="s">
        <v>1475</v>
      </c>
    </row>
    <row r="227" ht="24" spans="2:20">
      <c r="B227" s="151">
        <v>256</v>
      </c>
      <c r="C227" s="172" t="s">
        <v>1476</v>
      </c>
      <c r="D227" s="231" t="s">
        <v>1477</v>
      </c>
      <c r="E227" s="157" t="s">
        <v>908</v>
      </c>
      <c r="F227" s="157" t="s">
        <v>900</v>
      </c>
      <c r="G227" s="172" t="s">
        <v>901</v>
      </c>
      <c r="H227" s="152">
        <v>1</v>
      </c>
      <c r="I227" s="172">
        <v>1</v>
      </c>
      <c r="J227" s="174">
        <v>115</v>
      </c>
      <c r="K227" s="168">
        <f t="shared" si="48"/>
        <v>115</v>
      </c>
      <c r="L227" s="168">
        <f t="shared" si="49"/>
        <v>345</v>
      </c>
      <c r="M227" s="300" t="s">
        <v>1478</v>
      </c>
      <c r="N227" s="183" t="s">
        <v>930</v>
      </c>
      <c r="O227" s="268"/>
      <c r="P227" s="301" t="s">
        <v>1238</v>
      </c>
      <c r="Q227" s="265" t="s">
        <v>1479</v>
      </c>
      <c r="R227" s="306"/>
      <c r="S227" s="14"/>
      <c r="T227" s="257"/>
    </row>
    <row r="228" ht="24" spans="2:20">
      <c r="B228" s="151">
        <v>255</v>
      </c>
      <c r="C228" s="172" t="s">
        <v>1480</v>
      </c>
      <c r="D228" s="231" t="s">
        <v>1481</v>
      </c>
      <c r="E228" s="157" t="s">
        <v>890</v>
      </c>
      <c r="F228" s="157" t="s">
        <v>900</v>
      </c>
      <c r="G228" s="172" t="s">
        <v>901</v>
      </c>
      <c r="H228" s="152">
        <v>1</v>
      </c>
      <c r="I228" s="172">
        <v>1</v>
      </c>
      <c r="J228" s="174">
        <v>115</v>
      </c>
      <c r="K228" s="168">
        <f t="shared" si="48"/>
        <v>115</v>
      </c>
      <c r="L228" s="168">
        <f t="shared" si="49"/>
        <v>345</v>
      </c>
      <c r="M228" s="300" t="s">
        <v>1478</v>
      </c>
      <c r="N228" s="183" t="s">
        <v>930</v>
      </c>
      <c r="O228" s="14"/>
      <c r="P228" s="301" t="s">
        <v>1238</v>
      </c>
      <c r="Q228" s="265" t="s">
        <v>1482</v>
      </c>
      <c r="R228" s="306"/>
      <c r="S228" s="14"/>
      <c r="T228" s="257"/>
    </row>
    <row r="229" spans="2:20">
      <c r="B229" s="151">
        <v>122</v>
      </c>
      <c r="C229" s="152" t="s">
        <v>1483</v>
      </c>
      <c r="D229" s="222" t="s">
        <v>1484</v>
      </c>
      <c r="E229" s="157" t="s">
        <v>890</v>
      </c>
      <c r="F229" s="201" t="s">
        <v>891</v>
      </c>
      <c r="G229" s="152" t="s">
        <v>901</v>
      </c>
      <c r="H229" s="152">
        <v>1</v>
      </c>
      <c r="I229" s="152">
        <v>1</v>
      </c>
      <c r="J229" s="174">
        <v>115</v>
      </c>
      <c r="K229" s="168">
        <f t="shared" si="48"/>
        <v>115</v>
      </c>
      <c r="L229" s="168">
        <f t="shared" si="49"/>
        <v>345</v>
      </c>
      <c r="M229" s="183" t="s">
        <v>1485</v>
      </c>
      <c r="N229" s="183" t="s">
        <v>903</v>
      </c>
      <c r="O229" s="151"/>
      <c r="P229" s="183" t="s">
        <v>896</v>
      </c>
      <c r="Q229" s="156" t="s">
        <v>1486</v>
      </c>
      <c r="R229" s="156" t="s">
        <v>1279</v>
      </c>
      <c r="S229" s="183"/>
      <c r="T229" s="156"/>
    </row>
    <row r="230" spans="2:20">
      <c r="B230" s="151">
        <v>141</v>
      </c>
      <c r="C230" s="155" t="s">
        <v>1487</v>
      </c>
      <c r="D230" s="222" t="s">
        <v>1488</v>
      </c>
      <c r="E230" s="157" t="s">
        <v>908</v>
      </c>
      <c r="F230" s="157" t="s">
        <v>900</v>
      </c>
      <c r="G230" s="152" t="s">
        <v>901</v>
      </c>
      <c r="H230" s="152">
        <v>1</v>
      </c>
      <c r="I230" s="152">
        <v>1</v>
      </c>
      <c r="J230" s="174">
        <v>115</v>
      </c>
      <c r="K230" s="168">
        <f t="shared" si="48"/>
        <v>115</v>
      </c>
      <c r="L230" s="168">
        <f t="shared" si="49"/>
        <v>345</v>
      </c>
      <c r="M230" s="222" t="s">
        <v>1489</v>
      </c>
      <c r="N230" s="183" t="s">
        <v>903</v>
      </c>
      <c r="O230" s="151"/>
      <c r="P230" s="183" t="s">
        <v>994</v>
      </c>
      <c r="Q230" s="156" t="s">
        <v>1490</v>
      </c>
      <c r="R230" s="156">
        <v>101</v>
      </c>
      <c r="S230" s="183"/>
      <c r="T230" s="156"/>
    </row>
    <row r="231" s="4" customFormat="1" ht="12" spans="3:18">
      <c r="C231" s="150"/>
      <c r="G231" s="150"/>
      <c r="H231" s="4">
        <f t="shared" ref="H231:L231" si="51">SUM(H219:H230)</f>
        <v>12</v>
      </c>
      <c r="I231" s="4">
        <f t="shared" si="51"/>
        <v>15</v>
      </c>
      <c r="J231" s="150">
        <f t="shared" si="51"/>
        <v>1380</v>
      </c>
      <c r="K231" s="4">
        <f t="shared" si="51"/>
        <v>1725</v>
      </c>
      <c r="L231" s="4">
        <f t="shared" si="51"/>
        <v>5175</v>
      </c>
      <c r="N231" s="202"/>
      <c r="R231" s="210"/>
    </row>
    <row r="232" s="4" customFormat="1" ht="12" spans="3:18">
      <c r="C232" s="150"/>
      <c r="G232" s="150"/>
      <c r="J232" s="150"/>
      <c r="N232" s="202"/>
      <c r="R232" s="210"/>
    </row>
    <row r="233" s="4" customFormat="1" ht="12" spans="2:18">
      <c r="B233" s="4" t="s">
        <v>976</v>
      </c>
      <c r="C233" s="150"/>
      <c r="G233" s="150"/>
      <c r="J233" s="150"/>
      <c r="N233" s="202"/>
      <c r="R233" s="210"/>
    </row>
    <row r="234" s="4" customFormat="1" customHeight="1" spans="2:20">
      <c r="B234" s="151">
        <v>206</v>
      </c>
      <c r="C234" s="152" t="s">
        <v>1491</v>
      </c>
      <c r="D234" s="222" t="s">
        <v>1492</v>
      </c>
      <c r="E234" s="153" t="s">
        <v>890</v>
      </c>
      <c r="F234" s="152" t="s">
        <v>900</v>
      </c>
      <c r="G234" s="152" t="s">
        <v>901</v>
      </c>
      <c r="H234" s="162">
        <v>1</v>
      </c>
      <c r="I234" s="152">
        <v>1</v>
      </c>
      <c r="J234" s="168">
        <v>115</v>
      </c>
      <c r="K234" s="197">
        <f t="shared" ref="K234:K242" si="52">J234*I234</f>
        <v>115</v>
      </c>
      <c r="L234" s="262">
        <f t="shared" ref="L234:L242" si="53">K234*3</f>
        <v>345</v>
      </c>
      <c r="M234" s="183" t="s">
        <v>1493</v>
      </c>
      <c r="N234" s="183" t="s">
        <v>903</v>
      </c>
      <c r="O234" s="224"/>
      <c r="P234" s="183" t="s">
        <v>896</v>
      </c>
      <c r="Q234" s="201" t="s">
        <v>1494</v>
      </c>
      <c r="R234" s="151"/>
      <c r="S234" s="183"/>
      <c r="T234" s="156"/>
    </row>
    <row r="235" s="4" customFormat="1" customHeight="1" spans="2:20">
      <c r="B235" s="151">
        <v>204</v>
      </c>
      <c r="C235" s="152" t="s">
        <v>1495</v>
      </c>
      <c r="D235" s="222" t="s">
        <v>1496</v>
      </c>
      <c r="E235" s="151" t="s">
        <v>908</v>
      </c>
      <c r="F235" s="152" t="s">
        <v>900</v>
      </c>
      <c r="G235" s="152" t="s">
        <v>901</v>
      </c>
      <c r="H235" s="162">
        <v>1</v>
      </c>
      <c r="I235" s="152">
        <v>1</v>
      </c>
      <c r="J235" s="168">
        <v>115</v>
      </c>
      <c r="K235" s="197">
        <f t="shared" si="52"/>
        <v>115</v>
      </c>
      <c r="L235" s="262">
        <f t="shared" si="53"/>
        <v>345</v>
      </c>
      <c r="M235" s="183" t="s">
        <v>1497</v>
      </c>
      <c r="N235" s="183" t="s">
        <v>1498</v>
      </c>
      <c r="O235" s="224"/>
      <c r="P235" s="183" t="s">
        <v>896</v>
      </c>
      <c r="Q235" s="201" t="s">
        <v>1499</v>
      </c>
      <c r="R235" s="151">
        <v>101</v>
      </c>
      <c r="S235" s="183"/>
      <c r="T235" s="156"/>
    </row>
    <row r="236" s="4" customFormat="1" customHeight="1" spans="2:20">
      <c r="B236" s="151">
        <v>267</v>
      </c>
      <c r="C236" s="152" t="s">
        <v>1500</v>
      </c>
      <c r="D236" s="222" t="s">
        <v>1501</v>
      </c>
      <c r="E236" s="153" t="s">
        <v>890</v>
      </c>
      <c r="F236" s="152" t="s">
        <v>891</v>
      </c>
      <c r="G236" s="152" t="s">
        <v>901</v>
      </c>
      <c r="H236" s="154">
        <v>1</v>
      </c>
      <c r="I236" s="152">
        <v>1</v>
      </c>
      <c r="J236" s="168">
        <v>115</v>
      </c>
      <c r="K236" s="168">
        <f t="shared" si="52"/>
        <v>115</v>
      </c>
      <c r="L236" s="223">
        <f t="shared" si="53"/>
        <v>345</v>
      </c>
      <c r="M236" s="183" t="s">
        <v>1502</v>
      </c>
      <c r="N236" s="183" t="s">
        <v>930</v>
      </c>
      <c r="O236" s="224"/>
      <c r="P236" s="183" t="s">
        <v>896</v>
      </c>
      <c r="Q236" s="201" t="s">
        <v>1503</v>
      </c>
      <c r="R236" s="151">
        <v>101</v>
      </c>
      <c r="S236" s="183"/>
      <c r="T236" s="156"/>
    </row>
    <row r="237" s="4" customFormat="1" customHeight="1" spans="2:20">
      <c r="B237" s="151">
        <v>343</v>
      </c>
      <c r="C237" s="152" t="s">
        <v>1504</v>
      </c>
      <c r="D237" s="222" t="s">
        <v>1505</v>
      </c>
      <c r="E237" s="153" t="s">
        <v>890</v>
      </c>
      <c r="F237" s="152" t="s">
        <v>900</v>
      </c>
      <c r="G237" s="152" t="s">
        <v>901</v>
      </c>
      <c r="H237" s="162">
        <v>1</v>
      </c>
      <c r="I237" s="152">
        <v>1</v>
      </c>
      <c r="J237" s="197">
        <v>115</v>
      </c>
      <c r="K237" s="197">
        <f t="shared" si="52"/>
        <v>115</v>
      </c>
      <c r="L237" s="262">
        <f t="shared" si="53"/>
        <v>345</v>
      </c>
      <c r="M237" s="151" t="s">
        <v>1506</v>
      </c>
      <c r="N237" s="183" t="s">
        <v>930</v>
      </c>
      <c r="O237" s="151"/>
      <c r="P237" s="183" t="s">
        <v>994</v>
      </c>
      <c r="Q237" s="201" t="s">
        <v>1507</v>
      </c>
      <c r="R237" s="151"/>
      <c r="S237" s="152"/>
      <c r="T237" s="155"/>
    </row>
    <row r="238" s="4" customFormat="1" customHeight="1" spans="2:20">
      <c r="B238" s="151">
        <v>254</v>
      </c>
      <c r="C238" s="152" t="s">
        <v>1508</v>
      </c>
      <c r="D238" s="222" t="s">
        <v>1509</v>
      </c>
      <c r="E238" s="153" t="s">
        <v>890</v>
      </c>
      <c r="F238" s="152" t="s">
        <v>891</v>
      </c>
      <c r="G238" s="152" t="s">
        <v>901</v>
      </c>
      <c r="H238" s="162">
        <v>1</v>
      </c>
      <c r="I238" s="152">
        <v>1</v>
      </c>
      <c r="J238" s="197">
        <v>115</v>
      </c>
      <c r="K238" s="197">
        <f t="shared" si="52"/>
        <v>115</v>
      </c>
      <c r="L238" s="262">
        <f t="shared" si="53"/>
        <v>345</v>
      </c>
      <c r="M238" s="183" t="s">
        <v>1510</v>
      </c>
      <c r="N238" s="183" t="s">
        <v>903</v>
      </c>
      <c r="O238" s="224" t="s">
        <v>1401</v>
      </c>
      <c r="P238" s="183" t="s">
        <v>896</v>
      </c>
      <c r="Q238" s="201" t="s">
        <v>1511</v>
      </c>
      <c r="R238" s="151"/>
      <c r="S238" s="183"/>
      <c r="T238" s="156"/>
    </row>
    <row r="239" s="4" customFormat="1" customHeight="1" spans="2:20">
      <c r="B239" s="151">
        <v>60</v>
      </c>
      <c r="C239" s="152" t="s">
        <v>1512</v>
      </c>
      <c r="D239" s="222" t="s">
        <v>1513</v>
      </c>
      <c r="E239" s="153" t="s">
        <v>890</v>
      </c>
      <c r="F239" s="152" t="s">
        <v>637</v>
      </c>
      <c r="G239" s="168" t="s">
        <v>901</v>
      </c>
      <c r="H239" s="162">
        <v>1</v>
      </c>
      <c r="I239" s="152">
        <v>1</v>
      </c>
      <c r="J239" s="197">
        <v>115</v>
      </c>
      <c r="K239" s="197">
        <f t="shared" si="52"/>
        <v>115</v>
      </c>
      <c r="L239" s="262">
        <f t="shared" si="53"/>
        <v>345</v>
      </c>
      <c r="M239" s="183" t="s">
        <v>1514</v>
      </c>
      <c r="N239" s="183" t="s">
        <v>894</v>
      </c>
      <c r="O239" s="224"/>
      <c r="P239" s="183" t="s">
        <v>896</v>
      </c>
      <c r="Q239" s="201" t="s">
        <v>1515</v>
      </c>
      <c r="R239" s="151">
        <v>101</v>
      </c>
      <c r="S239" s="183"/>
      <c r="T239" s="156"/>
    </row>
    <row r="240" s="4" customFormat="1" customHeight="1" spans="2:20">
      <c r="B240" s="151">
        <v>335</v>
      </c>
      <c r="C240" s="152" t="s">
        <v>1516</v>
      </c>
      <c r="D240" s="222" t="s">
        <v>1517</v>
      </c>
      <c r="E240" s="153" t="s">
        <v>890</v>
      </c>
      <c r="F240" s="152" t="s">
        <v>900</v>
      </c>
      <c r="G240" s="152" t="s">
        <v>901</v>
      </c>
      <c r="H240" s="162">
        <v>1</v>
      </c>
      <c r="I240" s="152">
        <v>1</v>
      </c>
      <c r="J240" s="197">
        <v>115</v>
      </c>
      <c r="K240" s="197">
        <f t="shared" si="52"/>
        <v>115</v>
      </c>
      <c r="L240" s="262">
        <f t="shared" si="53"/>
        <v>345</v>
      </c>
      <c r="M240" s="151" t="s">
        <v>1410</v>
      </c>
      <c r="N240" s="183" t="s">
        <v>903</v>
      </c>
      <c r="O240" s="151"/>
      <c r="P240" s="183" t="s">
        <v>994</v>
      </c>
      <c r="Q240" s="201" t="s">
        <v>1518</v>
      </c>
      <c r="R240" s="151">
        <v>101</v>
      </c>
      <c r="S240" s="152"/>
      <c r="T240" s="155"/>
    </row>
    <row r="241" s="4" customFormat="1" customHeight="1" spans="2:20">
      <c r="B241" s="151">
        <v>276</v>
      </c>
      <c r="C241" s="152" t="s">
        <v>1519</v>
      </c>
      <c r="D241" s="222" t="s">
        <v>1520</v>
      </c>
      <c r="E241" s="153" t="s">
        <v>890</v>
      </c>
      <c r="F241" s="152" t="s">
        <v>900</v>
      </c>
      <c r="G241" s="152" t="s">
        <v>901</v>
      </c>
      <c r="H241" s="154">
        <v>1</v>
      </c>
      <c r="I241" s="152">
        <v>1</v>
      </c>
      <c r="J241" s="168">
        <v>115</v>
      </c>
      <c r="K241" s="168">
        <f t="shared" si="52"/>
        <v>115</v>
      </c>
      <c r="L241" s="223">
        <f t="shared" si="53"/>
        <v>345</v>
      </c>
      <c r="M241" s="151" t="s">
        <v>1521</v>
      </c>
      <c r="N241" s="183" t="s">
        <v>903</v>
      </c>
      <c r="O241" s="151"/>
      <c r="P241" s="183" t="s">
        <v>994</v>
      </c>
      <c r="Q241" s="201" t="s">
        <v>1522</v>
      </c>
      <c r="R241" s="151"/>
      <c r="S241" s="152"/>
      <c r="T241" s="155"/>
    </row>
    <row r="242" s="4" customFormat="1" customHeight="1" spans="2:20">
      <c r="B242" s="151">
        <v>250</v>
      </c>
      <c r="C242" s="152" t="s">
        <v>1523</v>
      </c>
      <c r="D242" s="222" t="s">
        <v>1524</v>
      </c>
      <c r="E242" s="153" t="s">
        <v>890</v>
      </c>
      <c r="F242" s="152" t="s">
        <v>891</v>
      </c>
      <c r="G242" s="152" t="s">
        <v>901</v>
      </c>
      <c r="H242" s="162">
        <v>1</v>
      </c>
      <c r="I242" s="152">
        <v>1</v>
      </c>
      <c r="J242" s="197">
        <v>115</v>
      </c>
      <c r="K242" s="197">
        <f t="shared" si="52"/>
        <v>115</v>
      </c>
      <c r="L242" s="262">
        <f t="shared" si="53"/>
        <v>345</v>
      </c>
      <c r="M242" s="183" t="s">
        <v>1525</v>
      </c>
      <c r="N242" s="183" t="s">
        <v>930</v>
      </c>
      <c r="O242" s="224"/>
      <c r="P242" s="183" t="s">
        <v>896</v>
      </c>
      <c r="Q242" s="201" t="s">
        <v>1526</v>
      </c>
      <c r="R242" s="151">
        <v>101</v>
      </c>
      <c r="S242" s="183"/>
      <c r="T242" s="156"/>
    </row>
    <row r="243" s="4" customFormat="1" ht="12" spans="3:18">
      <c r="C243" s="150"/>
      <c r="G243" s="150"/>
      <c r="H243" s="4">
        <f t="shared" ref="H243:L243" si="54">SUM(H234:H242)</f>
        <v>9</v>
      </c>
      <c r="I243" s="4">
        <f t="shared" si="54"/>
        <v>9</v>
      </c>
      <c r="J243" s="150">
        <f t="shared" si="54"/>
        <v>1035</v>
      </c>
      <c r="K243" s="4">
        <f t="shared" si="54"/>
        <v>1035</v>
      </c>
      <c r="L243" s="4">
        <f t="shared" si="54"/>
        <v>3105</v>
      </c>
      <c r="N243" s="202"/>
      <c r="R243" s="210"/>
    </row>
    <row r="244" s="4" customFormat="1" ht="12" spans="3:18">
      <c r="C244" s="150"/>
      <c r="G244" s="150"/>
      <c r="J244" s="150"/>
      <c r="N244" s="202"/>
      <c r="R244" s="210"/>
    </row>
    <row r="245" s="4" customFormat="1" ht="12" spans="2:18">
      <c r="B245" s="4" t="s">
        <v>905</v>
      </c>
      <c r="C245" s="150"/>
      <c r="G245" s="150"/>
      <c r="J245" s="150"/>
      <c r="N245" s="202"/>
      <c r="R245" s="210"/>
    </row>
    <row r="246" customHeight="1" spans="2:20">
      <c r="B246" s="151">
        <v>14</v>
      </c>
      <c r="C246" s="163" t="s">
        <v>1527</v>
      </c>
      <c r="D246" s="230" t="s">
        <v>1528</v>
      </c>
      <c r="E246" s="167" t="s">
        <v>890</v>
      </c>
      <c r="F246" s="153" t="s">
        <v>900</v>
      </c>
      <c r="G246" s="152" t="s">
        <v>901</v>
      </c>
      <c r="H246" s="152">
        <v>1</v>
      </c>
      <c r="I246" s="208">
        <v>1</v>
      </c>
      <c r="J246" s="152">
        <v>115</v>
      </c>
      <c r="K246" s="168">
        <f t="shared" ref="K246:K253" si="55">J246*I246</f>
        <v>115</v>
      </c>
      <c r="L246" s="168">
        <f t="shared" ref="L246:L253" si="56">K246*3</f>
        <v>345</v>
      </c>
      <c r="M246" s="165" t="s">
        <v>1529</v>
      </c>
      <c r="N246" s="209" t="s">
        <v>903</v>
      </c>
      <c r="O246" s="151"/>
      <c r="P246" s="183" t="s">
        <v>896</v>
      </c>
      <c r="Q246" s="156" t="s">
        <v>1530</v>
      </c>
      <c r="R246" s="156" t="s">
        <v>926</v>
      </c>
      <c r="S246" s="230"/>
      <c r="T246" s="164"/>
    </row>
    <row r="247" spans="2:20">
      <c r="B247" s="151">
        <v>354</v>
      </c>
      <c r="C247" s="163" t="s">
        <v>1531</v>
      </c>
      <c r="D247" s="230" t="s">
        <v>1532</v>
      </c>
      <c r="E247" s="165" t="s">
        <v>890</v>
      </c>
      <c r="F247" s="166" t="s">
        <v>900</v>
      </c>
      <c r="G247" s="168" t="s">
        <v>901</v>
      </c>
      <c r="H247" s="152">
        <v>1</v>
      </c>
      <c r="I247" s="208">
        <v>1</v>
      </c>
      <c r="J247" s="152">
        <v>115</v>
      </c>
      <c r="K247" s="168">
        <f t="shared" si="55"/>
        <v>115</v>
      </c>
      <c r="L247" s="168">
        <f t="shared" si="56"/>
        <v>345</v>
      </c>
      <c r="M247" s="165" t="s">
        <v>915</v>
      </c>
      <c r="N247" s="209" t="s">
        <v>930</v>
      </c>
      <c r="O247" s="151"/>
      <c r="P247" s="183" t="s">
        <v>994</v>
      </c>
      <c r="Q247" s="156" t="s">
        <v>1533</v>
      </c>
      <c r="R247" s="156"/>
      <c r="S247" s="230"/>
      <c r="T247" s="164"/>
    </row>
    <row r="248" ht="15" customHeight="1" spans="2:20">
      <c r="B248" s="151">
        <v>484</v>
      </c>
      <c r="C248" s="163" t="s">
        <v>1534</v>
      </c>
      <c r="D248" s="243" t="s">
        <v>1535</v>
      </c>
      <c r="E248" s="181" t="s">
        <v>908</v>
      </c>
      <c r="F248" s="207" t="s">
        <v>900</v>
      </c>
      <c r="G248" s="197" t="s">
        <v>901</v>
      </c>
      <c r="H248" s="152">
        <v>1</v>
      </c>
      <c r="I248" s="205">
        <v>1</v>
      </c>
      <c r="J248" s="152">
        <v>115</v>
      </c>
      <c r="K248" s="168">
        <f t="shared" si="55"/>
        <v>115</v>
      </c>
      <c r="L248" s="168">
        <f t="shared" si="56"/>
        <v>345</v>
      </c>
      <c r="M248" s="181" t="s">
        <v>1536</v>
      </c>
      <c r="N248" s="183" t="s">
        <v>903</v>
      </c>
      <c r="O248" s="151"/>
      <c r="P248" s="183" t="s">
        <v>1238</v>
      </c>
      <c r="Q248" s="161" t="s">
        <v>1537</v>
      </c>
      <c r="R248" s="159" t="s">
        <v>926</v>
      </c>
      <c r="S248" s="183"/>
      <c r="T248" s="156"/>
    </row>
    <row r="249" customHeight="1" spans="2:20">
      <c r="B249" s="151">
        <v>293</v>
      </c>
      <c r="C249" s="163" t="s">
        <v>1538</v>
      </c>
      <c r="D249" s="230" t="s">
        <v>1539</v>
      </c>
      <c r="E249" s="167" t="s">
        <v>908</v>
      </c>
      <c r="F249" s="153" t="s">
        <v>900</v>
      </c>
      <c r="G249" s="168" t="s">
        <v>901</v>
      </c>
      <c r="H249" s="152">
        <v>1</v>
      </c>
      <c r="I249" s="208">
        <v>1</v>
      </c>
      <c r="J249" s="152">
        <v>115</v>
      </c>
      <c r="K249" s="168">
        <f t="shared" si="55"/>
        <v>115</v>
      </c>
      <c r="L249" s="168">
        <f t="shared" si="56"/>
        <v>345</v>
      </c>
      <c r="M249" s="165" t="s">
        <v>1540</v>
      </c>
      <c r="N249" s="209" t="s">
        <v>903</v>
      </c>
      <c r="O249" s="151"/>
      <c r="P249" s="183" t="s">
        <v>896</v>
      </c>
      <c r="Q249" s="156" t="s">
        <v>1541</v>
      </c>
      <c r="R249" s="156" t="s">
        <v>912</v>
      </c>
      <c r="S249" s="230"/>
      <c r="T249" s="164"/>
    </row>
    <row r="250" spans="2:20">
      <c r="B250" s="151">
        <v>421</v>
      </c>
      <c r="C250" s="163" t="s">
        <v>1542</v>
      </c>
      <c r="D250" s="230" t="s">
        <v>1543</v>
      </c>
      <c r="E250" s="165" t="s">
        <v>890</v>
      </c>
      <c r="F250" s="166" t="s">
        <v>900</v>
      </c>
      <c r="G250" s="168" t="s">
        <v>1007</v>
      </c>
      <c r="H250" s="152">
        <v>1</v>
      </c>
      <c r="I250" s="208">
        <v>1</v>
      </c>
      <c r="J250" s="152">
        <v>105</v>
      </c>
      <c r="K250" s="168">
        <f t="shared" si="55"/>
        <v>105</v>
      </c>
      <c r="L250" s="168">
        <f t="shared" si="56"/>
        <v>315</v>
      </c>
      <c r="M250" s="165" t="s">
        <v>1544</v>
      </c>
      <c r="N250" s="209" t="s">
        <v>903</v>
      </c>
      <c r="O250" s="151"/>
      <c r="P250" s="183" t="s">
        <v>994</v>
      </c>
      <c r="Q250" s="156" t="s">
        <v>1545</v>
      </c>
      <c r="R250" s="156"/>
      <c r="S250" s="230"/>
      <c r="T250" s="164"/>
    </row>
    <row r="251" spans="2:20">
      <c r="B251" s="151">
        <v>438</v>
      </c>
      <c r="C251" s="163" t="s">
        <v>1546</v>
      </c>
      <c r="D251" s="243" t="s">
        <v>1547</v>
      </c>
      <c r="E251" s="181" t="s">
        <v>890</v>
      </c>
      <c r="F251" s="166" t="s">
        <v>900</v>
      </c>
      <c r="G251" s="197" t="s">
        <v>901</v>
      </c>
      <c r="H251" s="152">
        <v>1</v>
      </c>
      <c r="I251" s="208">
        <v>1</v>
      </c>
      <c r="J251" s="152">
        <v>115</v>
      </c>
      <c r="K251" s="168">
        <f t="shared" si="55"/>
        <v>115</v>
      </c>
      <c r="L251" s="168">
        <f t="shared" si="56"/>
        <v>345</v>
      </c>
      <c r="M251" s="181" t="s">
        <v>1548</v>
      </c>
      <c r="N251" s="209" t="s">
        <v>903</v>
      </c>
      <c r="O251" s="151"/>
      <c r="P251" s="183" t="s">
        <v>994</v>
      </c>
      <c r="Q251" s="161" t="s">
        <v>1549</v>
      </c>
      <c r="R251" s="156"/>
      <c r="S251" s="243"/>
      <c r="T251" s="160"/>
    </row>
    <row r="252" customHeight="1" spans="2:20">
      <c r="B252" s="151">
        <v>152</v>
      </c>
      <c r="C252" s="163" t="s">
        <v>1550</v>
      </c>
      <c r="D252" s="230" t="s">
        <v>1551</v>
      </c>
      <c r="E252" s="167" t="s">
        <v>908</v>
      </c>
      <c r="F252" s="153" t="s">
        <v>900</v>
      </c>
      <c r="G252" s="168" t="s">
        <v>901</v>
      </c>
      <c r="H252" s="152">
        <v>1</v>
      </c>
      <c r="I252" s="208">
        <v>1</v>
      </c>
      <c r="J252" s="152">
        <v>115</v>
      </c>
      <c r="K252" s="168">
        <f t="shared" si="55"/>
        <v>115</v>
      </c>
      <c r="L252" s="168">
        <f t="shared" si="56"/>
        <v>345</v>
      </c>
      <c r="M252" s="165" t="s">
        <v>1552</v>
      </c>
      <c r="N252" s="209" t="s">
        <v>903</v>
      </c>
      <c r="O252" s="151"/>
      <c r="P252" s="183" t="s">
        <v>896</v>
      </c>
      <c r="Q252" s="156" t="s">
        <v>1553</v>
      </c>
      <c r="R252" s="156" t="s">
        <v>912</v>
      </c>
      <c r="S252" s="230"/>
      <c r="T252" s="164"/>
    </row>
    <row r="253" spans="2:20">
      <c r="B253" s="151">
        <v>445</v>
      </c>
      <c r="C253" s="163" t="s">
        <v>1554</v>
      </c>
      <c r="D253" s="230" t="s">
        <v>1555</v>
      </c>
      <c r="E253" s="165" t="s">
        <v>890</v>
      </c>
      <c r="F253" s="166" t="s">
        <v>900</v>
      </c>
      <c r="G253" s="168" t="s">
        <v>901</v>
      </c>
      <c r="H253" s="152">
        <v>1</v>
      </c>
      <c r="I253" s="208">
        <v>2</v>
      </c>
      <c r="J253" s="152">
        <v>115</v>
      </c>
      <c r="K253" s="168">
        <f t="shared" si="55"/>
        <v>230</v>
      </c>
      <c r="L253" s="168">
        <f t="shared" si="56"/>
        <v>690</v>
      </c>
      <c r="M253" s="165" t="s">
        <v>1556</v>
      </c>
      <c r="N253" s="209"/>
      <c r="O253" s="151"/>
      <c r="P253" s="183" t="s">
        <v>994</v>
      </c>
      <c r="Q253" s="156" t="s">
        <v>1557</v>
      </c>
      <c r="R253" s="156"/>
      <c r="S253" s="230" t="s">
        <v>1558</v>
      </c>
      <c r="T253" s="164" t="s">
        <v>1559</v>
      </c>
    </row>
    <row r="254" s="4" customFormat="1" ht="12" spans="3:18">
      <c r="C254" s="150"/>
      <c r="G254" s="150"/>
      <c r="H254" s="4">
        <f t="shared" ref="H254:L254" si="57">SUM(H246:H253)</f>
        <v>8</v>
      </c>
      <c r="I254" s="4">
        <f t="shared" si="57"/>
        <v>9</v>
      </c>
      <c r="J254" s="150">
        <f t="shared" si="57"/>
        <v>910</v>
      </c>
      <c r="K254" s="4">
        <f t="shared" si="57"/>
        <v>1025</v>
      </c>
      <c r="L254" s="4">
        <f t="shared" si="57"/>
        <v>3075</v>
      </c>
      <c r="N254" s="202"/>
      <c r="R254" s="210"/>
    </row>
    <row r="255" s="4" customFormat="1" ht="12" spans="3:18">
      <c r="C255" s="150"/>
      <c r="G255" s="150"/>
      <c r="J255" s="150"/>
      <c r="N255" s="202"/>
      <c r="R255" s="210"/>
    </row>
    <row r="256" s="4" customFormat="1" ht="12" spans="2:18">
      <c r="B256" s="4" t="s">
        <v>1079</v>
      </c>
      <c r="C256" s="150"/>
      <c r="G256" s="150"/>
      <c r="J256" s="150"/>
      <c r="N256" s="202"/>
      <c r="R256" s="210"/>
    </row>
    <row r="257" s="7" customFormat="1" spans="2:20">
      <c r="B257" s="151">
        <v>491</v>
      </c>
      <c r="C257" s="155" t="s">
        <v>1560</v>
      </c>
      <c r="D257" s="155" t="s">
        <v>1561</v>
      </c>
      <c r="E257" s="169" t="s">
        <v>890</v>
      </c>
      <c r="F257" s="222" t="s">
        <v>900</v>
      </c>
      <c r="G257" s="155" t="s">
        <v>901</v>
      </c>
      <c r="H257" s="245">
        <v>1</v>
      </c>
      <c r="I257" s="204">
        <v>1</v>
      </c>
      <c r="J257" s="152">
        <v>115</v>
      </c>
      <c r="K257" s="168">
        <f t="shared" ref="K257:K268" si="58">J257*I257</f>
        <v>115</v>
      </c>
      <c r="L257" s="168">
        <f t="shared" ref="L257:L268" si="59">K257*3</f>
        <v>345</v>
      </c>
      <c r="M257" s="156" t="s">
        <v>1562</v>
      </c>
      <c r="N257" s="151"/>
      <c r="O257" s="155"/>
      <c r="P257" s="151" t="s">
        <v>1563</v>
      </c>
      <c r="Q257" s="156" t="s">
        <v>1564</v>
      </c>
      <c r="R257" s="156"/>
      <c r="S257" s="156"/>
      <c r="T257" s="156"/>
    </row>
    <row r="258" s="7" customFormat="1" spans="2:20">
      <c r="B258" s="151">
        <v>21</v>
      </c>
      <c r="C258" s="155" t="s">
        <v>1565</v>
      </c>
      <c r="D258" s="222" t="s">
        <v>1566</v>
      </c>
      <c r="E258" s="169" t="s">
        <v>890</v>
      </c>
      <c r="F258" s="156" t="s">
        <v>900</v>
      </c>
      <c r="G258" s="155" t="s">
        <v>901</v>
      </c>
      <c r="H258" s="245">
        <v>1</v>
      </c>
      <c r="I258" s="155">
        <v>2</v>
      </c>
      <c r="J258" s="152">
        <v>115</v>
      </c>
      <c r="K258" s="168">
        <f t="shared" si="58"/>
        <v>230</v>
      </c>
      <c r="L258" s="168">
        <f t="shared" si="59"/>
        <v>690</v>
      </c>
      <c r="M258" s="222" t="s">
        <v>1567</v>
      </c>
      <c r="N258" s="151" t="s">
        <v>1568</v>
      </c>
      <c r="O258" s="156"/>
      <c r="P258" s="151" t="s">
        <v>896</v>
      </c>
      <c r="Q258" s="156" t="s">
        <v>1569</v>
      </c>
      <c r="R258" s="156">
        <v>101</v>
      </c>
      <c r="S258" s="222" t="s">
        <v>1570</v>
      </c>
      <c r="T258" s="156" t="s">
        <v>1571</v>
      </c>
    </row>
    <row r="259" s="7" customFormat="1" spans="2:20">
      <c r="B259" s="151">
        <v>477</v>
      </c>
      <c r="C259" s="155" t="s">
        <v>1572</v>
      </c>
      <c r="D259" s="222" t="s">
        <v>1573</v>
      </c>
      <c r="E259" s="169" t="s">
        <v>908</v>
      </c>
      <c r="F259" s="222" t="s">
        <v>900</v>
      </c>
      <c r="G259" s="155" t="s">
        <v>901</v>
      </c>
      <c r="H259" s="245">
        <v>1</v>
      </c>
      <c r="I259" s="204">
        <v>1</v>
      </c>
      <c r="J259" s="152">
        <v>115</v>
      </c>
      <c r="K259" s="168">
        <f t="shared" si="58"/>
        <v>115</v>
      </c>
      <c r="L259" s="168">
        <f t="shared" si="59"/>
        <v>345</v>
      </c>
      <c r="M259" s="156" t="s">
        <v>1574</v>
      </c>
      <c r="N259" s="151" t="s">
        <v>903</v>
      </c>
      <c r="O259" s="155"/>
      <c r="P259" s="151" t="s">
        <v>1238</v>
      </c>
      <c r="Q259" s="156" t="s">
        <v>1575</v>
      </c>
      <c r="R259" s="156" t="s">
        <v>912</v>
      </c>
      <c r="S259" s="156"/>
      <c r="T259" s="156"/>
    </row>
    <row r="260" s="7" customFormat="1" spans="2:20">
      <c r="B260" s="151">
        <v>441</v>
      </c>
      <c r="C260" s="155" t="s">
        <v>1576</v>
      </c>
      <c r="D260" s="222" t="s">
        <v>1577</v>
      </c>
      <c r="E260" s="169" t="s">
        <v>908</v>
      </c>
      <c r="F260" s="222" t="s">
        <v>900</v>
      </c>
      <c r="G260" s="155" t="s">
        <v>901</v>
      </c>
      <c r="H260" s="245">
        <v>1</v>
      </c>
      <c r="I260" s="204">
        <v>1</v>
      </c>
      <c r="J260" s="152">
        <v>115</v>
      </c>
      <c r="K260" s="168">
        <f t="shared" si="58"/>
        <v>115</v>
      </c>
      <c r="L260" s="168">
        <f t="shared" si="59"/>
        <v>345</v>
      </c>
      <c r="M260" s="222" t="s">
        <v>1578</v>
      </c>
      <c r="N260" s="151" t="s">
        <v>903</v>
      </c>
      <c r="O260" s="156"/>
      <c r="P260" s="151" t="s">
        <v>994</v>
      </c>
      <c r="Q260" s="156" t="s">
        <v>1579</v>
      </c>
      <c r="R260" s="156" t="s">
        <v>912</v>
      </c>
      <c r="S260" s="222"/>
      <c r="T260" s="156"/>
    </row>
    <row r="261" s="7" customFormat="1" spans="2:20">
      <c r="B261" s="151">
        <v>419</v>
      </c>
      <c r="C261" s="155" t="s">
        <v>1580</v>
      </c>
      <c r="D261" s="222" t="s">
        <v>1581</v>
      </c>
      <c r="E261" s="169" t="s">
        <v>908</v>
      </c>
      <c r="F261" s="222" t="s">
        <v>971</v>
      </c>
      <c r="G261" s="155" t="s">
        <v>901</v>
      </c>
      <c r="H261" s="245">
        <v>1</v>
      </c>
      <c r="I261" s="204">
        <v>1</v>
      </c>
      <c r="J261" s="152">
        <v>115</v>
      </c>
      <c r="K261" s="168">
        <f t="shared" si="58"/>
        <v>115</v>
      </c>
      <c r="L261" s="168">
        <f t="shared" si="59"/>
        <v>345</v>
      </c>
      <c r="M261" s="222" t="s">
        <v>1582</v>
      </c>
      <c r="N261" s="151" t="s">
        <v>903</v>
      </c>
      <c r="P261" s="151" t="s">
        <v>994</v>
      </c>
      <c r="Q261" s="156" t="s">
        <v>1583</v>
      </c>
      <c r="R261" s="156" t="s">
        <v>912</v>
      </c>
      <c r="S261" s="222"/>
      <c r="T261" s="156"/>
    </row>
    <row r="262" s="7" customFormat="1" spans="2:20">
      <c r="B262" s="151">
        <v>424</v>
      </c>
      <c r="C262" s="155" t="s">
        <v>1584</v>
      </c>
      <c r="D262" s="222" t="s">
        <v>1585</v>
      </c>
      <c r="E262" s="169" t="s">
        <v>890</v>
      </c>
      <c r="F262" s="222" t="s">
        <v>900</v>
      </c>
      <c r="G262" s="155" t="s">
        <v>901</v>
      </c>
      <c r="H262" s="245">
        <v>1</v>
      </c>
      <c r="I262" s="204">
        <v>1</v>
      </c>
      <c r="J262" s="152">
        <v>115</v>
      </c>
      <c r="K262" s="168">
        <f t="shared" si="58"/>
        <v>115</v>
      </c>
      <c r="L262" s="168">
        <f t="shared" si="59"/>
        <v>345</v>
      </c>
      <c r="M262" s="222" t="s">
        <v>1586</v>
      </c>
      <c r="N262" s="151" t="s">
        <v>903</v>
      </c>
      <c r="O262" s="156"/>
      <c r="P262" s="151" t="s">
        <v>994</v>
      </c>
      <c r="Q262" s="156" t="s">
        <v>1587</v>
      </c>
      <c r="R262" s="156" t="s">
        <v>912</v>
      </c>
      <c r="S262" s="222"/>
      <c r="T262" s="156"/>
    </row>
    <row r="263" s="7" customFormat="1" spans="2:20">
      <c r="B263" s="151">
        <v>488</v>
      </c>
      <c r="C263" s="155" t="s">
        <v>1588</v>
      </c>
      <c r="D263" s="155" t="s">
        <v>1589</v>
      </c>
      <c r="E263" s="169" t="s">
        <v>890</v>
      </c>
      <c r="F263" s="222" t="s">
        <v>900</v>
      </c>
      <c r="G263" s="155" t="s">
        <v>901</v>
      </c>
      <c r="H263" s="245">
        <v>1</v>
      </c>
      <c r="I263" s="204">
        <v>1</v>
      </c>
      <c r="J263" s="152">
        <v>115</v>
      </c>
      <c r="K263" s="168">
        <f t="shared" si="58"/>
        <v>115</v>
      </c>
      <c r="L263" s="168">
        <f t="shared" si="59"/>
        <v>345</v>
      </c>
      <c r="M263" s="156" t="s">
        <v>1590</v>
      </c>
      <c r="N263" s="151" t="s">
        <v>903</v>
      </c>
      <c r="O263" s="155"/>
      <c r="P263" s="151" t="s">
        <v>1563</v>
      </c>
      <c r="Q263" s="156" t="s">
        <v>1591</v>
      </c>
      <c r="R263" s="156"/>
      <c r="S263" s="156"/>
      <c r="T263" s="156"/>
    </row>
    <row r="264" s="7" customFormat="1" spans="2:20">
      <c r="B264" s="151">
        <v>142</v>
      </c>
      <c r="C264" s="155" t="s">
        <v>1592</v>
      </c>
      <c r="D264" s="222" t="s">
        <v>1593</v>
      </c>
      <c r="E264" s="169" t="s">
        <v>890</v>
      </c>
      <c r="F264" s="156" t="s">
        <v>891</v>
      </c>
      <c r="G264" s="155" t="s">
        <v>901</v>
      </c>
      <c r="H264" s="245">
        <v>1</v>
      </c>
      <c r="I264" s="155">
        <v>1</v>
      </c>
      <c r="J264" s="152">
        <v>115</v>
      </c>
      <c r="K264" s="168">
        <f t="shared" si="58"/>
        <v>115</v>
      </c>
      <c r="L264" s="168">
        <f t="shared" si="59"/>
        <v>345</v>
      </c>
      <c r="M264" s="222" t="s">
        <v>1594</v>
      </c>
      <c r="N264" s="151" t="s">
        <v>894</v>
      </c>
      <c r="O264" s="156"/>
      <c r="P264" s="151" t="s">
        <v>896</v>
      </c>
      <c r="Q264" s="156" t="s">
        <v>1595</v>
      </c>
      <c r="R264" s="156">
        <v>101</v>
      </c>
      <c r="S264" s="222"/>
      <c r="T264" s="156"/>
    </row>
    <row r="265" s="7" customFormat="1" spans="2:20">
      <c r="B265" s="151">
        <v>141</v>
      </c>
      <c r="C265" s="155" t="s">
        <v>1596</v>
      </c>
      <c r="D265" s="222" t="s">
        <v>1597</v>
      </c>
      <c r="E265" s="169" t="s">
        <v>908</v>
      </c>
      <c r="F265" s="156" t="s">
        <v>971</v>
      </c>
      <c r="G265" s="155" t="s">
        <v>901</v>
      </c>
      <c r="H265" s="245">
        <v>1</v>
      </c>
      <c r="I265" s="155">
        <v>1</v>
      </c>
      <c r="J265" s="152">
        <v>115</v>
      </c>
      <c r="K265" s="168">
        <f t="shared" si="58"/>
        <v>115</v>
      </c>
      <c r="L265" s="168">
        <f t="shared" si="59"/>
        <v>345</v>
      </c>
      <c r="M265" s="222" t="s">
        <v>1598</v>
      </c>
      <c r="N265" s="151" t="s">
        <v>903</v>
      </c>
      <c r="O265" s="156"/>
      <c r="P265" s="151" t="s">
        <v>896</v>
      </c>
      <c r="Q265" s="156" t="s">
        <v>1599</v>
      </c>
      <c r="R265" s="156">
        <v>101</v>
      </c>
      <c r="S265" s="222"/>
      <c r="T265" s="156"/>
    </row>
    <row r="266" s="7" customFormat="1" spans="2:20">
      <c r="B266" s="151">
        <v>270</v>
      </c>
      <c r="C266" s="155" t="s">
        <v>1600</v>
      </c>
      <c r="D266" s="222" t="s">
        <v>1601</v>
      </c>
      <c r="E266" s="169" t="s">
        <v>908</v>
      </c>
      <c r="F266" s="156" t="s">
        <v>900</v>
      </c>
      <c r="G266" s="155" t="s">
        <v>901</v>
      </c>
      <c r="H266" s="245">
        <v>1</v>
      </c>
      <c r="I266" s="155">
        <v>2</v>
      </c>
      <c r="J266" s="152">
        <v>115</v>
      </c>
      <c r="K266" s="168">
        <f t="shared" si="58"/>
        <v>230</v>
      </c>
      <c r="L266" s="168">
        <f t="shared" si="59"/>
        <v>690</v>
      </c>
      <c r="M266" s="222" t="s">
        <v>1602</v>
      </c>
      <c r="N266" s="151" t="s">
        <v>1603</v>
      </c>
      <c r="O266" s="156"/>
      <c r="P266" s="151" t="s">
        <v>896</v>
      </c>
      <c r="Q266" s="156" t="s">
        <v>1604</v>
      </c>
      <c r="R266" s="156">
        <v>101</v>
      </c>
      <c r="S266" s="222" t="s">
        <v>1605</v>
      </c>
      <c r="T266" s="156" t="s">
        <v>1606</v>
      </c>
    </row>
    <row r="267" s="7" customFormat="1" spans="2:20">
      <c r="B267" s="151">
        <v>284</v>
      </c>
      <c r="C267" s="155" t="s">
        <v>1607</v>
      </c>
      <c r="D267" s="222" t="s">
        <v>1608</v>
      </c>
      <c r="E267" s="169" t="s">
        <v>908</v>
      </c>
      <c r="F267" s="156" t="s">
        <v>900</v>
      </c>
      <c r="G267" s="155" t="s">
        <v>901</v>
      </c>
      <c r="H267" s="245">
        <v>1</v>
      </c>
      <c r="I267" s="155">
        <v>1</v>
      </c>
      <c r="J267" s="152">
        <v>115</v>
      </c>
      <c r="K267" s="168">
        <f t="shared" si="58"/>
        <v>115</v>
      </c>
      <c r="L267" s="168">
        <f t="shared" si="59"/>
        <v>345</v>
      </c>
      <c r="M267" s="222" t="s">
        <v>1609</v>
      </c>
      <c r="N267" s="151" t="s">
        <v>1610</v>
      </c>
      <c r="O267" s="156"/>
      <c r="P267" s="151" t="s">
        <v>896</v>
      </c>
      <c r="Q267" s="156" t="s">
        <v>1611</v>
      </c>
      <c r="R267" s="156">
        <v>101</v>
      </c>
      <c r="S267" s="222"/>
      <c r="T267" s="156"/>
    </row>
    <row r="268" s="7" customFormat="1" spans="2:20">
      <c r="B268" s="151">
        <v>101</v>
      </c>
      <c r="C268" s="155" t="s">
        <v>1612</v>
      </c>
      <c r="D268" s="222" t="s">
        <v>1613</v>
      </c>
      <c r="E268" s="169" t="s">
        <v>890</v>
      </c>
      <c r="F268" s="156" t="s">
        <v>891</v>
      </c>
      <c r="G268" s="155" t="s">
        <v>901</v>
      </c>
      <c r="H268" s="245">
        <v>1</v>
      </c>
      <c r="I268" s="155">
        <v>1</v>
      </c>
      <c r="J268" s="152">
        <v>115</v>
      </c>
      <c r="K268" s="168">
        <f t="shared" si="58"/>
        <v>115</v>
      </c>
      <c r="L268" s="168">
        <f t="shared" si="59"/>
        <v>345</v>
      </c>
      <c r="M268" s="222" t="s">
        <v>1614</v>
      </c>
      <c r="N268" s="151" t="s">
        <v>903</v>
      </c>
      <c r="O268" s="156"/>
      <c r="P268" s="151" t="s">
        <v>896</v>
      </c>
      <c r="Q268" s="156" t="s">
        <v>1615</v>
      </c>
      <c r="R268" s="156"/>
      <c r="S268" s="222"/>
      <c r="T268" s="156"/>
    </row>
    <row r="269" spans="3:10">
      <c r="C269" s="101"/>
      <c r="G269" s="101"/>
      <c r="J269" s="101"/>
    </row>
    <row r="270" s="4" customFormat="1" ht="12" spans="2:18">
      <c r="B270" s="4" t="s">
        <v>942</v>
      </c>
      <c r="C270" s="150"/>
      <c r="G270" s="150"/>
      <c r="J270" s="150"/>
      <c r="N270" s="202"/>
      <c r="R270" s="210"/>
    </row>
    <row r="271" spans="2:20">
      <c r="B271" s="151">
        <v>204</v>
      </c>
      <c r="C271" s="177" t="s">
        <v>1616</v>
      </c>
      <c r="D271" s="2603" t="s">
        <v>1617</v>
      </c>
      <c r="E271" s="169" t="s">
        <v>890</v>
      </c>
      <c r="F271" s="175" t="s">
        <v>900</v>
      </c>
      <c r="G271" s="152" t="s">
        <v>901</v>
      </c>
      <c r="H271" s="171">
        <v>1</v>
      </c>
      <c r="I271" s="310">
        <v>2</v>
      </c>
      <c r="J271" s="212">
        <v>115</v>
      </c>
      <c r="K271" s="168">
        <f t="shared" ref="K271:K299" si="60">J271*I271</f>
        <v>230</v>
      </c>
      <c r="L271" s="168">
        <f t="shared" ref="L271:L299" si="61">K271*3</f>
        <v>690</v>
      </c>
      <c r="M271" s="213" t="s">
        <v>1618</v>
      </c>
      <c r="N271" s="183" t="s">
        <v>903</v>
      </c>
      <c r="O271" s="151"/>
      <c r="P271" s="214" t="s">
        <v>1238</v>
      </c>
      <c r="Q271" s="2603" t="s">
        <v>1619</v>
      </c>
      <c r="R271" s="235">
        <v>101</v>
      </c>
      <c r="S271" s="207" t="s">
        <v>1620</v>
      </c>
      <c r="T271" s="2603" t="s">
        <v>1621</v>
      </c>
    </row>
    <row r="272" spans="2:20">
      <c r="B272" s="151">
        <v>212</v>
      </c>
      <c r="C272" s="171" t="s">
        <v>1622</v>
      </c>
      <c r="D272" s="2603" t="s">
        <v>1623</v>
      </c>
      <c r="E272" s="169" t="s">
        <v>890</v>
      </c>
      <c r="F272" s="175" t="s">
        <v>900</v>
      </c>
      <c r="G272" s="152" t="s">
        <v>901</v>
      </c>
      <c r="H272" s="171">
        <v>1</v>
      </c>
      <c r="I272" s="171">
        <v>1</v>
      </c>
      <c r="J272" s="212">
        <v>115</v>
      </c>
      <c r="K272" s="168">
        <f t="shared" si="60"/>
        <v>115</v>
      </c>
      <c r="L272" s="168">
        <f t="shared" si="61"/>
        <v>345</v>
      </c>
      <c r="M272" s="211" t="s">
        <v>1624</v>
      </c>
      <c r="N272" s="183" t="s">
        <v>903</v>
      </c>
      <c r="O272" s="151"/>
      <c r="P272" s="214" t="s">
        <v>1563</v>
      </c>
      <c r="Q272" s="2603" t="s">
        <v>1625</v>
      </c>
      <c r="R272" s="284"/>
      <c r="S272" s="317"/>
      <c r="T272" s="317"/>
    </row>
    <row r="273" spans="2:20">
      <c r="B273" s="151">
        <v>64</v>
      </c>
      <c r="C273" s="174" t="s">
        <v>1626</v>
      </c>
      <c r="D273" s="2603" t="s">
        <v>1627</v>
      </c>
      <c r="E273" s="179" t="s">
        <v>890</v>
      </c>
      <c r="F273" s="179" t="s">
        <v>637</v>
      </c>
      <c r="G273" s="152" t="s">
        <v>892</v>
      </c>
      <c r="H273" s="171">
        <v>1</v>
      </c>
      <c r="I273" s="215">
        <v>1</v>
      </c>
      <c r="J273" s="212">
        <v>125</v>
      </c>
      <c r="K273" s="168">
        <f t="shared" si="60"/>
        <v>125</v>
      </c>
      <c r="L273" s="168">
        <f t="shared" si="61"/>
        <v>375</v>
      </c>
      <c r="M273" s="175" t="s">
        <v>1628</v>
      </c>
      <c r="N273" s="175" t="s">
        <v>903</v>
      </c>
      <c r="O273" s="194"/>
      <c r="P273" s="214" t="s">
        <v>896</v>
      </c>
      <c r="Q273" s="265" t="s">
        <v>1629</v>
      </c>
      <c r="R273" s="151">
        <v>101</v>
      </c>
      <c r="S273" s="183"/>
      <c r="T273" s="156"/>
    </row>
    <row r="274" ht="24" spans="2:20">
      <c r="B274" s="151">
        <v>26</v>
      </c>
      <c r="C274" s="177" t="s">
        <v>1630</v>
      </c>
      <c r="D274" s="2603" t="s">
        <v>1631</v>
      </c>
      <c r="E274" s="178" t="s">
        <v>890</v>
      </c>
      <c r="F274" s="179" t="s">
        <v>891</v>
      </c>
      <c r="G274" s="152" t="s">
        <v>901</v>
      </c>
      <c r="H274" s="171">
        <v>1</v>
      </c>
      <c r="I274" s="310">
        <v>1</v>
      </c>
      <c r="J274" s="212">
        <v>115</v>
      </c>
      <c r="K274" s="168">
        <f t="shared" si="60"/>
        <v>115</v>
      </c>
      <c r="L274" s="168">
        <f t="shared" si="61"/>
        <v>345</v>
      </c>
      <c r="M274" s="213" t="s">
        <v>1632</v>
      </c>
      <c r="N274" s="213" t="s">
        <v>894</v>
      </c>
      <c r="O274" s="194"/>
      <c r="P274" s="214" t="s">
        <v>896</v>
      </c>
      <c r="Q274" s="265" t="s">
        <v>1633</v>
      </c>
      <c r="R274" s="151">
        <v>102</v>
      </c>
      <c r="S274" s="183"/>
      <c r="T274" s="156"/>
    </row>
    <row r="275" spans="2:20">
      <c r="B275" s="151">
        <v>19</v>
      </c>
      <c r="C275" s="174" t="s">
        <v>1634</v>
      </c>
      <c r="D275" s="2603" t="s">
        <v>1635</v>
      </c>
      <c r="E275" s="179" t="s">
        <v>890</v>
      </c>
      <c r="F275" s="179" t="s">
        <v>900</v>
      </c>
      <c r="G275" s="152" t="s">
        <v>901</v>
      </c>
      <c r="H275" s="171">
        <v>1</v>
      </c>
      <c r="I275" s="310">
        <v>2</v>
      </c>
      <c r="J275" s="212">
        <v>115</v>
      </c>
      <c r="K275" s="168">
        <f t="shared" si="60"/>
        <v>230</v>
      </c>
      <c r="L275" s="168">
        <f t="shared" si="61"/>
        <v>690</v>
      </c>
      <c r="M275" s="175" t="s">
        <v>1636</v>
      </c>
      <c r="N275" s="175" t="s">
        <v>894</v>
      </c>
      <c r="O275" s="194"/>
      <c r="P275" s="214" t="s">
        <v>896</v>
      </c>
      <c r="Q275" s="2603" t="s">
        <v>1637</v>
      </c>
      <c r="R275" s="151"/>
      <c r="S275" s="183" t="s">
        <v>1638</v>
      </c>
      <c r="T275" s="156" t="s">
        <v>1639</v>
      </c>
    </row>
    <row r="276" spans="2:20">
      <c r="B276" s="151">
        <v>22</v>
      </c>
      <c r="C276" s="174" t="s">
        <v>1640</v>
      </c>
      <c r="D276" s="2603" t="s">
        <v>1641</v>
      </c>
      <c r="E276" s="179" t="s">
        <v>890</v>
      </c>
      <c r="F276" s="179" t="s">
        <v>1642</v>
      </c>
      <c r="G276" s="152" t="s">
        <v>892</v>
      </c>
      <c r="H276" s="171">
        <v>1</v>
      </c>
      <c r="I276" s="310">
        <v>1</v>
      </c>
      <c r="J276" s="212">
        <v>125</v>
      </c>
      <c r="K276" s="168">
        <f t="shared" si="60"/>
        <v>125</v>
      </c>
      <c r="L276" s="168">
        <f t="shared" si="61"/>
        <v>375</v>
      </c>
      <c r="M276" s="175" t="s">
        <v>1636</v>
      </c>
      <c r="N276" s="175" t="s">
        <v>894</v>
      </c>
      <c r="O276" s="194"/>
      <c r="P276" s="214" t="s">
        <v>896</v>
      </c>
      <c r="Q276" s="2603" t="s">
        <v>1643</v>
      </c>
      <c r="R276" s="151"/>
      <c r="S276" s="183"/>
      <c r="T276" s="156"/>
    </row>
    <row r="277" spans="2:20">
      <c r="B277" s="151">
        <v>27</v>
      </c>
      <c r="C277" s="177" t="s">
        <v>1644</v>
      </c>
      <c r="D277" s="2603" t="s">
        <v>1645</v>
      </c>
      <c r="E277" s="178" t="s">
        <v>890</v>
      </c>
      <c r="F277" s="179" t="s">
        <v>891</v>
      </c>
      <c r="G277" s="152" t="s">
        <v>901</v>
      </c>
      <c r="H277" s="171">
        <v>1</v>
      </c>
      <c r="I277" s="310">
        <v>1</v>
      </c>
      <c r="J277" s="212">
        <v>115</v>
      </c>
      <c r="K277" s="168">
        <f t="shared" si="60"/>
        <v>115</v>
      </c>
      <c r="L277" s="168">
        <f t="shared" si="61"/>
        <v>345</v>
      </c>
      <c r="M277" s="213" t="s">
        <v>1632</v>
      </c>
      <c r="N277" s="175" t="s">
        <v>894</v>
      </c>
      <c r="O277" s="194"/>
      <c r="P277" s="214" t="s">
        <v>896</v>
      </c>
      <c r="Q277" s="265" t="s">
        <v>1646</v>
      </c>
      <c r="R277" s="151"/>
      <c r="S277" s="183"/>
      <c r="T277" s="156"/>
    </row>
    <row r="278" spans="2:20">
      <c r="B278" s="151">
        <v>124</v>
      </c>
      <c r="C278" s="152" t="s">
        <v>1647</v>
      </c>
      <c r="D278" s="2603" t="s">
        <v>1648</v>
      </c>
      <c r="E278" s="178" t="s">
        <v>890</v>
      </c>
      <c r="F278" s="268" t="s">
        <v>637</v>
      </c>
      <c r="G278" s="152" t="s">
        <v>892</v>
      </c>
      <c r="H278" s="171">
        <v>1</v>
      </c>
      <c r="I278" s="152">
        <v>1</v>
      </c>
      <c r="J278" s="212">
        <v>125</v>
      </c>
      <c r="K278" s="168">
        <f t="shared" si="60"/>
        <v>125</v>
      </c>
      <c r="L278" s="168">
        <f t="shared" si="61"/>
        <v>375</v>
      </c>
      <c r="M278" s="213" t="s">
        <v>1649</v>
      </c>
      <c r="N278" s="175" t="s">
        <v>894</v>
      </c>
      <c r="O278" s="194"/>
      <c r="P278" s="214" t="s">
        <v>896</v>
      </c>
      <c r="Q278" s="2603" t="s">
        <v>1650</v>
      </c>
      <c r="R278" s="151"/>
      <c r="S278" s="207"/>
      <c r="T278" s="161"/>
    </row>
    <row r="279" spans="2:20">
      <c r="B279" s="151">
        <v>136</v>
      </c>
      <c r="C279" s="172" t="s">
        <v>1651</v>
      </c>
      <c r="D279" s="2603" t="s">
        <v>1652</v>
      </c>
      <c r="E279" s="178" t="s">
        <v>890</v>
      </c>
      <c r="F279" s="268" t="s">
        <v>637</v>
      </c>
      <c r="G279" s="152" t="s">
        <v>892</v>
      </c>
      <c r="H279" s="171">
        <v>1</v>
      </c>
      <c r="I279" s="172">
        <v>1</v>
      </c>
      <c r="J279" s="212">
        <v>125</v>
      </c>
      <c r="K279" s="168">
        <f t="shared" si="60"/>
        <v>125</v>
      </c>
      <c r="L279" s="168">
        <f t="shared" si="61"/>
        <v>375</v>
      </c>
      <c r="M279" s="213" t="s">
        <v>1653</v>
      </c>
      <c r="N279" s="175" t="s">
        <v>894</v>
      </c>
      <c r="O279" s="194"/>
      <c r="P279" s="214" t="s">
        <v>896</v>
      </c>
      <c r="Q279" s="2603" t="s">
        <v>1654</v>
      </c>
      <c r="R279" s="151"/>
      <c r="S279" s="183"/>
      <c r="T279" s="156"/>
    </row>
    <row r="280" spans="2:20">
      <c r="B280" s="151">
        <v>117</v>
      </c>
      <c r="C280" s="172" t="s">
        <v>1655</v>
      </c>
      <c r="D280" s="2603" t="s">
        <v>1656</v>
      </c>
      <c r="E280" s="307" t="s">
        <v>890</v>
      </c>
      <c r="F280" s="268" t="s">
        <v>637</v>
      </c>
      <c r="G280" s="152" t="s">
        <v>892</v>
      </c>
      <c r="H280" s="171">
        <v>1</v>
      </c>
      <c r="I280" s="172">
        <v>1</v>
      </c>
      <c r="J280" s="212">
        <v>125</v>
      </c>
      <c r="K280" s="168">
        <f t="shared" si="60"/>
        <v>125</v>
      </c>
      <c r="L280" s="168">
        <f t="shared" si="61"/>
        <v>375</v>
      </c>
      <c r="M280" s="213" t="s">
        <v>1624</v>
      </c>
      <c r="N280" s="175" t="s">
        <v>894</v>
      </c>
      <c r="O280" s="194"/>
      <c r="P280" s="214" t="s">
        <v>896</v>
      </c>
      <c r="Q280" s="2603" t="s">
        <v>1657</v>
      </c>
      <c r="R280" s="151"/>
      <c r="S280" s="183"/>
      <c r="T280" s="156"/>
    </row>
    <row r="281" spans="2:20">
      <c r="B281" s="151">
        <v>137</v>
      </c>
      <c r="C281" s="172" t="s">
        <v>1658</v>
      </c>
      <c r="D281" s="2603" t="s">
        <v>1659</v>
      </c>
      <c r="E281" s="178" t="s">
        <v>890</v>
      </c>
      <c r="F281" s="268" t="s">
        <v>637</v>
      </c>
      <c r="G281" s="152" t="s">
        <v>892</v>
      </c>
      <c r="H281" s="171">
        <v>1</v>
      </c>
      <c r="I281" s="172">
        <v>1</v>
      </c>
      <c r="J281" s="212">
        <v>125</v>
      </c>
      <c r="K281" s="168">
        <f t="shared" si="60"/>
        <v>125</v>
      </c>
      <c r="L281" s="168">
        <f t="shared" si="61"/>
        <v>375</v>
      </c>
      <c r="M281" s="213" t="s">
        <v>1624</v>
      </c>
      <c r="N281" s="175" t="s">
        <v>894</v>
      </c>
      <c r="O281" s="194"/>
      <c r="P281" s="214" t="s">
        <v>896</v>
      </c>
      <c r="Q281" s="2603" t="s">
        <v>1660</v>
      </c>
      <c r="R281" s="151"/>
      <c r="S281" s="183"/>
      <c r="T281" s="156"/>
    </row>
    <row r="282" spans="2:20">
      <c r="B282" s="151">
        <v>113</v>
      </c>
      <c r="C282" s="172" t="s">
        <v>1661</v>
      </c>
      <c r="D282" s="2603" t="s">
        <v>1662</v>
      </c>
      <c r="E282" s="307" t="s">
        <v>890</v>
      </c>
      <c r="F282" s="268" t="s">
        <v>637</v>
      </c>
      <c r="G282" s="152" t="s">
        <v>892</v>
      </c>
      <c r="H282" s="171">
        <v>1</v>
      </c>
      <c r="I282" s="172">
        <v>1</v>
      </c>
      <c r="J282" s="212">
        <v>125</v>
      </c>
      <c r="K282" s="168">
        <f t="shared" si="60"/>
        <v>125</v>
      </c>
      <c r="L282" s="168">
        <f t="shared" si="61"/>
        <v>375</v>
      </c>
      <c r="M282" s="213" t="s">
        <v>1653</v>
      </c>
      <c r="N282" s="175" t="s">
        <v>894</v>
      </c>
      <c r="O282" s="194"/>
      <c r="P282" s="214" t="s">
        <v>896</v>
      </c>
      <c r="Q282" s="2603" t="s">
        <v>1663</v>
      </c>
      <c r="R282" s="151"/>
      <c r="S282" s="183"/>
      <c r="T282" s="156"/>
    </row>
    <row r="283" spans="2:20">
      <c r="B283" s="151">
        <v>127</v>
      </c>
      <c r="C283" s="172" t="s">
        <v>1664</v>
      </c>
      <c r="D283" s="2603" t="s">
        <v>1665</v>
      </c>
      <c r="E283" s="178" t="s">
        <v>890</v>
      </c>
      <c r="F283" s="268" t="s">
        <v>637</v>
      </c>
      <c r="G283" s="152" t="s">
        <v>892</v>
      </c>
      <c r="H283" s="171">
        <v>1</v>
      </c>
      <c r="I283" s="172">
        <v>1</v>
      </c>
      <c r="J283" s="212">
        <v>125</v>
      </c>
      <c r="K283" s="168">
        <f t="shared" si="60"/>
        <v>125</v>
      </c>
      <c r="L283" s="168">
        <f t="shared" si="61"/>
        <v>375</v>
      </c>
      <c r="M283" s="213" t="s">
        <v>1666</v>
      </c>
      <c r="N283" s="175" t="s">
        <v>894</v>
      </c>
      <c r="O283" s="194"/>
      <c r="P283" s="214" t="s">
        <v>896</v>
      </c>
      <c r="Q283" s="2603" t="s">
        <v>1667</v>
      </c>
      <c r="R283" s="151"/>
      <c r="S283" s="183"/>
      <c r="T283" s="156"/>
    </row>
    <row r="284" spans="2:20">
      <c r="B284" s="151">
        <v>115</v>
      </c>
      <c r="C284" s="172" t="s">
        <v>1668</v>
      </c>
      <c r="D284" s="222" t="s">
        <v>1669</v>
      </c>
      <c r="E284" s="307" t="s">
        <v>890</v>
      </c>
      <c r="F284" s="268" t="s">
        <v>637</v>
      </c>
      <c r="G284" s="152" t="s">
        <v>892</v>
      </c>
      <c r="H284" s="171">
        <v>1</v>
      </c>
      <c r="I284" s="172">
        <v>1</v>
      </c>
      <c r="J284" s="212">
        <v>125</v>
      </c>
      <c r="K284" s="168">
        <f t="shared" si="60"/>
        <v>125</v>
      </c>
      <c r="L284" s="168">
        <f t="shared" si="61"/>
        <v>375</v>
      </c>
      <c r="M284" s="213" t="s">
        <v>945</v>
      </c>
      <c r="N284" s="175" t="s">
        <v>894</v>
      </c>
      <c r="O284" s="194"/>
      <c r="P284" s="214" t="s">
        <v>896</v>
      </c>
      <c r="Q284" s="2603" t="s">
        <v>1670</v>
      </c>
      <c r="R284" s="151"/>
      <c r="S284" s="318"/>
      <c r="T284" s="319"/>
    </row>
    <row r="285" spans="2:20">
      <c r="B285" s="151">
        <v>122</v>
      </c>
      <c r="C285" s="172" t="s">
        <v>1671</v>
      </c>
      <c r="D285" s="2603" t="s">
        <v>1672</v>
      </c>
      <c r="E285" s="307" t="s">
        <v>890</v>
      </c>
      <c r="F285" s="268" t="s">
        <v>637</v>
      </c>
      <c r="G285" s="152" t="s">
        <v>892</v>
      </c>
      <c r="H285" s="171">
        <v>1</v>
      </c>
      <c r="I285" s="172">
        <v>1</v>
      </c>
      <c r="J285" s="212">
        <v>125</v>
      </c>
      <c r="K285" s="168">
        <f t="shared" si="60"/>
        <v>125</v>
      </c>
      <c r="L285" s="168">
        <f t="shared" si="61"/>
        <v>375</v>
      </c>
      <c r="M285" s="213" t="s">
        <v>1673</v>
      </c>
      <c r="N285" s="175" t="s">
        <v>894</v>
      </c>
      <c r="O285" s="194"/>
      <c r="P285" s="214" t="s">
        <v>896</v>
      </c>
      <c r="Q285" s="2603" t="s">
        <v>1674</v>
      </c>
      <c r="R285" s="151"/>
      <c r="S285" s="183"/>
      <c r="T285" s="156"/>
    </row>
    <row r="286" spans="2:20">
      <c r="B286" s="151">
        <v>132</v>
      </c>
      <c r="C286" s="172" t="s">
        <v>1675</v>
      </c>
      <c r="D286" s="2603" t="s">
        <v>1676</v>
      </c>
      <c r="E286" s="178" t="s">
        <v>890</v>
      </c>
      <c r="F286" s="268" t="s">
        <v>637</v>
      </c>
      <c r="G286" s="152" t="s">
        <v>892</v>
      </c>
      <c r="H286" s="171">
        <v>1</v>
      </c>
      <c r="I286" s="172">
        <v>1</v>
      </c>
      <c r="J286" s="212">
        <v>125</v>
      </c>
      <c r="K286" s="168">
        <f t="shared" si="60"/>
        <v>125</v>
      </c>
      <c r="L286" s="168">
        <f t="shared" si="61"/>
        <v>375</v>
      </c>
      <c r="M286" s="213" t="s">
        <v>1649</v>
      </c>
      <c r="N286" s="175" t="s">
        <v>894</v>
      </c>
      <c r="O286" s="311"/>
      <c r="P286" s="214" t="s">
        <v>896</v>
      </c>
      <c r="Q286" s="2603" t="s">
        <v>1677</v>
      </c>
      <c r="R286" s="157"/>
      <c r="S286" s="207"/>
      <c r="T286" s="161"/>
    </row>
    <row r="287" s="5" customFormat="1" spans="2:20">
      <c r="B287" s="157">
        <v>114</v>
      </c>
      <c r="C287" s="200" t="s">
        <v>1678</v>
      </c>
      <c r="D287" s="2603" t="s">
        <v>1679</v>
      </c>
      <c r="E287" s="307" t="s">
        <v>890</v>
      </c>
      <c r="F287" s="307" t="s">
        <v>637</v>
      </c>
      <c r="G287" s="162" t="s">
        <v>892</v>
      </c>
      <c r="H287" s="200">
        <v>1</v>
      </c>
      <c r="I287" s="200">
        <v>1</v>
      </c>
      <c r="J287" s="212">
        <v>125</v>
      </c>
      <c r="K287" s="197">
        <f t="shared" si="60"/>
        <v>125</v>
      </c>
      <c r="L287" s="197">
        <f t="shared" si="61"/>
        <v>375</v>
      </c>
      <c r="M287" s="312" t="s">
        <v>1666</v>
      </c>
      <c r="N287" s="175" t="s">
        <v>894</v>
      </c>
      <c r="O287" s="313"/>
      <c r="P287" s="314" t="s">
        <v>896</v>
      </c>
      <c r="Q287" s="2603" t="s">
        <v>1680</v>
      </c>
      <c r="R287" s="157"/>
      <c r="S287" s="207"/>
      <c r="T287" s="161"/>
    </row>
    <row r="288" spans="2:20">
      <c r="B288" s="151">
        <v>116</v>
      </c>
      <c r="C288" s="172" t="s">
        <v>1681</v>
      </c>
      <c r="D288" s="2603" t="s">
        <v>1682</v>
      </c>
      <c r="E288" s="307" t="s">
        <v>890</v>
      </c>
      <c r="F288" s="268" t="s">
        <v>637</v>
      </c>
      <c r="G288" s="152" t="s">
        <v>892</v>
      </c>
      <c r="H288" s="171">
        <v>1</v>
      </c>
      <c r="I288" s="172">
        <v>1</v>
      </c>
      <c r="J288" s="212">
        <v>125</v>
      </c>
      <c r="K288" s="168">
        <f t="shared" si="60"/>
        <v>125</v>
      </c>
      <c r="L288" s="168">
        <f t="shared" si="61"/>
        <v>375</v>
      </c>
      <c r="M288" s="213" t="s">
        <v>1624</v>
      </c>
      <c r="N288" s="175" t="s">
        <v>894</v>
      </c>
      <c r="O288" s="185"/>
      <c r="P288" s="214" t="s">
        <v>896</v>
      </c>
      <c r="Q288" s="2603" t="s">
        <v>1683</v>
      </c>
      <c r="R288" s="151"/>
      <c r="S288" s="183"/>
      <c r="T288" s="156"/>
    </row>
    <row r="289" spans="2:20">
      <c r="B289" s="151">
        <v>119</v>
      </c>
      <c r="C289" s="172" t="s">
        <v>1684</v>
      </c>
      <c r="D289" s="2603" t="s">
        <v>1685</v>
      </c>
      <c r="E289" s="307" t="s">
        <v>890</v>
      </c>
      <c r="F289" s="268" t="s">
        <v>637</v>
      </c>
      <c r="G289" s="152" t="s">
        <v>892</v>
      </c>
      <c r="H289" s="171">
        <v>1</v>
      </c>
      <c r="I289" s="172">
        <v>1</v>
      </c>
      <c r="J289" s="212">
        <v>125</v>
      </c>
      <c r="K289" s="168">
        <f t="shared" si="60"/>
        <v>125</v>
      </c>
      <c r="L289" s="168">
        <f t="shared" si="61"/>
        <v>375</v>
      </c>
      <c r="M289" s="213" t="s">
        <v>1686</v>
      </c>
      <c r="N289" s="175" t="s">
        <v>894</v>
      </c>
      <c r="O289" s="194"/>
      <c r="P289" s="214" t="s">
        <v>896</v>
      </c>
      <c r="Q289" s="2603" t="s">
        <v>1687</v>
      </c>
      <c r="R289" s="151"/>
      <c r="S289" s="183"/>
      <c r="T289" s="156"/>
    </row>
    <row r="290" spans="2:20">
      <c r="B290" s="151">
        <v>112</v>
      </c>
      <c r="C290" s="172" t="s">
        <v>1688</v>
      </c>
      <c r="D290" s="2603" t="s">
        <v>1689</v>
      </c>
      <c r="E290" s="307" t="s">
        <v>890</v>
      </c>
      <c r="F290" s="268" t="s">
        <v>637</v>
      </c>
      <c r="G290" s="152" t="s">
        <v>892</v>
      </c>
      <c r="H290" s="171">
        <v>1</v>
      </c>
      <c r="I290" s="152">
        <v>1</v>
      </c>
      <c r="J290" s="212">
        <v>125</v>
      </c>
      <c r="K290" s="168">
        <f t="shared" si="60"/>
        <v>125</v>
      </c>
      <c r="L290" s="168">
        <f t="shared" si="61"/>
        <v>375</v>
      </c>
      <c r="M290" s="213" t="s">
        <v>1666</v>
      </c>
      <c r="N290" s="175" t="s">
        <v>894</v>
      </c>
      <c r="O290" s="194"/>
      <c r="P290" s="214" t="s">
        <v>896</v>
      </c>
      <c r="Q290" s="2603" t="s">
        <v>1690</v>
      </c>
      <c r="R290" s="151"/>
      <c r="S290" s="207"/>
      <c r="T290" s="161"/>
    </row>
    <row r="291" spans="2:20">
      <c r="B291" s="151">
        <v>139</v>
      </c>
      <c r="C291" s="152" t="s">
        <v>1691</v>
      </c>
      <c r="D291" s="2603" t="s">
        <v>1692</v>
      </c>
      <c r="E291" s="178" t="s">
        <v>890</v>
      </c>
      <c r="F291" s="268" t="s">
        <v>637</v>
      </c>
      <c r="G291" s="152" t="s">
        <v>892</v>
      </c>
      <c r="H291" s="171">
        <v>1</v>
      </c>
      <c r="I291" s="152">
        <v>1</v>
      </c>
      <c r="J291" s="212">
        <v>125</v>
      </c>
      <c r="K291" s="168">
        <f t="shared" si="60"/>
        <v>125</v>
      </c>
      <c r="L291" s="168">
        <f t="shared" si="61"/>
        <v>375</v>
      </c>
      <c r="M291" s="213" t="s">
        <v>1686</v>
      </c>
      <c r="N291" s="175" t="s">
        <v>894</v>
      </c>
      <c r="O291" s="194"/>
      <c r="P291" s="214" t="s">
        <v>896</v>
      </c>
      <c r="Q291" s="2603" t="s">
        <v>1693</v>
      </c>
      <c r="R291" s="151"/>
      <c r="S291" s="318"/>
      <c r="T291" s="319"/>
    </row>
    <row r="292" spans="2:20">
      <c r="B292" s="151">
        <v>138</v>
      </c>
      <c r="C292" s="172" t="s">
        <v>1694</v>
      </c>
      <c r="D292" s="2603" t="s">
        <v>1695</v>
      </c>
      <c r="E292" s="178" t="s">
        <v>890</v>
      </c>
      <c r="F292" s="268" t="s">
        <v>637</v>
      </c>
      <c r="G292" s="152" t="s">
        <v>892</v>
      </c>
      <c r="H292" s="171">
        <v>1</v>
      </c>
      <c r="I292" s="172">
        <v>1</v>
      </c>
      <c r="J292" s="212">
        <v>125</v>
      </c>
      <c r="K292" s="168">
        <f t="shared" si="60"/>
        <v>125</v>
      </c>
      <c r="L292" s="168">
        <f t="shared" si="61"/>
        <v>375</v>
      </c>
      <c r="M292" s="213" t="s">
        <v>1686</v>
      </c>
      <c r="N292" s="175" t="s">
        <v>894</v>
      </c>
      <c r="O292" s="311"/>
      <c r="P292" s="214" t="s">
        <v>896</v>
      </c>
      <c r="Q292" s="2603" t="s">
        <v>1696</v>
      </c>
      <c r="R292" s="157"/>
      <c r="S292" s="207"/>
      <c r="T292" s="161"/>
    </row>
    <row r="293" spans="2:20">
      <c r="B293" s="151">
        <v>121</v>
      </c>
      <c r="C293" s="172" t="s">
        <v>1697</v>
      </c>
      <c r="D293" s="2603" t="s">
        <v>1698</v>
      </c>
      <c r="E293" s="307" t="s">
        <v>890</v>
      </c>
      <c r="F293" s="268" t="s">
        <v>637</v>
      </c>
      <c r="G293" s="152" t="s">
        <v>892</v>
      </c>
      <c r="H293" s="171">
        <v>1</v>
      </c>
      <c r="I293" s="172">
        <v>1</v>
      </c>
      <c r="J293" s="212">
        <v>125</v>
      </c>
      <c r="K293" s="168">
        <f t="shared" si="60"/>
        <v>125</v>
      </c>
      <c r="L293" s="168">
        <f t="shared" si="61"/>
        <v>375</v>
      </c>
      <c r="M293" s="213" t="s">
        <v>1673</v>
      </c>
      <c r="N293" s="175" t="s">
        <v>894</v>
      </c>
      <c r="O293" s="194"/>
      <c r="P293" s="214" t="s">
        <v>896</v>
      </c>
      <c r="Q293" s="2603" t="s">
        <v>1699</v>
      </c>
      <c r="R293" s="151"/>
      <c r="S293" s="183"/>
      <c r="T293" s="156"/>
    </row>
    <row r="294" spans="2:20">
      <c r="B294" s="151">
        <v>104</v>
      </c>
      <c r="C294" s="177" t="s">
        <v>1700</v>
      </c>
      <c r="D294" s="222" t="s">
        <v>1701</v>
      </c>
      <c r="E294" s="178" t="s">
        <v>890</v>
      </c>
      <c r="F294" s="179" t="s">
        <v>637</v>
      </c>
      <c r="G294" s="152" t="s">
        <v>892</v>
      </c>
      <c r="H294" s="171">
        <v>1</v>
      </c>
      <c r="I294" s="215">
        <v>1</v>
      </c>
      <c r="J294" s="212">
        <v>125</v>
      </c>
      <c r="K294" s="168">
        <f t="shared" si="60"/>
        <v>125</v>
      </c>
      <c r="L294" s="168">
        <f t="shared" si="61"/>
        <v>375</v>
      </c>
      <c r="M294" s="213" t="s">
        <v>1618</v>
      </c>
      <c r="N294" s="175" t="s">
        <v>894</v>
      </c>
      <c r="O294" s="194"/>
      <c r="P294" s="214" t="s">
        <v>896</v>
      </c>
      <c r="Q294" s="265" t="s">
        <v>1702</v>
      </c>
      <c r="R294" s="151">
        <v>101</v>
      </c>
      <c r="S294" s="183"/>
      <c r="T294" s="156"/>
    </row>
    <row r="295" spans="2:20">
      <c r="B295" s="151">
        <v>75</v>
      </c>
      <c r="C295" s="174" t="s">
        <v>1703</v>
      </c>
      <c r="D295" s="2603" t="s">
        <v>1704</v>
      </c>
      <c r="E295" s="179" t="s">
        <v>890</v>
      </c>
      <c r="F295" s="169" t="s">
        <v>891</v>
      </c>
      <c r="G295" s="152" t="s">
        <v>901</v>
      </c>
      <c r="H295" s="171">
        <v>1</v>
      </c>
      <c r="I295" s="310">
        <v>1</v>
      </c>
      <c r="J295" s="212">
        <v>115</v>
      </c>
      <c r="K295" s="168">
        <f t="shared" si="60"/>
        <v>115</v>
      </c>
      <c r="L295" s="168">
        <f t="shared" si="61"/>
        <v>345</v>
      </c>
      <c r="M295" s="258" t="s">
        <v>1705</v>
      </c>
      <c r="N295" s="175" t="s">
        <v>1706</v>
      </c>
      <c r="O295" s="194"/>
      <c r="P295" s="214" t="s">
        <v>896</v>
      </c>
      <c r="Q295" s="2603" t="s">
        <v>1707</v>
      </c>
      <c r="R295" s="151">
        <v>102</v>
      </c>
      <c r="S295" s="183"/>
      <c r="T295" s="156"/>
    </row>
    <row r="296" s="6" customFormat="1" spans="2:20">
      <c r="B296" s="151">
        <v>81</v>
      </c>
      <c r="C296" s="308" t="s">
        <v>1708</v>
      </c>
      <c r="D296" s="2603" t="s">
        <v>1709</v>
      </c>
      <c r="E296" s="175" t="s">
        <v>908</v>
      </c>
      <c r="F296" s="175" t="s">
        <v>891</v>
      </c>
      <c r="G296" s="152" t="s">
        <v>901</v>
      </c>
      <c r="H296" s="171">
        <v>1</v>
      </c>
      <c r="I296" s="152">
        <v>1</v>
      </c>
      <c r="J296" s="212">
        <v>115</v>
      </c>
      <c r="K296" s="168">
        <f t="shared" si="60"/>
        <v>115</v>
      </c>
      <c r="L296" s="168">
        <f t="shared" si="61"/>
        <v>345</v>
      </c>
      <c r="M296" s="183" t="s">
        <v>1710</v>
      </c>
      <c r="N296" s="175" t="s">
        <v>1706</v>
      </c>
      <c r="O296" s="151"/>
      <c r="P296" s="214" t="s">
        <v>896</v>
      </c>
      <c r="Q296" s="2603" t="s">
        <v>1711</v>
      </c>
      <c r="R296" s="151"/>
      <c r="S296" s="320"/>
      <c r="T296" s="160"/>
    </row>
    <row r="297" s="6" customFormat="1" spans="2:20">
      <c r="B297" s="151">
        <v>82</v>
      </c>
      <c r="C297" s="171" t="s">
        <v>1712</v>
      </c>
      <c r="D297" s="2603" t="s">
        <v>1713</v>
      </c>
      <c r="E297" s="309" t="s">
        <v>890</v>
      </c>
      <c r="F297" s="175" t="s">
        <v>900</v>
      </c>
      <c r="G297" s="152" t="s">
        <v>901</v>
      </c>
      <c r="H297" s="171">
        <v>1</v>
      </c>
      <c r="I297" s="171">
        <v>1</v>
      </c>
      <c r="J297" s="212">
        <v>115</v>
      </c>
      <c r="K297" s="168">
        <f t="shared" si="60"/>
        <v>115</v>
      </c>
      <c r="L297" s="168">
        <f t="shared" si="61"/>
        <v>345</v>
      </c>
      <c r="M297" s="258" t="s">
        <v>1714</v>
      </c>
      <c r="N297" s="183" t="s">
        <v>1715</v>
      </c>
      <c r="O297" s="151"/>
      <c r="P297" s="214" t="s">
        <v>896</v>
      </c>
      <c r="Q297" s="2603" t="s">
        <v>1716</v>
      </c>
      <c r="R297" s="321">
        <v>101</v>
      </c>
      <c r="S297" s="258"/>
      <c r="T297" s="322"/>
    </row>
    <row r="298" spans="2:20">
      <c r="B298" s="151">
        <v>205</v>
      </c>
      <c r="C298" s="177" t="s">
        <v>1717</v>
      </c>
      <c r="D298" s="2603" t="s">
        <v>1718</v>
      </c>
      <c r="E298" s="213" t="s">
        <v>908</v>
      </c>
      <c r="F298" s="175" t="s">
        <v>900</v>
      </c>
      <c r="G298" s="152" t="s">
        <v>901</v>
      </c>
      <c r="H298" s="171">
        <v>1</v>
      </c>
      <c r="I298" s="310">
        <v>1</v>
      </c>
      <c r="J298" s="212">
        <v>115</v>
      </c>
      <c r="K298" s="168">
        <f t="shared" si="60"/>
        <v>115</v>
      </c>
      <c r="L298" s="168">
        <f t="shared" si="61"/>
        <v>345</v>
      </c>
      <c r="M298" s="183" t="s">
        <v>1714</v>
      </c>
      <c r="N298" s="183" t="s">
        <v>1719</v>
      </c>
      <c r="O298" s="151"/>
      <c r="P298" s="214" t="s">
        <v>1238</v>
      </c>
      <c r="Q298" s="2603" t="s">
        <v>1720</v>
      </c>
      <c r="R298" s="235"/>
      <c r="S298" s="207"/>
      <c r="T298" s="181"/>
    </row>
    <row r="299" ht="18" customHeight="1" spans="2:20">
      <c r="B299" s="151">
        <v>206</v>
      </c>
      <c r="C299" s="152" t="s">
        <v>1721</v>
      </c>
      <c r="D299" s="2603" t="s">
        <v>1722</v>
      </c>
      <c r="E299" s="169" t="s">
        <v>890</v>
      </c>
      <c r="F299" s="175" t="s">
        <v>900</v>
      </c>
      <c r="G299" s="152" t="s">
        <v>901</v>
      </c>
      <c r="H299" s="171">
        <v>1</v>
      </c>
      <c r="I299" s="281">
        <v>2</v>
      </c>
      <c r="J299" s="212">
        <v>115</v>
      </c>
      <c r="K299" s="168">
        <f t="shared" si="60"/>
        <v>230</v>
      </c>
      <c r="L299" s="168">
        <f t="shared" si="61"/>
        <v>690</v>
      </c>
      <c r="M299" s="183" t="s">
        <v>949</v>
      </c>
      <c r="N299" s="315" t="s">
        <v>1723</v>
      </c>
      <c r="O299" s="316"/>
      <c r="P299" s="214" t="s">
        <v>1238</v>
      </c>
      <c r="Q299" s="265" t="s">
        <v>1724</v>
      </c>
      <c r="R299" s="14"/>
      <c r="S299" s="320" t="s">
        <v>1725</v>
      </c>
      <c r="T299" s="2603" t="s">
        <v>1726</v>
      </c>
    </row>
    <row r="300" s="4" customFormat="1" ht="12" spans="3:18">
      <c r="C300" s="150"/>
      <c r="G300" s="150"/>
      <c r="H300" s="4">
        <f t="shared" ref="H300:L300" si="62">SUM(H271:H299)</f>
        <v>29</v>
      </c>
      <c r="I300" s="4">
        <f t="shared" si="62"/>
        <v>32</v>
      </c>
      <c r="J300" s="150">
        <f t="shared" si="62"/>
        <v>3525</v>
      </c>
      <c r="K300" s="4">
        <f t="shared" si="62"/>
        <v>3870</v>
      </c>
      <c r="L300" s="4">
        <f t="shared" si="62"/>
        <v>11610</v>
      </c>
      <c r="N300" s="202"/>
      <c r="R300" s="210"/>
    </row>
    <row r="301" s="4" customFormat="1" ht="12" spans="3:18">
      <c r="C301" s="150"/>
      <c r="G301" s="150"/>
      <c r="J301" s="150"/>
      <c r="N301" s="202"/>
      <c r="R301" s="210"/>
    </row>
    <row r="302" s="4" customFormat="1" ht="12" spans="2:18">
      <c r="B302" s="4" t="s">
        <v>1117</v>
      </c>
      <c r="C302" s="150"/>
      <c r="G302" s="150"/>
      <c r="J302" s="150"/>
      <c r="N302" s="202"/>
      <c r="R302" s="210"/>
    </row>
    <row r="303" customHeight="1" spans="2:20">
      <c r="B303" s="151">
        <v>38</v>
      </c>
      <c r="C303" s="168" t="s">
        <v>1727</v>
      </c>
      <c r="D303" s="250" t="s">
        <v>1728</v>
      </c>
      <c r="E303" s="157" t="s">
        <v>908</v>
      </c>
      <c r="F303" s="251" t="s">
        <v>891</v>
      </c>
      <c r="G303" s="162" t="s">
        <v>901</v>
      </c>
      <c r="H303" s="249">
        <v>1</v>
      </c>
      <c r="I303" s="152">
        <v>1</v>
      </c>
      <c r="J303" s="162">
        <v>115</v>
      </c>
      <c r="K303" s="197">
        <f t="shared" ref="K303:K314" si="63">J303*I303</f>
        <v>115</v>
      </c>
      <c r="L303" s="197">
        <f t="shared" ref="L303:L314" si="64">K303*3</f>
        <v>345</v>
      </c>
      <c r="M303" s="183" t="s">
        <v>1729</v>
      </c>
      <c r="N303" s="183" t="s">
        <v>903</v>
      </c>
      <c r="O303" s="151"/>
      <c r="P303" s="183" t="s">
        <v>896</v>
      </c>
      <c r="Q303" s="265" t="s">
        <v>1730</v>
      </c>
      <c r="R303" s="268">
        <v>101</v>
      </c>
      <c r="S303" s="183"/>
      <c r="T303" s="156"/>
    </row>
    <row r="304" customHeight="1" spans="2:20">
      <c r="B304" s="151">
        <v>54</v>
      </c>
      <c r="C304" s="152" t="s">
        <v>1731</v>
      </c>
      <c r="D304" s="222" t="s">
        <v>1732</v>
      </c>
      <c r="E304" s="157" t="s">
        <v>890</v>
      </c>
      <c r="F304" s="251" t="s">
        <v>891</v>
      </c>
      <c r="G304" s="162" t="s">
        <v>901</v>
      </c>
      <c r="H304" s="249">
        <v>1</v>
      </c>
      <c r="I304" s="152">
        <v>1</v>
      </c>
      <c r="J304" s="162">
        <v>115</v>
      </c>
      <c r="K304" s="197">
        <f t="shared" si="63"/>
        <v>115</v>
      </c>
      <c r="L304" s="197">
        <f t="shared" si="64"/>
        <v>345</v>
      </c>
      <c r="M304" s="183" t="s">
        <v>1733</v>
      </c>
      <c r="N304" s="183" t="s">
        <v>1734</v>
      </c>
      <c r="O304" s="151"/>
      <c r="P304" s="183" t="s">
        <v>896</v>
      </c>
      <c r="Q304" s="156" t="s">
        <v>1735</v>
      </c>
      <c r="R304" s="151">
        <v>101</v>
      </c>
      <c r="S304" s="183"/>
      <c r="T304" s="156"/>
    </row>
    <row r="305" customHeight="1" spans="2:20">
      <c r="B305" s="151">
        <v>65</v>
      </c>
      <c r="C305" s="152" t="s">
        <v>1736</v>
      </c>
      <c r="D305" s="222" t="s">
        <v>1737</v>
      </c>
      <c r="E305" s="157" t="s">
        <v>890</v>
      </c>
      <c r="F305" s="251" t="s">
        <v>891</v>
      </c>
      <c r="G305" s="162" t="s">
        <v>892</v>
      </c>
      <c r="H305" s="249">
        <v>1</v>
      </c>
      <c r="I305" s="152">
        <v>1</v>
      </c>
      <c r="J305" s="162">
        <v>125</v>
      </c>
      <c r="K305" s="197">
        <f t="shared" si="63"/>
        <v>125</v>
      </c>
      <c r="L305" s="197">
        <f t="shared" si="64"/>
        <v>375</v>
      </c>
      <c r="M305" s="183" t="s">
        <v>1738</v>
      </c>
      <c r="N305" s="183" t="s">
        <v>903</v>
      </c>
      <c r="O305" s="151"/>
      <c r="P305" s="183" t="s">
        <v>896</v>
      </c>
      <c r="Q305" s="156" t="s">
        <v>1739</v>
      </c>
      <c r="R305" s="151"/>
      <c r="S305" s="183"/>
      <c r="T305" s="156"/>
    </row>
    <row r="306" s="4" customFormat="1" customHeight="1" spans="2:20">
      <c r="B306" s="151">
        <v>356</v>
      </c>
      <c r="C306" s="152" t="s">
        <v>1740</v>
      </c>
      <c r="D306" s="156" t="s">
        <v>1741</v>
      </c>
      <c r="E306" s="157" t="s">
        <v>890</v>
      </c>
      <c r="F306" s="276" t="s">
        <v>900</v>
      </c>
      <c r="G306" s="162" t="s">
        <v>901</v>
      </c>
      <c r="H306" s="249">
        <v>1</v>
      </c>
      <c r="I306" s="152">
        <v>1</v>
      </c>
      <c r="J306" s="162">
        <v>115</v>
      </c>
      <c r="K306" s="197">
        <f t="shared" si="63"/>
        <v>115</v>
      </c>
      <c r="L306" s="197">
        <f t="shared" si="64"/>
        <v>345</v>
      </c>
      <c r="M306" s="151" t="s">
        <v>1742</v>
      </c>
      <c r="N306" s="183" t="s">
        <v>903</v>
      </c>
      <c r="O306" s="152"/>
      <c r="P306" s="183" t="s">
        <v>1238</v>
      </c>
      <c r="Q306" s="156" t="s">
        <v>1743</v>
      </c>
      <c r="R306" s="151"/>
      <c r="S306" s="151"/>
      <c r="T306" s="156"/>
    </row>
    <row r="307" spans="2:20">
      <c r="B307" s="151">
        <v>269</v>
      </c>
      <c r="C307" s="252" t="s">
        <v>1744</v>
      </c>
      <c r="D307" s="253" t="s">
        <v>1745</v>
      </c>
      <c r="E307" s="157" t="s">
        <v>908</v>
      </c>
      <c r="F307" s="251" t="s">
        <v>900</v>
      </c>
      <c r="G307" s="162" t="s">
        <v>901</v>
      </c>
      <c r="H307" s="249">
        <v>1</v>
      </c>
      <c r="I307" s="252">
        <v>1</v>
      </c>
      <c r="J307" s="162">
        <v>115</v>
      </c>
      <c r="K307" s="197">
        <f t="shared" si="63"/>
        <v>115</v>
      </c>
      <c r="L307" s="197">
        <f t="shared" si="64"/>
        <v>345</v>
      </c>
      <c r="M307" s="261" t="s">
        <v>1746</v>
      </c>
      <c r="N307" s="183" t="s">
        <v>930</v>
      </c>
      <c r="O307" s="151"/>
      <c r="P307" s="183" t="s">
        <v>994</v>
      </c>
      <c r="Q307" s="253" t="s">
        <v>1747</v>
      </c>
      <c r="R307" s="269"/>
      <c r="S307" s="261"/>
      <c r="T307" s="270"/>
    </row>
    <row r="308" spans="2:20">
      <c r="B308" s="151">
        <v>270</v>
      </c>
      <c r="C308" s="252" t="s">
        <v>1748</v>
      </c>
      <c r="D308" s="253" t="s">
        <v>1749</v>
      </c>
      <c r="E308" s="157" t="s">
        <v>890</v>
      </c>
      <c r="F308" s="251" t="s">
        <v>900</v>
      </c>
      <c r="G308" s="162" t="s">
        <v>901</v>
      </c>
      <c r="H308" s="249">
        <v>1</v>
      </c>
      <c r="I308" s="252">
        <v>2</v>
      </c>
      <c r="J308" s="162">
        <v>115</v>
      </c>
      <c r="K308" s="197">
        <f t="shared" si="63"/>
        <v>230</v>
      </c>
      <c r="L308" s="197">
        <f t="shared" si="64"/>
        <v>690</v>
      </c>
      <c r="M308" s="261" t="s">
        <v>1750</v>
      </c>
      <c r="N308" s="183" t="s">
        <v>903</v>
      </c>
      <c r="O308" s="151"/>
      <c r="P308" s="183" t="s">
        <v>994</v>
      </c>
      <c r="Q308" s="253" t="s">
        <v>1751</v>
      </c>
      <c r="R308" s="269"/>
      <c r="S308" s="261" t="s">
        <v>1752</v>
      </c>
      <c r="T308" s="270" t="s">
        <v>1753</v>
      </c>
    </row>
    <row r="309" spans="2:20">
      <c r="B309" s="151">
        <v>300</v>
      </c>
      <c r="C309" s="252" t="s">
        <v>1754</v>
      </c>
      <c r="D309" s="253" t="s">
        <v>1755</v>
      </c>
      <c r="E309" s="157" t="s">
        <v>890</v>
      </c>
      <c r="F309" s="251" t="s">
        <v>891</v>
      </c>
      <c r="G309" s="162" t="s">
        <v>892</v>
      </c>
      <c r="H309" s="249">
        <v>1</v>
      </c>
      <c r="I309" s="252">
        <v>1</v>
      </c>
      <c r="J309" s="162">
        <v>125</v>
      </c>
      <c r="K309" s="197">
        <f t="shared" si="63"/>
        <v>125</v>
      </c>
      <c r="L309" s="197">
        <f t="shared" si="64"/>
        <v>375</v>
      </c>
      <c r="M309" s="261" t="s">
        <v>1756</v>
      </c>
      <c r="N309" s="183" t="s">
        <v>1757</v>
      </c>
      <c r="O309" s="151"/>
      <c r="P309" s="183" t="s">
        <v>994</v>
      </c>
      <c r="Q309" s="253" t="s">
        <v>1758</v>
      </c>
      <c r="R309" s="269"/>
      <c r="S309" s="261"/>
      <c r="T309" s="270"/>
    </row>
    <row r="310" spans="2:20">
      <c r="B310" s="151">
        <v>335</v>
      </c>
      <c r="C310" s="252" t="s">
        <v>1759</v>
      </c>
      <c r="D310" s="253" t="s">
        <v>1760</v>
      </c>
      <c r="E310" s="157" t="s">
        <v>890</v>
      </c>
      <c r="F310" s="251" t="s">
        <v>900</v>
      </c>
      <c r="G310" s="162" t="s">
        <v>901</v>
      </c>
      <c r="H310" s="249">
        <v>1</v>
      </c>
      <c r="I310" s="252">
        <v>2</v>
      </c>
      <c r="J310" s="162">
        <v>115</v>
      </c>
      <c r="K310" s="197">
        <f t="shared" si="63"/>
        <v>230</v>
      </c>
      <c r="L310" s="197">
        <f t="shared" si="64"/>
        <v>690</v>
      </c>
      <c r="M310" s="261" t="s">
        <v>1761</v>
      </c>
      <c r="N310" s="183" t="s">
        <v>903</v>
      </c>
      <c r="O310" s="151" t="s">
        <v>1762</v>
      </c>
      <c r="P310" s="183" t="s">
        <v>994</v>
      </c>
      <c r="Q310" s="253" t="s">
        <v>1763</v>
      </c>
      <c r="R310" s="269">
        <v>101</v>
      </c>
      <c r="S310" s="261" t="s">
        <v>1764</v>
      </c>
      <c r="T310" s="270" t="s">
        <v>1765</v>
      </c>
    </row>
    <row r="311" spans="2:20">
      <c r="B311" s="151">
        <v>257</v>
      </c>
      <c r="C311" s="252" t="s">
        <v>1766</v>
      </c>
      <c r="D311" s="253" t="s">
        <v>1767</v>
      </c>
      <c r="E311" s="157" t="s">
        <v>908</v>
      </c>
      <c r="F311" s="251" t="s">
        <v>900</v>
      </c>
      <c r="G311" s="162" t="s">
        <v>901</v>
      </c>
      <c r="H311" s="249">
        <v>1</v>
      </c>
      <c r="I311" s="252">
        <v>1</v>
      </c>
      <c r="J311" s="162">
        <v>115</v>
      </c>
      <c r="K311" s="197">
        <f t="shared" si="63"/>
        <v>115</v>
      </c>
      <c r="L311" s="197">
        <f t="shared" si="64"/>
        <v>345</v>
      </c>
      <c r="M311" s="261" t="s">
        <v>1768</v>
      </c>
      <c r="N311" s="183" t="s">
        <v>903</v>
      </c>
      <c r="O311" s="151"/>
      <c r="P311" s="183" t="s">
        <v>994</v>
      </c>
      <c r="Q311" s="253" t="s">
        <v>1769</v>
      </c>
      <c r="R311" s="269"/>
      <c r="S311" s="261"/>
      <c r="T311" s="270"/>
    </row>
    <row r="312" customHeight="1" spans="2:20">
      <c r="B312" s="151">
        <v>103</v>
      </c>
      <c r="C312" s="152" t="s">
        <v>1770</v>
      </c>
      <c r="D312" s="222" t="s">
        <v>1771</v>
      </c>
      <c r="E312" s="157" t="s">
        <v>890</v>
      </c>
      <c r="F312" s="251" t="s">
        <v>900</v>
      </c>
      <c r="G312" s="162" t="s">
        <v>901</v>
      </c>
      <c r="H312" s="249">
        <v>1</v>
      </c>
      <c r="I312" s="152">
        <v>1</v>
      </c>
      <c r="J312" s="162">
        <v>115</v>
      </c>
      <c r="K312" s="197">
        <f t="shared" si="63"/>
        <v>115</v>
      </c>
      <c r="L312" s="197">
        <f t="shared" si="64"/>
        <v>345</v>
      </c>
      <c r="M312" s="183" t="s">
        <v>1772</v>
      </c>
      <c r="N312" s="183" t="s">
        <v>903</v>
      </c>
      <c r="O312" s="151"/>
      <c r="P312" s="183" t="s">
        <v>896</v>
      </c>
      <c r="Q312" s="156" t="s">
        <v>1773</v>
      </c>
      <c r="R312" s="151">
        <v>101</v>
      </c>
      <c r="S312" s="183"/>
      <c r="T312" s="156"/>
    </row>
    <row r="313" s="4" customFormat="1" customHeight="1" spans="2:20">
      <c r="B313" s="151">
        <v>373</v>
      </c>
      <c r="C313" s="152" t="s">
        <v>1774</v>
      </c>
      <c r="D313" s="156" t="s">
        <v>1775</v>
      </c>
      <c r="E313" s="157" t="s">
        <v>908</v>
      </c>
      <c r="F313" s="276" t="s">
        <v>891</v>
      </c>
      <c r="G313" s="162" t="s">
        <v>892</v>
      </c>
      <c r="H313" s="249">
        <v>1</v>
      </c>
      <c r="I313" s="152">
        <v>1</v>
      </c>
      <c r="J313" s="162">
        <v>125</v>
      </c>
      <c r="K313" s="197">
        <f t="shared" si="63"/>
        <v>125</v>
      </c>
      <c r="L313" s="197">
        <f t="shared" si="64"/>
        <v>375</v>
      </c>
      <c r="M313" s="151" t="s">
        <v>1776</v>
      </c>
      <c r="N313" s="183" t="s">
        <v>1777</v>
      </c>
      <c r="O313" s="152" t="s">
        <v>422</v>
      </c>
      <c r="P313" s="183" t="s">
        <v>1238</v>
      </c>
      <c r="Q313" s="151" t="s">
        <v>1778</v>
      </c>
      <c r="R313" s="151"/>
      <c r="S313" s="151"/>
      <c r="T313" s="151"/>
    </row>
    <row r="314" spans="2:20">
      <c r="B314" s="151">
        <v>243</v>
      </c>
      <c r="C314" s="252" t="s">
        <v>1779</v>
      </c>
      <c r="D314" s="253" t="s">
        <v>1780</v>
      </c>
      <c r="E314" s="157" t="s">
        <v>890</v>
      </c>
      <c r="F314" s="251" t="s">
        <v>900</v>
      </c>
      <c r="G314" s="162" t="s">
        <v>901</v>
      </c>
      <c r="H314" s="249">
        <v>1</v>
      </c>
      <c r="I314" s="252">
        <v>1</v>
      </c>
      <c r="J314" s="162">
        <v>115</v>
      </c>
      <c r="K314" s="197">
        <f t="shared" si="63"/>
        <v>115</v>
      </c>
      <c r="L314" s="197">
        <f t="shared" si="64"/>
        <v>345</v>
      </c>
      <c r="M314" s="261" t="s">
        <v>1781</v>
      </c>
      <c r="N314" s="183" t="s">
        <v>903</v>
      </c>
      <c r="O314" s="151"/>
      <c r="P314" s="183" t="s">
        <v>994</v>
      </c>
      <c r="Q314" s="253" t="s">
        <v>1782</v>
      </c>
      <c r="R314" s="269"/>
      <c r="S314" s="261"/>
      <c r="T314" s="270"/>
    </row>
    <row r="315" s="4" customFormat="1" ht="12" spans="3:18">
      <c r="C315" s="150"/>
      <c r="G315" s="150"/>
      <c r="H315" s="4">
        <f t="shared" ref="H315:L315" si="65">SUM(H303:H314)</f>
        <v>12</v>
      </c>
      <c r="I315" s="4">
        <f t="shared" si="65"/>
        <v>14</v>
      </c>
      <c r="J315" s="150">
        <f t="shared" si="65"/>
        <v>1410</v>
      </c>
      <c r="K315" s="4">
        <f t="shared" si="65"/>
        <v>1640</v>
      </c>
      <c r="L315" s="4">
        <f t="shared" si="65"/>
        <v>4920</v>
      </c>
      <c r="N315" s="202"/>
      <c r="R315" s="210"/>
    </row>
    <row r="316" s="4" customFormat="1" ht="12" spans="3:18">
      <c r="C316" s="150"/>
      <c r="G316" s="150"/>
      <c r="J316" s="150"/>
      <c r="N316" s="202"/>
      <c r="R316" s="210"/>
    </row>
    <row r="317" s="4" customFormat="1" ht="12" spans="2:18">
      <c r="B317" s="4" t="s">
        <v>20</v>
      </c>
      <c r="C317" s="150"/>
      <c r="G317" s="150"/>
      <c r="J317" s="150"/>
      <c r="N317" s="202"/>
      <c r="R317" s="210"/>
    </row>
    <row r="318" customHeight="1" spans="2:20">
      <c r="B318" s="151">
        <v>25</v>
      </c>
      <c r="C318" s="152" t="s">
        <v>1783</v>
      </c>
      <c r="D318" s="222" t="s">
        <v>1784</v>
      </c>
      <c r="E318" s="192" t="s">
        <v>890</v>
      </c>
      <c r="F318" s="151" t="s">
        <v>971</v>
      </c>
      <c r="G318" s="152" t="s">
        <v>1007</v>
      </c>
      <c r="H318" s="193">
        <v>1</v>
      </c>
      <c r="I318" s="152">
        <v>3</v>
      </c>
      <c r="J318" s="168">
        <v>105</v>
      </c>
      <c r="K318" s="168">
        <f t="shared" ref="K318:K325" si="66">J318*I318</f>
        <v>315</v>
      </c>
      <c r="L318" s="168">
        <f t="shared" ref="L318:L325" si="67">K318*3</f>
        <v>945</v>
      </c>
      <c r="M318" s="183" t="s">
        <v>1785</v>
      </c>
      <c r="N318" s="151"/>
      <c r="O318" s="152" t="s">
        <v>903</v>
      </c>
      <c r="P318" s="183" t="s">
        <v>896</v>
      </c>
      <c r="Q318" s="156" t="s">
        <v>1786</v>
      </c>
      <c r="R318" s="151"/>
      <c r="S318" s="183" t="s">
        <v>1787</v>
      </c>
      <c r="T318" s="156" t="s">
        <v>1788</v>
      </c>
    </row>
    <row r="319" s="4" customFormat="1" customHeight="1" spans="2:20">
      <c r="B319" s="151">
        <v>290</v>
      </c>
      <c r="C319" s="152" t="s">
        <v>1789</v>
      </c>
      <c r="D319" s="183" t="s">
        <v>1790</v>
      </c>
      <c r="E319" s="192" t="s">
        <v>908</v>
      </c>
      <c r="F319" s="169" t="s">
        <v>900</v>
      </c>
      <c r="G319" s="152" t="s">
        <v>901</v>
      </c>
      <c r="H319" s="193">
        <v>1</v>
      </c>
      <c r="I319" s="152">
        <v>1</v>
      </c>
      <c r="J319" s="168">
        <v>115</v>
      </c>
      <c r="K319" s="168">
        <f t="shared" si="66"/>
        <v>115</v>
      </c>
      <c r="L319" s="168">
        <f t="shared" si="67"/>
        <v>345</v>
      </c>
      <c r="M319" s="151" t="s">
        <v>1791</v>
      </c>
      <c r="N319" s="183"/>
      <c r="O319" s="152" t="s">
        <v>903</v>
      </c>
      <c r="P319" s="183" t="s">
        <v>994</v>
      </c>
      <c r="Q319" s="183" t="s">
        <v>1792</v>
      </c>
      <c r="R319" s="151">
        <v>101</v>
      </c>
      <c r="S319" s="152"/>
      <c r="T319" s="156"/>
    </row>
    <row r="320" s="4" customFormat="1" customHeight="1" spans="2:20">
      <c r="B320" s="151">
        <v>277</v>
      </c>
      <c r="C320" s="154" t="s">
        <v>1793</v>
      </c>
      <c r="D320" s="166" t="s">
        <v>1794</v>
      </c>
      <c r="E320" s="192" t="s">
        <v>890</v>
      </c>
      <c r="F320" s="169" t="s">
        <v>900</v>
      </c>
      <c r="G320" s="155" t="s">
        <v>901</v>
      </c>
      <c r="H320" s="193">
        <v>1</v>
      </c>
      <c r="I320" s="154">
        <v>2</v>
      </c>
      <c r="J320" s="168">
        <v>115</v>
      </c>
      <c r="K320" s="168">
        <f t="shared" si="66"/>
        <v>230</v>
      </c>
      <c r="L320" s="168">
        <f t="shared" si="67"/>
        <v>690</v>
      </c>
      <c r="M320" s="153" t="s">
        <v>1795</v>
      </c>
      <c r="N320" s="183"/>
      <c r="O320" s="152" t="s">
        <v>903</v>
      </c>
      <c r="P320" s="183" t="s">
        <v>994</v>
      </c>
      <c r="Q320" s="166" t="s">
        <v>1796</v>
      </c>
      <c r="R320" s="167" t="s">
        <v>1168</v>
      </c>
      <c r="S320" s="154" t="s">
        <v>1797</v>
      </c>
      <c r="T320" s="153" t="s">
        <v>1798</v>
      </c>
    </row>
    <row r="321" customHeight="1" spans="2:20">
      <c r="B321" s="151">
        <v>43</v>
      </c>
      <c r="C321" s="152" t="s">
        <v>1799</v>
      </c>
      <c r="D321" s="183" t="s">
        <v>1800</v>
      </c>
      <c r="E321" s="192" t="s">
        <v>890</v>
      </c>
      <c r="F321" s="151" t="s">
        <v>637</v>
      </c>
      <c r="G321" s="152" t="s">
        <v>901</v>
      </c>
      <c r="H321" s="193">
        <v>1</v>
      </c>
      <c r="I321" s="152">
        <v>1</v>
      </c>
      <c r="J321" s="168">
        <v>115</v>
      </c>
      <c r="K321" s="168">
        <f t="shared" si="66"/>
        <v>115</v>
      </c>
      <c r="L321" s="168">
        <f t="shared" si="67"/>
        <v>345</v>
      </c>
      <c r="M321" s="183" t="s">
        <v>1801</v>
      </c>
      <c r="N321" s="151"/>
      <c r="O321" s="151" t="s">
        <v>894</v>
      </c>
      <c r="P321" s="183" t="s">
        <v>896</v>
      </c>
      <c r="Q321" s="151" t="s">
        <v>1802</v>
      </c>
      <c r="R321" s="156">
        <v>101</v>
      </c>
      <c r="S321" s="183"/>
      <c r="T321" s="156"/>
    </row>
    <row r="322" customHeight="1" spans="2:20">
      <c r="B322" s="151">
        <v>44</v>
      </c>
      <c r="C322" s="152" t="s">
        <v>1803</v>
      </c>
      <c r="D322" s="183" t="s">
        <v>1804</v>
      </c>
      <c r="E322" s="192" t="s">
        <v>890</v>
      </c>
      <c r="F322" s="151" t="s">
        <v>637</v>
      </c>
      <c r="G322" s="152" t="s">
        <v>901</v>
      </c>
      <c r="H322" s="193">
        <v>1</v>
      </c>
      <c r="I322" s="152">
        <v>1</v>
      </c>
      <c r="J322" s="168">
        <v>115</v>
      </c>
      <c r="K322" s="168">
        <f t="shared" si="66"/>
        <v>115</v>
      </c>
      <c r="L322" s="168">
        <f t="shared" si="67"/>
        <v>345</v>
      </c>
      <c r="M322" s="183" t="s">
        <v>1801</v>
      </c>
      <c r="N322" s="151"/>
      <c r="O322" s="151" t="s">
        <v>894</v>
      </c>
      <c r="P322" s="183" t="s">
        <v>896</v>
      </c>
      <c r="Q322" s="151" t="s">
        <v>1805</v>
      </c>
      <c r="R322" s="156">
        <v>102</v>
      </c>
      <c r="S322" s="183"/>
      <c r="T322" s="156"/>
    </row>
    <row r="323" s="4" customFormat="1" customHeight="1" spans="2:20">
      <c r="B323" s="151">
        <v>340</v>
      </c>
      <c r="C323" s="152" t="s">
        <v>1806</v>
      </c>
      <c r="D323" s="155" t="s">
        <v>1807</v>
      </c>
      <c r="E323" s="192" t="s">
        <v>890</v>
      </c>
      <c r="F323" s="169" t="s">
        <v>900</v>
      </c>
      <c r="G323" s="152" t="s">
        <v>901</v>
      </c>
      <c r="H323" s="193">
        <v>1</v>
      </c>
      <c r="I323" s="152">
        <v>1</v>
      </c>
      <c r="J323" s="168">
        <v>115</v>
      </c>
      <c r="K323" s="168">
        <f t="shared" si="66"/>
        <v>115</v>
      </c>
      <c r="L323" s="168">
        <f t="shared" si="67"/>
        <v>345</v>
      </c>
      <c r="M323" s="151" t="s">
        <v>1808</v>
      </c>
      <c r="N323" s="183"/>
      <c r="O323" s="151" t="s">
        <v>894</v>
      </c>
      <c r="P323" s="183" t="s">
        <v>1238</v>
      </c>
      <c r="Q323" s="156" t="s">
        <v>1809</v>
      </c>
      <c r="R323" s="151">
        <v>101</v>
      </c>
      <c r="S323" s="152"/>
      <c r="T323" s="155"/>
    </row>
    <row r="324" s="4" customFormat="1" customHeight="1" spans="2:20">
      <c r="B324" s="151">
        <v>342</v>
      </c>
      <c r="C324" s="152" t="s">
        <v>1810</v>
      </c>
      <c r="D324" s="155" t="s">
        <v>1811</v>
      </c>
      <c r="E324" s="192" t="s">
        <v>890</v>
      </c>
      <c r="F324" s="169" t="s">
        <v>900</v>
      </c>
      <c r="G324" s="152" t="s">
        <v>901</v>
      </c>
      <c r="H324" s="193">
        <v>1</v>
      </c>
      <c r="I324" s="152">
        <v>2</v>
      </c>
      <c r="J324" s="168">
        <v>115</v>
      </c>
      <c r="K324" s="168">
        <f t="shared" si="66"/>
        <v>230</v>
      </c>
      <c r="L324" s="168">
        <f t="shared" si="67"/>
        <v>690</v>
      </c>
      <c r="M324" s="151" t="s">
        <v>1812</v>
      </c>
      <c r="N324" s="183"/>
      <c r="O324" s="152" t="s">
        <v>903</v>
      </c>
      <c r="P324" s="183" t="s">
        <v>1238</v>
      </c>
      <c r="Q324" s="156" t="s">
        <v>1813</v>
      </c>
      <c r="R324" s="151"/>
      <c r="S324" s="152" t="s">
        <v>1814</v>
      </c>
      <c r="T324" s="155" t="s">
        <v>1815</v>
      </c>
    </row>
    <row r="325" s="4" customFormat="1" customHeight="1" spans="2:20">
      <c r="B325" s="151">
        <v>364</v>
      </c>
      <c r="C325" s="152" t="s">
        <v>1816</v>
      </c>
      <c r="D325" s="152" t="s">
        <v>1817</v>
      </c>
      <c r="E325" s="192" t="s">
        <v>890</v>
      </c>
      <c r="F325" s="169" t="s">
        <v>900</v>
      </c>
      <c r="G325" s="152" t="s">
        <v>901</v>
      </c>
      <c r="H325" s="193">
        <v>1</v>
      </c>
      <c r="I325" s="152">
        <v>1</v>
      </c>
      <c r="J325" s="168">
        <v>115</v>
      </c>
      <c r="K325" s="168">
        <f t="shared" si="66"/>
        <v>115</v>
      </c>
      <c r="L325" s="168">
        <f t="shared" si="67"/>
        <v>345</v>
      </c>
      <c r="M325" s="151" t="s">
        <v>1818</v>
      </c>
      <c r="N325" s="183"/>
      <c r="O325" s="152" t="s">
        <v>894</v>
      </c>
      <c r="P325" s="183" t="s">
        <v>1238</v>
      </c>
      <c r="Q325" s="151" t="s">
        <v>1819</v>
      </c>
      <c r="R325" s="151"/>
      <c r="S325" s="152"/>
      <c r="T325" s="152"/>
    </row>
    <row r="326" s="4" customFormat="1" ht="12" spans="3:18">
      <c r="C326" s="150"/>
      <c r="G326" s="150"/>
      <c r="H326" s="4">
        <f t="shared" ref="H326:L326" si="68">SUM(H318:H325)</f>
        <v>8</v>
      </c>
      <c r="I326" s="4">
        <f t="shared" si="68"/>
        <v>12</v>
      </c>
      <c r="J326" s="150">
        <f t="shared" si="68"/>
        <v>910</v>
      </c>
      <c r="K326" s="4">
        <f t="shared" si="68"/>
        <v>1350</v>
      </c>
      <c r="L326" s="4">
        <f t="shared" si="68"/>
        <v>4050</v>
      </c>
      <c r="N326" s="202"/>
      <c r="R326" s="210"/>
    </row>
    <row r="327" s="4" customFormat="1" ht="12" spans="3:18">
      <c r="C327" s="150"/>
      <c r="G327" s="150"/>
      <c r="J327" s="150"/>
      <c r="N327" s="202"/>
      <c r="R327" s="210"/>
    </row>
    <row r="328" s="4" customFormat="1" ht="12" spans="2:18">
      <c r="B328" s="4" t="s">
        <v>887</v>
      </c>
      <c r="C328" s="150"/>
      <c r="G328" s="150"/>
      <c r="J328" s="150"/>
      <c r="N328" s="202"/>
      <c r="R328" s="210"/>
    </row>
    <row r="329" customHeight="1" spans="2:20">
      <c r="B329" s="151">
        <v>79</v>
      </c>
      <c r="C329" s="152" t="s">
        <v>1820</v>
      </c>
      <c r="D329" s="222" t="s">
        <v>1821</v>
      </c>
      <c r="E329" s="151" t="s">
        <v>890</v>
      </c>
      <c r="F329" s="151" t="s">
        <v>637</v>
      </c>
      <c r="G329" s="152" t="s">
        <v>901</v>
      </c>
      <c r="H329" s="154">
        <v>1</v>
      </c>
      <c r="I329" s="152">
        <v>1</v>
      </c>
      <c r="J329" s="279">
        <v>115</v>
      </c>
      <c r="K329" s="168">
        <f>J329*I329</f>
        <v>115</v>
      </c>
      <c r="L329" s="168">
        <f>K329*3</f>
        <v>345</v>
      </c>
      <c r="M329" s="183" t="s">
        <v>1822</v>
      </c>
      <c r="N329" s="183"/>
      <c r="O329" s="151" t="s">
        <v>894</v>
      </c>
      <c r="P329" s="183" t="s">
        <v>896</v>
      </c>
      <c r="Q329" s="343" t="s">
        <v>1823</v>
      </c>
      <c r="R329" s="344"/>
      <c r="S329" s="183"/>
      <c r="T329" s="156"/>
    </row>
    <row r="330" s="4" customFormat="1" ht="12" spans="3:18">
      <c r="C330" s="150"/>
      <c r="G330" s="150"/>
      <c r="J330" s="150"/>
      <c r="N330" s="202"/>
      <c r="R330" s="210"/>
    </row>
    <row r="331" s="4" customFormat="1" ht="12" spans="3:18">
      <c r="C331" s="150"/>
      <c r="G331" s="150"/>
      <c r="J331" s="150"/>
      <c r="N331" s="202"/>
      <c r="R331" s="210"/>
    </row>
    <row r="332" s="4" customFormat="1" ht="12" spans="3:18">
      <c r="C332" s="150"/>
      <c r="G332" s="150"/>
      <c r="J332" s="150"/>
      <c r="N332" s="202"/>
      <c r="R332" s="210"/>
    </row>
    <row r="333" s="4" customFormat="1" ht="12" spans="2:18">
      <c r="B333" s="4" t="s">
        <v>959</v>
      </c>
      <c r="C333" s="150"/>
      <c r="G333" s="150"/>
      <c r="J333" s="150"/>
      <c r="N333" s="202"/>
      <c r="R333" s="210"/>
    </row>
    <row r="334" customHeight="1" spans="2:20">
      <c r="B334" s="180">
        <v>77</v>
      </c>
      <c r="C334" s="184" t="s">
        <v>1824</v>
      </c>
      <c r="D334" s="247" t="s">
        <v>1825</v>
      </c>
      <c r="E334" s="184" t="s">
        <v>890</v>
      </c>
      <c r="F334" s="151" t="s">
        <v>891</v>
      </c>
      <c r="G334" s="168" t="s">
        <v>901</v>
      </c>
      <c r="H334" s="184">
        <v>1</v>
      </c>
      <c r="I334" s="184">
        <v>1</v>
      </c>
      <c r="J334" s="168">
        <v>115</v>
      </c>
      <c r="K334" s="168">
        <f t="shared" ref="K334:K346" si="69">J334*I334</f>
        <v>115</v>
      </c>
      <c r="L334" s="168">
        <f t="shared" ref="L334:L346" si="70">K334*3</f>
        <v>345</v>
      </c>
      <c r="M334" s="259" t="s">
        <v>1826</v>
      </c>
      <c r="N334" s="183"/>
      <c r="O334" s="259" t="s">
        <v>1706</v>
      </c>
      <c r="P334" s="183" t="s">
        <v>896</v>
      </c>
      <c r="Q334" s="267" t="s">
        <v>1827</v>
      </c>
      <c r="R334" s="267"/>
      <c r="S334" s="235"/>
      <c r="T334" s="156"/>
    </row>
    <row r="335" customHeight="1" spans="2:20">
      <c r="B335" s="180">
        <v>283</v>
      </c>
      <c r="C335" s="323" t="s">
        <v>1828</v>
      </c>
      <c r="D335" s="324" t="s">
        <v>1829</v>
      </c>
      <c r="E335" s="325" t="s">
        <v>890</v>
      </c>
      <c r="F335" s="151" t="s">
        <v>891</v>
      </c>
      <c r="G335" s="180" t="s">
        <v>901</v>
      </c>
      <c r="H335" s="184">
        <v>1</v>
      </c>
      <c r="I335" s="184">
        <v>1</v>
      </c>
      <c r="J335" s="168">
        <v>115</v>
      </c>
      <c r="K335" s="168">
        <f t="shared" si="69"/>
        <v>115</v>
      </c>
      <c r="L335" s="168">
        <f t="shared" si="70"/>
        <v>345</v>
      </c>
      <c r="M335" s="340" t="s">
        <v>1830</v>
      </c>
      <c r="N335" s="183"/>
      <c r="O335" s="259" t="s">
        <v>1706</v>
      </c>
      <c r="P335" s="183" t="s">
        <v>994</v>
      </c>
      <c r="Q335" s="345" t="s">
        <v>1831</v>
      </c>
      <c r="R335" s="345" t="s">
        <v>912</v>
      </c>
      <c r="S335" s="235"/>
      <c r="T335" s="156"/>
    </row>
    <row r="336" customHeight="1" spans="2:20">
      <c r="B336" s="180">
        <v>129</v>
      </c>
      <c r="C336" s="152" t="s">
        <v>1832</v>
      </c>
      <c r="D336" s="247" t="s">
        <v>1833</v>
      </c>
      <c r="E336" s="184" t="s">
        <v>890</v>
      </c>
      <c r="F336" s="169" t="s">
        <v>900</v>
      </c>
      <c r="G336" s="184" t="s">
        <v>901</v>
      </c>
      <c r="H336" s="184">
        <v>1</v>
      </c>
      <c r="I336" s="184">
        <v>2</v>
      </c>
      <c r="J336" s="168">
        <v>115</v>
      </c>
      <c r="K336" s="168">
        <f t="shared" si="69"/>
        <v>230</v>
      </c>
      <c r="L336" s="168">
        <f t="shared" si="70"/>
        <v>690</v>
      </c>
      <c r="M336" s="259" t="s">
        <v>1834</v>
      </c>
      <c r="N336" s="183"/>
      <c r="O336" s="169" t="s">
        <v>1706</v>
      </c>
      <c r="P336" s="183" t="s">
        <v>896</v>
      </c>
      <c r="Q336" s="267" t="s">
        <v>1835</v>
      </c>
      <c r="R336" s="266">
        <v>101</v>
      </c>
      <c r="S336" s="235" t="s">
        <v>1836</v>
      </c>
      <c r="T336" s="156" t="s">
        <v>1837</v>
      </c>
    </row>
    <row r="337" customHeight="1" spans="2:20">
      <c r="B337" s="180">
        <v>401</v>
      </c>
      <c r="C337" s="326" t="s">
        <v>1838</v>
      </c>
      <c r="D337" s="327" t="s">
        <v>1839</v>
      </c>
      <c r="E337" s="184" t="s">
        <v>890</v>
      </c>
      <c r="F337" s="169" t="s">
        <v>900</v>
      </c>
      <c r="G337" s="184" t="s">
        <v>901</v>
      </c>
      <c r="H337" s="245">
        <v>1</v>
      </c>
      <c r="I337" s="184">
        <v>1</v>
      </c>
      <c r="J337" s="168">
        <v>115</v>
      </c>
      <c r="K337" s="168">
        <f t="shared" si="69"/>
        <v>115</v>
      </c>
      <c r="L337" s="168">
        <f t="shared" si="70"/>
        <v>345</v>
      </c>
      <c r="M337" s="259" t="s">
        <v>1834</v>
      </c>
      <c r="N337" s="183"/>
      <c r="O337" s="340" t="s">
        <v>1706</v>
      </c>
      <c r="P337" s="183" t="s">
        <v>1238</v>
      </c>
      <c r="Q337" s="346" t="s">
        <v>1840</v>
      </c>
      <c r="R337" s="246"/>
      <c r="S337" s="260"/>
      <c r="T337" s="246"/>
    </row>
    <row r="338" customHeight="1" spans="2:20">
      <c r="B338" s="180">
        <v>132</v>
      </c>
      <c r="C338" s="152" t="s">
        <v>1841</v>
      </c>
      <c r="D338" s="222" t="s">
        <v>1842</v>
      </c>
      <c r="E338" s="155" t="s">
        <v>908</v>
      </c>
      <c r="F338" s="169" t="s">
        <v>900</v>
      </c>
      <c r="G338" s="152" t="s">
        <v>901</v>
      </c>
      <c r="H338" s="184">
        <v>1</v>
      </c>
      <c r="I338" s="152">
        <v>1</v>
      </c>
      <c r="J338" s="168">
        <v>115</v>
      </c>
      <c r="K338" s="168">
        <f t="shared" si="69"/>
        <v>115</v>
      </c>
      <c r="L338" s="168">
        <f t="shared" si="70"/>
        <v>345</v>
      </c>
      <c r="M338" s="183" t="s">
        <v>1843</v>
      </c>
      <c r="N338" s="183"/>
      <c r="O338" s="151" t="s">
        <v>903</v>
      </c>
      <c r="P338" s="183" t="s">
        <v>896</v>
      </c>
      <c r="Q338" s="156" t="s">
        <v>1844</v>
      </c>
      <c r="R338" s="234">
        <v>101</v>
      </c>
      <c r="S338" s="183"/>
      <c r="T338" s="156"/>
    </row>
    <row r="339" customHeight="1" spans="2:20">
      <c r="B339" s="180">
        <v>351</v>
      </c>
      <c r="C339" s="328" t="s">
        <v>1845</v>
      </c>
      <c r="D339" s="165" t="s">
        <v>1846</v>
      </c>
      <c r="E339" s="168" t="s">
        <v>890</v>
      </c>
      <c r="F339" s="217" t="s">
        <v>1847</v>
      </c>
      <c r="G339" s="168" t="s">
        <v>901</v>
      </c>
      <c r="H339" s="184">
        <v>1</v>
      </c>
      <c r="I339" s="208">
        <v>2</v>
      </c>
      <c r="J339" s="168">
        <v>115</v>
      </c>
      <c r="K339" s="168">
        <f t="shared" si="69"/>
        <v>230</v>
      </c>
      <c r="L339" s="168">
        <f t="shared" si="70"/>
        <v>690</v>
      </c>
      <c r="M339" s="235" t="s">
        <v>1848</v>
      </c>
      <c r="N339" s="183"/>
      <c r="O339" s="217" t="s">
        <v>903</v>
      </c>
      <c r="P339" s="183" t="s">
        <v>994</v>
      </c>
      <c r="Q339" s="265" t="s">
        <v>1849</v>
      </c>
      <c r="R339" s="265" t="s">
        <v>1279</v>
      </c>
      <c r="S339" s="183" t="s">
        <v>1850</v>
      </c>
      <c r="T339" s="156" t="s">
        <v>1851</v>
      </c>
    </row>
    <row r="340" customHeight="1" spans="2:20">
      <c r="B340" s="180">
        <v>419</v>
      </c>
      <c r="C340" s="329" t="s">
        <v>1852</v>
      </c>
      <c r="D340" s="253" t="s">
        <v>1853</v>
      </c>
      <c r="E340" s="252" t="s">
        <v>890</v>
      </c>
      <c r="F340" s="169" t="s">
        <v>900</v>
      </c>
      <c r="G340" s="212" t="s">
        <v>901</v>
      </c>
      <c r="H340" s="245">
        <v>1</v>
      </c>
      <c r="I340" s="252">
        <v>1</v>
      </c>
      <c r="J340" s="168">
        <v>115</v>
      </c>
      <c r="K340" s="168">
        <f t="shared" si="69"/>
        <v>115</v>
      </c>
      <c r="L340" s="168">
        <f t="shared" si="70"/>
        <v>345</v>
      </c>
      <c r="M340" s="261" t="s">
        <v>1854</v>
      </c>
      <c r="N340" s="183"/>
      <c r="O340" s="261" t="s">
        <v>1706</v>
      </c>
      <c r="P340" s="183" t="s">
        <v>1238</v>
      </c>
      <c r="Q340" s="270" t="s">
        <v>1855</v>
      </c>
      <c r="R340" s="347"/>
      <c r="S340" s="348"/>
      <c r="T340" s="348"/>
    </row>
    <row r="341" customHeight="1" spans="2:20">
      <c r="B341" s="180">
        <v>95</v>
      </c>
      <c r="C341" s="152" t="s">
        <v>1856</v>
      </c>
      <c r="D341" s="222" t="s">
        <v>1857</v>
      </c>
      <c r="E341" s="155" t="s">
        <v>890</v>
      </c>
      <c r="F341" s="169" t="s">
        <v>900</v>
      </c>
      <c r="G341" s="152" t="s">
        <v>901</v>
      </c>
      <c r="H341" s="184">
        <v>1</v>
      </c>
      <c r="I341" s="152">
        <v>1</v>
      </c>
      <c r="J341" s="168">
        <v>115</v>
      </c>
      <c r="K341" s="168">
        <f t="shared" si="69"/>
        <v>115</v>
      </c>
      <c r="L341" s="168">
        <f t="shared" si="70"/>
        <v>345</v>
      </c>
      <c r="M341" s="183" t="s">
        <v>1858</v>
      </c>
      <c r="N341" s="183"/>
      <c r="O341" s="183" t="s">
        <v>903</v>
      </c>
      <c r="P341" s="183" t="s">
        <v>896</v>
      </c>
      <c r="Q341" s="156" t="s">
        <v>1859</v>
      </c>
      <c r="R341" s="151"/>
      <c r="S341" s="235"/>
      <c r="T341" s="156"/>
    </row>
    <row r="342" customHeight="1" spans="2:20">
      <c r="B342" s="180">
        <v>17</v>
      </c>
      <c r="C342" s="154" t="s">
        <v>1860</v>
      </c>
      <c r="D342" s="165" t="s">
        <v>1861</v>
      </c>
      <c r="E342" s="154" t="s">
        <v>890</v>
      </c>
      <c r="F342" s="166" t="s">
        <v>637</v>
      </c>
      <c r="G342" s="180" t="s">
        <v>901</v>
      </c>
      <c r="H342" s="184">
        <v>1</v>
      </c>
      <c r="I342" s="154">
        <v>1</v>
      </c>
      <c r="J342" s="168">
        <v>115</v>
      </c>
      <c r="K342" s="168">
        <f t="shared" si="69"/>
        <v>115</v>
      </c>
      <c r="L342" s="168">
        <f t="shared" si="70"/>
        <v>345</v>
      </c>
      <c r="M342" s="166" t="s">
        <v>1862</v>
      </c>
      <c r="N342" s="183"/>
      <c r="O342" s="166" t="s">
        <v>894</v>
      </c>
      <c r="P342" s="183" t="s">
        <v>896</v>
      </c>
      <c r="Q342" s="322" t="s">
        <v>1863</v>
      </c>
      <c r="R342" s="349">
        <v>101</v>
      </c>
      <c r="S342" s="183"/>
      <c r="T342" s="156"/>
    </row>
    <row r="343" customHeight="1" spans="2:20">
      <c r="B343" s="180">
        <v>170</v>
      </c>
      <c r="C343" s="152" t="s">
        <v>1864</v>
      </c>
      <c r="D343" s="222" t="s">
        <v>1865</v>
      </c>
      <c r="E343" s="152" t="s">
        <v>890</v>
      </c>
      <c r="F343" s="183" t="s">
        <v>962</v>
      </c>
      <c r="G343" s="152" t="s">
        <v>901</v>
      </c>
      <c r="H343" s="184">
        <v>1</v>
      </c>
      <c r="I343" s="152">
        <v>1</v>
      </c>
      <c r="J343" s="168">
        <v>115</v>
      </c>
      <c r="K343" s="168">
        <f t="shared" si="69"/>
        <v>115</v>
      </c>
      <c r="L343" s="168">
        <f t="shared" si="70"/>
        <v>345</v>
      </c>
      <c r="M343" s="259" t="s">
        <v>1866</v>
      </c>
      <c r="N343" s="183"/>
      <c r="O343" s="183" t="s">
        <v>903</v>
      </c>
      <c r="P343" s="183" t="s">
        <v>896</v>
      </c>
      <c r="Q343" s="265" t="s">
        <v>1867</v>
      </c>
      <c r="R343" s="161">
        <v>101</v>
      </c>
      <c r="S343" s="235"/>
      <c r="T343" s="156"/>
    </row>
    <row r="344" customHeight="1" spans="2:20">
      <c r="B344" s="180">
        <v>235</v>
      </c>
      <c r="C344" s="152" t="s">
        <v>1868</v>
      </c>
      <c r="D344" s="222" t="s">
        <v>1869</v>
      </c>
      <c r="E344" s="154" t="s">
        <v>890</v>
      </c>
      <c r="F344" s="151" t="s">
        <v>891</v>
      </c>
      <c r="G344" s="168" t="s">
        <v>901</v>
      </c>
      <c r="H344" s="184">
        <v>1</v>
      </c>
      <c r="I344" s="152">
        <v>1</v>
      </c>
      <c r="J344" s="168">
        <v>115</v>
      </c>
      <c r="K344" s="168">
        <f t="shared" si="69"/>
        <v>115</v>
      </c>
      <c r="L344" s="168">
        <f t="shared" si="70"/>
        <v>345</v>
      </c>
      <c r="M344" s="183" t="s">
        <v>1870</v>
      </c>
      <c r="N344" s="183"/>
      <c r="O344" s="166" t="s">
        <v>903</v>
      </c>
      <c r="P344" s="183" t="s">
        <v>896</v>
      </c>
      <c r="Q344" s="156" t="s">
        <v>1871</v>
      </c>
      <c r="R344" s="151">
        <v>101</v>
      </c>
      <c r="S344" s="183"/>
      <c r="T344" s="156"/>
    </row>
    <row r="345" customHeight="1" spans="2:20">
      <c r="B345" s="180">
        <v>237</v>
      </c>
      <c r="C345" s="152" t="s">
        <v>1872</v>
      </c>
      <c r="D345" s="222" t="s">
        <v>1873</v>
      </c>
      <c r="E345" s="155" t="s">
        <v>890</v>
      </c>
      <c r="F345" s="169" t="s">
        <v>900</v>
      </c>
      <c r="G345" s="180" t="s">
        <v>901</v>
      </c>
      <c r="H345" s="184">
        <v>1</v>
      </c>
      <c r="I345" s="152">
        <v>1</v>
      </c>
      <c r="J345" s="168">
        <v>115</v>
      </c>
      <c r="K345" s="168">
        <f t="shared" si="69"/>
        <v>115</v>
      </c>
      <c r="L345" s="168">
        <f t="shared" si="70"/>
        <v>345</v>
      </c>
      <c r="M345" s="183" t="s">
        <v>1874</v>
      </c>
      <c r="N345" s="183"/>
      <c r="O345" s="183" t="s">
        <v>903</v>
      </c>
      <c r="P345" s="183" t="s">
        <v>994</v>
      </c>
      <c r="Q345" s="265" t="s">
        <v>1875</v>
      </c>
      <c r="R345" s="156" t="s">
        <v>912</v>
      </c>
      <c r="S345" s="222"/>
      <c r="T345" s="156"/>
    </row>
    <row r="346" s="5" customFormat="1" customHeight="1" spans="2:20">
      <c r="B346" s="330">
        <v>261</v>
      </c>
      <c r="C346" s="162" t="s">
        <v>1876</v>
      </c>
      <c r="D346" s="181" t="s">
        <v>1877</v>
      </c>
      <c r="E346" s="159" t="s">
        <v>890</v>
      </c>
      <c r="F346" s="331" t="s">
        <v>1847</v>
      </c>
      <c r="G346" s="332" t="s">
        <v>901</v>
      </c>
      <c r="H346" s="332">
        <v>1</v>
      </c>
      <c r="I346" s="162">
        <v>2</v>
      </c>
      <c r="J346" s="197">
        <v>115</v>
      </c>
      <c r="K346" s="197">
        <f t="shared" si="69"/>
        <v>230</v>
      </c>
      <c r="L346" s="197">
        <f t="shared" si="70"/>
        <v>690</v>
      </c>
      <c r="M346" s="207" t="s">
        <v>1878</v>
      </c>
      <c r="N346" s="207"/>
      <c r="O346" s="166" t="s">
        <v>903</v>
      </c>
      <c r="P346" s="207" t="s">
        <v>994</v>
      </c>
      <c r="Q346" s="233" t="s">
        <v>1879</v>
      </c>
      <c r="R346" s="161" t="s">
        <v>912</v>
      </c>
      <c r="S346" s="181" t="s">
        <v>1880</v>
      </c>
      <c r="T346" s="161" t="s">
        <v>1881</v>
      </c>
    </row>
    <row r="347" s="4" customFormat="1" ht="12" spans="3:18">
      <c r="C347" s="150"/>
      <c r="G347" s="150"/>
      <c r="H347" s="4">
        <f t="shared" ref="H347:L347" si="71">SUM(H334:H346)</f>
        <v>13</v>
      </c>
      <c r="I347" s="4">
        <f t="shared" si="71"/>
        <v>16</v>
      </c>
      <c r="J347" s="150">
        <f t="shared" si="71"/>
        <v>1495</v>
      </c>
      <c r="K347" s="4">
        <f t="shared" si="71"/>
        <v>1840</v>
      </c>
      <c r="L347" s="4">
        <f t="shared" si="71"/>
        <v>5520</v>
      </c>
      <c r="N347" s="202"/>
      <c r="R347" s="210"/>
    </row>
    <row r="348" s="4" customFormat="1" ht="12" spans="3:18">
      <c r="C348" s="150"/>
      <c r="G348" s="150"/>
      <c r="J348" s="150"/>
      <c r="N348" s="202"/>
      <c r="R348" s="210"/>
    </row>
    <row r="349" s="4" customFormat="1" ht="12" spans="3:18">
      <c r="C349" s="150"/>
      <c r="G349" s="150"/>
      <c r="J349" s="150"/>
      <c r="N349" s="202"/>
      <c r="R349" s="210"/>
    </row>
    <row r="350" s="4" customFormat="1" ht="12" spans="3:18">
      <c r="C350" s="150"/>
      <c r="G350" s="150"/>
      <c r="J350" s="150"/>
      <c r="N350" s="202"/>
      <c r="R350" s="210"/>
    </row>
    <row r="351" s="4" customFormat="1" ht="12" spans="2:18">
      <c r="B351" s="4" t="s">
        <v>981</v>
      </c>
      <c r="C351" s="150"/>
      <c r="G351" s="150"/>
      <c r="J351" s="150"/>
      <c r="N351" s="202"/>
      <c r="R351" s="210"/>
    </row>
    <row r="352" s="4" customFormat="1" customHeight="1" spans="2:20">
      <c r="B352" s="151">
        <v>8</v>
      </c>
      <c r="C352" s="174" t="s">
        <v>1882</v>
      </c>
      <c r="D352" s="214" t="s">
        <v>1883</v>
      </c>
      <c r="E352" s="174" t="s">
        <v>890</v>
      </c>
      <c r="F352" s="179" t="s">
        <v>900</v>
      </c>
      <c r="G352" s="152" t="s">
        <v>901</v>
      </c>
      <c r="H352" s="170">
        <v>1</v>
      </c>
      <c r="I352" s="215">
        <v>2</v>
      </c>
      <c r="J352" s="225">
        <v>115</v>
      </c>
      <c r="K352" s="168">
        <f t="shared" ref="K352:K357" si="72">J352*I352</f>
        <v>230</v>
      </c>
      <c r="L352" s="168">
        <f t="shared" ref="L352:L357" si="73">K352*3</f>
        <v>690</v>
      </c>
      <c r="M352" s="175" t="s">
        <v>1884</v>
      </c>
      <c r="N352" s="183"/>
      <c r="O352" s="179" t="s">
        <v>1885</v>
      </c>
      <c r="P352" s="183" t="s">
        <v>896</v>
      </c>
      <c r="Q352" s="273" t="s">
        <v>1886</v>
      </c>
      <c r="R352" s="156">
        <v>101</v>
      </c>
      <c r="S352" s="222" t="s">
        <v>1887</v>
      </c>
      <c r="T352" s="156" t="s">
        <v>1888</v>
      </c>
    </row>
    <row r="353" s="4" customFormat="1" customHeight="1" spans="2:20">
      <c r="B353" s="151">
        <v>77</v>
      </c>
      <c r="C353" s="174" t="s">
        <v>1889</v>
      </c>
      <c r="D353" s="214" t="s">
        <v>1890</v>
      </c>
      <c r="E353" s="174" t="s">
        <v>890</v>
      </c>
      <c r="F353" s="179" t="s">
        <v>900</v>
      </c>
      <c r="G353" s="152" t="s">
        <v>901</v>
      </c>
      <c r="H353" s="170">
        <v>1</v>
      </c>
      <c r="I353" s="215">
        <v>1</v>
      </c>
      <c r="J353" s="225">
        <v>115</v>
      </c>
      <c r="K353" s="168">
        <f t="shared" si="72"/>
        <v>115</v>
      </c>
      <c r="L353" s="168">
        <f t="shared" si="73"/>
        <v>345</v>
      </c>
      <c r="M353" s="175" t="s">
        <v>1891</v>
      </c>
      <c r="N353" s="183"/>
      <c r="O353" s="179" t="s">
        <v>903</v>
      </c>
      <c r="P353" s="183" t="s">
        <v>896</v>
      </c>
      <c r="Q353" s="156" t="s">
        <v>1892</v>
      </c>
      <c r="R353" s="156">
        <v>102</v>
      </c>
      <c r="S353" s="183"/>
      <c r="T353" s="156"/>
    </row>
    <row r="354" s="4" customFormat="1" customHeight="1" spans="2:20">
      <c r="B354" s="151">
        <v>124</v>
      </c>
      <c r="C354" s="333" t="s">
        <v>1893</v>
      </c>
      <c r="D354" s="181" t="s">
        <v>1894</v>
      </c>
      <c r="E354" s="162" t="s">
        <v>890</v>
      </c>
      <c r="F354" s="334" t="s">
        <v>891</v>
      </c>
      <c r="G354" s="174" t="s">
        <v>892</v>
      </c>
      <c r="H354" s="170">
        <v>1</v>
      </c>
      <c r="I354" s="162">
        <v>1</v>
      </c>
      <c r="J354" s="225">
        <v>125</v>
      </c>
      <c r="K354" s="168">
        <f t="shared" si="72"/>
        <v>125</v>
      </c>
      <c r="L354" s="168">
        <f t="shared" si="73"/>
        <v>375</v>
      </c>
      <c r="M354" s="207" t="s">
        <v>1895</v>
      </c>
      <c r="N354" s="183"/>
      <c r="O354" s="157" t="s">
        <v>894</v>
      </c>
      <c r="P354" s="183" t="s">
        <v>896</v>
      </c>
      <c r="Q354" s="350" t="s">
        <v>1896</v>
      </c>
      <c r="R354" s="161">
        <v>101</v>
      </c>
      <c r="S354" s="183"/>
      <c r="T354" s="156"/>
    </row>
    <row r="355" s="4" customFormat="1" customHeight="1" spans="2:20">
      <c r="B355" s="151">
        <v>135</v>
      </c>
      <c r="C355" s="174" t="s">
        <v>1897</v>
      </c>
      <c r="D355" s="214" t="s">
        <v>1898</v>
      </c>
      <c r="E355" s="174" t="s">
        <v>890</v>
      </c>
      <c r="F355" s="179" t="s">
        <v>891</v>
      </c>
      <c r="G355" s="152" t="s">
        <v>901</v>
      </c>
      <c r="H355" s="170">
        <v>1</v>
      </c>
      <c r="I355" s="215">
        <v>1</v>
      </c>
      <c r="J355" s="225">
        <v>115</v>
      </c>
      <c r="K355" s="168">
        <f t="shared" si="72"/>
        <v>115</v>
      </c>
      <c r="L355" s="168">
        <f t="shared" si="73"/>
        <v>345</v>
      </c>
      <c r="M355" s="175" t="s">
        <v>1899</v>
      </c>
      <c r="N355" s="183"/>
      <c r="O355" s="179" t="s">
        <v>903</v>
      </c>
      <c r="P355" s="183" t="s">
        <v>896</v>
      </c>
      <c r="Q355" s="273" t="s">
        <v>1900</v>
      </c>
      <c r="R355" s="156">
        <v>101</v>
      </c>
      <c r="S355" s="183"/>
      <c r="T355" s="156"/>
    </row>
    <row r="356" s="4" customFormat="1" customHeight="1" spans="2:20">
      <c r="B356" s="151">
        <v>150</v>
      </c>
      <c r="C356" s="174" t="s">
        <v>1901</v>
      </c>
      <c r="D356" s="214" t="s">
        <v>1902</v>
      </c>
      <c r="E356" s="174" t="s">
        <v>890</v>
      </c>
      <c r="F356" s="179" t="s">
        <v>891</v>
      </c>
      <c r="G356" s="152" t="s">
        <v>892</v>
      </c>
      <c r="H356" s="170">
        <v>1</v>
      </c>
      <c r="I356" s="215">
        <v>1</v>
      </c>
      <c r="J356" s="225">
        <v>125</v>
      </c>
      <c r="K356" s="168">
        <f t="shared" si="72"/>
        <v>125</v>
      </c>
      <c r="L356" s="168">
        <f t="shared" si="73"/>
        <v>375</v>
      </c>
      <c r="M356" s="175" t="s">
        <v>1903</v>
      </c>
      <c r="N356" s="183"/>
      <c r="O356" s="179" t="s">
        <v>903</v>
      </c>
      <c r="P356" s="183" t="s">
        <v>896</v>
      </c>
      <c r="Q356" s="273" t="s">
        <v>1904</v>
      </c>
      <c r="R356" s="156">
        <v>102</v>
      </c>
      <c r="S356" s="183"/>
      <c r="T356" s="156"/>
    </row>
    <row r="357" s="4" customFormat="1" customHeight="1" spans="2:20">
      <c r="B357" s="151">
        <v>15</v>
      </c>
      <c r="C357" s="154" t="s">
        <v>1905</v>
      </c>
      <c r="D357" s="222" t="s">
        <v>1906</v>
      </c>
      <c r="E357" s="152" t="s">
        <v>890</v>
      </c>
      <c r="F357" s="334" t="s">
        <v>900</v>
      </c>
      <c r="G357" s="152" t="s">
        <v>901</v>
      </c>
      <c r="H357" s="170">
        <v>1</v>
      </c>
      <c r="I357" s="152">
        <v>2</v>
      </c>
      <c r="J357" s="225">
        <v>115</v>
      </c>
      <c r="K357" s="168">
        <f t="shared" si="72"/>
        <v>230</v>
      </c>
      <c r="L357" s="168">
        <f t="shared" si="73"/>
        <v>690</v>
      </c>
      <c r="M357" s="183" t="s">
        <v>1907</v>
      </c>
      <c r="N357" s="183"/>
      <c r="O357" s="153" t="s">
        <v>903</v>
      </c>
      <c r="P357" s="183" t="s">
        <v>896</v>
      </c>
      <c r="Q357" s="156" t="s">
        <v>1908</v>
      </c>
      <c r="R357" s="156" t="s">
        <v>912</v>
      </c>
      <c r="S357" s="183" t="s">
        <v>1909</v>
      </c>
      <c r="T357" s="156" t="s">
        <v>1910</v>
      </c>
    </row>
    <row r="358" s="4" customFormat="1" ht="12" spans="3:18">
      <c r="C358" s="150"/>
      <c r="E358" s="150"/>
      <c r="G358" s="150"/>
      <c r="H358" s="4">
        <f t="shared" ref="H358:L358" si="74">SUM(H352:H357)</f>
        <v>6</v>
      </c>
      <c r="I358" s="4">
        <f t="shared" si="74"/>
        <v>8</v>
      </c>
      <c r="J358" s="150">
        <f t="shared" si="74"/>
        <v>710</v>
      </c>
      <c r="K358" s="4">
        <f t="shared" si="74"/>
        <v>940</v>
      </c>
      <c r="L358" s="4">
        <f t="shared" si="74"/>
        <v>2820</v>
      </c>
      <c r="N358" s="202"/>
      <c r="R358" s="210"/>
    </row>
    <row r="359" s="4" customFormat="1" ht="12" spans="3:18">
      <c r="C359" s="150"/>
      <c r="E359" s="150"/>
      <c r="G359" s="150"/>
      <c r="J359" s="150"/>
      <c r="N359" s="202"/>
      <c r="R359" s="210"/>
    </row>
    <row r="360" s="4" customFormat="1" ht="12" spans="2:18">
      <c r="B360" s="4" t="s">
        <v>14</v>
      </c>
      <c r="C360" s="150"/>
      <c r="E360" s="150"/>
      <c r="G360" s="150"/>
      <c r="J360" s="150"/>
      <c r="N360" s="202"/>
      <c r="R360" s="210"/>
    </row>
    <row r="361" customHeight="1" spans="2:20">
      <c r="B361" s="151">
        <v>2</v>
      </c>
      <c r="C361" s="152" t="s">
        <v>1911</v>
      </c>
      <c r="D361" s="222" t="s">
        <v>1912</v>
      </c>
      <c r="E361" s="168" t="s">
        <v>890</v>
      </c>
      <c r="F361" s="169" t="s">
        <v>900</v>
      </c>
      <c r="G361" s="168" t="s">
        <v>901</v>
      </c>
      <c r="H361" s="170">
        <v>1</v>
      </c>
      <c r="I361" s="152">
        <v>2</v>
      </c>
      <c r="J361" s="168">
        <v>115</v>
      </c>
      <c r="K361" s="168">
        <f t="shared" ref="K361:K365" si="75">J361*I361</f>
        <v>230</v>
      </c>
      <c r="L361" s="168">
        <f t="shared" ref="L361:L365" si="76">K361*3</f>
        <v>690</v>
      </c>
      <c r="M361" s="183" t="s">
        <v>1913</v>
      </c>
      <c r="N361" s="183"/>
      <c r="O361" s="151" t="s">
        <v>903</v>
      </c>
      <c r="P361" s="183" t="s">
        <v>896</v>
      </c>
      <c r="Q361" s="156" t="s">
        <v>1914</v>
      </c>
      <c r="R361" s="156" t="s">
        <v>912</v>
      </c>
      <c r="S361" s="165" t="s">
        <v>1915</v>
      </c>
      <c r="T361" s="167" t="s">
        <v>1916</v>
      </c>
    </row>
    <row r="362" customHeight="1" spans="2:20">
      <c r="B362" s="151">
        <v>23</v>
      </c>
      <c r="C362" s="152" t="s">
        <v>1917</v>
      </c>
      <c r="D362" s="222" t="s">
        <v>1918</v>
      </c>
      <c r="E362" s="168" t="s">
        <v>890</v>
      </c>
      <c r="F362" s="151" t="s">
        <v>637</v>
      </c>
      <c r="G362" s="168" t="s">
        <v>901</v>
      </c>
      <c r="H362" s="170">
        <v>1</v>
      </c>
      <c r="I362" s="152">
        <v>1</v>
      </c>
      <c r="J362" s="168">
        <v>115</v>
      </c>
      <c r="K362" s="168">
        <f t="shared" si="75"/>
        <v>115</v>
      </c>
      <c r="L362" s="168">
        <f t="shared" si="76"/>
        <v>345</v>
      </c>
      <c r="M362" s="183" t="s">
        <v>1919</v>
      </c>
      <c r="N362" s="183"/>
      <c r="O362" s="151" t="s">
        <v>903</v>
      </c>
      <c r="P362" s="183" t="s">
        <v>896</v>
      </c>
      <c r="Q362" s="156" t="s">
        <v>1920</v>
      </c>
      <c r="R362" s="156" t="s">
        <v>926</v>
      </c>
      <c r="S362" s="165"/>
      <c r="T362" s="167"/>
    </row>
    <row r="363" customHeight="1" spans="2:20">
      <c r="B363" s="151">
        <v>47</v>
      </c>
      <c r="C363" s="152" t="s">
        <v>1921</v>
      </c>
      <c r="D363" s="222" t="s">
        <v>1922</v>
      </c>
      <c r="E363" s="168" t="s">
        <v>908</v>
      </c>
      <c r="F363" s="151" t="s">
        <v>1923</v>
      </c>
      <c r="G363" s="168" t="s">
        <v>1007</v>
      </c>
      <c r="H363" s="170">
        <v>1</v>
      </c>
      <c r="I363" s="152">
        <v>3</v>
      </c>
      <c r="J363" s="168">
        <v>105</v>
      </c>
      <c r="K363" s="168">
        <f t="shared" si="75"/>
        <v>315</v>
      </c>
      <c r="L363" s="168">
        <f t="shared" si="76"/>
        <v>945</v>
      </c>
      <c r="M363" s="183" t="s">
        <v>1924</v>
      </c>
      <c r="N363" s="183"/>
      <c r="O363" s="151" t="s">
        <v>1925</v>
      </c>
      <c r="P363" s="183" t="s">
        <v>896</v>
      </c>
      <c r="Q363" s="156" t="s">
        <v>1926</v>
      </c>
      <c r="R363" s="156" t="s">
        <v>926</v>
      </c>
      <c r="S363" s="165" t="s">
        <v>1927</v>
      </c>
      <c r="T363" s="167" t="s">
        <v>1928</v>
      </c>
    </row>
    <row r="364" customHeight="1" spans="2:20">
      <c r="B364" s="151">
        <v>99</v>
      </c>
      <c r="C364" s="171" t="s">
        <v>1929</v>
      </c>
      <c r="D364" s="222" t="s">
        <v>1930</v>
      </c>
      <c r="E364" s="168" t="s">
        <v>890</v>
      </c>
      <c r="F364" s="211" t="s">
        <v>637</v>
      </c>
      <c r="G364" s="168" t="s">
        <v>901</v>
      </c>
      <c r="H364" s="170">
        <v>1</v>
      </c>
      <c r="I364" s="171">
        <v>2</v>
      </c>
      <c r="J364" s="168">
        <v>115</v>
      </c>
      <c r="K364" s="168">
        <f t="shared" si="75"/>
        <v>230</v>
      </c>
      <c r="L364" s="168">
        <f t="shared" si="76"/>
        <v>690</v>
      </c>
      <c r="M364" s="258" t="s">
        <v>1931</v>
      </c>
      <c r="N364" s="183"/>
      <c r="O364" s="211" t="s">
        <v>894</v>
      </c>
      <c r="P364" s="183" t="s">
        <v>896</v>
      </c>
      <c r="Q364" s="156" t="s">
        <v>1932</v>
      </c>
      <c r="R364" s="156" t="s">
        <v>926</v>
      </c>
      <c r="S364" s="165" t="s">
        <v>1933</v>
      </c>
      <c r="T364" s="167" t="s">
        <v>1934</v>
      </c>
    </row>
    <row r="365" customHeight="1" spans="2:20">
      <c r="B365" s="151">
        <v>100</v>
      </c>
      <c r="C365" s="171" t="s">
        <v>1935</v>
      </c>
      <c r="D365" s="222" t="s">
        <v>1936</v>
      </c>
      <c r="E365" s="168" t="s">
        <v>890</v>
      </c>
      <c r="F365" s="211" t="s">
        <v>637</v>
      </c>
      <c r="G365" s="168" t="s">
        <v>901</v>
      </c>
      <c r="H365" s="170">
        <v>1</v>
      </c>
      <c r="I365" s="171">
        <v>1</v>
      </c>
      <c r="J365" s="168">
        <v>115</v>
      </c>
      <c r="K365" s="168">
        <f t="shared" si="75"/>
        <v>115</v>
      </c>
      <c r="L365" s="168">
        <f t="shared" si="76"/>
        <v>345</v>
      </c>
      <c r="M365" s="258" t="s">
        <v>1271</v>
      </c>
      <c r="N365" s="183"/>
      <c r="O365" s="211" t="s">
        <v>894</v>
      </c>
      <c r="P365" s="183" t="s">
        <v>896</v>
      </c>
      <c r="Q365" s="156" t="s">
        <v>1937</v>
      </c>
      <c r="R365" s="156" t="s">
        <v>926</v>
      </c>
      <c r="S365" s="165"/>
      <c r="T365" s="167"/>
    </row>
    <row r="366" s="4" customFormat="1" ht="12" spans="3:18">
      <c r="C366" s="150"/>
      <c r="G366" s="150"/>
      <c r="H366" s="4">
        <f t="shared" ref="H366:L366" si="77">SUM(H361:H365)</f>
        <v>5</v>
      </c>
      <c r="I366" s="4">
        <f t="shared" si="77"/>
        <v>9</v>
      </c>
      <c r="J366" s="150">
        <f t="shared" si="77"/>
        <v>565</v>
      </c>
      <c r="K366" s="4">
        <f t="shared" si="77"/>
        <v>1005</v>
      </c>
      <c r="L366" s="4">
        <f t="shared" si="77"/>
        <v>3015</v>
      </c>
      <c r="N366" s="202"/>
      <c r="R366" s="210"/>
    </row>
    <row r="367" s="4" customFormat="1" ht="12" spans="3:18">
      <c r="C367" s="150"/>
      <c r="G367" s="150"/>
      <c r="J367" s="150"/>
      <c r="N367" s="202"/>
      <c r="R367" s="210"/>
    </row>
    <row r="368" s="4" customFormat="1" ht="12" spans="3:18">
      <c r="C368" s="150"/>
      <c r="G368" s="150"/>
      <c r="J368" s="150"/>
      <c r="N368" s="202"/>
      <c r="R368" s="210"/>
    </row>
    <row r="369" s="4" customFormat="1" ht="12" spans="2:18">
      <c r="B369" s="4" t="s">
        <v>1424</v>
      </c>
      <c r="C369" s="150"/>
      <c r="G369" s="150"/>
      <c r="J369" s="150"/>
      <c r="N369" s="202"/>
      <c r="R369" s="210"/>
    </row>
    <row r="370" spans="3:10">
      <c r="C370" s="101"/>
      <c r="G370" s="101"/>
      <c r="J370" s="101"/>
    </row>
    <row r="371" s="4" customFormat="1" customHeight="1" spans="2:20">
      <c r="B371" s="151">
        <v>2</v>
      </c>
      <c r="C371" s="152" t="s">
        <v>1938</v>
      </c>
      <c r="D371" s="335" t="s">
        <v>1939</v>
      </c>
      <c r="E371" s="183" t="s">
        <v>890</v>
      </c>
      <c r="F371" s="169" t="s">
        <v>637</v>
      </c>
      <c r="G371" s="168" t="s">
        <v>901</v>
      </c>
      <c r="H371" s="204">
        <v>1</v>
      </c>
      <c r="I371" s="152">
        <v>1</v>
      </c>
      <c r="J371" s="152">
        <v>115</v>
      </c>
      <c r="K371" s="168">
        <f t="shared" ref="K371:K375" si="78">J371*I371</f>
        <v>115</v>
      </c>
      <c r="L371" s="168">
        <f t="shared" ref="L371:L375" si="79">K371*3</f>
        <v>345</v>
      </c>
      <c r="M371" s="183" t="s">
        <v>1940</v>
      </c>
      <c r="N371" s="341" t="s">
        <v>1941</v>
      </c>
      <c r="O371" s="14"/>
      <c r="P371" s="342" t="s">
        <v>896</v>
      </c>
      <c r="Q371" s="273" t="s">
        <v>1942</v>
      </c>
      <c r="R371" s="156">
        <v>101</v>
      </c>
      <c r="S371" s="183"/>
      <c r="T371" s="156"/>
    </row>
    <row r="372" s="4" customFormat="1" customHeight="1" spans="2:20">
      <c r="B372" s="151">
        <v>3</v>
      </c>
      <c r="C372" s="152" t="s">
        <v>1943</v>
      </c>
      <c r="D372" s="335" t="s">
        <v>1944</v>
      </c>
      <c r="E372" s="183" t="s">
        <v>890</v>
      </c>
      <c r="F372" s="169" t="s">
        <v>637</v>
      </c>
      <c r="G372" s="168" t="s">
        <v>901</v>
      </c>
      <c r="H372" s="279">
        <v>1</v>
      </c>
      <c r="I372" s="172">
        <v>1</v>
      </c>
      <c r="J372" s="152">
        <v>115</v>
      </c>
      <c r="K372" s="168">
        <f t="shared" si="78"/>
        <v>115</v>
      </c>
      <c r="L372" s="168">
        <f t="shared" si="79"/>
        <v>345</v>
      </c>
      <c r="M372" s="296" t="s">
        <v>1940</v>
      </c>
      <c r="N372" s="341" t="s">
        <v>1941</v>
      </c>
      <c r="O372" s="14"/>
      <c r="P372" s="342" t="s">
        <v>896</v>
      </c>
      <c r="Q372" s="273" t="s">
        <v>1945</v>
      </c>
      <c r="R372" s="156">
        <v>101</v>
      </c>
      <c r="S372" s="183"/>
      <c r="T372" s="156"/>
    </row>
    <row r="373" s="4" customFormat="1" customHeight="1" spans="2:20">
      <c r="B373" s="151">
        <v>4</v>
      </c>
      <c r="C373" s="152" t="s">
        <v>1946</v>
      </c>
      <c r="D373" s="335" t="s">
        <v>1947</v>
      </c>
      <c r="E373" s="183" t="s">
        <v>890</v>
      </c>
      <c r="F373" s="169" t="s">
        <v>637</v>
      </c>
      <c r="G373" s="168" t="s">
        <v>901</v>
      </c>
      <c r="H373" s="204">
        <v>1</v>
      </c>
      <c r="I373" s="172">
        <v>1</v>
      </c>
      <c r="J373" s="152">
        <v>115</v>
      </c>
      <c r="K373" s="168">
        <f t="shared" si="78"/>
        <v>115</v>
      </c>
      <c r="L373" s="168">
        <f t="shared" si="79"/>
        <v>345</v>
      </c>
      <c r="M373" s="296" t="s">
        <v>1940</v>
      </c>
      <c r="N373" s="341" t="s">
        <v>1941</v>
      </c>
      <c r="O373" s="14"/>
      <c r="P373" s="342" t="s">
        <v>896</v>
      </c>
      <c r="Q373" s="273" t="s">
        <v>1948</v>
      </c>
      <c r="R373" s="156">
        <v>101</v>
      </c>
      <c r="S373" s="183"/>
      <c r="T373" s="156"/>
    </row>
    <row r="374" s="4" customFormat="1" customHeight="1" spans="2:20">
      <c r="B374" s="151">
        <v>10</v>
      </c>
      <c r="C374" s="172" t="s">
        <v>1949</v>
      </c>
      <c r="D374" s="231" t="s">
        <v>1950</v>
      </c>
      <c r="E374" s="183" t="s">
        <v>890</v>
      </c>
      <c r="F374" s="169" t="s">
        <v>637</v>
      </c>
      <c r="G374" s="168" t="s">
        <v>901</v>
      </c>
      <c r="H374" s="204">
        <v>1</v>
      </c>
      <c r="I374" s="172">
        <v>1</v>
      </c>
      <c r="J374" s="152">
        <v>115</v>
      </c>
      <c r="K374" s="168">
        <f t="shared" si="78"/>
        <v>115</v>
      </c>
      <c r="L374" s="168">
        <f t="shared" si="79"/>
        <v>345</v>
      </c>
      <c r="M374" s="296" t="s">
        <v>1427</v>
      </c>
      <c r="N374" s="341" t="s">
        <v>1941</v>
      </c>
      <c r="O374" s="268"/>
      <c r="P374" s="183" t="s">
        <v>896</v>
      </c>
      <c r="Q374" s="156" t="s">
        <v>1951</v>
      </c>
      <c r="R374" s="151"/>
      <c r="S374" s="183"/>
      <c r="T374" s="156"/>
    </row>
    <row r="375" s="4" customFormat="1" customHeight="1" spans="2:20">
      <c r="B375" s="151">
        <v>12</v>
      </c>
      <c r="C375" s="172" t="s">
        <v>1952</v>
      </c>
      <c r="D375" s="222" t="s">
        <v>1953</v>
      </c>
      <c r="E375" s="183" t="s">
        <v>890</v>
      </c>
      <c r="F375" s="169" t="s">
        <v>637</v>
      </c>
      <c r="G375" s="168" t="s">
        <v>901</v>
      </c>
      <c r="H375" s="279">
        <v>1</v>
      </c>
      <c r="I375" s="172">
        <v>1</v>
      </c>
      <c r="J375" s="152">
        <v>115</v>
      </c>
      <c r="K375" s="168">
        <f t="shared" si="78"/>
        <v>115</v>
      </c>
      <c r="L375" s="168">
        <f t="shared" si="79"/>
        <v>345</v>
      </c>
      <c r="M375" s="183" t="s">
        <v>1940</v>
      </c>
      <c r="N375" s="341" t="s">
        <v>1941</v>
      </c>
      <c r="O375" s="151"/>
      <c r="P375" s="183" t="s">
        <v>994</v>
      </c>
      <c r="Q375" s="156" t="s">
        <v>1954</v>
      </c>
      <c r="R375" s="151"/>
      <c r="S375" s="183"/>
      <c r="T375" s="156"/>
    </row>
    <row r="376" s="4" customFormat="1" ht="12" spans="3:18">
      <c r="C376" s="150"/>
      <c r="G376" s="150"/>
      <c r="H376" s="4">
        <f t="shared" ref="H376:L376" si="80">SUM(H371:H375)</f>
        <v>5</v>
      </c>
      <c r="I376" s="4">
        <f t="shared" si="80"/>
        <v>5</v>
      </c>
      <c r="J376" s="150">
        <f t="shared" si="80"/>
        <v>575</v>
      </c>
      <c r="K376" s="4">
        <f t="shared" si="80"/>
        <v>575</v>
      </c>
      <c r="L376" s="4">
        <f t="shared" si="80"/>
        <v>1725</v>
      </c>
      <c r="N376" s="202"/>
      <c r="R376" s="210"/>
    </row>
    <row r="377" s="4" customFormat="1" ht="12" spans="3:18">
      <c r="C377" s="150"/>
      <c r="G377" s="150"/>
      <c r="J377" s="150"/>
      <c r="N377" s="202"/>
      <c r="R377" s="210"/>
    </row>
    <row r="378" s="4" customFormat="1" ht="48.95" customHeight="1" spans="2:18">
      <c r="B378" s="336" t="s">
        <v>1955</v>
      </c>
      <c r="C378" s="336"/>
      <c r="D378" s="336"/>
      <c r="E378" s="336"/>
      <c r="F378" s="336"/>
      <c r="G378" s="336"/>
      <c r="H378" s="336"/>
      <c r="I378" s="336"/>
      <c r="J378" s="150"/>
      <c r="N378" s="202"/>
      <c r="R378" s="210"/>
    </row>
    <row r="379" s="4" customFormat="1" ht="26.1" customHeight="1" spans="2:18">
      <c r="B379" s="337" t="s">
        <v>1117</v>
      </c>
      <c r="C379" s="150"/>
      <c r="G379" s="150"/>
      <c r="J379" s="150"/>
      <c r="N379" s="202"/>
      <c r="R379" s="210"/>
    </row>
    <row r="380" s="9" customFormat="1" spans="2:20">
      <c r="B380" s="153">
        <v>246</v>
      </c>
      <c r="C380" s="154" t="s">
        <v>1956</v>
      </c>
      <c r="D380" s="167" t="s">
        <v>1957</v>
      </c>
      <c r="E380" s="153" t="s">
        <v>890</v>
      </c>
      <c r="F380" s="338" t="s">
        <v>900</v>
      </c>
      <c r="G380" s="154" t="s">
        <v>901</v>
      </c>
      <c r="H380" s="193">
        <v>1</v>
      </c>
      <c r="I380" s="154">
        <v>2</v>
      </c>
      <c r="J380" s="154">
        <v>137</v>
      </c>
      <c r="K380" s="168">
        <f t="shared" ref="K380:K396" si="81">J380*I380</f>
        <v>274</v>
      </c>
      <c r="L380" s="168">
        <f t="shared" ref="L380:L396" si="82">K380*3</f>
        <v>822</v>
      </c>
      <c r="M380" s="153" t="s">
        <v>1958</v>
      </c>
      <c r="N380" s="166"/>
      <c r="O380" s="154" t="s">
        <v>1959</v>
      </c>
      <c r="P380" s="166" t="s">
        <v>994</v>
      </c>
      <c r="Q380" s="167" t="s">
        <v>1960</v>
      </c>
      <c r="R380" s="153">
        <v>101</v>
      </c>
      <c r="S380" s="166" t="s">
        <v>1961</v>
      </c>
      <c r="T380" s="167" t="s">
        <v>1962</v>
      </c>
    </row>
    <row r="381" s="10" customFormat="1" customHeight="1" spans="2:20">
      <c r="B381" s="153">
        <v>365</v>
      </c>
      <c r="C381" s="154" t="s">
        <v>1963</v>
      </c>
      <c r="D381" s="167" t="s">
        <v>1964</v>
      </c>
      <c r="E381" s="153" t="s">
        <v>908</v>
      </c>
      <c r="F381" s="339" t="s">
        <v>900</v>
      </c>
      <c r="G381" s="154" t="s">
        <v>901</v>
      </c>
      <c r="H381" s="193">
        <v>1</v>
      </c>
      <c r="I381" s="154">
        <v>1</v>
      </c>
      <c r="J381" s="154">
        <v>137</v>
      </c>
      <c r="K381" s="168">
        <f t="shared" si="81"/>
        <v>137</v>
      </c>
      <c r="L381" s="168">
        <f t="shared" si="82"/>
        <v>411</v>
      </c>
      <c r="M381" s="153" t="s">
        <v>1965</v>
      </c>
      <c r="N381" s="166"/>
      <c r="O381" s="154" t="s">
        <v>1959</v>
      </c>
      <c r="P381" s="166" t="s">
        <v>1238</v>
      </c>
      <c r="Q381" s="153" t="s">
        <v>1966</v>
      </c>
      <c r="R381" s="153"/>
      <c r="S381" s="153"/>
      <c r="T381" s="167"/>
    </row>
    <row r="382" customHeight="1" spans="2:20">
      <c r="B382" s="153">
        <v>151</v>
      </c>
      <c r="C382" s="154" t="s">
        <v>1967</v>
      </c>
      <c r="D382" s="167" t="s">
        <v>1968</v>
      </c>
      <c r="E382" s="153" t="s">
        <v>890</v>
      </c>
      <c r="F382" s="338" t="s">
        <v>891</v>
      </c>
      <c r="G382" s="154" t="s">
        <v>901</v>
      </c>
      <c r="H382" s="193">
        <v>1</v>
      </c>
      <c r="I382" s="154">
        <v>1</v>
      </c>
      <c r="J382" s="154">
        <v>137</v>
      </c>
      <c r="K382" s="168">
        <f t="shared" si="81"/>
        <v>137</v>
      </c>
      <c r="L382" s="168">
        <f t="shared" si="82"/>
        <v>411</v>
      </c>
      <c r="M382" s="153" t="s">
        <v>1969</v>
      </c>
      <c r="N382" s="166"/>
      <c r="O382" s="154" t="s">
        <v>1970</v>
      </c>
      <c r="P382" s="166" t="s">
        <v>896</v>
      </c>
      <c r="Q382" s="167" t="s">
        <v>1971</v>
      </c>
      <c r="R382" s="153"/>
      <c r="S382" s="166"/>
      <c r="T382" s="167"/>
    </row>
    <row r="383" customHeight="1" spans="2:20">
      <c r="B383" s="153">
        <v>70</v>
      </c>
      <c r="C383" s="154" t="s">
        <v>1972</v>
      </c>
      <c r="D383" s="167" t="s">
        <v>1973</v>
      </c>
      <c r="E383" s="153" t="s">
        <v>908</v>
      </c>
      <c r="F383" s="338" t="s">
        <v>900</v>
      </c>
      <c r="G383" s="154" t="s">
        <v>901</v>
      </c>
      <c r="H383" s="193">
        <v>1</v>
      </c>
      <c r="I383" s="154">
        <v>2</v>
      </c>
      <c r="J383" s="154">
        <v>137</v>
      </c>
      <c r="K383" s="168">
        <f t="shared" si="81"/>
        <v>274</v>
      </c>
      <c r="L383" s="168">
        <f t="shared" si="82"/>
        <v>822</v>
      </c>
      <c r="M383" s="153" t="s">
        <v>1974</v>
      </c>
      <c r="N383" s="166"/>
      <c r="O383" s="154" t="s">
        <v>1975</v>
      </c>
      <c r="P383" s="166" t="s">
        <v>896</v>
      </c>
      <c r="Q383" s="167" t="s">
        <v>1976</v>
      </c>
      <c r="R383" s="153"/>
      <c r="S383" s="166" t="s">
        <v>1977</v>
      </c>
      <c r="T383" s="167" t="s">
        <v>1978</v>
      </c>
    </row>
    <row r="384" customHeight="1" spans="2:20">
      <c r="B384" s="153">
        <v>74</v>
      </c>
      <c r="C384" s="154" t="s">
        <v>1979</v>
      </c>
      <c r="D384" s="167" t="s">
        <v>1980</v>
      </c>
      <c r="E384" s="153" t="s">
        <v>890</v>
      </c>
      <c r="F384" s="338" t="s">
        <v>891</v>
      </c>
      <c r="G384" s="154" t="s">
        <v>901</v>
      </c>
      <c r="H384" s="193">
        <v>1</v>
      </c>
      <c r="I384" s="154">
        <v>1</v>
      </c>
      <c r="J384" s="154">
        <v>137</v>
      </c>
      <c r="K384" s="168">
        <f t="shared" si="81"/>
        <v>137</v>
      </c>
      <c r="L384" s="168">
        <f t="shared" si="82"/>
        <v>411</v>
      </c>
      <c r="M384" s="153" t="s">
        <v>1981</v>
      </c>
      <c r="N384" s="166"/>
      <c r="O384" s="154" t="s">
        <v>1975</v>
      </c>
      <c r="P384" s="166" t="s">
        <v>896</v>
      </c>
      <c r="Q384" s="167" t="s">
        <v>1982</v>
      </c>
      <c r="R384" s="153">
        <v>101</v>
      </c>
      <c r="S384" s="166"/>
      <c r="T384" s="167"/>
    </row>
    <row r="385" spans="2:20">
      <c r="B385" s="153">
        <v>291</v>
      </c>
      <c r="C385" s="154" t="s">
        <v>1983</v>
      </c>
      <c r="D385" s="167" t="s">
        <v>1984</v>
      </c>
      <c r="E385" s="153" t="s">
        <v>890</v>
      </c>
      <c r="F385" s="338" t="s">
        <v>891</v>
      </c>
      <c r="G385" s="154" t="s">
        <v>901</v>
      </c>
      <c r="H385" s="193">
        <v>1</v>
      </c>
      <c r="I385" s="154">
        <v>1</v>
      </c>
      <c r="J385" s="154">
        <v>137</v>
      </c>
      <c r="K385" s="168">
        <f t="shared" si="81"/>
        <v>137</v>
      </c>
      <c r="L385" s="168">
        <f t="shared" si="82"/>
        <v>411</v>
      </c>
      <c r="M385" s="153" t="s">
        <v>1985</v>
      </c>
      <c r="N385" s="166"/>
      <c r="O385" s="154" t="s">
        <v>1986</v>
      </c>
      <c r="P385" s="166" t="s">
        <v>994</v>
      </c>
      <c r="Q385" s="167" t="s">
        <v>1987</v>
      </c>
      <c r="R385" s="153">
        <v>101</v>
      </c>
      <c r="S385" s="166"/>
      <c r="T385" s="167"/>
    </row>
    <row r="386" customHeight="1" spans="2:20">
      <c r="B386" s="153">
        <v>16</v>
      </c>
      <c r="C386" s="154" t="s">
        <v>1988</v>
      </c>
      <c r="D386" s="167" t="s">
        <v>1989</v>
      </c>
      <c r="E386" s="153" t="s">
        <v>890</v>
      </c>
      <c r="F386" s="338" t="s">
        <v>891</v>
      </c>
      <c r="G386" s="154" t="s">
        <v>901</v>
      </c>
      <c r="H386" s="193">
        <v>1</v>
      </c>
      <c r="I386" s="154">
        <v>1</v>
      </c>
      <c r="J386" s="154">
        <v>137</v>
      </c>
      <c r="K386" s="168">
        <f t="shared" si="81"/>
        <v>137</v>
      </c>
      <c r="L386" s="168">
        <f t="shared" si="82"/>
        <v>411</v>
      </c>
      <c r="M386" s="153" t="s">
        <v>1990</v>
      </c>
      <c r="N386" s="166"/>
      <c r="O386" s="154" t="s">
        <v>1991</v>
      </c>
      <c r="P386" s="166" t="s">
        <v>896</v>
      </c>
      <c r="Q386" s="167" t="s">
        <v>1992</v>
      </c>
      <c r="R386" s="153">
        <v>101</v>
      </c>
      <c r="S386" s="166"/>
      <c r="T386" s="167"/>
    </row>
    <row r="387" spans="2:20">
      <c r="B387" s="153">
        <v>244</v>
      </c>
      <c r="C387" s="154" t="s">
        <v>1993</v>
      </c>
      <c r="D387" s="167" t="s">
        <v>1994</v>
      </c>
      <c r="E387" s="153" t="s">
        <v>890</v>
      </c>
      <c r="F387" s="338" t="s">
        <v>900</v>
      </c>
      <c r="G387" s="154" t="s">
        <v>901</v>
      </c>
      <c r="H387" s="193">
        <v>1</v>
      </c>
      <c r="I387" s="154">
        <v>2</v>
      </c>
      <c r="J387" s="154">
        <v>137</v>
      </c>
      <c r="K387" s="168">
        <f t="shared" si="81"/>
        <v>274</v>
      </c>
      <c r="L387" s="168">
        <f t="shared" si="82"/>
        <v>822</v>
      </c>
      <c r="M387" s="153" t="s">
        <v>1995</v>
      </c>
      <c r="N387" s="166"/>
      <c r="O387" s="154" t="s">
        <v>1991</v>
      </c>
      <c r="P387" s="166" t="s">
        <v>994</v>
      </c>
      <c r="Q387" s="167" t="s">
        <v>1996</v>
      </c>
      <c r="R387" s="153"/>
      <c r="S387" s="166" t="s">
        <v>1997</v>
      </c>
      <c r="T387" s="167" t="s">
        <v>1998</v>
      </c>
    </row>
    <row r="388" spans="2:20">
      <c r="B388" s="153">
        <v>232</v>
      </c>
      <c r="C388" s="163" t="s">
        <v>1999</v>
      </c>
      <c r="D388" s="167" t="s">
        <v>2000</v>
      </c>
      <c r="E388" s="153" t="s">
        <v>890</v>
      </c>
      <c r="F388" s="153" t="s">
        <v>900</v>
      </c>
      <c r="G388" s="154" t="s">
        <v>901</v>
      </c>
      <c r="H388" s="154">
        <v>1</v>
      </c>
      <c r="I388" s="196">
        <v>2</v>
      </c>
      <c r="J388" s="168">
        <v>137</v>
      </c>
      <c r="K388" s="168">
        <f t="shared" si="81"/>
        <v>274</v>
      </c>
      <c r="L388" s="168">
        <f t="shared" si="82"/>
        <v>822</v>
      </c>
      <c r="M388" s="167" t="s">
        <v>2001</v>
      </c>
      <c r="N388" s="166"/>
      <c r="O388" s="154" t="s">
        <v>1991</v>
      </c>
      <c r="P388" s="166" t="s">
        <v>994</v>
      </c>
      <c r="Q388" s="167" t="s">
        <v>2002</v>
      </c>
      <c r="R388" s="167" t="s">
        <v>912</v>
      </c>
      <c r="S388" s="166" t="s">
        <v>2003</v>
      </c>
      <c r="T388" s="167" t="s">
        <v>2004</v>
      </c>
    </row>
    <row r="389" s="10" customFormat="1" customHeight="1" spans="2:20">
      <c r="B389" s="153">
        <v>392</v>
      </c>
      <c r="C389" s="154" t="s">
        <v>2005</v>
      </c>
      <c r="D389" s="167" t="s">
        <v>2006</v>
      </c>
      <c r="E389" s="153" t="s">
        <v>890</v>
      </c>
      <c r="F389" s="339" t="s">
        <v>900</v>
      </c>
      <c r="G389" s="154" t="s">
        <v>901</v>
      </c>
      <c r="H389" s="193">
        <v>1</v>
      </c>
      <c r="I389" s="154">
        <v>2</v>
      </c>
      <c r="J389" s="154">
        <v>137</v>
      </c>
      <c r="K389" s="168">
        <f t="shared" si="81"/>
        <v>274</v>
      </c>
      <c r="L389" s="168">
        <f t="shared" si="82"/>
        <v>822</v>
      </c>
      <c r="M389" s="153" t="s">
        <v>2007</v>
      </c>
      <c r="N389" s="166"/>
      <c r="O389" s="154" t="s">
        <v>1991</v>
      </c>
      <c r="P389" s="166" t="s">
        <v>1238</v>
      </c>
      <c r="Q389" s="167" t="s">
        <v>2008</v>
      </c>
      <c r="R389" s="211">
        <v>101</v>
      </c>
      <c r="S389" s="153" t="s">
        <v>2009</v>
      </c>
      <c r="T389" s="153" t="s">
        <v>2010</v>
      </c>
    </row>
    <row r="390" spans="2:20">
      <c r="B390" s="153">
        <v>306</v>
      </c>
      <c r="C390" s="154" t="s">
        <v>2011</v>
      </c>
      <c r="D390" s="167" t="s">
        <v>2012</v>
      </c>
      <c r="E390" s="153" t="s">
        <v>890</v>
      </c>
      <c r="F390" s="338" t="s">
        <v>900</v>
      </c>
      <c r="G390" s="154" t="s">
        <v>901</v>
      </c>
      <c r="H390" s="193">
        <v>1</v>
      </c>
      <c r="I390" s="154">
        <v>1</v>
      </c>
      <c r="J390" s="154">
        <v>137</v>
      </c>
      <c r="K390" s="168">
        <f t="shared" si="81"/>
        <v>137</v>
      </c>
      <c r="L390" s="168">
        <f t="shared" si="82"/>
        <v>411</v>
      </c>
      <c r="M390" s="153" t="s">
        <v>1359</v>
      </c>
      <c r="N390" s="166"/>
      <c r="O390" s="154" t="s">
        <v>1991</v>
      </c>
      <c r="P390" s="166" t="s">
        <v>994</v>
      </c>
      <c r="Q390" s="167" t="s">
        <v>2013</v>
      </c>
      <c r="R390" s="153"/>
      <c r="S390" s="166"/>
      <c r="T390" s="167"/>
    </row>
    <row r="391" spans="2:20">
      <c r="B391" s="153">
        <v>345</v>
      </c>
      <c r="C391" s="154" t="s">
        <v>2014</v>
      </c>
      <c r="D391" s="167" t="s">
        <v>2015</v>
      </c>
      <c r="E391" s="153" t="s">
        <v>890</v>
      </c>
      <c r="F391" s="338" t="s">
        <v>900</v>
      </c>
      <c r="G391" s="154" t="s">
        <v>901</v>
      </c>
      <c r="H391" s="193">
        <v>1</v>
      </c>
      <c r="I391" s="154">
        <v>1</v>
      </c>
      <c r="J391" s="154">
        <v>137</v>
      </c>
      <c r="K391" s="168">
        <f t="shared" si="81"/>
        <v>137</v>
      </c>
      <c r="L391" s="168">
        <f t="shared" si="82"/>
        <v>411</v>
      </c>
      <c r="M391" s="153" t="s">
        <v>1367</v>
      </c>
      <c r="N391" s="166"/>
      <c r="O391" s="154" t="s">
        <v>2016</v>
      </c>
      <c r="P391" s="166" t="s">
        <v>994</v>
      </c>
      <c r="Q391" s="167" t="s">
        <v>2017</v>
      </c>
      <c r="R391" s="153">
        <v>101</v>
      </c>
      <c r="S391" s="166"/>
      <c r="T391" s="167"/>
    </row>
    <row r="392" s="10" customFormat="1" customHeight="1" spans="2:20">
      <c r="B392" s="153">
        <v>404</v>
      </c>
      <c r="C392" s="154" t="s">
        <v>2018</v>
      </c>
      <c r="D392" s="153" t="s">
        <v>2019</v>
      </c>
      <c r="E392" s="153" t="s">
        <v>890</v>
      </c>
      <c r="F392" s="154" t="s">
        <v>900</v>
      </c>
      <c r="G392" s="154" t="s">
        <v>901</v>
      </c>
      <c r="H392" s="193">
        <v>1</v>
      </c>
      <c r="I392" s="154">
        <v>2</v>
      </c>
      <c r="J392" s="154">
        <v>137</v>
      </c>
      <c r="K392" s="168">
        <f t="shared" si="81"/>
        <v>274</v>
      </c>
      <c r="L392" s="168">
        <f t="shared" si="82"/>
        <v>822</v>
      </c>
      <c r="M392" s="153" t="s">
        <v>2020</v>
      </c>
      <c r="N392" s="166"/>
      <c r="O392" s="359" t="s">
        <v>2016</v>
      </c>
      <c r="P392" s="166" t="s">
        <v>1563</v>
      </c>
      <c r="Q392" s="153" t="s">
        <v>2021</v>
      </c>
      <c r="R392" s="153"/>
      <c r="S392" s="153" t="s">
        <v>2022</v>
      </c>
      <c r="T392" s="153" t="s">
        <v>2023</v>
      </c>
    </row>
    <row r="393" customHeight="1" spans="2:20">
      <c r="B393" s="153">
        <v>47</v>
      </c>
      <c r="C393" s="154" t="s">
        <v>2024</v>
      </c>
      <c r="D393" s="167" t="s">
        <v>2025</v>
      </c>
      <c r="E393" s="153" t="s">
        <v>890</v>
      </c>
      <c r="F393" s="153" t="s">
        <v>637</v>
      </c>
      <c r="G393" s="154" t="s">
        <v>892</v>
      </c>
      <c r="H393" s="193">
        <v>1</v>
      </c>
      <c r="I393" s="154">
        <v>1</v>
      </c>
      <c r="J393" s="154">
        <v>147</v>
      </c>
      <c r="K393" s="168">
        <f t="shared" si="81"/>
        <v>147</v>
      </c>
      <c r="L393" s="168">
        <f t="shared" si="82"/>
        <v>441</v>
      </c>
      <c r="M393" s="153" t="s">
        <v>2026</v>
      </c>
      <c r="N393" s="166"/>
      <c r="O393" s="154" t="s">
        <v>894</v>
      </c>
      <c r="P393" s="166" t="s">
        <v>896</v>
      </c>
      <c r="Q393" s="167" t="s">
        <v>2027</v>
      </c>
      <c r="R393" s="153">
        <v>101</v>
      </c>
      <c r="S393" s="166"/>
      <c r="T393" s="167"/>
    </row>
    <row r="394" customHeight="1" spans="2:20">
      <c r="B394" s="153">
        <v>82</v>
      </c>
      <c r="C394" s="154" t="s">
        <v>2028</v>
      </c>
      <c r="D394" s="167" t="s">
        <v>2029</v>
      </c>
      <c r="E394" s="153" t="s">
        <v>908</v>
      </c>
      <c r="F394" s="153" t="s">
        <v>637</v>
      </c>
      <c r="G394" s="154" t="s">
        <v>1007</v>
      </c>
      <c r="H394" s="193">
        <v>1</v>
      </c>
      <c r="I394" s="154">
        <v>3</v>
      </c>
      <c r="J394" s="154">
        <v>127</v>
      </c>
      <c r="K394" s="168">
        <f t="shared" si="81"/>
        <v>381</v>
      </c>
      <c r="L394" s="168">
        <f t="shared" si="82"/>
        <v>1143</v>
      </c>
      <c r="M394" s="153" t="s">
        <v>2030</v>
      </c>
      <c r="N394" s="166"/>
      <c r="O394" s="154" t="s">
        <v>2031</v>
      </c>
      <c r="P394" s="166" t="s">
        <v>896</v>
      </c>
      <c r="Q394" s="167" t="s">
        <v>2032</v>
      </c>
      <c r="R394" s="211">
        <v>101</v>
      </c>
      <c r="S394" s="166" t="s">
        <v>2033</v>
      </c>
      <c r="T394" s="167" t="s">
        <v>2034</v>
      </c>
    </row>
    <row r="395" customHeight="1" spans="2:20">
      <c r="B395" s="153">
        <v>97</v>
      </c>
      <c r="C395" s="154" t="s">
        <v>2035</v>
      </c>
      <c r="D395" s="167" t="s">
        <v>2036</v>
      </c>
      <c r="E395" s="153" t="s">
        <v>890</v>
      </c>
      <c r="F395" s="153" t="s">
        <v>891</v>
      </c>
      <c r="G395" s="154" t="s">
        <v>901</v>
      </c>
      <c r="H395" s="193">
        <v>1</v>
      </c>
      <c r="I395" s="154">
        <v>2</v>
      </c>
      <c r="J395" s="154">
        <v>137</v>
      </c>
      <c r="K395" s="168">
        <f t="shared" si="81"/>
        <v>274</v>
      </c>
      <c r="L395" s="168">
        <f t="shared" si="82"/>
        <v>822</v>
      </c>
      <c r="M395" s="153" t="s">
        <v>2037</v>
      </c>
      <c r="N395" s="166"/>
      <c r="O395" s="154" t="s">
        <v>2016</v>
      </c>
      <c r="P395" s="166" t="s">
        <v>896</v>
      </c>
      <c r="Q395" s="167" t="s">
        <v>2038</v>
      </c>
      <c r="R395" s="153">
        <v>101</v>
      </c>
      <c r="S395" s="166" t="s">
        <v>2039</v>
      </c>
      <c r="T395" s="167" t="s">
        <v>2040</v>
      </c>
    </row>
    <row r="396" s="10" customFormat="1" customHeight="1" spans="2:20">
      <c r="B396" s="153">
        <v>403</v>
      </c>
      <c r="C396" s="154" t="s">
        <v>2041</v>
      </c>
      <c r="D396" s="167" t="s">
        <v>2042</v>
      </c>
      <c r="E396" s="153" t="s">
        <v>908</v>
      </c>
      <c r="F396" s="154" t="s">
        <v>900</v>
      </c>
      <c r="G396" s="154" t="s">
        <v>901</v>
      </c>
      <c r="H396" s="193">
        <v>1</v>
      </c>
      <c r="I396" s="154">
        <v>1</v>
      </c>
      <c r="J396" s="154">
        <v>137</v>
      </c>
      <c r="K396" s="168">
        <f t="shared" si="81"/>
        <v>137</v>
      </c>
      <c r="L396" s="168">
        <f t="shared" si="82"/>
        <v>411</v>
      </c>
      <c r="M396" s="153" t="s">
        <v>2043</v>
      </c>
      <c r="N396" s="166"/>
      <c r="O396" s="154" t="s">
        <v>2016</v>
      </c>
      <c r="P396" s="166" t="s">
        <v>1563</v>
      </c>
      <c r="Q396" s="153" t="s">
        <v>2044</v>
      </c>
      <c r="R396" s="153"/>
      <c r="S396" s="153"/>
      <c r="T396" s="153"/>
    </row>
    <row r="397" s="4" customFormat="1" ht="12" spans="3:18">
      <c r="C397" s="150"/>
      <c r="G397" s="150"/>
      <c r="H397" s="4">
        <f t="shared" ref="H397:L397" si="83">SUM(H380:H396)</f>
        <v>17</v>
      </c>
      <c r="I397" s="4">
        <f t="shared" si="83"/>
        <v>26</v>
      </c>
      <c r="J397" s="150">
        <f t="shared" si="83"/>
        <v>2329</v>
      </c>
      <c r="K397" s="4">
        <f t="shared" si="83"/>
        <v>3542</v>
      </c>
      <c r="L397" s="4">
        <f t="shared" si="83"/>
        <v>10626</v>
      </c>
      <c r="N397" s="202"/>
      <c r="R397" s="210"/>
    </row>
    <row r="398" s="4" customFormat="1" ht="12" spans="3:18">
      <c r="C398" s="150"/>
      <c r="G398" s="150"/>
      <c r="J398" s="150"/>
      <c r="N398" s="202"/>
      <c r="R398" s="210"/>
    </row>
    <row r="399" s="4" customFormat="1" spans="2:18">
      <c r="B399" s="337" t="s">
        <v>976</v>
      </c>
      <c r="C399" s="150"/>
      <c r="G399" s="150"/>
      <c r="J399" s="150"/>
      <c r="N399" s="202"/>
      <c r="R399" s="210"/>
    </row>
    <row r="400" s="10" customFormat="1" customHeight="1" spans="2:20">
      <c r="B400" s="153">
        <v>153</v>
      </c>
      <c r="C400" s="154" t="s">
        <v>2045</v>
      </c>
      <c r="D400" s="167" t="s">
        <v>2046</v>
      </c>
      <c r="E400" s="153" t="s">
        <v>890</v>
      </c>
      <c r="F400" s="154" t="s">
        <v>900</v>
      </c>
      <c r="G400" s="154" t="s">
        <v>901</v>
      </c>
      <c r="H400" s="154">
        <v>1</v>
      </c>
      <c r="I400" s="154">
        <v>1</v>
      </c>
      <c r="J400" s="168">
        <v>137</v>
      </c>
      <c r="K400" s="168">
        <f t="shared" ref="K400:K419" si="84">J400*I400</f>
        <v>137</v>
      </c>
      <c r="L400" s="223">
        <f t="shared" ref="L400:L419" si="85">K400*3</f>
        <v>411</v>
      </c>
      <c r="M400" s="153" t="s">
        <v>2047</v>
      </c>
      <c r="N400" s="166"/>
      <c r="O400" s="360" t="s">
        <v>2016</v>
      </c>
      <c r="P400" s="166" t="s">
        <v>896</v>
      </c>
      <c r="Q400" s="352" t="s">
        <v>2048</v>
      </c>
      <c r="R400" s="153">
        <v>101</v>
      </c>
      <c r="S400" s="166"/>
      <c r="T400" s="167"/>
    </row>
    <row r="401" s="10" customFormat="1" customHeight="1" spans="2:20">
      <c r="B401" s="153">
        <v>156</v>
      </c>
      <c r="C401" s="154" t="s">
        <v>2049</v>
      </c>
      <c r="D401" s="167" t="s">
        <v>2050</v>
      </c>
      <c r="E401" s="153" t="s">
        <v>890</v>
      </c>
      <c r="F401" s="154" t="s">
        <v>637</v>
      </c>
      <c r="G401" s="168" t="s">
        <v>901</v>
      </c>
      <c r="H401" s="154">
        <v>1</v>
      </c>
      <c r="I401" s="154">
        <v>1</v>
      </c>
      <c r="J401" s="168">
        <v>137</v>
      </c>
      <c r="K401" s="168">
        <f t="shared" si="84"/>
        <v>137</v>
      </c>
      <c r="L401" s="223">
        <f t="shared" si="85"/>
        <v>411</v>
      </c>
      <c r="M401" s="153" t="s">
        <v>2051</v>
      </c>
      <c r="N401" s="166"/>
      <c r="O401" s="360" t="s">
        <v>2016</v>
      </c>
      <c r="P401" s="166" t="s">
        <v>896</v>
      </c>
      <c r="Q401" s="352" t="s">
        <v>2052</v>
      </c>
      <c r="R401" s="153">
        <v>101</v>
      </c>
      <c r="S401" s="166"/>
      <c r="T401" s="167"/>
    </row>
    <row r="402" s="10" customFormat="1" customHeight="1" spans="2:20">
      <c r="B402" s="153">
        <v>157</v>
      </c>
      <c r="C402" s="154" t="s">
        <v>2053</v>
      </c>
      <c r="D402" s="167" t="s">
        <v>2054</v>
      </c>
      <c r="E402" s="153" t="s">
        <v>890</v>
      </c>
      <c r="F402" s="154" t="s">
        <v>891</v>
      </c>
      <c r="G402" s="168" t="s">
        <v>892</v>
      </c>
      <c r="H402" s="154">
        <v>1</v>
      </c>
      <c r="I402" s="154">
        <v>1</v>
      </c>
      <c r="J402" s="168">
        <v>147</v>
      </c>
      <c r="K402" s="168">
        <f t="shared" si="84"/>
        <v>147</v>
      </c>
      <c r="L402" s="223">
        <f t="shared" si="85"/>
        <v>441</v>
      </c>
      <c r="M402" s="153" t="s">
        <v>2055</v>
      </c>
      <c r="N402" s="360" t="s">
        <v>417</v>
      </c>
      <c r="O402" s="360" t="s">
        <v>2016</v>
      </c>
      <c r="P402" s="166" t="s">
        <v>896</v>
      </c>
      <c r="Q402" s="352" t="s">
        <v>2056</v>
      </c>
      <c r="R402" s="153">
        <v>101</v>
      </c>
      <c r="S402" s="166"/>
      <c r="T402" s="167"/>
    </row>
    <row r="403" s="10" customFormat="1" customHeight="1" spans="2:20">
      <c r="B403" s="153">
        <v>163</v>
      </c>
      <c r="C403" s="154" t="s">
        <v>2057</v>
      </c>
      <c r="D403" s="167" t="s">
        <v>2058</v>
      </c>
      <c r="E403" s="153" t="s">
        <v>890</v>
      </c>
      <c r="F403" s="154" t="s">
        <v>900</v>
      </c>
      <c r="G403" s="154" t="s">
        <v>901</v>
      </c>
      <c r="H403" s="154">
        <v>1</v>
      </c>
      <c r="I403" s="154">
        <v>1</v>
      </c>
      <c r="J403" s="168">
        <v>137</v>
      </c>
      <c r="K403" s="168">
        <f t="shared" si="84"/>
        <v>137</v>
      </c>
      <c r="L403" s="223">
        <f t="shared" si="85"/>
        <v>411</v>
      </c>
      <c r="M403" s="153" t="s">
        <v>2055</v>
      </c>
      <c r="N403" s="166"/>
      <c r="O403" s="360" t="s">
        <v>2016</v>
      </c>
      <c r="P403" s="166" t="s">
        <v>896</v>
      </c>
      <c r="Q403" s="352" t="s">
        <v>2059</v>
      </c>
      <c r="R403" s="153"/>
      <c r="S403" s="166"/>
      <c r="T403" s="167"/>
    </row>
    <row r="404" s="10" customFormat="1" customHeight="1" spans="2:20">
      <c r="B404" s="153">
        <v>182</v>
      </c>
      <c r="C404" s="154" t="s">
        <v>2060</v>
      </c>
      <c r="D404" s="167" t="s">
        <v>2061</v>
      </c>
      <c r="E404" s="153" t="s">
        <v>908</v>
      </c>
      <c r="F404" s="154" t="s">
        <v>891</v>
      </c>
      <c r="G404" s="154" t="s">
        <v>901</v>
      </c>
      <c r="H404" s="154">
        <v>1</v>
      </c>
      <c r="I404" s="154">
        <v>1</v>
      </c>
      <c r="J404" s="168">
        <v>137</v>
      </c>
      <c r="K404" s="168">
        <f t="shared" si="84"/>
        <v>137</v>
      </c>
      <c r="L404" s="223">
        <f t="shared" si="85"/>
        <v>411</v>
      </c>
      <c r="M404" s="153" t="s">
        <v>2062</v>
      </c>
      <c r="N404" s="166"/>
      <c r="O404" s="360" t="s">
        <v>2016</v>
      </c>
      <c r="P404" s="166" t="s">
        <v>896</v>
      </c>
      <c r="Q404" s="352" t="s">
        <v>2063</v>
      </c>
      <c r="R404" s="153">
        <v>101</v>
      </c>
      <c r="S404" s="166"/>
      <c r="T404" s="167"/>
    </row>
    <row r="405" s="10" customFormat="1" customHeight="1" spans="2:20">
      <c r="B405" s="153">
        <v>217</v>
      </c>
      <c r="C405" s="154" t="s">
        <v>2064</v>
      </c>
      <c r="D405" s="167" t="s">
        <v>2065</v>
      </c>
      <c r="E405" s="153" t="s">
        <v>890</v>
      </c>
      <c r="F405" s="154" t="s">
        <v>637</v>
      </c>
      <c r="G405" s="168" t="s">
        <v>901</v>
      </c>
      <c r="H405" s="154">
        <v>1</v>
      </c>
      <c r="I405" s="154">
        <v>1</v>
      </c>
      <c r="J405" s="168">
        <v>137</v>
      </c>
      <c r="K405" s="168">
        <f t="shared" si="84"/>
        <v>137</v>
      </c>
      <c r="L405" s="223">
        <f t="shared" si="85"/>
        <v>411</v>
      </c>
      <c r="M405" s="153" t="s">
        <v>1506</v>
      </c>
      <c r="N405" s="166"/>
      <c r="O405" s="360" t="s">
        <v>2016</v>
      </c>
      <c r="P405" s="166" t="s">
        <v>896</v>
      </c>
      <c r="Q405" s="352" t="s">
        <v>2066</v>
      </c>
      <c r="R405" s="153">
        <v>101</v>
      </c>
      <c r="S405" s="166"/>
      <c r="T405" s="167"/>
    </row>
    <row r="406" s="10" customFormat="1" customHeight="1" spans="2:20">
      <c r="B406" s="153">
        <v>226</v>
      </c>
      <c r="C406" s="154" t="s">
        <v>2067</v>
      </c>
      <c r="D406" s="167" t="s">
        <v>2068</v>
      </c>
      <c r="E406" s="153" t="s">
        <v>890</v>
      </c>
      <c r="F406" s="154" t="s">
        <v>637</v>
      </c>
      <c r="G406" s="168" t="s">
        <v>901</v>
      </c>
      <c r="H406" s="154">
        <v>1</v>
      </c>
      <c r="I406" s="154">
        <v>1</v>
      </c>
      <c r="J406" s="168">
        <v>137</v>
      </c>
      <c r="K406" s="168">
        <f t="shared" si="84"/>
        <v>137</v>
      </c>
      <c r="L406" s="223">
        <f t="shared" si="85"/>
        <v>411</v>
      </c>
      <c r="M406" s="153" t="s">
        <v>2069</v>
      </c>
      <c r="N406" s="166"/>
      <c r="O406" s="360" t="s">
        <v>2016</v>
      </c>
      <c r="P406" s="166" t="s">
        <v>896</v>
      </c>
      <c r="Q406" s="352" t="s">
        <v>2070</v>
      </c>
      <c r="R406" s="153">
        <v>101</v>
      </c>
      <c r="S406" s="166"/>
      <c r="T406" s="167"/>
    </row>
    <row r="407" s="10" customFormat="1" customHeight="1" spans="2:20">
      <c r="B407" s="153">
        <v>251</v>
      </c>
      <c r="C407" s="154" t="s">
        <v>2071</v>
      </c>
      <c r="D407" s="167" t="s">
        <v>2072</v>
      </c>
      <c r="E407" s="153" t="s">
        <v>890</v>
      </c>
      <c r="F407" s="154" t="s">
        <v>900</v>
      </c>
      <c r="G407" s="154" t="s">
        <v>901</v>
      </c>
      <c r="H407" s="154">
        <v>1</v>
      </c>
      <c r="I407" s="154">
        <v>1</v>
      </c>
      <c r="J407" s="168">
        <v>137</v>
      </c>
      <c r="K407" s="168">
        <f t="shared" si="84"/>
        <v>137</v>
      </c>
      <c r="L407" s="223">
        <f t="shared" si="85"/>
        <v>411</v>
      </c>
      <c r="M407" s="153" t="s">
        <v>2073</v>
      </c>
      <c r="N407" s="166"/>
      <c r="O407" s="360" t="s">
        <v>2016</v>
      </c>
      <c r="P407" s="166" t="s">
        <v>896</v>
      </c>
      <c r="Q407" s="352" t="s">
        <v>2074</v>
      </c>
      <c r="R407" s="153">
        <v>101</v>
      </c>
      <c r="S407" s="166"/>
      <c r="T407" s="167"/>
    </row>
    <row r="408" s="10" customFormat="1" customHeight="1" spans="2:20">
      <c r="B408" s="153">
        <v>280</v>
      </c>
      <c r="C408" s="154" t="s">
        <v>2075</v>
      </c>
      <c r="D408" s="167" t="s">
        <v>2076</v>
      </c>
      <c r="E408" s="153" t="s">
        <v>890</v>
      </c>
      <c r="F408" s="154" t="s">
        <v>891</v>
      </c>
      <c r="G408" s="154" t="s">
        <v>901</v>
      </c>
      <c r="H408" s="154">
        <v>1</v>
      </c>
      <c r="I408" s="154">
        <v>1</v>
      </c>
      <c r="J408" s="168">
        <v>137</v>
      </c>
      <c r="K408" s="168">
        <f t="shared" si="84"/>
        <v>137</v>
      </c>
      <c r="L408" s="223">
        <f t="shared" si="85"/>
        <v>411</v>
      </c>
      <c r="M408" s="153" t="s">
        <v>2077</v>
      </c>
      <c r="N408" s="166"/>
      <c r="O408" s="360" t="s">
        <v>2016</v>
      </c>
      <c r="P408" s="166" t="s">
        <v>994</v>
      </c>
      <c r="Q408" s="352" t="s">
        <v>2078</v>
      </c>
      <c r="R408" s="153"/>
      <c r="S408" s="154"/>
      <c r="T408" s="163"/>
    </row>
    <row r="409" s="10" customFormat="1" ht="15" customHeight="1" spans="2:20">
      <c r="B409" s="153">
        <v>380</v>
      </c>
      <c r="C409" s="154" t="s">
        <v>2079</v>
      </c>
      <c r="D409" s="167" t="s">
        <v>2080</v>
      </c>
      <c r="E409" s="153" t="s">
        <v>890</v>
      </c>
      <c r="F409" s="154" t="s">
        <v>891</v>
      </c>
      <c r="G409" s="154" t="s">
        <v>901</v>
      </c>
      <c r="H409" s="154">
        <v>1</v>
      </c>
      <c r="I409" s="154">
        <v>1</v>
      </c>
      <c r="J409" s="168">
        <v>137</v>
      </c>
      <c r="K409" s="168">
        <f t="shared" si="84"/>
        <v>137</v>
      </c>
      <c r="L409" s="223">
        <f t="shared" si="85"/>
        <v>411</v>
      </c>
      <c r="M409" s="153" t="s">
        <v>2081</v>
      </c>
      <c r="N409" s="166"/>
      <c r="O409" s="360" t="s">
        <v>2016</v>
      </c>
      <c r="P409" s="166" t="s">
        <v>2082</v>
      </c>
      <c r="Q409" s="167" t="s">
        <v>2083</v>
      </c>
      <c r="R409" s="154">
        <v>101</v>
      </c>
      <c r="S409" s="154"/>
      <c r="T409" s="163"/>
    </row>
    <row r="410" s="10" customFormat="1" customHeight="1" spans="2:20">
      <c r="B410" s="153">
        <v>386</v>
      </c>
      <c r="C410" s="154" t="s">
        <v>2084</v>
      </c>
      <c r="D410" s="167" t="s">
        <v>2085</v>
      </c>
      <c r="E410" s="153" t="s">
        <v>908</v>
      </c>
      <c r="F410" s="154" t="s">
        <v>900</v>
      </c>
      <c r="G410" s="154" t="s">
        <v>901</v>
      </c>
      <c r="H410" s="154">
        <v>1</v>
      </c>
      <c r="I410" s="154">
        <v>1</v>
      </c>
      <c r="J410" s="168">
        <v>137</v>
      </c>
      <c r="K410" s="168">
        <f t="shared" si="84"/>
        <v>137</v>
      </c>
      <c r="L410" s="223">
        <f t="shared" si="85"/>
        <v>411</v>
      </c>
      <c r="M410" s="153" t="s">
        <v>2086</v>
      </c>
      <c r="N410" s="166"/>
      <c r="O410" s="360" t="s">
        <v>2016</v>
      </c>
      <c r="P410" s="166" t="s">
        <v>2082</v>
      </c>
      <c r="Q410" s="167" t="s">
        <v>2087</v>
      </c>
      <c r="R410" s="154">
        <v>101</v>
      </c>
      <c r="S410" s="154"/>
      <c r="T410" s="163"/>
    </row>
    <row r="411" s="10" customFormat="1" customHeight="1" spans="2:20">
      <c r="B411" s="153">
        <v>349</v>
      </c>
      <c r="C411" s="154" t="s">
        <v>2088</v>
      </c>
      <c r="D411" s="167" t="s">
        <v>2089</v>
      </c>
      <c r="E411" s="153" t="s">
        <v>908</v>
      </c>
      <c r="F411" s="154" t="s">
        <v>900</v>
      </c>
      <c r="G411" s="154" t="s">
        <v>901</v>
      </c>
      <c r="H411" s="154">
        <v>1</v>
      </c>
      <c r="I411" s="154">
        <v>1</v>
      </c>
      <c r="J411" s="168">
        <v>137</v>
      </c>
      <c r="K411" s="168">
        <f t="shared" si="84"/>
        <v>137</v>
      </c>
      <c r="L411" s="223">
        <f t="shared" si="85"/>
        <v>411</v>
      </c>
      <c r="M411" s="153" t="s">
        <v>2081</v>
      </c>
      <c r="N411" s="166"/>
      <c r="O411" s="360" t="s">
        <v>2016</v>
      </c>
      <c r="P411" s="166" t="s">
        <v>994</v>
      </c>
      <c r="Q411" s="352" t="s">
        <v>2090</v>
      </c>
      <c r="R411" s="153"/>
      <c r="S411" s="154"/>
      <c r="T411" s="163"/>
    </row>
    <row r="412" s="10" customFormat="1" customHeight="1" spans="2:20">
      <c r="B412" s="153">
        <v>47</v>
      </c>
      <c r="C412" s="154" t="s">
        <v>2091</v>
      </c>
      <c r="D412" s="167" t="s">
        <v>2092</v>
      </c>
      <c r="E412" s="153" t="s">
        <v>908</v>
      </c>
      <c r="F412" s="154" t="s">
        <v>900</v>
      </c>
      <c r="G412" s="168" t="s">
        <v>901</v>
      </c>
      <c r="H412" s="154">
        <v>1</v>
      </c>
      <c r="I412" s="154">
        <v>1</v>
      </c>
      <c r="J412" s="168">
        <v>137</v>
      </c>
      <c r="K412" s="168">
        <f t="shared" si="84"/>
        <v>137</v>
      </c>
      <c r="L412" s="223">
        <f t="shared" si="85"/>
        <v>411</v>
      </c>
      <c r="M412" s="153" t="s">
        <v>2093</v>
      </c>
      <c r="N412" s="166"/>
      <c r="O412" s="360" t="s">
        <v>2016</v>
      </c>
      <c r="P412" s="166" t="s">
        <v>896</v>
      </c>
      <c r="Q412" s="352" t="s">
        <v>2094</v>
      </c>
      <c r="R412" s="153">
        <v>101</v>
      </c>
      <c r="S412" s="166"/>
      <c r="T412" s="167"/>
    </row>
    <row r="413" s="10" customFormat="1" customHeight="1" spans="2:20">
      <c r="B413" s="153">
        <v>174</v>
      </c>
      <c r="C413" s="154" t="s">
        <v>2095</v>
      </c>
      <c r="D413" s="167" t="s">
        <v>2096</v>
      </c>
      <c r="E413" s="153" t="s">
        <v>908</v>
      </c>
      <c r="F413" s="154" t="s">
        <v>900</v>
      </c>
      <c r="G413" s="154" t="s">
        <v>901</v>
      </c>
      <c r="H413" s="154">
        <v>1</v>
      </c>
      <c r="I413" s="154">
        <v>1</v>
      </c>
      <c r="J413" s="168">
        <v>137</v>
      </c>
      <c r="K413" s="168">
        <f t="shared" si="84"/>
        <v>137</v>
      </c>
      <c r="L413" s="223">
        <f t="shared" si="85"/>
        <v>411</v>
      </c>
      <c r="M413" s="153" t="s">
        <v>2097</v>
      </c>
      <c r="N413" s="166"/>
      <c r="O413" s="360" t="s">
        <v>930</v>
      </c>
      <c r="P413" s="166" t="s">
        <v>896</v>
      </c>
      <c r="Q413" s="352" t="s">
        <v>2098</v>
      </c>
      <c r="R413" s="153">
        <v>101</v>
      </c>
      <c r="S413" s="166"/>
      <c r="T413" s="167"/>
    </row>
    <row r="414" s="10" customFormat="1" customHeight="1" spans="2:20">
      <c r="B414" s="153">
        <v>184</v>
      </c>
      <c r="C414" s="154" t="s">
        <v>2099</v>
      </c>
      <c r="D414" s="167" t="s">
        <v>2100</v>
      </c>
      <c r="E414" s="153" t="s">
        <v>908</v>
      </c>
      <c r="F414" s="154" t="s">
        <v>900</v>
      </c>
      <c r="G414" s="154" t="s">
        <v>901</v>
      </c>
      <c r="H414" s="154">
        <v>1</v>
      </c>
      <c r="I414" s="154">
        <v>1</v>
      </c>
      <c r="J414" s="168">
        <v>137</v>
      </c>
      <c r="K414" s="168">
        <f t="shared" si="84"/>
        <v>137</v>
      </c>
      <c r="L414" s="223">
        <f t="shared" si="85"/>
        <v>411</v>
      </c>
      <c r="M414" s="153" t="s">
        <v>2101</v>
      </c>
      <c r="N414" s="166"/>
      <c r="O414" s="360" t="s">
        <v>2102</v>
      </c>
      <c r="P414" s="166" t="s">
        <v>896</v>
      </c>
      <c r="Q414" s="352" t="s">
        <v>2103</v>
      </c>
      <c r="R414" s="153"/>
      <c r="S414" s="166"/>
      <c r="T414" s="167"/>
    </row>
    <row r="415" s="10" customFormat="1" customHeight="1" spans="2:20">
      <c r="B415" s="153">
        <v>358</v>
      </c>
      <c r="C415" s="154" t="s">
        <v>2104</v>
      </c>
      <c r="D415" s="167" t="s">
        <v>2105</v>
      </c>
      <c r="E415" s="153" t="s">
        <v>908</v>
      </c>
      <c r="F415" s="154" t="s">
        <v>900</v>
      </c>
      <c r="G415" s="154" t="s">
        <v>901</v>
      </c>
      <c r="H415" s="154">
        <v>1</v>
      </c>
      <c r="I415" s="154">
        <v>1</v>
      </c>
      <c r="J415" s="168">
        <v>137</v>
      </c>
      <c r="K415" s="168">
        <f t="shared" si="84"/>
        <v>137</v>
      </c>
      <c r="L415" s="223">
        <f t="shared" si="85"/>
        <v>411</v>
      </c>
      <c r="M415" s="153" t="s">
        <v>2106</v>
      </c>
      <c r="N415" s="166"/>
      <c r="O415" s="360" t="s">
        <v>1991</v>
      </c>
      <c r="P415" s="166" t="s">
        <v>1238</v>
      </c>
      <c r="Q415" s="167" t="s">
        <v>2107</v>
      </c>
      <c r="R415" s="153"/>
      <c r="S415" s="154"/>
      <c r="T415" s="163"/>
    </row>
    <row r="416" s="10" customFormat="1" customHeight="1" spans="2:20">
      <c r="B416" s="153">
        <v>72</v>
      </c>
      <c r="C416" s="154" t="s">
        <v>2108</v>
      </c>
      <c r="D416" s="167" t="s">
        <v>2109</v>
      </c>
      <c r="E416" s="153" t="s">
        <v>890</v>
      </c>
      <c r="F416" s="154" t="s">
        <v>891</v>
      </c>
      <c r="G416" s="168" t="s">
        <v>892</v>
      </c>
      <c r="H416" s="154">
        <v>1</v>
      </c>
      <c r="I416" s="154">
        <v>1</v>
      </c>
      <c r="J416" s="168">
        <v>147</v>
      </c>
      <c r="K416" s="168">
        <f t="shared" si="84"/>
        <v>147</v>
      </c>
      <c r="L416" s="223">
        <f t="shared" si="85"/>
        <v>441</v>
      </c>
      <c r="M416" s="153" t="s">
        <v>2110</v>
      </c>
      <c r="N416" s="360" t="s">
        <v>2111</v>
      </c>
      <c r="O416" s="360" t="s">
        <v>2112</v>
      </c>
      <c r="P416" s="166" t="s">
        <v>896</v>
      </c>
      <c r="Q416" s="352" t="s">
        <v>2113</v>
      </c>
      <c r="R416" s="153">
        <v>101</v>
      </c>
      <c r="S416" s="166"/>
      <c r="T416" s="167"/>
    </row>
    <row r="417" s="10" customFormat="1" customHeight="1" spans="2:20">
      <c r="B417" s="153">
        <v>9</v>
      </c>
      <c r="C417" s="154" t="s">
        <v>2114</v>
      </c>
      <c r="D417" s="167" t="s">
        <v>2115</v>
      </c>
      <c r="E417" s="153" t="s">
        <v>908</v>
      </c>
      <c r="F417" s="154" t="s">
        <v>900</v>
      </c>
      <c r="G417" s="168" t="s">
        <v>901</v>
      </c>
      <c r="H417" s="154">
        <v>1</v>
      </c>
      <c r="I417" s="154">
        <v>1</v>
      </c>
      <c r="J417" s="168">
        <v>137</v>
      </c>
      <c r="K417" s="168">
        <f t="shared" si="84"/>
        <v>137</v>
      </c>
      <c r="L417" s="223">
        <f t="shared" si="85"/>
        <v>411</v>
      </c>
      <c r="M417" s="153" t="s">
        <v>2116</v>
      </c>
      <c r="N417" s="166"/>
      <c r="O417" s="360" t="s">
        <v>2117</v>
      </c>
      <c r="P417" s="166" t="s">
        <v>896</v>
      </c>
      <c r="Q417" s="352" t="s">
        <v>2118</v>
      </c>
      <c r="R417" s="153"/>
      <c r="S417" s="166"/>
      <c r="T417" s="167"/>
    </row>
    <row r="418" s="10" customFormat="1" customHeight="1" spans="2:20">
      <c r="B418" s="153">
        <v>45</v>
      </c>
      <c r="C418" s="154" t="s">
        <v>2119</v>
      </c>
      <c r="D418" s="167" t="s">
        <v>2120</v>
      </c>
      <c r="E418" s="153" t="s">
        <v>890</v>
      </c>
      <c r="F418" s="154" t="s">
        <v>900</v>
      </c>
      <c r="G418" s="168" t="s">
        <v>901</v>
      </c>
      <c r="H418" s="154">
        <v>1</v>
      </c>
      <c r="I418" s="154">
        <v>1</v>
      </c>
      <c r="J418" s="168">
        <v>137</v>
      </c>
      <c r="K418" s="168">
        <f t="shared" si="84"/>
        <v>137</v>
      </c>
      <c r="L418" s="223">
        <f t="shared" si="85"/>
        <v>411</v>
      </c>
      <c r="M418" s="153" t="s">
        <v>1521</v>
      </c>
      <c r="N418" s="166"/>
      <c r="O418" s="360" t="s">
        <v>1975</v>
      </c>
      <c r="P418" s="166" t="s">
        <v>896</v>
      </c>
      <c r="Q418" s="352" t="s">
        <v>2121</v>
      </c>
      <c r="R418" s="153">
        <v>101</v>
      </c>
      <c r="S418" s="166"/>
      <c r="T418" s="167"/>
    </row>
    <row r="419" s="10" customFormat="1" customHeight="1" spans="2:20">
      <c r="B419" s="153">
        <v>74</v>
      </c>
      <c r="C419" s="154" t="s">
        <v>2122</v>
      </c>
      <c r="D419" s="167" t="s">
        <v>2123</v>
      </c>
      <c r="E419" s="153" t="s">
        <v>890</v>
      </c>
      <c r="F419" s="154" t="s">
        <v>900</v>
      </c>
      <c r="G419" s="154" t="s">
        <v>901</v>
      </c>
      <c r="H419" s="154">
        <v>1</v>
      </c>
      <c r="I419" s="154">
        <v>2</v>
      </c>
      <c r="J419" s="168">
        <v>137</v>
      </c>
      <c r="K419" s="168">
        <f t="shared" si="84"/>
        <v>274</v>
      </c>
      <c r="L419" s="223">
        <f t="shared" si="85"/>
        <v>822</v>
      </c>
      <c r="M419" s="153" t="s">
        <v>2124</v>
      </c>
      <c r="N419" s="166"/>
      <c r="O419" s="360" t="s">
        <v>1975</v>
      </c>
      <c r="P419" s="166" t="s">
        <v>896</v>
      </c>
      <c r="Q419" s="352" t="s">
        <v>2125</v>
      </c>
      <c r="R419" s="153"/>
      <c r="S419" s="166" t="s">
        <v>2126</v>
      </c>
      <c r="T419" s="167" t="s">
        <v>2127</v>
      </c>
    </row>
    <row r="420" s="4" customFormat="1" ht="12" spans="3:18">
      <c r="C420" s="150"/>
      <c r="G420" s="150"/>
      <c r="H420" s="4">
        <f t="shared" ref="H420:L420" si="86">SUM(H400:H419)</f>
        <v>20</v>
      </c>
      <c r="I420" s="4">
        <f t="shared" si="86"/>
        <v>21</v>
      </c>
      <c r="J420" s="361">
        <f t="shared" si="86"/>
        <v>2760</v>
      </c>
      <c r="K420" s="277">
        <f t="shared" si="86"/>
        <v>2897</v>
      </c>
      <c r="L420" s="277">
        <f t="shared" si="86"/>
        <v>8691</v>
      </c>
      <c r="N420" s="202"/>
      <c r="R420" s="210"/>
    </row>
    <row r="421" s="4" customFormat="1" ht="12" spans="3:18">
      <c r="C421" s="150"/>
      <c r="G421" s="150"/>
      <c r="J421" s="150"/>
      <c r="N421" s="202"/>
      <c r="R421" s="210"/>
    </row>
    <row r="422" s="4" customFormat="1" ht="21.95" customHeight="1" spans="2:18">
      <c r="B422" s="337" t="s">
        <v>981</v>
      </c>
      <c r="C422" s="150"/>
      <c r="G422" s="150"/>
      <c r="J422" s="150"/>
      <c r="N422" s="202"/>
      <c r="R422" s="210"/>
    </row>
    <row r="423" s="10" customFormat="1" customHeight="1" spans="2:20">
      <c r="B423" s="153">
        <v>42</v>
      </c>
      <c r="C423" s="351" t="s">
        <v>2128</v>
      </c>
      <c r="D423" s="185" t="s">
        <v>2129</v>
      </c>
      <c r="E423" s="153" t="s">
        <v>908</v>
      </c>
      <c r="F423" s="153" t="s">
        <v>900</v>
      </c>
      <c r="G423" s="154" t="s">
        <v>901</v>
      </c>
      <c r="H423" s="170">
        <v>1</v>
      </c>
      <c r="I423" s="154">
        <v>1</v>
      </c>
      <c r="J423" s="362">
        <v>137</v>
      </c>
      <c r="K423" s="168">
        <f t="shared" ref="K423:K441" si="87">J423*I423</f>
        <v>137</v>
      </c>
      <c r="L423" s="168">
        <f t="shared" ref="L423:L441" si="88">K423*3</f>
        <v>411</v>
      </c>
      <c r="M423" s="153" t="s">
        <v>2130</v>
      </c>
      <c r="N423" s="166"/>
      <c r="O423" s="153" t="s">
        <v>2016</v>
      </c>
      <c r="P423" s="166" t="s">
        <v>896</v>
      </c>
      <c r="Q423" s="167" t="s">
        <v>2131</v>
      </c>
      <c r="R423" s="167" t="s">
        <v>912</v>
      </c>
      <c r="S423" s="166"/>
      <c r="T423" s="167"/>
    </row>
    <row r="424" s="4" customFormat="1" ht="12" spans="3:18">
      <c r="C424" s="150"/>
      <c r="G424" s="150"/>
      <c r="J424" s="150"/>
      <c r="N424" s="202"/>
      <c r="R424" s="210"/>
    </row>
    <row r="425" s="4" customFormat="1" ht="12" spans="3:18">
      <c r="C425" s="150"/>
      <c r="G425" s="150"/>
      <c r="J425" s="150"/>
      <c r="N425" s="202"/>
      <c r="R425" s="210"/>
    </row>
    <row r="426" s="4" customFormat="1" ht="18" customHeight="1" spans="2:18">
      <c r="B426" s="337" t="s">
        <v>12</v>
      </c>
      <c r="C426" s="150"/>
      <c r="G426" s="150"/>
      <c r="J426" s="150"/>
      <c r="N426" s="202"/>
      <c r="R426" s="210"/>
    </row>
    <row r="427" spans="2:20">
      <c r="B427" s="153">
        <v>150</v>
      </c>
      <c r="C427" s="154" t="s">
        <v>2132</v>
      </c>
      <c r="D427" s="167" t="s">
        <v>2133</v>
      </c>
      <c r="E427" s="153" t="s">
        <v>890</v>
      </c>
      <c r="F427" s="153" t="s">
        <v>900</v>
      </c>
      <c r="G427" s="154" t="s">
        <v>901</v>
      </c>
      <c r="H427" s="154">
        <v>1</v>
      </c>
      <c r="I427" s="154">
        <v>2</v>
      </c>
      <c r="J427" s="168">
        <v>137</v>
      </c>
      <c r="K427" s="168">
        <f t="shared" si="87"/>
        <v>274</v>
      </c>
      <c r="L427" s="168">
        <f t="shared" si="88"/>
        <v>822</v>
      </c>
      <c r="M427" s="153" t="s">
        <v>2134</v>
      </c>
      <c r="N427" s="166"/>
      <c r="O427" s="154" t="s">
        <v>1959</v>
      </c>
      <c r="P427" s="166" t="s">
        <v>994</v>
      </c>
      <c r="Q427" s="167" t="s">
        <v>2135</v>
      </c>
      <c r="R427" s="167"/>
      <c r="S427" s="166" t="s">
        <v>2136</v>
      </c>
      <c r="T427" s="167" t="s">
        <v>2137</v>
      </c>
    </row>
    <row r="428" spans="2:20">
      <c r="B428" s="153">
        <v>74</v>
      </c>
      <c r="C428" s="163" t="s">
        <v>2138</v>
      </c>
      <c r="D428" s="167" t="s">
        <v>2139</v>
      </c>
      <c r="E428" s="153" t="s">
        <v>890</v>
      </c>
      <c r="F428" s="352" t="s">
        <v>891</v>
      </c>
      <c r="G428" s="154" t="s">
        <v>901</v>
      </c>
      <c r="H428" s="154">
        <v>1</v>
      </c>
      <c r="I428" s="154">
        <v>2</v>
      </c>
      <c r="J428" s="168">
        <v>137</v>
      </c>
      <c r="K428" s="168">
        <f t="shared" si="87"/>
        <v>274</v>
      </c>
      <c r="L428" s="168">
        <f t="shared" si="88"/>
        <v>822</v>
      </c>
      <c r="M428" s="167" t="s">
        <v>2140</v>
      </c>
      <c r="N428" s="166"/>
      <c r="O428" s="154" t="s">
        <v>1975</v>
      </c>
      <c r="P428" s="166" t="s">
        <v>896</v>
      </c>
      <c r="Q428" s="167" t="s">
        <v>2141</v>
      </c>
      <c r="R428" s="153">
        <v>102</v>
      </c>
      <c r="S428" s="165" t="s">
        <v>2142</v>
      </c>
      <c r="T428" s="167" t="s">
        <v>2143</v>
      </c>
    </row>
    <row r="429" spans="2:20">
      <c r="B429" s="153">
        <v>81</v>
      </c>
      <c r="C429" s="154" t="s">
        <v>2144</v>
      </c>
      <c r="D429" s="167" t="s">
        <v>2145</v>
      </c>
      <c r="E429" s="153" t="s">
        <v>890</v>
      </c>
      <c r="F429" s="352" t="s">
        <v>891</v>
      </c>
      <c r="G429" s="154" t="s">
        <v>901</v>
      </c>
      <c r="H429" s="154">
        <v>1</v>
      </c>
      <c r="I429" s="154">
        <v>2</v>
      </c>
      <c r="J429" s="168">
        <v>137</v>
      </c>
      <c r="K429" s="168">
        <f t="shared" si="87"/>
        <v>274</v>
      </c>
      <c r="L429" s="168">
        <f t="shared" si="88"/>
        <v>822</v>
      </c>
      <c r="M429" s="153" t="s">
        <v>2146</v>
      </c>
      <c r="N429" s="166"/>
      <c r="O429" s="154" t="s">
        <v>1975</v>
      </c>
      <c r="P429" s="166" t="s">
        <v>896</v>
      </c>
      <c r="Q429" s="167" t="s">
        <v>2147</v>
      </c>
      <c r="R429" s="153">
        <v>101</v>
      </c>
      <c r="S429" s="166" t="s">
        <v>2148</v>
      </c>
      <c r="T429" s="167" t="s">
        <v>2149</v>
      </c>
    </row>
    <row r="430" spans="2:20">
      <c r="B430" s="153">
        <v>99</v>
      </c>
      <c r="C430" s="171" t="s">
        <v>2150</v>
      </c>
      <c r="D430" s="167" t="s">
        <v>2151</v>
      </c>
      <c r="E430" s="153" t="s">
        <v>890</v>
      </c>
      <c r="F430" s="352" t="s">
        <v>891</v>
      </c>
      <c r="G430" s="154" t="s">
        <v>901</v>
      </c>
      <c r="H430" s="154">
        <v>1</v>
      </c>
      <c r="I430" s="196">
        <v>1</v>
      </c>
      <c r="J430" s="168">
        <v>137</v>
      </c>
      <c r="K430" s="168">
        <f t="shared" si="87"/>
        <v>137</v>
      </c>
      <c r="L430" s="168">
        <f t="shared" si="88"/>
        <v>411</v>
      </c>
      <c r="M430" s="153" t="s">
        <v>2152</v>
      </c>
      <c r="N430" s="166"/>
      <c r="O430" s="154" t="s">
        <v>1975</v>
      </c>
      <c r="P430" s="166" t="s">
        <v>896</v>
      </c>
      <c r="Q430" s="167" t="s">
        <v>2153</v>
      </c>
      <c r="R430" s="153">
        <v>102</v>
      </c>
      <c r="S430" s="166"/>
      <c r="T430" s="167"/>
    </row>
    <row r="431" spans="2:20">
      <c r="B431" s="153">
        <v>143</v>
      </c>
      <c r="C431" s="154" t="s">
        <v>2154</v>
      </c>
      <c r="D431" s="167" t="s">
        <v>2155</v>
      </c>
      <c r="E431" s="153" t="s">
        <v>890</v>
      </c>
      <c r="F431" s="153" t="s">
        <v>900</v>
      </c>
      <c r="G431" s="154" t="s">
        <v>901</v>
      </c>
      <c r="H431" s="154">
        <v>1</v>
      </c>
      <c r="I431" s="170">
        <v>1</v>
      </c>
      <c r="J431" s="168">
        <v>137</v>
      </c>
      <c r="K431" s="168">
        <f t="shared" si="87"/>
        <v>137</v>
      </c>
      <c r="L431" s="168">
        <f t="shared" si="88"/>
        <v>411</v>
      </c>
      <c r="M431" s="153" t="s">
        <v>2156</v>
      </c>
      <c r="N431" s="166"/>
      <c r="O431" s="360" t="s">
        <v>1991</v>
      </c>
      <c r="P431" s="166" t="s">
        <v>994</v>
      </c>
      <c r="Q431" s="167" t="s">
        <v>2157</v>
      </c>
      <c r="R431" s="167">
        <v>101</v>
      </c>
      <c r="S431" s="165"/>
      <c r="T431" s="167"/>
    </row>
    <row r="432" spans="2:20">
      <c r="B432" s="153">
        <v>6</v>
      </c>
      <c r="C432" s="154" t="s">
        <v>2158</v>
      </c>
      <c r="D432" s="167" t="s">
        <v>2159</v>
      </c>
      <c r="E432" s="153" t="s">
        <v>908</v>
      </c>
      <c r="F432" s="153" t="s">
        <v>900</v>
      </c>
      <c r="G432" s="154" t="s">
        <v>901</v>
      </c>
      <c r="H432" s="154">
        <v>1</v>
      </c>
      <c r="I432" s="170">
        <v>1</v>
      </c>
      <c r="J432" s="168">
        <v>137</v>
      </c>
      <c r="K432" s="168">
        <f t="shared" si="87"/>
        <v>137</v>
      </c>
      <c r="L432" s="168">
        <f t="shared" si="88"/>
        <v>411</v>
      </c>
      <c r="M432" s="153" t="s">
        <v>2160</v>
      </c>
      <c r="N432" s="166"/>
      <c r="O432" s="360" t="s">
        <v>1991</v>
      </c>
      <c r="P432" s="166" t="s">
        <v>896</v>
      </c>
      <c r="Q432" s="167" t="s">
        <v>2161</v>
      </c>
      <c r="R432" s="153"/>
      <c r="S432" s="165"/>
      <c r="T432" s="167"/>
    </row>
    <row r="433" spans="2:20">
      <c r="B433" s="153">
        <v>171</v>
      </c>
      <c r="C433" s="171" t="s">
        <v>2162</v>
      </c>
      <c r="D433" s="167" t="s">
        <v>2163</v>
      </c>
      <c r="E433" s="153" t="s">
        <v>890</v>
      </c>
      <c r="F433" s="352" t="s">
        <v>891</v>
      </c>
      <c r="G433" s="154" t="s">
        <v>892</v>
      </c>
      <c r="H433" s="154">
        <v>1</v>
      </c>
      <c r="I433" s="171">
        <v>1</v>
      </c>
      <c r="J433" s="168">
        <v>147</v>
      </c>
      <c r="K433" s="168">
        <f t="shared" si="87"/>
        <v>147</v>
      </c>
      <c r="L433" s="168">
        <f t="shared" si="88"/>
        <v>441</v>
      </c>
      <c r="M433" s="153" t="s">
        <v>2164</v>
      </c>
      <c r="N433" s="153" t="s">
        <v>2165</v>
      </c>
      <c r="O433" s="360" t="s">
        <v>1991</v>
      </c>
      <c r="P433" s="166" t="s">
        <v>994</v>
      </c>
      <c r="Q433" s="167" t="s">
        <v>2166</v>
      </c>
      <c r="R433" s="167" t="s">
        <v>912</v>
      </c>
      <c r="S433" s="166"/>
      <c r="T433" s="167"/>
    </row>
    <row r="434" spans="2:20">
      <c r="B434" s="153">
        <v>32</v>
      </c>
      <c r="C434" s="163" t="s">
        <v>2167</v>
      </c>
      <c r="D434" s="167" t="s">
        <v>2168</v>
      </c>
      <c r="E434" s="153" t="s">
        <v>890</v>
      </c>
      <c r="F434" s="153" t="s">
        <v>900</v>
      </c>
      <c r="G434" s="154" t="s">
        <v>901</v>
      </c>
      <c r="H434" s="154">
        <v>1</v>
      </c>
      <c r="I434" s="170">
        <v>1</v>
      </c>
      <c r="J434" s="168">
        <v>137</v>
      </c>
      <c r="K434" s="168">
        <f t="shared" si="87"/>
        <v>137</v>
      </c>
      <c r="L434" s="168">
        <f t="shared" si="88"/>
        <v>411</v>
      </c>
      <c r="M434" s="167" t="s">
        <v>1442</v>
      </c>
      <c r="N434" s="166"/>
      <c r="O434" s="360" t="s">
        <v>1991</v>
      </c>
      <c r="P434" s="166" t="s">
        <v>896</v>
      </c>
      <c r="Q434" s="167" t="s">
        <v>2169</v>
      </c>
      <c r="R434" s="167">
        <v>101</v>
      </c>
      <c r="S434" s="165"/>
      <c r="T434" s="167"/>
    </row>
    <row r="435" spans="2:20">
      <c r="B435" s="153">
        <v>250</v>
      </c>
      <c r="C435" s="154" t="s">
        <v>2170</v>
      </c>
      <c r="D435" s="167" t="s">
        <v>2171</v>
      </c>
      <c r="E435" s="153" t="s">
        <v>890</v>
      </c>
      <c r="F435" s="352" t="s">
        <v>891</v>
      </c>
      <c r="G435" s="154" t="s">
        <v>901</v>
      </c>
      <c r="H435" s="154">
        <v>1</v>
      </c>
      <c r="I435" s="170">
        <v>2</v>
      </c>
      <c r="J435" s="168">
        <v>137</v>
      </c>
      <c r="K435" s="168">
        <f t="shared" si="87"/>
        <v>274</v>
      </c>
      <c r="L435" s="168">
        <f t="shared" si="88"/>
        <v>822</v>
      </c>
      <c r="M435" s="153" t="s">
        <v>1456</v>
      </c>
      <c r="N435" s="166"/>
      <c r="O435" s="360" t="s">
        <v>1991</v>
      </c>
      <c r="P435" s="166" t="s">
        <v>994</v>
      </c>
      <c r="Q435" s="167" t="s">
        <v>2172</v>
      </c>
      <c r="R435" s="167">
        <v>102</v>
      </c>
      <c r="S435" s="165" t="s">
        <v>2173</v>
      </c>
      <c r="T435" s="167" t="s">
        <v>2174</v>
      </c>
    </row>
    <row r="436" spans="2:20">
      <c r="B436" s="153">
        <v>233</v>
      </c>
      <c r="C436" s="163" t="s">
        <v>2175</v>
      </c>
      <c r="D436" s="167" t="s">
        <v>2176</v>
      </c>
      <c r="E436" s="153" t="s">
        <v>890</v>
      </c>
      <c r="F436" s="153" t="s">
        <v>900</v>
      </c>
      <c r="G436" s="154" t="s">
        <v>901</v>
      </c>
      <c r="H436" s="154">
        <v>1</v>
      </c>
      <c r="I436" s="196">
        <v>2</v>
      </c>
      <c r="J436" s="168">
        <v>137</v>
      </c>
      <c r="K436" s="168">
        <f t="shared" si="87"/>
        <v>274</v>
      </c>
      <c r="L436" s="168">
        <f t="shared" si="88"/>
        <v>822</v>
      </c>
      <c r="M436" s="167" t="s">
        <v>2001</v>
      </c>
      <c r="N436" s="166"/>
      <c r="O436" s="163" t="s">
        <v>2016</v>
      </c>
      <c r="P436" s="166" t="s">
        <v>994</v>
      </c>
      <c r="Q436" s="167" t="s">
        <v>2177</v>
      </c>
      <c r="R436" s="167" t="s">
        <v>912</v>
      </c>
      <c r="S436" s="166" t="s">
        <v>2178</v>
      </c>
      <c r="T436" s="167" t="s">
        <v>2179</v>
      </c>
    </row>
    <row r="437" spans="2:20">
      <c r="B437" s="153">
        <v>293</v>
      </c>
      <c r="C437" s="163" t="s">
        <v>2180</v>
      </c>
      <c r="D437" s="167" t="s">
        <v>2181</v>
      </c>
      <c r="E437" s="153" t="s">
        <v>890</v>
      </c>
      <c r="F437" s="153" t="s">
        <v>900</v>
      </c>
      <c r="G437" s="208" t="s">
        <v>901</v>
      </c>
      <c r="H437" s="154">
        <v>1</v>
      </c>
      <c r="I437" s="196">
        <v>1</v>
      </c>
      <c r="J437" s="168">
        <v>137</v>
      </c>
      <c r="K437" s="168">
        <f t="shared" si="87"/>
        <v>137</v>
      </c>
      <c r="L437" s="168">
        <f t="shared" si="88"/>
        <v>411</v>
      </c>
      <c r="M437" s="167" t="s">
        <v>2182</v>
      </c>
      <c r="N437" s="166"/>
      <c r="O437" s="163" t="s">
        <v>2016</v>
      </c>
      <c r="P437" s="363" t="s">
        <v>1238</v>
      </c>
      <c r="Q437" s="167" t="s">
        <v>2183</v>
      </c>
      <c r="R437" s="367"/>
      <c r="S437" s="368"/>
      <c r="T437" s="369"/>
    </row>
    <row r="438" spans="2:20">
      <c r="B438" s="153">
        <v>294</v>
      </c>
      <c r="C438" s="154" t="s">
        <v>2184</v>
      </c>
      <c r="D438" s="167" t="s">
        <v>2185</v>
      </c>
      <c r="E438" s="153" t="s">
        <v>908</v>
      </c>
      <c r="F438" s="153" t="s">
        <v>900</v>
      </c>
      <c r="G438" s="208" t="s">
        <v>901</v>
      </c>
      <c r="H438" s="154">
        <v>1</v>
      </c>
      <c r="I438" s="170">
        <v>1</v>
      </c>
      <c r="J438" s="168">
        <v>137</v>
      </c>
      <c r="K438" s="168">
        <f t="shared" si="87"/>
        <v>137</v>
      </c>
      <c r="L438" s="168">
        <f t="shared" si="88"/>
        <v>411</v>
      </c>
      <c r="M438" s="153" t="s">
        <v>2186</v>
      </c>
      <c r="N438" s="166"/>
      <c r="O438" s="163" t="s">
        <v>930</v>
      </c>
      <c r="P438" s="363" t="s">
        <v>1238</v>
      </c>
      <c r="Q438" s="167" t="s">
        <v>2187</v>
      </c>
      <c r="R438" s="367"/>
      <c r="S438" s="165"/>
      <c r="T438" s="165"/>
    </row>
    <row r="439" spans="2:20">
      <c r="B439" s="153">
        <v>199</v>
      </c>
      <c r="C439" s="154" t="s">
        <v>2188</v>
      </c>
      <c r="D439" s="167" t="s">
        <v>2189</v>
      </c>
      <c r="E439" s="153" t="s">
        <v>908</v>
      </c>
      <c r="F439" s="153" t="s">
        <v>900</v>
      </c>
      <c r="G439" s="154" t="s">
        <v>901</v>
      </c>
      <c r="H439" s="154">
        <v>1</v>
      </c>
      <c r="I439" s="154">
        <v>1</v>
      </c>
      <c r="J439" s="168">
        <v>137</v>
      </c>
      <c r="K439" s="168">
        <f t="shared" si="87"/>
        <v>137</v>
      </c>
      <c r="L439" s="168">
        <f t="shared" si="88"/>
        <v>411</v>
      </c>
      <c r="M439" s="153" t="s">
        <v>2190</v>
      </c>
      <c r="N439" s="166"/>
      <c r="O439" s="154" t="s">
        <v>2016</v>
      </c>
      <c r="P439" s="166" t="s">
        <v>994</v>
      </c>
      <c r="Q439" s="167" t="s">
        <v>2191</v>
      </c>
      <c r="R439" s="167" t="s">
        <v>926</v>
      </c>
      <c r="S439" s="166"/>
      <c r="T439" s="167"/>
    </row>
    <row r="440" spans="2:20">
      <c r="B440" s="153">
        <v>279</v>
      </c>
      <c r="C440" s="154" t="s">
        <v>2192</v>
      </c>
      <c r="D440" s="167" t="s">
        <v>2193</v>
      </c>
      <c r="E440" s="153" t="s">
        <v>908</v>
      </c>
      <c r="F440" s="153" t="s">
        <v>900</v>
      </c>
      <c r="G440" s="208" t="s">
        <v>901</v>
      </c>
      <c r="H440" s="154">
        <v>1</v>
      </c>
      <c r="I440" s="170">
        <v>1</v>
      </c>
      <c r="J440" s="168">
        <v>137</v>
      </c>
      <c r="K440" s="168">
        <f t="shared" si="87"/>
        <v>137</v>
      </c>
      <c r="L440" s="168">
        <f t="shared" si="88"/>
        <v>411</v>
      </c>
      <c r="M440" s="167" t="s">
        <v>2194</v>
      </c>
      <c r="N440" s="166"/>
      <c r="O440" s="163" t="s">
        <v>2016</v>
      </c>
      <c r="P440" s="363" t="s">
        <v>1238</v>
      </c>
      <c r="Q440" s="167" t="s">
        <v>2195</v>
      </c>
      <c r="R440" s="367"/>
      <c r="S440" s="165"/>
      <c r="T440" s="165"/>
    </row>
    <row r="441" s="9" customFormat="1" spans="2:20">
      <c r="B441" s="153">
        <v>290</v>
      </c>
      <c r="C441" s="163" t="s">
        <v>2196</v>
      </c>
      <c r="D441" s="167" t="s">
        <v>2197</v>
      </c>
      <c r="E441" s="153" t="s">
        <v>890</v>
      </c>
      <c r="F441" s="353" t="s">
        <v>891</v>
      </c>
      <c r="G441" s="208" t="s">
        <v>901</v>
      </c>
      <c r="H441" s="154">
        <v>1</v>
      </c>
      <c r="I441" s="196">
        <v>1</v>
      </c>
      <c r="J441" s="168">
        <v>137</v>
      </c>
      <c r="K441" s="168">
        <f t="shared" si="87"/>
        <v>137</v>
      </c>
      <c r="L441" s="168">
        <f t="shared" si="88"/>
        <v>411</v>
      </c>
      <c r="M441" s="167" t="s">
        <v>2198</v>
      </c>
      <c r="N441" s="166"/>
      <c r="O441" s="163" t="s">
        <v>1991</v>
      </c>
      <c r="P441" s="363" t="s">
        <v>1238</v>
      </c>
      <c r="Q441" s="167" t="s">
        <v>2199</v>
      </c>
      <c r="R441" s="367"/>
      <c r="S441" s="368"/>
      <c r="T441" s="369"/>
    </row>
    <row r="442" s="4" customFormat="1" ht="12" spans="3:18">
      <c r="C442" s="150"/>
      <c r="G442" s="150"/>
      <c r="J442" s="150"/>
      <c r="N442" s="202"/>
      <c r="R442" s="210"/>
    </row>
    <row r="443" s="11" customFormat="1" ht="12.75" spans="2:20">
      <c r="B443" s="354"/>
      <c r="C443" s="355"/>
      <c r="D443" s="355"/>
      <c r="E443" s="356"/>
      <c r="F443" s="356"/>
      <c r="G443" s="357"/>
      <c r="H443" s="358"/>
      <c r="I443" s="364"/>
      <c r="J443" s="365"/>
      <c r="K443" s="358"/>
      <c r="L443" s="357"/>
      <c r="M443" s="356"/>
      <c r="N443" s="356"/>
      <c r="O443" s="356"/>
      <c r="P443" s="366"/>
      <c r="Q443" s="364"/>
      <c r="R443" s="364"/>
      <c r="S443" s="364"/>
      <c r="T443" s="364"/>
    </row>
    <row r="444" s="11" customFormat="1" ht="12.75" spans="2:20">
      <c r="B444" s="354"/>
      <c r="C444" s="355"/>
      <c r="D444" s="355"/>
      <c r="E444" s="356"/>
      <c r="F444" s="356"/>
      <c r="G444" s="357"/>
      <c r="H444" s="358"/>
      <c r="I444" s="364"/>
      <c r="J444" s="365"/>
      <c r="K444" s="358"/>
      <c r="L444" s="357"/>
      <c r="M444" s="356"/>
      <c r="N444" s="356"/>
      <c r="O444" s="356"/>
      <c r="P444" s="366"/>
      <c r="Q444" s="364"/>
      <c r="R444" s="364"/>
      <c r="S444" s="364"/>
      <c r="T444" s="364"/>
    </row>
    <row r="445" s="11" customFormat="1" ht="12.75" spans="2:20">
      <c r="B445" s="354"/>
      <c r="C445" s="355"/>
      <c r="D445" s="355"/>
      <c r="E445" s="356"/>
      <c r="F445" s="356"/>
      <c r="G445" s="357"/>
      <c r="H445" s="358"/>
      <c r="I445" s="364"/>
      <c r="J445" s="365"/>
      <c r="K445" s="358"/>
      <c r="L445" s="357"/>
      <c r="M445" s="356"/>
      <c r="N445" s="356"/>
      <c r="O445" s="356"/>
      <c r="P445" s="366"/>
      <c r="Q445" s="364"/>
      <c r="R445" s="364"/>
      <c r="S445" s="364"/>
      <c r="T445" s="364"/>
    </row>
    <row r="446" s="4" customFormat="1" ht="21" customHeight="1" spans="2:18">
      <c r="B446" s="337" t="s">
        <v>14</v>
      </c>
      <c r="C446" s="150"/>
      <c r="G446" s="150"/>
      <c r="J446" s="150"/>
      <c r="N446" s="202"/>
      <c r="R446" s="210"/>
    </row>
    <row r="447" customHeight="1" spans="2:20">
      <c r="B447" s="153">
        <v>125</v>
      </c>
      <c r="C447" s="171" t="s">
        <v>2200</v>
      </c>
      <c r="D447" s="167" t="s">
        <v>2201</v>
      </c>
      <c r="E447" s="169" t="s">
        <v>908</v>
      </c>
      <c r="F447" s="153" t="s">
        <v>891</v>
      </c>
      <c r="G447" s="168" t="s">
        <v>901</v>
      </c>
      <c r="H447" s="170">
        <v>1</v>
      </c>
      <c r="I447" s="171">
        <v>1</v>
      </c>
      <c r="J447" s="168">
        <v>137</v>
      </c>
      <c r="K447" s="168">
        <f t="shared" ref="K447:K450" si="89">J447*I447</f>
        <v>137</v>
      </c>
      <c r="L447" s="168">
        <f t="shared" ref="L447:L450" si="90">K447*3</f>
        <v>411</v>
      </c>
      <c r="M447" s="211" t="s">
        <v>2202</v>
      </c>
      <c r="N447" s="166"/>
      <c r="O447" s="211" t="s">
        <v>2016</v>
      </c>
      <c r="P447" s="166" t="s">
        <v>896</v>
      </c>
      <c r="Q447" s="167" t="s">
        <v>2203</v>
      </c>
      <c r="R447" s="167" t="s">
        <v>912</v>
      </c>
      <c r="S447" s="165"/>
      <c r="T447" s="167"/>
    </row>
    <row r="448" s="9" customFormat="1" spans="2:20">
      <c r="B448" s="153">
        <v>138</v>
      </c>
      <c r="C448" s="154" t="s">
        <v>2204</v>
      </c>
      <c r="D448" s="167" t="s">
        <v>2205</v>
      </c>
      <c r="E448" s="169" t="s">
        <v>890</v>
      </c>
      <c r="F448" s="169" t="s">
        <v>900</v>
      </c>
      <c r="G448" s="168" t="s">
        <v>901</v>
      </c>
      <c r="H448" s="170">
        <v>1</v>
      </c>
      <c r="I448" s="154">
        <v>1</v>
      </c>
      <c r="J448" s="168">
        <v>137</v>
      </c>
      <c r="K448" s="168">
        <f t="shared" si="89"/>
        <v>137</v>
      </c>
      <c r="L448" s="168">
        <f t="shared" si="90"/>
        <v>411</v>
      </c>
      <c r="M448" s="153" t="s">
        <v>2206</v>
      </c>
      <c r="N448" s="166"/>
      <c r="O448" s="153" t="s">
        <v>2016</v>
      </c>
      <c r="P448" s="166" t="s">
        <v>994</v>
      </c>
      <c r="Q448" s="167" t="s">
        <v>2207</v>
      </c>
      <c r="R448" s="153"/>
      <c r="S448" s="165"/>
      <c r="T448" s="167"/>
    </row>
    <row r="449" customHeight="1" spans="2:20">
      <c r="B449" s="153">
        <v>5</v>
      </c>
      <c r="C449" s="154" t="s">
        <v>2208</v>
      </c>
      <c r="D449" s="167" t="s">
        <v>2209</v>
      </c>
      <c r="E449" s="169" t="s">
        <v>890</v>
      </c>
      <c r="F449" s="153" t="s">
        <v>891</v>
      </c>
      <c r="G449" s="168" t="s">
        <v>901</v>
      </c>
      <c r="H449" s="170">
        <v>1</v>
      </c>
      <c r="I449" s="154">
        <v>2</v>
      </c>
      <c r="J449" s="168">
        <v>137</v>
      </c>
      <c r="K449" s="168">
        <f t="shared" si="89"/>
        <v>274</v>
      </c>
      <c r="L449" s="168">
        <f t="shared" si="90"/>
        <v>822</v>
      </c>
      <c r="M449" s="153" t="s">
        <v>2210</v>
      </c>
      <c r="N449" s="166"/>
      <c r="O449" s="167" t="s">
        <v>2016</v>
      </c>
      <c r="P449" s="166" t="s">
        <v>896</v>
      </c>
      <c r="Q449" s="167" t="s">
        <v>2211</v>
      </c>
      <c r="R449" s="167" t="s">
        <v>912</v>
      </c>
      <c r="S449" s="166" t="s">
        <v>2212</v>
      </c>
      <c r="T449" s="167" t="s">
        <v>2213</v>
      </c>
    </row>
    <row r="450" customHeight="1" spans="2:20">
      <c r="B450" s="153">
        <v>29</v>
      </c>
      <c r="C450" s="154" t="s">
        <v>2214</v>
      </c>
      <c r="D450" s="167" t="s">
        <v>2215</v>
      </c>
      <c r="E450" s="169" t="s">
        <v>890</v>
      </c>
      <c r="F450" s="153" t="s">
        <v>637</v>
      </c>
      <c r="G450" s="168" t="s">
        <v>901</v>
      </c>
      <c r="H450" s="170">
        <v>1</v>
      </c>
      <c r="I450" s="154">
        <v>1</v>
      </c>
      <c r="J450" s="168">
        <v>137</v>
      </c>
      <c r="K450" s="168">
        <f t="shared" si="89"/>
        <v>137</v>
      </c>
      <c r="L450" s="168">
        <f t="shared" si="90"/>
        <v>411</v>
      </c>
      <c r="M450" s="153" t="s">
        <v>924</v>
      </c>
      <c r="N450" s="166"/>
      <c r="O450" s="153" t="s">
        <v>2216</v>
      </c>
      <c r="P450" s="166" t="s">
        <v>896</v>
      </c>
      <c r="Q450" s="167" t="s">
        <v>2217</v>
      </c>
      <c r="R450" s="167" t="s">
        <v>912</v>
      </c>
      <c r="S450" s="165"/>
      <c r="T450" s="167"/>
    </row>
    <row r="451" s="4" customFormat="1" ht="12" spans="3:18">
      <c r="C451" s="150"/>
      <c r="G451" s="150"/>
      <c r="H451" s="4">
        <f t="shared" ref="H451:L451" si="91">SUM(H447:H450)</f>
        <v>4</v>
      </c>
      <c r="I451" s="4">
        <f t="shared" si="91"/>
        <v>5</v>
      </c>
      <c r="J451" s="150">
        <f t="shared" si="91"/>
        <v>548</v>
      </c>
      <c r="K451" s="4">
        <f t="shared" si="91"/>
        <v>685</v>
      </c>
      <c r="L451" s="4">
        <f t="shared" si="91"/>
        <v>2055</v>
      </c>
      <c r="N451" s="202"/>
      <c r="R451" s="210"/>
    </row>
    <row r="452" s="4" customFormat="1" ht="12" spans="3:18">
      <c r="C452" s="150"/>
      <c r="G452" s="150"/>
      <c r="J452" s="150"/>
      <c r="N452" s="202"/>
      <c r="R452" s="210"/>
    </row>
    <row r="453" s="4" customFormat="1" ht="17.1" customHeight="1" spans="2:18">
      <c r="B453" s="337" t="s">
        <v>20</v>
      </c>
      <c r="C453" s="150"/>
      <c r="G453" s="150"/>
      <c r="J453" s="150"/>
      <c r="N453" s="202"/>
      <c r="R453" s="210"/>
    </row>
    <row r="454" customHeight="1" spans="2:20">
      <c r="B454" s="153">
        <v>127</v>
      </c>
      <c r="C454" s="154" t="s">
        <v>2218</v>
      </c>
      <c r="D454" s="167" t="s">
        <v>2219</v>
      </c>
      <c r="E454" s="192" t="s">
        <v>890</v>
      </c>
      <c r="F454" s="153" t="s">
        <v>900</v>
      </c>
      <c r="G454" s="154" t="s">
        <v>901</v>
      </c>
      <c r="H454" s="193">
        <v>1</v>
      </c>
      <c r="I454" s="154">
        <v>1</v>
      </c>
      <c r="J454" s="168">
        <v>137</v>
      </c>
      <c r="K454" s="168">
        <f t="shared" ref="K454:K466" si="92">J454*I454</f>
        <v>137</v>
      </c>
      <c r="L454" s="168">
        <f t="shared" ref="L454:L466" si="93">K454*3</f>
        <v>411</v>
      </c>
      <c r="M454" s="153" t="s">
        <v>2220</v>
      </c>
      <c r="N454" s="153"/>
      <c r="O454" s="153" t="s">
        <v>2016</v>
      </c>
      <c r="P454" s="166" t="s">
        <v>896</v>
      </c>
      <c r="Q454" s="167" t="s">
        <v>2221</v>
      </c>
      <c r="R454" s="271">
        <v>101</v>
      </c>
      <c r="S454" s="166"/>
      <c r="T454" s="167"/>
    </row>
    <row r="455" spans="2:20">
      <c r="B455" s="153">
        <v>370</v>
      </c>
      <c r="C455" s="154" t="s">
        <v>2222</v>
      </c>
      <c r="D455" s="167" t="s">
        <v>2223</v>
      </c>
      <c r="E455" s="153" t="s">
        <v>908</v>
      </c>
      <c r="F455" s="153" t="s">
        <v>971</v>
      </c>
      <c r="G455" s="154" t="s">
        <v>901</v>
      </c>
      <c r="H455" s="193">
        <v>1</v>
      </c>
      <c r="I455" s="154">
        <v>2</v>
      </c>
      <c r="J455" s="168">
        <v>137</v>
      </c>
      <c r="K455" s="168">
        <f t="shared" si="92"/>
        <v>274</v>
      </c>
      <c r="L455" s="168">
        <f t="shared" si="93"/>
        <v>822</v>
      </c>
      <c r="M455" s="153" t="s">
        <v>2224</v>
      </c>
      <c r="N455" s="374"/>
      <c r="O455" s="153" t="s">
        <v>2225</v>
      </c>
      <c r="P455" s="166" t="s">
        <v>2082</v>
      </c>
      <c r="Q455" s="167" t="s">
        <v>2226</v>
      </c>
      <c r="R455" s="379"/>
      <c r="S455" s="154" t="s">
        <v>2227</v>
      </c>
      <c r="T455" s="163" t="s">
        <v>2228</v>
      </c>
    </row>
    <row r="456" customHeight="1" spans="2:20">
      <c r="B456" s="153">
        <v>139</v>
      </c>
      <c r="C456" s="154" t="s">
        <v>2229</v>
      </c>
      <c r="D456" s="167" t="s">
        <v>2230</v>
      </c>
      <c r="E456" s="192" t="s">
        <v>890</v>
      </c>
      <c r="F456" s="153" t="s">
        <v>891</v>
      </c>
      <c r="G456" s="154" t="s">
        <v>901</v>
      </c>
      <c r="H456" s="193">
        <v>1</v>
      </c>
      <c r="I456" s="154">
        <v>1</v>
      </c>
      <c r="J456" s="168">
        <v>137</v>
      </c>
      <c r="K456" s="168">
        <f t="shared" si="92"/>
        <v>137</v>
      </c>
      <c r="L456" s="168">
        <f t="shared" si="93"/>
        <v>411</v>
      </c>
      <c r="M456" s="153" t="s">
        <v>2231</v>
      </c>
      <c r="N456" s="153"/>
      <c r="O456" s="153" t="s">
        <v>2016</v>
      </c>
      <c r="P456" s="166" t="s">
        <v>896</v>
      </c>
      <c r="Q456" s="167" t="s">
        <v>2232</v>
      </c>
      <c r="R456" s="271">
        <v>102</v>
      </c>
      <c r="S456" s="166"/>
      <c r="T456" s="167"/>
    </row>
    <row r="457" spans="2:20">
      <c r="B457" s="153">
        <v>399</v>
      </c>
      <c r="C457" s="163" t="s">
        <v>2233</v>
      </c>
      <c r="D457" s="167" t="s">
        <v>2234</v>
      </c>
      <c r="E457" s="153" t="s">
        <v>890</v>
      </c>
      <c r="F457" s="153" t="s">
        <v>900</v>
      </c>
      <c r="G457" s="154" t="s">
        <v>901</v>
      </c>
      <c r="H457" s="193">
        <v>1</v>
      </c>
      <c r="I457" s="196">
        <v>2</v>
      </c>
      <c r="J457" s="168">
        <v>137</v>
      </c>
      <c r="K457" s="168">
        <f t="shared" si="92"/>
        <v>274</v>
      </c>
      <c r="L457" s="168">
        <f t="shared" si="93"/>
        <v>822</v>
      </c>
      <c r="M457" s="167" t="s">
        <v>2235</v>
      </c>
      <c r="N457" s="374"/>
      <c r="O457" s="153" t="s">
        <v>2236</v>
      </c>
      <c r="P457" s="166" t="s">
        <v>2082</v>
      </c>
      <c r="Q457" s="167" t="s">
        <v>2237</v>
      </c>
      <c r="R457" s="379"/>
      <c r="S457" s="154" t="s">
        <v>2238</v>
      </c>
      <c r="T457" s="154" t="s">
        <v>2239</v>
      </c>
    </row>
    <row r="458" customHeight="1" spans="2:20">
      <c r="B458" s="153">
        <v>23</v>
      </c>
      <c r="C458" s="154" t="s">
        <v>2240</v>
      </c>
      <c r="D458" s="167" t="s">
        <v>2241</v>
      </c>
      <c r="E458" s="192" t="s">
        <v>890</v>
      </c>
      <c r="F458" s="169" t="s">
        <v>900</v>
      </c>
      <c r="G458" s="154" t="s">
        <v>901</v>
      </c>
      <c r="H458" s="193">
        <v>1</v>
      </c>
      <c r="I458" s="154">
        <v>2</v>
      </c>
      <c r="J458" s="168">
        <v>137</v>
      </c>
      <c r="K458" s="168">
        <f t="shared" si="92"/>
        <v>274</v>
      </c>
      <c r="L458" s="168">
        <f t="shared" si="93"/>
        <v>822</v>
      </c>
      <c r="M458" s="153" t="s">
        <v>2242</v>
      </c>
      <c r="N458" s="153"/>
      <c r="O458" s="153" t="s">
        <v>2016</v>
      </c>
      <c r="P458" s="166" t="s">
        <v>896</v>
      </c>
      <c r="Q458" s="167" t="s">
        <v>2243</v>
      </c>
      <c r="R458" s="153"/>
      <c r="S458" s="166" t="s">
        <v>2244</v>
      </c>
      <c r="T458" s="167" t="s">
        <v>2245</v>
      </c>
    </row>
    <row r="459" customHeight="1" spans="2:20">
      <c r="B459" s="153">
        <v>247</v>
      </c>
      <c r="C459" s="154" t="s">
        <v>2246</v>
      </c>
      <c r="D459" s="167" t="s">
        <v>2247</v>
      </c>
      <c r="E459" s="192" t="s">
        <v>890</v>
      </c>
      <c r="F459" s="153" t="s">
        <v>891</v>
      </c>
      <c r="G459" s="154" t="s">
        <v>901</v>
      </c>
      <c r="H459" s="193">
        <v>1</v>
      </c>
      <c r="I459" s="154">
        <v>1</v>
      </c>
      <c r="J459" s="168">
        <v>137</v>
      </c>
      <c r="K459" s="168">
        <f t="shared" si="92"/>
        <v>137</v>
      </c>
      <c r="L459" s="168">
        <f t="shared" si="93"/>
        <v>411</v>
      </c>
      <c r="M459" s="153" t="s">
        <v>1808</v>
      </c>
      <c r="N459" s="153"/>
      <c r="O459" s="153" t="s">
        <v>894</v>
      </c>
      <c r="P459" s="166" t="s">
        <v>896</v>
      </c>
      <c r="Q459" s="167" t="s">
        <v>2248</v>
      </c>
      <c r="R459" s="153">
        <v>101</v>
      </c>
      <c r="S459" s="166"/>
      <c r="T459" s="167"/>
    </row>
    <row r="460" s="10" customFormat="1" customHeight="1" spans="2:20">
      <c r="B460" s="153">
        <v>335</v>
      </c>
      <c r="C460" s="154" t="s">
        <v>2249</v>
      </c>
      <c r="D460" s="153" t="s">
        <v>2250</v>
      </c>
      <c r="E460" s="192" t="s">
        <v>890</v>
      </c>
      <c r="F460" s="169" t="s">
        <v>900</v>
      </c>
      <c r="G460" s="154" t="s">
        <v>901</v>
      </c>
      <c r="H460" s="193">
        <v>1</v>
      </c>
      <c r="I460" s="154">
        <v>2</v>
      </c>
      <c r="J460" s="168">
        <v>137</v>
      </c>
      <c r="K460" s="168">
        <f t="shared" si="92"/>
        <v>274</v>
      </c>
      <c r="L460" s="168">
        <f t="shared" si="93"/>
        <v>822</v>
      </c>
      <c r="M460" s="153" t="s">
        <v>2251</v>
      </c>
      <c r="N460" s="166"/>
      <c r="O460" s="153" t="s">
        <v>2016</v>
      </c>
      <c r="P460" s="166" t="s">
        <v>1238</v>
      </c>
      <c r="Q460" s="378" t="s">
        <v>2252</v>
      </c>
      <c r="R460" s="167" t="s">
        <v>912</v>
      </c>
      <c r="S460" s="154" t="s">
        <v>2253</v>
      </c>
      <c r="T460" s="154" t="s">
        <v>2254</v>
      </c>
    </row>
    <row r="461" customHeight="1" spans="2:20">
      <c r="B461" s="153">
        <v>219</v>
      </c>
      <c r="C461" s="154" t="s">
        <v>2255</v>
      </c>
      <c r="D461" s="167" t="s">
        <v>2256</v>
      </c>
      <c r="E461" s="192" t="s">
        <v>890</v>
      </c>
      <c r="F461" s="153" t="s">
        <v>891</v>
      </c>
      <c r="G461" s="154" t="s">
        <v>901</v>
      </c>
      <c r="H461" s="193">
        <v>1</v>
      </c>
      <c r="I461" s="154">
        <v>2</v>
      </c>
      <c r="J461" s="168">
        <v>137</v>
      </c>
      <c r="K461" s="168">
        <f t="shared" si="92"/>
        <v>274</v>
      </c>
      <c r="L461" s="168">
        <f t="shared" si="93"/>
        <v>822</v>
      </c>
      <c r="M461" s="153" t="s">
        <v>2257</v>
      </c>
      <c r="N461" s="153"/>
      <c r="O461" s="153" t="s">
        <v>2016</v>
      </c>
      <c r="P461" s="166" t="s">
        <v>896</v>
      </c>
      <c r="Q461" s="167" t="s">
        <v>2258</v>
      </c>
      <c r="R461" s="153">
        <v>101</v>
      </c>
      <c r="S461" s="166" t="s">
        <v>2259</v>
      </c>
      <c r="T461" s="167" t="s">
        <v>2260</v>
      </c>
    </row>
    <row r="462" customHeight="1" spans="2:20">
      <c r="B462" s="153">
        <v>135</v>
      </c>
      <c r="C462" s="154" t="s">
        <v>2261</v>
      </c>
      <c r="D462" s="167" t="s">
        <v>2262</v>
      </c>
      <c r="E462" s="192" t="s">
        <v>890</v>
      </c>
      <c r="F462" s="153" t="s">
        <v>891</v>
      </c>
      <c r="G462" s="154" t="s">
        <v>901</v>
      </c>
      <c r="H462" s="193">
        <v>1</v>
      </c>
      <c r="I462" s="154">
        <v>1</v>
      </c>
      <c r="J462" s="168">
        <v>137</v>
      </c>
      <c r="K462" s="168">
        <f t="shared" si="92"/>
        <v>137</v>
      </c>
      <c r="L462" s="168">
        <f t="shared" si="93"/>
        <v>411</v>
      </c>
      <c r="M462" s="153" t="s">
        <v>2263</v>
      </c>
      <c r="N462" s="153"/>
      <c r="O462" s="153" t="s">
        <v>1959</v>
      </c>
      <c r="P462" s="166" t="s">
        <v>896</v>
      </c>
      <c r="Q462" s="167" t="s">
        <v>2264</v>
      </c>
      <c r="R462" s="271">
        <v>101</v>
      </c>
      <c r="S462" s="166"/>
      <c r="T462" s="167"/>
    </row>
    <row r="463" customHeight="1" spans="2:20">
      <c r="B463" s="153">
        <v>145</v>
      </c>
      <c r="C463" s="163" t="s">
        <v>2265</v>
      </c>
      <c r="D463" s="167" t="s">
        <v>2266</v>
      </c>
      <c r="E463" s="192" t="s">
        <v>890</v>
      </c>
      <c r="F463" s="167" t="s">
        <v>637</v>
      </c>
      <c r="G463" s="154" t="s">
        <v>901</v>
      </c>
      <c r="H463" s="193">
        <v>1</v>
      </c>
      <c r="I463" s="163">
        <v>1</v>
      </c>
      <c r="J463" s="168">
        <v>137</v>
      </c>
      <c r="K463" s="168">
        <f t="shared" si="92"/>
        <v>137</v>
      </c>
      <c r="L463" s="168">
        <f t="shared" si="93"/>
        <v>411</v>
      </c>
      <c r="M463" s="167" t="s">
        <v>2267</v>
      </c>
      <c r="N463" s="167"/>
      <c r="O463" s="167" t="s">
        <v>1975</v>
      </c>
      <c r="P463" s="166" t="s">
        <v>896</v>
      </c>
      <c r="Q463" s="167" t="s">
        <v>2268</v>
      </c>
      <c r="R463" s="271">
        <v>101</v>
      </c>
      <c r="S463" s="165"/>
      <c r="T463" s="167"/>
    </row>
    <row r="464" customHeight="1" spans="2:20">
      <c r="B464" s="153">
        <v>15</v>
      </c>
      <c r="C464" s="154" t="s">
        <v>2269</v>
      </c>
      <c r="D464" s="167" t="s">
        <v>2270</v>
      </c>
      <c r="E464" s="192" t="s">
        <v>890</v>
      </c>
      <c r="F464" s="169" t="s">
        <v>900</v>
      </c>
      <c r="G464" s="154" t="s">
        <v>901</v>
      </c>
      <c r="H464" s="193">
        <v>1</v>
      </c>
      <c r="I464" s="154">
        <v>1</v>
      </c>
      <c r="J464" s="168">
        <v>137</v>
      </c>
      <c r="K464" s="168">
        <f t="shared" si="92"/>
        <v>137</v>
      </c>
      <c r="L464" s="168">
        <f t="shared" si="93"/>
        <v>411</v>
      </c>
      <c r="M464" s="153" t="s">
        <v>2271</v>
      </c>
      <c r="N464" s="153"/>
      <c r="O464" s="153" t="s">
        <v>1991</v>
      </c>
      <c r="P464" s="166" t="s">
        <v>896</v>
      </c>
      <c r="Q464" s="153" t="s">
        <v>2272</v>
      </c>
      <c r="R464" s="153"/>
      <c r="S464" s="166"/>
      <c r="T464" s="167"/>
    </row>
    <row r="465" s="10" customFormat="1" customHeight="1" spans="2:20">
      <c r="B465" s="153">
        <v>350</v>
      </c>
      <c r="C465" s="163" t="s">
        <v>2273</v>
      </c>
      <c r="D465" s="167" t="s">
        <v>2274</v>
      </c>
      <c r="E465" s="192" t="s">
        <v>890</v>
      </c>
      <c r="F465" s="169" t="s">
        <v>900</v>
      </c>
      <c r="G465" s="163" t="s">
        <v>901</v>
      </c>
      <c r="H465" s="193">
        <v>1</v>
      </c>
      <c r="I465" s="196">
        <v>2</v>
      </c>
      <c r="J465" s="168">
        <v>137</v>
      </c>
      <c r="K465" s="168">
        <f t="shared" si="92"/>
        <v>274</v>
      </c>
      <c r="L465" s="168">
        <f t="shared" si="93"/>
        <v>822</v>
      </c>
      <c r="M465" s="167" t="s">
        <v>2275</v>
      </c>
      <c r="N465" s="166"/>
      <c r="O465" s="153" t="s">
        <v>1991</v>
      </c>
      <c r="P465" s="166" t="s">
        <v>1238</v>
      </c>
      <c r="Q465" s="380" t="s">
        <v>2276</v>
      </c>
      <c r="R465" s="381"/>
      <c r="S465" s="382" t="s">
        <v>2277</v>
      </c>
      <c r="T465" s="383" t="s">
        <v>2278</v>
      </c>
    </row>
    <row r="466" customHeight="1" spans="2:20">
      <c r="B466" s="153">
        <v>72</v>
      </c>
      <c r="C466" s="154" t="s">
        <v>2279</v>
      </c>
      <c r="D466" s="167" t="s">
        <v>2280</v>
      </c>
      <c r="E466" s="192" t="s">
        <v>908</v>
      </c>
      <c r="F466" s="169" t="s">
        <v>900</v>
      </c>
      <c r="G466" s="154" t="s">
        <v>1007</v>
      </c>
      <c r="H466" s="193">
        <v>1</v>
      </c>
      <c r="I466" s="154">
        <v>3</v>
      </c>
      <c r="J466" s="168">
        <v>127</v>
      </c>
      <c r="K466" s="168">
        <f t="shared" si="92"/>
        <v>381</v>
      </c>
      <c r="L466" s="168">
        <f t="shared" si="93"/>
        <v>1143</v>
      </c>
      <c r="M466" s="153" t="s">
        <v>2281</v>
      </c>
      <c r="N466" s="153" t="s">
        <v>2282</v>
      </c>
      <c r="O466" s="153" t="s">
        <v>1991</v>
      </c>
      <c r="P466" s="166" t="s">
        <v>896</v>
      </c>
      <c r="Q466" s="167" t="s">
        <v>2283</v>
      </c>
      <c r="R466" s="271">
        <v>101</v>
      </c>
      <c r="S466" s="166" t="s">
        <v>2284</v>
      </c>
      <c r="T466" s="167" t="s">
        <v>2285</v>
      </c>
    </row>
    <row r="467" s="4" customFormat="1" ht="12" spans="3:18">
      <c r="C467" s="150"/>
      <c r="G467" s="150"/>
      <c r="H467" s="4">
        <f t="shared" ref="H467:L467" si="94">SUM(H454:H466)</f>
        <v>13</v>
      </c>
      <c r="I467" s="4">
        <f t="shared" si="94"/>
        <v>21</v>
      </c>
      <c r="J467" s="150">
        <f t="shared" si="94"/>
        <v>1771</v>
      </c>
      <c r="K467" s="4">
        <f t="shared" si="94"/>
        <v>2847</v>
      </c>
      <c r="L467" s="4">
        <f t="shared" si="94"/>
        <v>8541</v>
      </c>
      <c r="N467" s="202"/>
      <c r="R467" s="210"/>
    </row>
    <row r="468" s="4" customFormat="1" ht="12" spans="3:18">
      <c r="C468" s="150"/>
      <c r="G468" s="150"/>
      <c r="J468" s="150"/>
      <c r="N468" s="202"/>
      <c r="R468" s="210"/>
    </row>
    <row r="469" s="4" customFormat="1" ht="15.95" customHeight="1" spans="2:18">
      <c r="B469" s="337" t="s">
        <v>17</v>
      </c>
      <c r="C469" s="150"/>
      <c r="G469" s="150"/>
      <c r="J469" s="150"/>
      <c r="N469" s="202"/>
      <c r="R469" s="210"/>
    </row>
    <row r="470" s="12" customFormat="1" spans="2:20">
      <c r="B470" s="153">
        <v>365</v>
      </c>
      <c r="C470" s="163" t="s">
        <v>2286</v>
      </c>
      <c r="D470" s="167" t="s">
        <v>2287</v>
      </c>
      <c r="E470" s="169" t="s">
        <v>908</v>
      </c>
      <c r="F470" s="167" t="s">
        <v>971</v>
      </c>
      <c r="G470" s="163" t="s">
        <v>901</v>
      </c>
      <c r="H470" s="171">
        <v>1</v>
      </c>
      <c r="I470" s="163">
        <v>2</v>
      </c>
      <c r="J470" s="154">
        <v>137</v>
      </c>
      <c r="K470" s="168">
        <f t="shared" ref="K470:K475" si="95">J470*I470</f>
        <v>274</v>
      </c>
      <c r="L470" s="168">
        <f t="shared" ref="L470:L475" si="96">K470*3</f>
        <v>822</v>
      </c>
      <c r="M470" s="167" t="s">
        <v>2288</v>
      </c>
      <c r="N470" s="153"/>
      <c r="O470" s="167" t="s">
        <v>2289</v>
      </c>
      <c r="P470" s="153" t="s">
        <v>896</v>
      </c>
      <c r="Q470" s="167" t="s">
        <v>2290</v>
      </c>
      <c r="R470" s="167">
        <v>101</v>
      </c>
      <c r="S470" s="165" t="s">
        <v>2291</v>
      </c>
      <c r="T470" s="167" t="s">
        <v>2292</v>
      </c>
    </row>
    <row r="471" s="12" customFormat="1" spans="2:20">
      <c r="B471" s="153">
        <v>395</v>
      </c>
      <c r="C471" s="163" t="s">
        <v>2293</v>
      </c>
      <c r="D471" s="167" t="s">
        <v>2294</v>
      </c>
      <c r="E471" s="169" t="s">
        <v>890</v>
      </c>
      <c r="F471" s="165" t="s">
        <v>900</v>
      </c>
      <c r="G471" s="163" t="s">
        <v>901</v>
      </c>
      <c r="H471" s="171">
        <v>1</v>
      </c>
      <c r="I471" s="196">
        <v>1</v>
      </c>
      <c r="J471" s="154">
        <v>137</v>
      </c>
      <c r="K471" s="168">
        <f t="shared" si="95"/>
        <v>137</v>
      </c>
      <c r="L471" s="168">
        <f t="shared" si="96"/>
        <v>411</v>
      </c>
      <c r="M471" s="167" t="s">
        <v>1562</v>
      </c>
      <c r="N471" s="153"/>
      <c r="O471" s="167" t="s">
        <v>2016</v>
      </c>
      <c r="P471" s="153" t="s">
        <v>994</v>
      </c>
      <c r="Q471" s="167" t="s">
        <v>2295</v>
      </c>
      <c r="R471" s="167" t="s">
        <v>912</v>
      </c>
      <c r="S471" s="165"/>
      <c r="T471" s="167"/>
    </row>
    <row r="472" s="12" customFormat="1" spans="2:20">
      <c r="B472" s="153">
        <v>45</v>
      </c>
      <c r="C472" s="163" t="s">
        <v>2296</v>
      </c>
      <c r="D472" s="167" t="s">
        <v>2297</v>
      </c>
      <c r="E472" s="169" t="s">
        <v>890</v>
      </c>
      <c r="F472" s="167" t="s">
        <v>900</v>
      </c>
      <c r="G472" s="163" t="s">
        <v>901</v>
      </c>
      <c r="H472" s="171">
        <v>1</v>
      </c>
      <c r="I472" s="163">
        <v>1</v>
      </c>
      <c r="J472" s="154">
        <v>137</v>
      </c>
      <c r="K472" s="168">
        <f t="shared" si="95"/>
        <v>137</v>
      </c>
      <c r="L472" s="168">
        <f t="shared" si="96"/>
        <v>411</v>
      </c>
      <c r="M472" s="167" t="s">
        <v>2298</v>
      </c>
      <c r="N472" s="153"/>
      <c r="O472" s="167" t="s">
        <v>2016</v>
      </c>
      <c r="P472" s="153" t="s">
        <v>896</v>
      </c>
      <c r="Q472" s="167" t="s">
        <v>2299</v>
      </c>
      <c r="R472" s="167">
        <v>101</v>
      </c>
      <c r="S472" s="165"/>
      <c r="T472" s="167"/>
    </row>
    <row r="473" s="12" customFormat="1" spans="2:20">
      <c r="B473" s="153">
        <v>64</v>
      </c>
      <c r="C473" s="163" t="s">
        <v>2300</v>
      </c>
      <c r="D473" s="167" t="s">
        <v>2301</v>
      </c>
      <c r="E473" s="169" t="s">
        <v>890</v>
      </c>
      <c r="F473" s="167" t="s">
        <v>900</v>
      </c>
      <c r="G473" s="163" t="s">
        <v>1007</v>
      </c>
      <c r="H473" s="171">
        <v>1</v>
      </c>
      <c r="I473" s="163">
        <v>3</v>
      </c>
      <c r="J473" s="154">
        <v>127</v>
      </c>
      <c r="K473" s="168">
        <f t="shared" si="95"/>
        <v>381</v>
      </c>
      <c r="L473" s="168">
        <f t="shared" si="96"/>
        <v>1143</v>
      </c>
      <c r="M473" s="167" t="s">
        <v>2302</v>
      </c>
      <c r="N473" s="153"/>
      <c r="O473" s="167" t="s">
        <v>2016</v>
      </c>
      <c r="P473" s="153" t="s">
        <v>896</v>
      </c>
      <c r="Q473" s="167" t="s">
        <v>2303</v>
      </c>
      <c r="R473" s="167">
        <v>101</v>
      </c>
      <c r="S473" s="165" t="s">
        <v>2304</v>
      </c>
      <c r="T473" s="167" t="s">
        <v>2305</v>
      </c>
    </row>
    <row r="474" s="12" customFormat="1" spans="2:20">
      <c r="B474" s="153">
        <v>250</v>
      </c>
      <c r="C474" s="163" t="s">
        <v>2306</v>
      </c>
      <c r="D474" s="167" t="s">
        <v>2307</v>
      </c>
      <c r="E474" s="169" t="s">
        <v>890</v>
      </c>
      <c r="F474" s="167" t="s">
        <v>891</v>
      </c>
      <c r="G474" s="163" t="s">
        <v>901</v>
      </c>
      <c r="H474" s="171">
        <v>1</v>
      </c>
      <c r="I474" s="163">
        <v>1</v>
      </c>
      <c r="J474" s="154">
        <v>137</v>
      </c>
      <c r="K474" s="168">
        <f t="shared" si="95"/>
        <v>137</v>
      </c>
      <c r="L474" s="168">
        <f t="shared" si="96"/>
        <v>411</v>
      </c>
      <c r="M474" s="167" t="s">
        <v>2308</v>
      </c>
      <c r="N474" s="153"/>
      <c r="O474" s="167" t="s">
        <v>2016</v>
      </c>
      <c r="P474" s="153" t="s">
        <v>896</v>
      </c>
      <c r="Q474" s="167" t="s">
        <v>2309</v>
      </c>
      <c r="R474" s="167">
        <v>101</v>
      </c>
      <c r="S474" s="165"/>
      <c r="T474" s="167"/>
    </row>
    <row r="475" s="12" customFormat="1" spans="2:20">
      <c r="B475" s="153">
        <v>85</v>
      </c>
      <c r="C475" s="163" t="s">
        <v>2310</v>
      </c>
      <c r="D475" s="167" t="s">
        <v>2311</v>
      </c>
      <c r="E475" s="169" t="s">
        <v>890</v>
      </c>
      <c r="F475" s="167" t="s">
        <v>971</v>
      </c>
      <c r="G475" s="163" t="s">
        <v>901</v>
      </c>
      <c r="H475" s="171">
        <v>1</v>
      </c>
      <c r="I475" s="163">
        <v>1</v>
      </c>
      <c r="J475" s="154">
        <v>137</v>
      </c>
      <c r="K475" s="168">
        <f t="shared" si="95"/>
        <v>137</v>
      </c>
      <c r="L475" s="168">
        <f t="shared" si="96"/>
        <v>411</v>
      </c>
      <c r="M475" s="167" t="s">
        <v>2312</v>
      </c>
      <c r="N475" s="153"/>
      <c r="O475" s="167" t="s">
        <v>2289</v>
      </c>
      <c r="P475" s="153" t="s">
        <v>896</v>
      </c>
      <c r="Q475" s="167" t="s">
        <v>2313</v>
      </c>
      <c r="R475" s="167">
        <v>101</v>
      </c>
      <c r="S475" s="165"/>
      <c r="T475" s="167"/>
    </row>
    <row r="476" s="4" customFormat="1" ht="12" spans="3:18">
      <c r="C476" s="150"/>
      <c r="G476" s="150"/>
      <c r="J476" s="150"/>
      <c r="N476" s="202"/>
      <c r="R476" s="210"/>
    </row>
    <row r="477" s="4" customFormat="1" ht="12" spans="3:18">
      <c r="C477" s="150"/>
      <c r="G477" s="150"/>
      <c r="J477" s="150"/>
      <c r="N477" s="202"/>
      <c r="R477" s="210"/>
    </row>
    <row r="478" s="4" customFormat="1" ht="12" spans="3:18">
      <c r="C478" s="150"/>
      <c r="G478" s="150"/>
      <c r="H478" s="4">
        <f t="shared" ref="H478:L478" si="97">SUM(H470:H475)</f>
        <v>6</v>
      </c>
      <c r="I478" s="4">
        <f t="shared" si="97"/>
        <v>9</v>
      </c>
      <c r="J478" s="150">
        <f t="shared" si="97"/>
        <v>812</v>
      </c>
      <c r="K478" s="4">
        <f t="shared" si="97"/>
        <v>1203</v>
      </c>
      <c r="L478" s="4">
        <f t="shared" si="97"/>
        <v>3609</v>
      </c>
      <c r="N478" s="202"/>
      <c r="R478" s="210"/>
    </row>
    <row r="479" s="4" customFormat="1" ht="17.1" customHeight="1" spans="3:18">
      <c r="C479" s="150"/>
      <c r="G479" s="150"/>
      <c r="J479" s="150"/>
      <c r="N479" s="202"/>
      <c r="R479" s="210"/>
    </row>
    <row r="480" s="4" customFormat="1" spans="2:18">
      <c r="B480" s="337" t="s">
        <v>942</v>
      </c>
      <c r="C480" s="150"/>
      <c r="G480" s="150"/>
      <c r="J480" s="150"/>
      <c r="N480" s="202"/>
      <c r="R480" s="210"/>
    </row>
    <row r="481" ht="17.1" customHeight="1" spans="2:20">
      <c r="B481" s="153">
        <v>214</v>
      </c>
      <c r="C481" s="171" t="s">
        <v>2314</v>
      </c>
      <c r="D481" s="322" t="s">
        <v>2315</v>
      </c>
      <c r="E481" s="169" t="s">
        <v>890</v>
      </c>
      <c r="F481" s="370" t="s">
        <v>900</v>
      </c>
      <c r="G481" s="154" t="s">
        <v>2316</v>
      </c>
      <c r="H481" s="171">
        <v>1</v>
      </c>
      <c r="I481" s="171">
        <v>3</v>
      </c>
      <c r="J481" s="168">
        <v>127</v>
      </c>
      <c r="K481" s="168">
        <f t="shared" ref="K481:K489" si="98">J481*I481</f>
        <v>381</v>
      </c>
      <c r="L481" s="168">
        <f t="shared" ref="L481:L489" si="99">K481*3</f>
        <v>1143</v>
      </c>
      <c r="M481" s="211" t="s">
        <v>2317</v>
      </c>
      <c r="N481" s="374"/>
      <c r="O481" s="153" t="s">
        <v>1959</v>
      </c>
      <c r="P481" s="250" t="s">
        <v>1563</v>
      </c>
      <c r="Q481" s="384" t="s">
        <v>2318</v>
      </c>
      <c r="R481" s="379"/>
      <c r="S481" s="258" t="s">
        <v>2319</v>
      </c>
      <c r="T481" s="317" t="s">
        <v>2320</v>
      </c>
    </row>
    <row r="482" ht="24" spans="2:20">
      <c r="B482" s="153">
        <v>14</v>
      </c>
      <c r="C482" s="171" t="s">
        <v>2321</v>
      </c>
      <c r="D482" s="322" t="s">
        <v>2322</v>
      </c>
      <c r="E482" s="169" t="s">
        <v>890</v>
      </c>
      <c r="F482" s="169" t="s">
        <v>900</v>
      </c>
      <c r="G482" s="154" t="s">
        <v>901</v>
      </c>
      <c r="H482" s="171">
        <v>1</v>
      </c>
      <c r="I482" s="375">
        <v>1</v>
      </c>
      <c r="J482" s="168">
        <v>137</v>
      </c>
      <c r="K482" s="168">
        <f t="shared" si="98"/>
        <v>137</v>
      </c>
      <c r="L482" s="168">
        <f t="shared" si="99"/>
        <v>411</v>
      </c>
      <c r="M482" s="211" t="s">
        <v>2323</v>
      </c>
      <c r="N482" s="374"/>
      <c r="O482" s="153" t="s">
        <v>1991</v>
      </c>
      <c r="P482" s="250" t="s">
        <v>896</v>
      </c>
      <c r="Q482" s="322" t="s">
        <v>2324</v>
      </c>
      <c r="R482" s="211"/>
      <c r="S482" s="258"/>
      <c r="T482" s="322"/>
    </row>
    <row r="483" s="9" customFormat="1" spans="2:20">
      <c r="B483" s="153">
        <v>53</v>
      </c>
      <c r="C483" s="154" t="s">
        <v>2325</v>
      </c>
      <c r="D483" s="167" t="s">
        <v>2326</v>
      </c>
      <c r="E483" s="370" t="s">
        <v>890</v>
      </c>
      <c r="F483" s="370" t="s">
        <v>900</v>
      </c>
      <c r="G483" s="154" t="s">
        <v>901</v>
      </c>
      <c r="H483" s="171">
        <v>1</v>
      </c>
      <c r="I483" s="376">
        <v>2</v>
      </c>
      <c r="J483" s="168">
        <v>137</v>
      </c>
      <c r="K483" s="168">
        <f t="shared" si="98"/>
        <v>274</v>
      </c>
      <c r="L483" s="168">
        <f t="shared" si="99"/>
        <v>822</v>
      </c>
      <c r="M483" s="153" t="s">
        <v>2327</v>
      </c>
      <c r="N483" s="374"/>
      <c r="O483" s="166" t="s">
        <v>2016</v>
      </c>
      <c r="P483" s="250" t="s">
        <v>896</v>
      </c>
      <c r="Q483" s="167" t="s">
        <v>2328</v>
      </c>
      <c r="R483" s="153">
        <v>101</v>
      </c>
      <c r="S483" s="166" t="s">
        <v>2329</v>
      </c>
      <c r="T483" s="167" t="s">
        <v>2330</v>
      </c>
    </row>
    <row r="484" spans="2:20">
      <c r="B484" s="153">
        <v>118</v>
      </c>
      <c r="C484" s="171" t="s">
        <v>2331</v>
      </c>
      <c r="D484" s="167" t="s">
        <v>2332</v>
      </c>
      <c r="E484" s="211" t="s">
        <v>908</v>
      </c>
      <c r="F484" s="211" t="s">
        <v>900</v>
      </c>
      <c r="G484" s="154" t="s">
        <v>901</v>
      </c>
      <c r="H484" s="171">
        <v>1</v>
      </c>
      <c r="I484" s="171">
        <v>1</v>
      </c>
      <c r="J484" s="168">
        <v>137</v>
      </c>
      <c r="K484" s="168">
        <f t="shared" si="98"/>
        <v>137</v>
      </c>
      <c r="L484" s="168">
        <f t="shared" si="99"/>
        <v>411</v>
      </c>
      <c r="M484" s="211" t="s">
        <v>1624</v>
      </c>
      <c r="N484" s="258"/>
      <c r="O484" s="185" t="s">
        <v>2016</v>
      </c>
      <c r="P484" s="250" t="s">
        <v>896</v>
      </c>
      <c r="Q484" s="322" t="s">
        <v>2333</v>
      </c>
      <c r="R484" s="153"/>
      <c r="S484" s="166"/>
      <c r="T484" s="167"/>
    </row>
    <row r="485" spans="2:20">
      <c r="B485" s="153">
        <v>86</v>
      </c>
      <c r="C485" s="168" t="s">
        <v>2334</v>
      </c>
      <c r="D485" s="167" t="s">
        <v>2335</v>
      </c>
      <c r="E485" s="169" t="s">
        <v>890</v>
      </c>
      <c r="F485" s="169" t="s">
        <v>637</v>
      </c>
      <c r="G485" s="154" t="s">
        <v>892</v>
      </c>
      <c r="H485" s="171">
        <v>1</v>
      </c>
      <c r="I485" s="170">
        <v>1</v>
      </c>
      <c r="J485" s="168">
        <v>147</v>
      </c>
      <c r="K485" s="168">
        <f t="shared" si="98"/>
        <v>147</v>
      </c>
      <c r="L485" s="168">
        <f t="shared" si="99"/>
        <v>441</v>
      </c>
      <c r="M485" s="169" t="s">
        <v>2336</v>
      </c>
      <c r="N485" s="370"/>
      <c r="O485" s="185" t="s">
        <v>2337</v>
      </c>
      <c r="P485" s="250" t="s">
        <v>896</v>
      </c>
      <c r="Q485" s="322" t="s">
        <v>2338</v>
      </c>
      <c r="R485" s="153">
        <v>101</v>
      </c>
      <c r="S485" s="166"/>
      <c r="T485" s="167"/>
    </row>
    <row r="486" spans="2:20">
      <c r="B486" s="153">
        <v>88</v>
      </c>
      <c r="C486" s="171" t="s">
        <v>2339</v>
      </c>
      <c r="D486" s="167" t="s">
        <v>2340</v>
      </c>
      <c r="E486" s="211" t="s">
        <v>890</v>
      </c>
      <c r="F486" s="169" t="s">
        <v>637</v>
      </c>
      <c r="G486" s="154" t="s">
        <v>892</v>
      </c>
      <c r="H486" s="171">
        <v>1</v>
      </c>
      <c r="I486" s="208">
        <v>1</v>
      </c>
      <c r="J486" s="168">
        <v>147</v>
      </c>
      <c r="K486" s="168">
        <f t="shared" si="98"/>
        <v>147</v>
      </c>
      <c r="L486" s="168">
        <f t="shared" si="99"/>
        <v>441</v>
      </c>
      <c r="M486" s="211" t="s">
        <v>2341</v>
      </c>
      <c r="N486" s="258"/>
      <c r="O486" s="185" t="s">
        <v>2337</v>
      </c>
      <c r="P486" s="250" t="s">
        <v>896</v>
      </c>
      <c r="Q486" s="322" t="s">
        <v>2342</v>
      </c>
      <c r="R486" s="153">
        <v>102</v>
      </c>
      <c r="S486" s="166"/>
      <c r="T486" s="167"/>
    </row>
    <row r="487" s="9" customFormat="1" spans="2:20">
      <c r="B487" s="153">
        <v>91</v>
      </c>
      <c r="C487" s="154" t="s">
        <v>2343</v>
      </c>
      <c r="D487" s="167" t="s">
        <v>2344</v>
      </c>
      <c r="E487" s="169" t="s">
        <v>890</v>
      </c>
      <c r="F487" s="211" t="s">
        <v>637</v>
      </c>
      <c r="G487" s="154" t="s">
        <v>892</v>
      </c>
      <c r="H487" s="171">
        <v>1</v>
      </c>
      <c r="I487" s="154">
        <v>1</v>
      </c>
      <c r="J487" s="168">
        <v>147</v>
      </c>
      <c r="K487" s="168">
        <f t="shared" si="98"/>
        <v>147</v>
      </c>
      <c r="L487" s="168">
        <f t="shared" si="99"/>
        <v>441</v>
      </c>
      <c r="M487" s="153" t="s">
        <v>2345</v>
      </c>
      <c r="N487" s="166"/>
      <c r="O487" s="185" t="s">
        <v>2337</v>
      </c>
      <c r="P487" s="250" t="s">
        <v>896</v>
      </c>
      <c r="Q487" s="167" t="s">
        <v>2346</v>
      </c>
      <c r="R487" s="153">
        <v>101</v>
      </c>
      <c r="S487" s="166"/>
      <c r="T487" s="167"/>
    </row>
    <row r="488" spans="2:20">
      <c r="B488" s="153">
        <v>92</v>
      </c>
      <c r="C488" s="154" t="s">
        <v>2347</v>
      </c>
      <c r="D488" s="167" t="s">
        <v>2348</v>
      </c>
      <c r="E488" s="169" t="s">
        <v>890</v>
      </c>
      <c r="F488" s="211" t="s">
        <v>637</v>
      </c>
      <c r="G488" s="154" t="s">
        <v>892</v>
      </c>
      <c r="H488" s="171">
        <v>1</v>
      </c>
      <c r="I488" s="154">
        <v>1</v>
      </c>
      <c r="J488" s="168">
        <v>147</v>
      </c>
      <c r="K488" s="168">
        <f t="shared" si="98"/>
        <v>147</v>
      </c>
      <c r="L488" s="168">
        <f t="shared" si="99"/>
        <v>441</v>
      </c>
      <c r="M488" s="153" t="s">
        <v>2345</v>
      </c>
      <c r="N488" s="166"/>
      <c r="O488" s="185" t="s">
        <v>2337</v>
      </c>
      <c r="P488" s="250" t="s">
        <v>896</v>
      </c>
      <c r="Q488" s="167" t="s">
        <v>2349</v>
      </c>
      <c r="R488" s="153">
        <v>101</v>
      </c>
      <c r="S488" s="166"/>
      <c r="T488" s="167"/>
    </row>
    <row r="489" spans="2:20">
      <c r="B489" s="153">
        <v>21</v>
      </c>
      <c r="C489" s="168" t="s">
        <v>2350</v>
      </c>
      <c r="D489" s="167" t="s">
        <v>2351</v>
      </c>
      <c r="E489" s="169" t="s">
        <v>890</v>
      </c>
      <c r="F489" s="169" t="s">
        <v>637</v>
      </c>
      <c r="G489" s="154" t="s">
        <v>892</v>
      </c>
      <c r="H489" s="171">
        <v>1</v>
      </c>
      <c r="I489" s="377">
        <v>1</v>
      </c>
      <c r="J489" s="168">
        <v>147</v>
      </c>
      <c r="K489" s="168">
        <f t="shared" si="98"/>
        <v>147</v>
      </c>
      <c r="L489" s="168">
        <f t="shared" si="99"/>
        <v>441</v>
      </c>
      <c r="M489" s="169" t="s">
        <v>2352</v>
      </c>
      <c r="N489" s="370"/>
      <c r="O489" s="185" t="s">
        <v>2337</v>
      </c>
      <c r="P489" s="250" t="s">
        <v>896</v>
      </c>
      <c r="Q489" s="322" t="s">
        <v>2353</v>
      </c>
      <c r="R489" s="153">
        <v>101</v>
      </c>
      <c r="S489" s="166"/>
      <c r="T489" s="167"/>
    </row>
    <row r="490" s="4" customFormat="1" ht="12" spans="3:18">
      <c r="C490" s="150"/>
      <c r="G490" s="150"/>
      <c r="H490" s="4">
        <f t="shared" ref="H490:L490" si="100">SUM(H481:H489)</f>
        <v>9</v>
      </c>
      <c r="I490" s="4">
        <f t="shared" si="100"/>
        <v>12</v>
      </c>
      <c r="J490" s="150">
        <f t="shared" si="100"/>
        <v>1273</v>
      </c>
      <c r="K490" s="4">
        <f t="shared" si="100"/>
        <v>1664</v>
      </c>
      <c r="L490" s="4">
        <f t="shared" si="100"/>
        <v>4992</v>
      </c>
      <c r="N490" s="202"/>
      <c r="R490" s="210"/>
    </row>
    <row r="491" s="4" customFormat="1" ht="21" customHeight="1" spans="2:18">
      <c r="B491" s="337" t="s">
        <v>16</v>
      </c>
      <c r="C491" s="150"/>
      <c r="G491" s="150"/>
      <c r="J491" s="150"/>
      <c r="N491" s="202"/>
      <c r="R491" s="210"/>
    </row>
    <row r="492" spans="3:10">
      <c r="C492" s="101"/>
      <c r="G492" s="101"/>
      <c r="J492" s="101"/>
    </row>
    <row r="493" spans="3:10">
      <c r="C493" s="101"/>
      <c r="G493" s="101"/>
      <c r="J493" s="101"/>
    </row>
    <row r="494" spans="2:20">
      <c r="B494" s="153">
        <v>18</v>
      </c>
      <c r="C494" s="163" t="s">
        <v>2354</v>
      </c>
      <c r="D494" s="167" t="s">
        <v>2355</v>
      </c>
      <c r="E494" s="153" t="s">
        <v>890</v>
      </c>
      <c r="F494" s="167" t="s">
        <v>637</v>
      </c>
      <c r="G494" s="154" t="s">
        <v>901</v>
      </c>
      <c r="H494" s="154">
        <v>1</v>
      </c>
      <c r="I494" s="196">
        <v>1</v>
      </c>
      <c r="J494" s="168">
        <v>137</v>
      </c>
      <c r="K494" s="168">
        <f t="shared" ref="K494:K507" si="101">J494*I494</f>
        <v>137</v>
      </c>
      <c r="L494" s="168">
        <f t="shared" ref="L494:L507" si="102">K494*3</f>
        <v>411</v>
      </c>
      <c r="M494" s="167" t="s">
        <v>2356</v>
      </c>
      <c r="N494" s="166"/>
      <c r="O494" s="153" t="s">
        <v>1959</v>
      </c>
      <c r="P494" s="166" t="s">
        <v>896</v>
      </c>
      <c r="Q494" s="167" t="s">
        <v>2357</v>
      </c>
      <c r="R494" s="167"/>
      <c r="S494" s="165"/>
      <c r="T494" s="167"/>
    </row>
    <row r="495" s="4" customFormat="1" ht="12" spans="3:18">
      <c r="C495" s="150"/>
      <c r="G495" s="150"/>
      <c r="H495" s="4">
        <f t="shared" ref="H495:L495" si="103">SUM(H494:H494)</f>
        <v>1</v>
      </c>
      <c r="I495" s="4">
        <f t="shared" si="103"/>
        <v>1</v>
      </c>
      <c r="J495" s="150">
        <f t="shared" si="103"/>
        <v>137</v>
      </c>
      <c r="K495" s="4">
        <f t="shared" si="103"/>
        <v>137</v>
      </c>
      <c r="L495" s="4">
        <f t="shared" si="103"/>
        <v>411</v>
      </c>
      <c r="N495" s="202"/>
      <c r="R495" s="210"/>
    </row>
    <row r="496" s="4" customFormat="1" ht="12" spans="3:18">
      <c r="C496" s="150"/>
      <c r="G496" s="150"/>
      <c r="J496" s="150"/>
      <c r="N496" s="202"/>
      <c r="R496" s="210"/>
    </row>
    <row r="497" s="4" customFormat="1" ht="15.95" customHeight="1" spans="2:18">
      <c r="B497" s="337" t="s">
        <v>10</v>
      </c>
      <c r="C497" s="150"/>
      <c r="G497" s="150"/>
      <c r="J497" s="150"/>
      <c r="N497" s="202"/>
      <c r="R497" s="210"/>
    </row>
    <row r="498" spans="2:20">
      <c r="B498" s="153">
        <v>4</v>
      </c>
      <c r="C498" s="154" t="s">
        <v>2358</v>
      </c>
      <c r="D498" s="167" t="s">
        <v>2359</v>
      </c>
      <c r="E498" s="153" t="s">
        <v>890</v>
      </c>
      <c r="F498" s="169" t="s">
        <v>900</v>
      </c>
      <c r="G498" s="371" t="s">
        <v>901</v>
      </c>
      <c r="H498" s="154">
        <v>1</v>
      </c>
      <c r="I498" s="154">
        <v>1</v>
      </c>
      <c r="J498" s="154">
        <v>137</v>
      </c>
      <c r="K498" s="168">
        <f t="shared" si="101"/>
        <v>137</v>
      </c>
      <c r="L498" s="168">
        <f t="shared" si="102"/>
        <v>411</v>
      </c>
      <c r="M498" s="378" t="s">
        <v>2360</v>
      </c>
      <c r="N498" s="166"/>
      <c r="O498" s="344" t="s">
        <v>1991</v>
      </c>
      <c r="P498" s="166" t="s">
        <v>896</v>
      </c>
      <c r="Q498" s="352" t="s">
        <v>2361</v>
      </c>
      <c r="R498" s="153"/>
      <c r="S498" s="166"/>
      <c r="T498" s="167"/>
    </row>
    <row r="499" spans="2:20">
      <c r="B499" s="153">
        <v>83</v>
      </c>
      <c r="C499" s="154" t="s">
        <v>2362</v>
      </c>
      <c r="D499" s="167" t="s">
        <v>2363</v>
      </c>
      <c r="E499" s="153" t="s">
        <v>908</v>
      </c>
      <c r="F499" s="169" t="s">
        <v>900</v>
      </c>
      <c r="G499" s="371" t="s">
        <v>901</v>
      </c>
      <c r="H499" s="154">
        <v>1</v>
      </c>
      <c r="I499" s="154">
        <v>1</v>
      </c>
      <c r="J499" s="154">
        <v>137</v>
      </c>
      <c r="K499" s="168">
        <f t="shared" si="101"/>
        <v>137</v>
      </c>
      <c r="L499" s="168">
        <f t="shared" si="102"/>
        <v>411</v>
      </c>
      <c r="M499" s="378" t="s">
        <v>2360</v>
      </c>
      <c r="N499" s="166"/>
      <c r="O499" s="344" t="s">
        <v>1991</v>
      </c>
      <c r="P499" s="166" t="s">
        <v>994</v>
      </c>
      <c r="Q499" s="352" t="s">
        <v>2364</v>
      </c>
      <c r="R499" s="153"/>
      <c r="S499" s="166"/>
      <c r="T499" s="167"/>
    </row>
    <row r="500" spans="2:20">
      <c r="B500" s="153">
        <v>96</v>
      </c>
      <c r="C500" s="154" t="s">
        <v>2365</v>
      </c>
      <c r="D500" s="167" t="s">
        <v>2366</v>
      </c>
      <c r="E500" s="153" t="s">
        <v>908</v>
      </c>
      <c r="F500" s="169" t="s">
        <v>891</v>
      </c>
      <c r="G500" s="371" t="s">
        <v>901</v>
      </c>
      <c r="H500" s="154">
        <v>1</v>
      </c>
      <c r="I500" s="154">
        <v>1</v>
      </c>
      <c r="J500" s="154">
        <v>137</v>
      </c>
      <c r="K500" s="168">
        <f t="shared" si="101"/>
        <v>137</v>
      </c>
      <c r="L500" s="168">
        <f t="shared" si="102"/>
        <v>411</v>
      </c>
      <c r="M500" s="378" t="s">
        <v>1224</v>
      </c>
      <c r="N500" s="166"/>
      <c r="O500" s="344" t="s">
        <v>1991</v>
      </c>
      <c r="P500" s="166" t="s">
        <v>994</v>
      </c>
      <c r="Q500" s="352" t="s">
        <v>2367</v>
      </c>
      <c r="R500" s="153"/>
      <c r="S500" s="166"/>
      <c r="T500" s="167"/>
    </row>
    <row r="501" spans="2:20">
      <c r="B501" s="153">
        <v>59</v>
      </c>
      <c r="C501" s="154" t="s">
        <v>2368</v>
      </c>
      <c r="D501" s="167" t="s">
        <v>2369</v>
      </c>
      <c r="E501" s="153" t="s">
        <v>890</v>
      </c>
      <c r="F501" s="169" t="s">
        <v>900</v>
      </c>
      <c r="G501" s="328" t="s">
        <v>901</v>
      </c>
      <c r="H501" s="154">
        <v>1</v>
      </c>
      <c r="I501" s="154">
        <v>1</v>
      </c>
      <c r="J501" s="154">
        <v>137</v>
      </c>
      <c r="K501" s="168">
        <f t="shared" si="101"/>
        <v>137</v>
      </c>
      <c r="L501" s="168">
        <f t="shared" si="102"/>
        <v>411</v>
      </c>
      <c r="M501" s="378" t="s">
        <v>2370</v>
      </c>
      <c r="N501" s="166"/>
      <c r="O501" s="344" t="s">
        <v>2371</v>
      </c>
      <c r="P501" s="166" t="s">
        <v>896</v>
      </c>
      <c r="Q501" s="352" t="s">
        <v>2372</v>
      </c>
      <c r="R501" s="153"/>
      <c r="S501" s="166"/>
      <c r="T501" s="167"/>
    </row>
    <row r="502" spans="2:20">
      <c r="B502" s="153">
        <v>24</v>
      </c>
      <c r="C502" s="154" t="s">
        <v>2373</v>
      </c>
      <c r="D502" s="167" t="s">
        <v>2374</v>
      </c>
      <c r="E502" s="153" t="s">
        <v>890</v>
      </c>
      <c r="F502" s="169" t="s">
        <v>900</v>
      </c>
      <c r="G502" s="328" t="s">
        <v>901</v>
      </c>
      <c r="H502" s="154">
        <v>1</v>
      </c>
      <c r="I502" s="154">
        <v>1</v>
      </c>
      <c r="J502" s="154">
        <v>137</v>
      </c>
      <c r="K502" s="168">
        <f t="shared" si="101"/>
        <v>137</v>
      </c>
      <c r="L502" s="168">
        <f t="shared" si="102"/>
        <v>411</v>
      </c>
      <c r="M502" s="378" t="s">
        <v>2375</v>
      </c>
      <c r="N502" s="166"/>
      <c r="O502" s="344" t="s">
        <v>2016</v>
      </c>
      <c r="P502" s="166" t="s">
        <v>896</v>
      </c>
      <c r="Q502" s="352" t="s">
        <v>2376</v>
      </c>
      <c r="R502" s="153"/>
      <c r="S502" s="166"/>
      <c r="T502" s="167"/>
    </row>
    <row r="503" spans="2:20">
      <c r="B503" s="153">
        <v>34</v>
      </c>
      <c r="C503" s="154" t="s">
        <v>2377</v>
      </c>
      <c r="D503" s="167" t="s">
        <v>2378</v>
      </c>
      <c r="E503" s="153" t="s">
        <v>890</v>
      </c>
      <c r="F503" s="344" t="s">
        <v>971</v>
      </c>
      <c r="G503" s="328" t="s">
        <v>901</v>
      </c>
      <c r="H503" s="154">
        <v>1</v>
      </c>
      <c r="I503" s="154">
        <v>2</v>
      </c>
      <c r="J503" s="154">
        <v>137</v>
      </c>
      <c r="K503" s="168">
        <f t="shared" si="101"/>
        <v>274</v>
      </c>
      <c r="L503" s="168">
        <f t="shared" si="102"/>
        <v>822</v>
      </c>
      <c r="M503" s="378" t="s">
        <v>1224</v>
      </c>
      <c r="N503" s="166"/>
      <c r="O503" s="344" t="s">
        <v>2016</v>
      </c>
      <c r="P503" s="166" t="s">
        <v>896</v>
      </c>
      <c r="Q503" s="352" t="s">
        <v>2379</v>
      </c>
      <c r="R503" s="153"/>
      <c r="S503" s="166" t="s">
        <v>2380</v>
      </c>
      <c r="T503" s="167" t="s">
        <v>2381</v>
      </c>
    </row>
    <row r="504" spans="2:20">
      <c r="B504" s="153">
        <v>35</v>
      </c>
      <c r="C504" s="154" t="s">
        <v>2382</v>
      </c>
      <c r="D504" s="167" t="s">
        <v>2383</v>
      </c>
      <c r="E504" s="153" t="s">
        <v>890</v>
      </c>
      <c r="F504" s="344" t="s">
        <v>637</v>
      </c>
      <c r="G504" s="372" t="s">
        <v>892</v>
      </c>
      <c r="H504" s="154">
        <v>1</v>
      </c>
      <c r="I504" s="154">
        <v>1</v>
      </c>
      <c r="J504" s="154">
        <v>147</v>
      </c>
      <c r="K504" s="168">
        <f t="shared" si="101"/>
        <v>147</v>
      </c>
      <c r="L504" s="168">
        <f t="shared" si="102"/>
        <v>441</v>
      </c>
      <c r="M504" s="378" t="s">
        <v>2384</v>
      </c>
      <c r="N504" s="166"/>
      <c r="O504" s="344" t="s">
        <v>2016</v>
      </c>
      <c r="P504" s="166" t="s">
        <v>896</v>
      </c>
      <c r="Q504" s="352" t="s">
        <v>2385</v>
      </c>
      <c r="R504" s="153"/>
      <c r="S504" s="166"/>
      <c r="T504" s="167"/>
    </row>
    <row r="505" spans="2:20">
      <c r="B505" s="153">
        <v>28</v>
      </c>
      <c r="C505" s="154" t="s">
        <v>2386</v>
      </c>
      <c r="D505" s="167" t="s">
        <v>2387</v>
      </c>
      <c r="E505" s="153" t="s">
        <v>890</v>
      </c>
      <c r="F505" s="169" t="s">
        <v>891</v>
      </c>
      <c r="G505" s="372" t="s">
        <v>892</v>
      </c>
      <c r="H505" s="154">
        <v>1</v>
      </c>
      <c r="I505" s="154">
        <v>1</v>
      </c>
      <c r="J505" s="154">
        <v>147</v>
      </c>
      <c r="K505" s="168">
        <f t="shared" si="101"/>
        <v>147</v>
      </c>
      <c r="L505" s="168">
        <f t="shared" si="102"/>
        <v>441</v>
      </c>
      <c r="M505" s="378" t="s">
        <v>2388</v>
      </c>
      <c r="N505" s="166"/>
      <c r="O505" s="344" t="s">
        <v>2016</v>
      </c>
      <c r="P505" s="166" t="s">
        <v>896</v>
      </c>
      <c r="Q505" s="352" t="s">
        <v>2389</v>
      </c>
      <c r="R505" s="153"/>
      <c r="S505" s="166"/>
      <c r="T505" s="167"/>
    </row>
    <row r="506" spans="2:20">
      <c r="B506" s="153">
        <v>47</v>
      </c>
      <c r="C506" s="154" t="s">
        <v>2390</v>
      </c>
      <c r="D506" s="167" t="s">
        <v>2391</v>
      </c>
      <c r="E506" s="153" t="s">
        <v>890</v>
      </c>
      <c r="F506" s="169" t="s">
        <v>900</v>
      </c>
      <c r="G506" s="328" t="s">
        <v>1007</v>
      </c>
      <c r="H506" s="154">
        <v>1</v>
      </c>
      <c r="I506" s="154">
        <v>3</v>
      </c>
      <c r="J506" s="154">
        <v>127</v>
      </c>
      <c r="K506" s="168">
        <f t="shared" si="101"/>
        <v>381</v>
      </c>
      <c r="L506" s="168">
        <f t="shared" si="102"/>
        <v>1143</v>
      </c>
      <c r="M506" s="378" t="s">
        <v>1220</v>
      </c>
      <c r="N506" s="166"/>
      <c r="O506" s="344" t="s">
        <v>2392</v>
      </c>
      <c r="P506" s="166" t="s">
        <v>896</v>
      </c>
      <c r="Q506" s="352" t="s">
        <v>2393</v>
      </c>
      <c r="R506" s="153"/>
      <c r="S506" s="166" t="s">
        <v>2394</v>
      </c>
      <c r="T506" s="167" t="s">
        <v>2395</v>
      </c>
    </row>
    <row r="507" spans="2:20">
      <c r="B507" s="153">
        <v>30</v>
      </c>
      <c r="C507" s="154" t="s">
        <v>2396</v>
      </c>
      <c r="D507" s="167" t="s">
        <v>2397</v>
      </c>
      <c r="E507" s="153" t="s">
        <v>890</v>
      </c>
      <c r="F507" s="344" t="s">
        <v>971</v>
      </c>
      <c r="G507" s="328" t="s">
        <v>901</v>
      </c>
      <c r="H507" s="154">
        <v>1</v>
      </c>
      <c r="I507" s="154">
        <v>2</v>
      </c>
      <c r="J507" s="154">
        <v>137</v>
      </c>
      <c r="K507" s="168">
        <f t="shared" si="101"/>
        <v>274</v>
      </c>
      <c r="L507" s="168">
        <f t="shared" si="102"/>
        <v>822</v>
      </c>
      <c r="M507" s="378" t="s">
        <v>2398</v>
      </c>
      <c r="N507" s="166"/>
      <c r="O507" s="344" t="s">
        <v>2016</v>
      </c>
      <c r="P507" s="166" t="s">
        <v>896</v>
      </c>
      <c r="Q507" s="352" t="s">
        <v>2399</v>
      </c>
      <c r="R507" s="153"/>
      <c r="S507" s="166" t="s">
        <v>2400</v>
      </c>
      <c r="T507" s="167" t="s">
        <v>2401</v>
      </c>
    </row>
    <row r="508" s="4" customFormat="1" ht="12" spans="3:18">
      <c r="C508" s="150"/>
      <c r="G508" s="150"/>
      <c r="H508" s="4">
        <f t="shared" ref="H508:L508" si="104">SUM(H498:H507)</f>
        <v>10</v>
      </c>
      <c r="I508" s="4">
        <f t="shared" si="104"/>
        <v>14</v>
      </c>
      <c r="J508" s="150">
        <f t="shared" si="104"/>
        <v>1380</v>
      </c>
      <c r="K508" s="4">
        <f t="shared" si="104"/>
        <v>1908</v>
      </c>
      <c r="L508" s="4">
        <f t="shared" si="104"/>
        <v>5724</v>
      </c>
      <c r="N508" s="202"/>
      <c r="R508" s="210"/>
    </row>
    <row r="509" s="4" customFormat="1" ht="12" spans="3:18">
      <c r="C509" s="150"/>
      <c r="G509" s="150"/>
      <c r="J509" s="150"/>
      <c r="N509" s="202"/>
      <c r="R509" s="210"/>
    </row>
    <row r="510" s="4" customFormat="1" ht="18" customHeight="1" spans="2:18">
      <c r="B510" s="373" t="s">
        <v>11</v>
      </c>
      <c r="C510" s="150"/>
      <c r="G510" s="150"/>
      <c r="J510" s="150"/>
      <c r="N510" s="202"/>
      <c r="R510" s="210"/>
    </row>
    <row r="511" customHeight="1" spans="2:20">
      <c r="B511" s="153">
        <v>23</v>
      </c>
      <c r="C511" s="154" t="s">
        <v>2402</v>
      </c>
      <c r="D511" s="167" t="s">
        <v>2403</v>
      </c>
      <c r="E511" s="153" t="s">
        <v>890</v>
      </c>
      <c r="F511" s="153" t="s">
        <v>891</v>
      </c>
      <c r="G511" s="154" t="s">
        <v>892</v>
      </c>
      <c r="H511" s="154">
        <v>1</v>
      </c>
      <c r="I511" s="154">
        <v>1</v>
      </c>
      <c r="J511" s="279">
        <v>147</v>
      </c>
      <c r="K511" s="168">
        <f t="shared" ref="K511:K522" si="105">J511*I511</f>
        <v>147</v>
      </c>
      <c r="L511" s="168">
        <f t="shared" ref="L511:L522" si="106">K511*3</f>
        <v>441</v>
      </c>
      <c r="M511" s="153" t="s">
        <v>2404</v>
      </c>
      <c r="N511" s="153" t="s">
        <v>2111</v>
      </c>
      <c r="O511" s="14" t="s">
        <v>2016</v>
      </c>
      <c r="P511" s="166" t="s">
        <v>896</v>
      </c>
      <c r="Q511" s="167" t="s">
        <v>2405</v>
      </c>
      <c r="R511" s="153"/>
      <c r="S511" s="166"/>
      <c r="T511" s="167"/>
    </row>
    <row r="512" customHeight="1" spans="2:20">
      <c r="B512" s="153">
        <v>136</v>
      </c>
      <c r="C512" s="154" t="s">
        <v>2406</v>
      </c>
      <c r="D512" s="153" t="s">
        <v>2407</v>
      </c>
      <c r="E512" s="153" t="s">
        <v>908</v>
      </c>
      <c r="F512" s="153" t="s">
        <v>900</v>
      </c>
      <c r="G512" s="154" t="s">
        <v>901</v>
      </c>
      <c r="H512" s="154">
        <v>1</v>
      </c>
      <c r="I512" s="154">
        <v>1</v>
      </c>
      <c r="J512" s="279">
        <v>137</v>
      </c>
      <c r="K512" s="168">
        <f t="shared" si="105"/>
        <v>137</v>
      </c>
      <c r="L512" s="168">
        <f t="shared" si="106"/>
        <v>411</v>
      </c>
      <c r="M512" s="153" t="s">
        <v>2408</v>
      </c>
      <c r="N512" s="166"/>
      <c r="O512" s="153" t="s">
        <v>2016</v>
      </c>
      <c r="P512" s="166" t="s">
        <v>994</v>
      </c>
      <c r="Q512" s="167" t="s">
        <v>2409</v>
      </c>
      <c r="R512" s="153"/>
      <c r="S512" s="154"/>
      <c r="T512" s="154"/>
    </row>
    <row r="513" customHeight="1" spans="2:20">
      <c r="B513" s="153">
        <v>138</v>
      </c>
      <c r="C513" s="154" t="s">
        <v>2410</v>
      </c>
      <c r="D513" s="153" t="s">
        <v>2411</v>
      </c>
      <c r="E513" s="153" t="s">
        <v>890</v>
      </c>
      <c r="F513" s="153" t="s">
        <v>900</v>
      </c>
      <c r="G513" s="154" t="s">
        <v>901</v>
      </c>
      <c r="H513" s="154">
        <v>1</v>
      </c>
      <c r="I513" s="154">
        <v>1</v>
      </c>
      <c r="J513" s="279">
        <v>137</v>
      </c>
      <c r="K513" s="168">
        <f t="shared" si="105"/>
        <v>137</v>
      </c>
      <c r="L513" s="168">
        <f t="shared" si="106"/>
        <v>411</v>
      </c>
      <c r="M513" s="153" t="s">
        <v>2412</v>
      </c>
      <c r="N513" s="166"/>
      <c r="O513" s="153" t="s">
        <v>2016</v>
      </c>
      <c r="P513" s="166" t="s">
        <v>994</v>
      </c>
      <c r="Q513" s="167" t="s">
        <v>2413</v>
      </c>
      <c r="R513" s="153"/>
      <c r="S513" s="154"/>
      <c r="T513" s="154"/>
    </row>
    <row r="514" customHeight="1" spans="2:20">
      <c r="B514" s="153">
        <v>128</v>
      </c>
      <c r="C514" s="154" t="s">
        <v>2414</v>
      </c>
      <c r="D514" s="167" t="s">
        <v>2415</v>
      </c>
      <c r="E514" s="153" t="s">
        <v>890</v>
      </c>
      <c r="F514" s="153" t="s">
        <v>891</v>
      </c>
      <c r="G514" s="154" t="s">
        <v>892</v>
      </c>
      <c r="H514" s="154">
        <v>1</v>
      </c>
      <c r="I514" s="154">
        <v>1</v>
      </c>
      <c r="J514" s="279">
        <v>147</v>
      </c>
      <c r="K514" s="168">
        <f t="shared" si="105"/>
        <v>147</v>
      </c>
      <c r="L514" s="168">
        <f t="shared" si="106"/>
        <v>441</v>
      </c>
      <c r="M514" s="153" t="s">
        <v>2416</v>
      </c>
      <c r="N514" s="153" t="s">
        <v>931</v>
      </c>
      <c r="O514" s="14" t="s">
        <v>894</v>
      </c>
      <c r="P514" s="166" t="s">
        <v>896</v>
      </c>
      <c r="Q514" s="392" t="s">
        <v>2417</v>
      </c>
      <c r="R514" s="393">
        <v>102</v>
      </c>
      <c r="S514" s="166"/>
      <c r="T514" s="167"/>
    </row>
    <row r="515" customHeight="1" spans="2:20">
      <c r="B515" s="153">
        <v>66</v>
      </c>
      <c r="C515" s="154" t="s">
        <v>2418</v>
      </c>
      <c r="D515" s="167" t="s">
        <v>2419</v>
      </c>
      <c r="E515" s="153" t="s">
        <v>890</v>
      </c>
      <c r="F515" s="153" t="s">
        <v>637</v>
      </c>
      <c r="G515" s="154" t="s">
        <v>901</v>
      </c>
      <c r="H515" s="154">
        <v>1</v>
      </c>
      <c r="I515" s="154">
        <v>1</v>
      </c>
      <c r="J515" s="279">
        <v>137</v>
      </c>
      <c r="K515" s="168">
        <f t="shared" si="105"/>
        <v>137</v>
      </c>
      <c r="L515" s="168">
        <f t="shared" si="106"/>
        <v>411</v>
      </c>
      <c r="M515" s="153" t="s">
        <v>2420</v>
      </c>
      <c r="N515" s="166"/>
      <c r="O515" s="153" t="s">
        <v>894</v>
      </c>
      <c r="P515" s="166" t="s">
        <v>896</v>
      </c>
      <c r="Q515" s="167" t="s">
        <v>2421</v>
      </c>
      <c r="R515" s="153"/>
      <c r="S515" s="166"/>
      <c r="T515" s="167"/>
    </row>
    <row r="516" customHeight="1" spans="2:20">
      <c r="B516" s="153">
        <v>64</v>
      </c>
      <c r="C516" s="154" t="s">
        <v>2422</v>
      </c>
      <c r="D516" s="167" t="s">
        <v>2423</v>
      </c>
      <c r="E516" s="153" t="s">
        <v>890</v>
      </c>
      <c r="F516" s="153" t="s">
        <v>637</v>
      </c>
      <c r="G516" s="154" t="s">
        <v>901</v>
      </c>
      <c r="H516" s="154">
        <v>1</v>
      </c>
      <c r="I516" s="154">
        <v>1</v>
      </c>
      <c r="J516" s="279">
        <v>137</v>
      </c>
      <c r="K516" s="168">
        <f t="shared" si="105"/>
        <v>137</v>
      </c>
      <c r="L516" s="168">
        <f t="shared" si="106"/>
        <v>411</v>
      </c>
      <c r="M516" s="153" t="s">
        <v>2424</v>
      </c>
      <c r="N516" s="166"/>
      <c r="O516" s="14" t="s">
        <v>894</v>
      </c>
      <c r="P516" s="166" t="s">
        <v>896</v>
      </c>
      <c r="Q516" s="167" t="s">
        <v>2425</v>
      </c>
      <c r="R516" s="153"/>
      <c r="S516" s="166"/>
      <c r="T516" s="167"/>
    </row>
    <row r="517" customHeight="1" spans="2:20">
      <c r="B517" s="153">
        <v>96</v>
      </c>
      <c r="C517" s="154" t="s">
        <v>2426</v>
      </c>
      <c r="D517" s="167" t="s">
        <v>2427</v>
      </c>
      <c r="E517" s="153" t="s">
        <v>890</v>
      </c>
      <c r="F517" s="153" t="s">
        <v>637</v>
      </c>
      <c r="G517" s="154" t="s">
        <v>901</v>
      </c>
      <c r="H517" s="154">
        <v>1</v>
      </c>
      <c r="I517" s="154">
        <v>1</v>
      </c>
      <c r="J517" s="279">
        <v>137</v>
      </c>
      <c r="K517" s="168">
        <f t="shared" si="105"/>
        <v>137</v>
      </c>
      <c r="L517" s="168">
        <f t="shared" si="106"/>
        <v>411</v>
      </c>
      <c r="M517" s="153" t="s">
        <v>2428</v>
      </c>
      <c r="N517" s="166"/>
      <c r="O517" s="153" t="s">
        <v>894</v>
      </c>
      <c r="P517" s="166" t="s">
        <v>896</v>
      </c>
      <c r="Q517" s="167" t="s">
        <v>2429</v>
      </c>
      <c r="R517" s="153"/>
      <c r="S517" s="166"/>
      <c r="T517" s="167"/>
    </row>
    <row r="518" customHeight="1" spans="2:20">
      <c r="B518" s="153">
        <v>4</v>
      </c>
      <c r="C518" s="154" t="s">
        <v>2430</v>
      </c>
      <c r="D518" s="167" t="s">
        <v>2431</v>
      </c>
      <c r="E518" s="153" t="s">
        <v>890</v>
      </c>
      <c r="F518" s="153" t="s">
        <v>891</v>
      </c>
      <c r="G518" s="154" t="s">
        <v>892</v>
      </c>
      <c r="H518" s="154">
        <v>1</v>
      </c>
      <c r="I518" s="154">
        <v>1</v>
      </c>
      <c r="J518" s="279">
        <v>147</v>
      </c>
      <c r="K518" s="168">
        <f t="shared" si="105"/>
        <v>147</v>
      </c>
      <c r="L518" s="168">
        <f t="shared" si="106"/>
        <v>441</v>
      </c>
      <c r="M518" s="153" t="s">
        <v>2432</v>
      </c>
      <c r="N518" s="153" t="s">
        <v>895</v>
      </c>
      <c r="O518" s="14" t="s">
        <v>1975</v>
      </c>
      <c r="P518" s="166" t="s">
        <v>896</v>
      </c>
      <c r="Q518" s="322" t="s">
        <v>2433</v>
      </c>
      <c r="R518" s="211"/>
      <c r="S518" s="166"/>
      <c r="T518" s="167"/>
    </row>
    <row r="519" customHeight="1" spans="2:20">
      <c r="B519" s="153">
        <v>68</v>
      </c>
      <c r="C519" s="154" t="s">
        <v>2434</v>
      </c>
      <c r="D519" s="167" t="s">
        <v>2435</v>
      </c>
      <c r="E519" s="153" t="s">
        <v>890</v>
      </c>
      <c r="F519" s="153" t="s">
        <v>891</v>
      </c>
      <c r="G519" s="154" t="s">
        <v>892</v>
      </c>
      <c r="H519" s="154">
        <v>1</v>
      </c>
      <c r="I519" s="154">
        <v>1</v>
      </c>
      <c r="J519" s="279">
        <v>147</v>
      </c>
      <c r="K519" s="168">
        <f t="shared" si="105"/>
        <v>147</v>
      </c>
      <c r="L519" s="168">
        <f t="shared" si="106"/>
        <v>441</v>
      </c>
      <c r="M519" s="153" t="s">
        <v>2436</v>
      </c>
      <c r="N519" s="153" t="s">
        <v>2111</v>
      </c>
      <c r="O519" s="14" t="s">
        <v>1991</v>
      </c>
      <c r="P519" s="166" t="s">
        <v>896</v>
      </c>
      <c r="Q519" s="322" t="s">
        <v>2437</v>
      </c>
      <c r="R519" s="153"/>
      <c r="S519" s="166"/>
      <c r="T519" s="167"/>
    </row>
    <row r="520" customHeight="1" spans="2:20">
      <c r="B520" s="153">
        <v>76</v>
      </c>
      <c r="C520" s="154" t="s">
        <v>2438</v>
      </c>
      <c r="D520" s="167" t="s">
        <v>2439</v>
      </c>
      <c r="E520" s="153" t="s">
        <v>890</v>
      </c>
      <c r="F520" s="153" t="s">
        <v>637</v>
      </c>
      <c r="G520" s="154" t="s">
        <v>901</v>
      </c>
      <c r="H520" s="154">
        <v>1</v>
      </c>
      <c r="I520" s="154">
        <v>1</v>
      </c>
      <c r="J520" s="279">
        <v>137</v>
      </c>
      <c r="K520" s="168">
        <f t="shared" si="105"/>
        <v>137</v>
      </c>
      <c r="L520" s="168">
        <f t="shared" si="106"/>
        <v>411</v>
      </c>
      <c r="M520" s="153" t="s">
        <v>2440</v>
      </c>
      <c r="N520" s="166"/>
      <c r="O520" s="14" t="s">
        <v>1991</v>
      </c>
      <c r="P520" s="166" t="s">
        <v>896</v>
      </c>
      <c r="Q520" s="394" t="s">
        <v>2441</v>
      </c>
      <c r="R520" s="393">
        <v>102</v>
      </c>
      <c r="S520" s="166"/>
      <c r="T520" s="167"/>
    </row>
    <row r="521" customHeight="1" spans="2:20">
      <c r="B521" s="153">
        <v>14</v>
      </c>
      <c r="C521" s="154" t="s">
        <v>2442</v>
      </c>
      <c r="D521" s="167" t="s">
        <v>2443</v>
      </c>
      <c r="E521" s="153" t="s">
        <v>890</v>
      </c>
      <c r="F521" s="153" t="s">
        <v>637</v>
      </c>
      <c r="G521" s="154" t="s">
        <v>901</v>
      </c>
      <c r="H521" s="154">
        <v>1</v>
      </c>
      <c r="I521" s="154">
        <v>1</v>
      </c>
      <c r="J521" s="279">
        <v>137</v>
      </c>
      <c r="K521" s="168">
        <f t="shared" si="105"/>
        <v>137</v>
      </c>
      <c r="L521" s="168">
        <f t="shared" si="106"/>
        <v>411</v>
      </c>
      <c r="M521" s="153" t="s">
        <v>2444</v>
      </c>
      <c r="N521" s="166"/>
      <c r="O521" s="14" t="s">
        <v>1991</v>
      </c>
      <c r="P521" s="166" t="s">
        <v>896</v>
      </c>
      <c r="Q521" s="392" t="s">
        <v>2445</v>
      </c>
      <c r="R521" s="393">
        <v>102</v>
      </c>
      <c r="S521" s="166"/>
      <c r="T521" s="167"/>
    </row>
    <row r="522" customHeight="1" spans="2:20">
      <c r="B522" s="153">
        <v>3</v>
      </c>
      <c r="C522" s="154" t="s">
        <v>2446</v>
      </c>
      <c r="D522" s="167" t="s">
        <v>2447</v>
      </c>
      <c r="E522" s="153" t="s">
        <v>890</v>
      </c>
      <c r="F522" s="153" t="s">
        <v>891</v>
      </c>
      <c r="G522" s="154" t="s">
        <v>892</v>
      </c>
      <c r="H522" s="154">
        <v>1</v>
      </c>
      <c r="I522" s="154">
        <v>1</v>
      </c>
      <c r="J522" s="279">
        <v>147</v>
      </c>
      <c r="K522" s="168">
        <f t="shared" si="105"/>
        <v>147</v>
      </c>
      <c r="L522" s="168">
        <f t="shared" si="106"/>
        <v>441</v>
      </c>
      <c r="M522" s="153" t="s">
        <v>2448</v>
      </c>
      <c r="N522" s="153" t="s">
        <v>2111</v>
      </c>
      <c r="O522" s="14" t="s">
        <v>1991</v>
      </c>
      <c r="P522" s="166" t="s">
        <v>896</v>
      </c>
      <c r="Q522" s="352" t="s">
        <v>2449</v>
      </c>
      <c r="R522" s="153"/>
      <c r="S522" s="166"/>
      <c r="T522" s="167"/>
    </row>
    <row r="523" s="4" customFormat="1" ht="12" spans="3:18">
      <c r="C523" s="150"/>
      <c r="G523" s="150"/>
      <c r="H523" s="4">
        <f t="shared" ref="H523:L523" si="107">SUM(H511:H522)</f>
        <v>12</v>
      </c>
      <c r="I523" s="4">
        <f t="shared" si="107"/>
        <v>12</v>
      </c>
      <c r="J523" s="150">
        <f t="shared" si="107"/>
        <v>1694</v>
      </c>
      <c r="K523" s="4">
        <f t="shared" si="107"/>
        <v>1694</v>
      </c>
      <c r="L523" s="4">
        <f t="shared" si="107"/>
        <v>5082</v>
      </c>
      <c r="N523" s="202"/>
      <c r="R523" s="210"/>
    </row>
    <row r="524" s="4" customFormat="1" ht="12" spans="3:18">
      <c r="C524" s="150"/>
      <c r="G524" s="150"/>
      <c r="J524" s="150"/>
      <c r="N524" s="202"/>
      <c r="R524" s="210"/>
    </row>
    <row r="525" s="4" customFormat="1" ht="12" spans="2:18">
      <c r="B525" s="4" t="s">
        <v>13</v>
      </c>
      <c r="C525" s="150"/>
      <c r="G525" s="150"/>
      <c r="J525" s="150"/>
      <c r="N525" s="202"/>
      <c r="R525" s="210"/>
    </row>
    <row r="526" customHeight="1" spans="2:20">
      <c r="B526" s="153">
        <v>55</v>
      </c>
      <c r="C526" s="163" t="s">
        <v>2450</v>
      </c>
      <c r="D526" s="385" t="s">
        <v>2451</v>
      </c>
      <c r="E526" s="167" t="s">
        <v>890</v>
      </c>
      <c r="F526" s="153" t="s">
        <v>900</v>
      </c>
      <c r="G526" s="154" t="s">
        <v>901</v>
      </c>
      <c r="H526" s="154">
        <v>1</v>
      </c>
      <c r="I526" s="208">
        <v>1</v>
      </c>
      <c r="J526" s="154">
        <v>137</v>
      </c>
      <c r="K526" s="168">
        <f t="shared" ref="K526:K555" si="108">J526*I526</f>
        <v>137</v>
      </c>
      <c r="L526" s="168">
        <f t="shared" ref="L526:L555" si="109">K526*3</f>
        <v>411</v>
      </c>
      <c r="M526" s="167" t="s">
        <v>1056</v>
      </c>
      <c r="N526" s="209"/>
      <c r="O526" s="14" t="s">
        <v>1959</v>
      </c>
      <c r="P526" s="166" t="s">
        <v>896</v>
      </c>
      <c r="Q526" s="167" t="s">
        <v>2452</v>
      </c>
      <c r="R526" s="167" t="s">
        <v>2453</v>
      </c>
      <c r="S526" s="395"/>
      <c r="T526" s="385"/>
    </row>
    <row r="527" s="9" customFormat="1" customHeight="1" spans="2:20">
      <c r="B527" s="153">
        <v>138</v>
      </c>
      <c r="C527" s="163" t="s">
        <v>2454</v>
      </c>
      <c r="D527" s="385" t="s">
        <v>2455</v>
      </c>
      <c r="E527" s="167" t="s">
        <v>890</v>
      </c>
      <c r="F527" s="153" t="s">
        <v>891</v>
      </c>
      <c r="G527" s="154" t="s">
        <v>892</v>
      </c>
      <c r="H527" s="154">
        <v>1</v>
      </c>
      <c r="I527" s="208">
        <v>1</v>
      </c>
      <c r="J527" s="154">
        <v>147</v>
      </c>
      <c r="K527" s="168">
        <f t="shared" si="108"/>
        <v>147</v>
      </c>
      <c r="L527" s="168">
        <f t="shared" si="109"/>
        <v>441</v>
      </c>
      <c r="M527" s="167" t="s">
        <v>2456</v>
      </c>
      <c r="N527" s="153" t="s">
        <v>402</v>
      </c>
      <c r="O527" s="368" t="s">
        <v>1975</v>
      </c>
      <c r="P527" s="166" t="s">
        <v>896</v>
      </c>
      <c r="Q527" s="167" t="s">
        <v>2457</v>
      </c>
      <c r="R527" s="167" t="s">
        <v>926</v>
      </c>
      <c r="S527" s="395"/>
      <c r="T527" s="385"/>
    </row>
    <row r="528" s="9" customFormat="1" customHeight="1" spans="2:20">
      <c r="B528" s="153">
        <v>139</v>
      </c>
      <c r="C528" s="163" t="s">
        <v>2458</v>
      </c>
      <c r="D528" s="385" t="s">
        <v>2459</v>
      </c>
      <c r="E528" s="167" t="s">
        <v>908</v>
      </c>
      <c r="F528" s="153" t="s">
        <v>891</v>
      </c>
      <c r="G528" s="154" t="s">
        <v>892</v>
      </c>
      <c r="H528" s="154">
        <v>1</v>
      </c>
      <c r="I528" s="208">
        <v>1</v>
      </c>
      <c r="J528" s="154">
        <v>147</v>
      </c>
      <c r="K528" s="168">
        <f t="shared" si="108"/>
        <v>147</v>
      </c>
      <c r="L528" s="168">
        <f t="shared" si="109"/>
        <v>441</v>
      </c>
      <c r="M528" s="167" t="s">
        <v>2456</v>
      </c>
      <c r="N528" s="153" t="s">
        <v>392</v>
      </c>
      <c r="O528" s="368" t="s">
        <v>1975</v>
      </c>
      <c r="P528" s="166" t="s">
        <v>896</v>
      </c>
      <c r="Q528" s="167" t="s">
        <v>2460</v>
      </c>
      <c r="R528" s="167" t="s">
        <v>1279</v>
      </c>
      <c r="S528" s="395"/>
      <c r="T528" s="385"/>
    </row>
    <row r="529" customHeight="1" spans="2:20">
      <c r="B529" s="153">
        <v>214</v>
      </c>
      <c r="C529" s="163" t="s">
        <v>2461</v>
      </c>
      <c r="D529" s="385" t="s">
        <v>2462</v>
      </c>
      <c r="E529" s="167" t="s">
        <v>890</v>
      </c>
      <c r="F529" s="153" t="s">
        <v>891</v>
      </c>
      <c r="G529" s="154" t="s">
        <v>892</v>
      </c>
      <c r="H529" s="154">
        <v>1</v>
      </c>
      <c r="I529" s="208">
        <v>1</v>
      </c>
      <c r="J529" s="154">
        <v>147</v>
      </c>
      <c r="K529" s="168">
        <f t="shared" si="108"/>
        <v>147</v>
      </c>
      <c r="L529" s="168">
        <f t="shared" si="109"/>
        <v>441</v>
      </c>
      <c r="M529" s="167" t="s">
        <v>2463</v>
      </c>
      <c r="N529" s="153" t="s">
        <v>373</v>
      </c>
      <c r="O529" s="368" t="s">
        <v>1975</v>
      </c>
      <c r="P529" s="166" t="s">
        <v>896</v>
      </c>
      <c r="Q529" s="167" t="s">
        <v>2464</v>
      </c>
      <c r="R529" s="167" t="s">
        <v>926</v>
      </c>
      <c r="S529" s="395"/>
      <c r="T529" s="385"/>
    </row>
    <row r="530" customHeight="1" spans="2:20">
      <c r="B530" s="153">
        <v>288</v>
      </c>
      <c r="C530" s="163" t="s">
        <v>2465</v>
      </c>
      <c r="D530" s="385" t="s">
        <v>2466</v>
      </c>
      <c r="E530" s="167" t="s">
        <v>890</v>
      </c>
      <c r="F530" s="153" t="s">
        <v>891</v>
      </c>
      <c r="G530" s="154" t="s">
        <v>901</v>
      </c>
      <c r="H530" s="154">
        <v>1</v>
      </c>
      <c r="I530" s="208">
        <v>1</v>
      </c>
      <c r="J530" s="154">
        <v>137</v>
      </c>
      <c r="K530" s="168">
        <f t="shared" si="108"/>
        <v>137</v>
      </c>
      <c r="L530" s="168">
        <f t="shared" si="109"/>
        <v>411</v>
      </c>
      <c r="M530" s="167" t="s">
        <v>1540</v>
      </c>
      <c r="N530" s="209"/>
      <c r="O530" s="368" t="s">
        <v>1975</v>
      </c>
      <c r="P530" s="166" t="s">
        <v>896</v>
      </c>
      <c r="Q530" s="167" t="s">
        <v>2467</v>
      </c>
      <c r="R530" s="167" t="s">
        <v>912</v>
      </c>
      <c r="S530" s="395"/>
      <c r="T530" s="385"/>
    </row>
    <row r="531" customHeight="1" spans="2:20">
      <c r="B531" s="153">
        <v>268</v>
      </c>
      <c r="C531" s="163" t="s">
        <v>2468</v>
      </c>
      <c r="D531" s="385" t="s">
        <v>2469</v>
      </c>
      <c r="E531" s="167" t="s">
        <v>890</v>
      </c>
      <c r="F531" s="153" t="s">
        <v>891</v>
      </c>
      <c r="G531" s="154" t="s">
        <v>901</v>
      </c>
      <c r="H531" s="154">
        <v>1</v>
      </c>
      <c r="I531" s="208">
        <v>2</v>
      </c>
      <c r="J531" s="154">
        <v>137</v>
      </c>
      <c r="K531" s="168">
        <f t="shared" si="108"/>
        <v>274</v>
      </c>
      <c r="L531" s="168">
        <f t="shared" si="109"/>
        <v>822</v>
      </c>
      <c r="M531" s="167" t="s">
        <v>915</v>
      </c>
      <c r="N531" s="209"/>
      <c r="O531" s="153" t="s">
        <v>2470</v>
      </c>
      <c r="P531" s="166" t="s">
        <v>896</v>
      </c>
      <c r="Q531" s="167" t="s">
        <v>2471</v>
      </c>
      <c r="R531" s="167" t="s">
        <v>1279</v>
      </c>
      <c r="S531" s="395" t="s">
        <v>2472</v>
      </c>
      <c r="T531" s="385" t="s">
        <v>2473</v>
      </c>
    </row>
    <row r="532" s="9" customFormat="1" customHeight="1" spans="2:20">
      <c r="B532" s="153">
        <v>144</v>
      </c>
      <c r="C532" s="163" t="s">
        <v>2474</v>
      </c>
      <c r="D532" s="385" t="s">
        <v>2475</v>
      </c>
      <c r="E532" s="167" t="s">
        <v>890</v>
      </c>
      <c r="F532" s="153" t="s">
        <v>900</v>
      </c>
      <c r="G532" s="168" t="s">
        <v>901</v>
      </c>
      <c r="H532" s="154">
        <v>1</v>
      </c>
      <c r="I532" s="208">
        <v>1</v>
      </c>
      <c r="J532" s="154">
        <v>137</v>
      </c>
      <c r="K532" s="168">
        <f t="shared" si="108"/>
        <v>137</v>
      </c>
      <c r="L532" s="168">
        <f t="shared" si="109"/>
        <v>411</v>
      </c>
      <c r="M532" s="167" t="s">
        <v>2456</v>
      </c>
      <c r="N532" s="209"/>
      <c r="O532" s="153" t="s">
        <v>2476</v>
      </c>
      <c r="P532" s="166" t="s">
        <v>896</v>
      </c>
      <c r="Q532" s="167" t="s">
        <v>2477</v>
      </c>
      <c r="R532" s="167" t="s">
        <v>912</v>
      </c>
      <c r="S532" s="395"/>
      <c r="T532" s="385"/>
    </row>
    <row r="533" s="9" customFormat="1" customHeight="1" spans="2:20">
      <c r="B533" s="153">
        <v>212</v>
      </c>
      <c r="C533" s="163" t="s">
        <v>2478</v>
      </c>
      <c r="D533" s="385" t="s">
        <v>2479</v>
      </c>
      <c r="E533" s="167" t="s">
        <v>890</v>
      </c>
      <c r="F533" s="153" t="s">
        <v>900</v>
      </c>
      <c r="G533" s="168" t="s">
        <v>901</v>
      </c>
      <c r="H533" s="154">
        <v>1</v>
      </c>
      <c r="I533" s="208">
        <v>1</v>
      </c>
      <c r="J533" s="154">
        <v>137</v>
      </c>
      <c r="K533" s="168">
        <f t="shared" si="108"/>
        <v>137</v>
      </c>
      <c r="L533" s="168">
        <f t="shared" si="109"/>
        <v>411</v>
      </c>
      <c r="M533" s="167" t="s">
        <v>2480</v>
      </c>
      <c r="N533" s="209"/>
      <c r="O533" s="153" t="s">
        <v>1991</v>
      </c>
      <c r="P533" s="166" t="s">
        <v>896</v>
      </c>
      <c r="Q533" s="167" t="s">
        <v>2481</v>
      </c>
      <c r="R533" s="167" t="s">
        <v>1279</v>
      </c>
      <c r="S533" s="395"/>
      <c r="T533" s="385"/>
    </row>
    <row r="534" spans="2:20">
      <c r="B534" s="153">
        <v>384</v>
      </c>
      <c r="C534" s="163" t="s">
        <v>2482</v>
      </c>
      <c r="D534" s="385" t="s">
        <v>2483</v>
      </c>
      <c r="E534" s="165" t="s">
        <v>890</v>
      </c>
      <c r="F534" s="166" t="s">
        <v>900</v>
      </c>
      <c r="G534" s="168" t="s">
        <v>901</v>
      </c>
      <c r="H534" s="154">
        <v>1</v>
      </c>
      <c r="I534" s="208">
        <v>1</v>
      </c>
      <c r="J534" s="154">
        <v>137</v>
      </c>
      <c r="K534" s="168">
        <f t="shared" si="108"/>
        <v>137</v>
      </c>
      <c r="L534" s="168">
        <f t="shared" si="109"/>
        <v>411</v>
      </c>
      <c r="M534" s="167" t="s">
        <v>2484</v>
      </c>
      <c r="N534" s="209"/>
      <c r="O534" s="153" t="s">
        <v>1991</v>
      </c>
      <c r="P534" s="166" t="s">
        <v>994</v>
      </c>
      <c r="Q534" s="167" t="s">
        <v>2485</v>
      </c>
      <c r="R534" s="167"/>
      <c r="S534" s="395"/>
      <c r="T534" s="385"/>
    </row>
    <row r="535" spans="2:20">
      <c r="B535" s="153">
        <v>406</v>
      </c>
      <c r="C535" s="163" t="s">
        <v>2486</v>
      </c>
      <c r="D535" s="385" t="s">
        <v>2487</v>
      </c>
      <c r="E535" s="165" t="s">
        <v>908</v>
      </c>
      <c r="F535" s="166" t="s">
        <v>900</v>
      </c>
      <c r="G535" s="168" t="s">
        <v>901</v>
      </c>
      <c r="H535" s="154">
        <v>1</v>
      </c>
      <c r="I535" s="208">
        <v>1</v>
      </c>
      <c r="J535" s="154">
        <v>137</v>
      </c>
      <c r="K535" s="168">
        <f t="shared" si="108"/>
        <v>137</v>
      </c>
      <c r="L535" s="168">
        <f t="shared" si="109"/>
        <v>411</v>
      </c>
      <c r="M535" s="167" t="s">
        <v>1261</v>
      </c>
      <c r="N535" s="209"/>
      <c r="O535" s="153" t="s">
        <v>2476</v>
      </c>
      <c r="P535" s="166" t="s">
        <v>994</v>
      </c>
      <c r="Q535" s="167" t="s">
        <v>2488</v>
      </c>
      <c r="R535" s="167"/>
      <c r="S535" s="395"/>
      <c r="T535" s="385"/>
    </row>
    <row r="536" spans="2:20">
      <c r="B536" s="153">
        <v>419</v>
      </c>
      <c r="C536" s="163" t="s">
        <v>2489</v>
      </c>
      <c r="D536" s="385" t="s">
        <v>2490</v>
      </c>
      <c r="E536" s="165" t="s">
        <v>890</v>
      </c>
      <c r="F536" s="166" t="s">
        <v>891</v>
      </c>
      <c r="G536" s="168" t="s">
        <v>892</v>
      </c>
      <c r="H536" s="154">
        <v>1</v>
      </c>
      <c r="I536" s="208">
        <v>1</v>
      </c>
      <c r="J536" s="154">
        <v>147</v>
      </c>
      <c r="K536" s="168">
        <f t="shared" si="108"/>
        <v>147</v>
      </c>
      <c r="L536" s="168">
        <f t="shared" si="109"/>
        <v>441</v>
      </c>
      <c r="M536" s="167" t="s">
        <v>1544</v>
      </c>
      <c r="N536" s="209"/>
      <c r="O536" s="153" t="s">
        <v>1991</v>
      </c>
      <c r="P536" s="166" t="s">
        <v>994</v>
      </c>
      <c r="Q536" s="167" t="s">
        <v>2491</v>
      </c>
      <c r="R536" s="167"/>
      <c r="S536" s="395"/>
      <c r="T536" s="385"/>
    </row>
    <row r="537" customHeight="1" spans="2:20">
      <c r="B537" s="153">
        <v>230</v>
      </c>
      <c r="C537" s="163" t="s">
        <v>2492</v>
      </c>
      <c r="D537" s="385" t="s">
        <v>2493</v>
      </c>
      <c r="E537" s="167" t="s">
        <v>890</v>
      </c>
      <c r="F537" s="153" t="s">
        <v>891</v>
      </c>
      <c r="G537" s="154" t="s">
        <v>901</v>
      </c>
      <c r="H537" s="154">
        <v>1</v>
      </c>
      <c r="I537" s="208">
        <v>1</v>
      </c>
      <c r="J537" s="154">
        <v>137</v>
      </c>
      <c r="K537" s="168">
        <f t="shared" si="108"/>
        <v>137</v>
      </c>
      <c r="L537" s="168">
        <f t="shared" si="109"/>
        <v>411</v>
      </c>
      <c r="M537" s="167" t="s">
        <v>2494</v>
      </c>
      <c r="N537" s="209"/>
      <c r="O537" s="153" t="s">
        <v>1991</v>
      </c>
      <c r="P537" s="166" t="s">
        <v>896</v>
      </c>
      <c r="Q537" s="167" t="s">
        <v>2495</v>
      </c>
      <c r="R537" s="167" t="s">
        <v>912</v>
      </c>
      <c r="S537" s="395"/>
      <c r="T537" s="385"/>
    </row>
    <row r="538" ht="15" customHeight="1" spans="2:20">
      <c r="B538" s="153">
        <v>461</v>
      </c>
      <c r="C538" s="154" t="s">
        <v>2496</v>
      </c>
      <c r="D538" s="167" t="s">
        <v>2497</v>
      </c>
      <c r="E538" s="165" t="s">
        <v>890</v>
      </c>
      <c r="F538" s="166" t="s">
        <v>900</v>
      </c>
      <c r="G538" s="168" t="s">
        <v>901</v>
      </c>
      <c r="H538" s="154">
        <v>1</v>
      </c>
      <c r="I538" s="208">
        <v>2</v>
      </c>
      <c r="J538" s="154">
        <v>137</v>
      </c>
      <c r="K538" s="168">
        <f t="shared" si="108"/>
        <v>274</v>
      </c>
      <c r="L538" s="168">
        <f t="shared" si="109"/>
        <v>822</v>
      </c>
      <c r="M538" s="167" t="s">
        <v>1548</v>
      </c>
      <c r="N538" s="166"/>
      <c r="O538" s="153" t="s">
        <v>1991</v>
      </c>
      <c r="P538" s="166" t="s">
        <v>994</v>
      </c>
      <c r="Q538" s="167" t="s">
        <v>2498</v>
      </c>
      <c r="R538" s="153"/>
      <c r="S538" s="166" t="s">
        <v>2499</v>
      </c>
      <c r="T538" s="167" t="s">
        <v>2500</v>
      </c>
    </row>
    <row r="539" customHeight="1" spans="2:20">
      <c r="B539" s="153">
        <v>136</v>
      </c>
      <c r="C539" s="163" t="s">
        <v>2501</v>
      </c>
      <c r="D539" s="385" t="s">
        <v>2502</v>
      </c>
      <c r="E539" s="167" t="s">
        <v>890</v>
      </c>
      <c r="F539" s="153" t="s">
        <v>900</v>
      </c>
      <c r="G539" s="168" t="s">
        <v>901</v>
      </c>
      <c r="H539" s="154">
        <v>1</v>
      </c>
      <c r="I539" s="208">
        <v>1</v>
      </c>
      <c r="J539" s="154">
        <v>137</v>
      </c>
      <c r="K539" s="168">
        <f t="shared" si="108"/>
        <v>137</v>
      </c>
      <c r="L539" s="168">
        <f t="shared" si="109"/>
        <v>411</v>
      </c>
      <c r="M539" s="167" t="s">
        <v>2503</v>
      </c>
      <c r="N539" s="209"/>
      <c r="O539" s="153" t="s">
        <v>2504</v>
      </c>
      <c r="P539" s="166" t="s">
        <v>896</v>
      </c>
      <c r="Q539" s="167" t="s">
        <v>2505</v>
      </c>
      <c r="R539" s="167" t="s">
        <v>912</v>
      </c>
      <c r="S539" s="395"/>
      <c r="T539" s="385"/>
    </row>
    <row r="540" customHeight="1" spans="2:20">
      <c r="B540" s="153">
        <v>28</v>
      </c>
      <c r="C540" s="163" t="s">
        <v>2506</v>
      </c>
      <c r="D540" s="385" t="s">
        <v>2507</v>
      </c>
      <c r="E540" s="167" t="s">
        <v>908</v>
      </c>
      <c r="F540" s="153" t="s">
        <v>891</v>
      </c>
      <c r="G540" s="154" t="s">
        <v>892</v>
      </c>
      <c r="H540" s="154">
        <v>1</v>
      </c>
      <c r="I540" s="208">
        <v>1</v>
      </c>
      <c r="J540" s="154">
        <v>147</v>
      </c>
      <c r="K540" s="168">
        <f t="shared" si="108"/>
        <v>147</v>
      </c>
      <c r="L540" s="168">
        <f t="shared" si="109"/>
        <v>441</v>
      </c>
      <c r="M540" s="167" t="s">
        <v>2508</v>
      </c>
      <c r="N540" s="209"/>
      <c r="O540" s="153" t="s">
        <v>2016</v>
      </c>
      <c r="P540" s="166" t="s">
        <v>896</v>
      </c>
      <c r="Q540" s="167" t="s">
        <v>2509</v>
      </c>
      <c r="R540" s="167" t="s">
        <v>926</v>
      </c>
      <c r="S540" s="395"/>
      <c r="T540" s="385"/>
    </row>
    <row r="541" s="9" customFormat="1" customHeight="1" spans="2:20">
      <c r="B541" s="153">
        <v>93</v>
      </c>
      <c r="C541" s="163" t="s">
        <v>2510</v>
      </c>
      <c r="D541" s="385" t="s">
        <v>2511</v>
      </c>
      <c r="E541" s="167" t="s">
        <v>908</v>
      </c>
      <c r="F541" s="153" t="s">
        <v>900</v>
      </c>
      <c r="G541" s="168" t="s">
        <v>901</v>
      </c>
      <c r="H541" s="154">
        <v>1</v>
      </c>
      <c r="I541" s="208">
        <v>1</v>
      </c>
      <c r="J541" s="154">
        <v>137</v>
      </c>
      <c r="K541" s="168">
        <f t="shared" si="108"/>
        <v>137</v>
      </c>
      <c r="L541" s="168">
        <f t="shared" si="109"/>
        <v>411</v>
      </c>
      <c r="M541" s="167" t="s">
        <v>2512</v>
      </c>
      <c r="N541" s="209"/>
      <c r="O541" s="153" t="s">
        <v>2016</v>
      </c>
      <c r="P541" s="166" t="s">
        <v>896</v>
      </c>
      <c r="Q541" s="167" t="s">
        <v>2513</v>
      </c>
      <c r="R541" s="167" t="s">
        <v>926</v>
      </c>
      <c r="S541" s="395"/>
      <c r="T541" s="385"/>
    </row>
    <row r="542" customHeight="1" spans="2:20">
      <c r="B542" s="153">
        <v>289</v>
      </c>
      <c r="C542" s="163" t="s">
        <v>2514</v>
      </c>
      <c r="D542" s="385" t="s">
        <v>2515</v>
      </c>
      <c r="E542" s="167" t="s">
        <v>890</v>
      </c>
      <c r="F542" s="153" t="s">
        <v>900</v>
      </c>
      <c r="G542" s="168" t="s">
        <v>901</v>
      </c>
      <c r="H542" s="154">
        <v>1</v>
      </c>
      <c r="I542" s="208">
        <v>1</v>
      </c>
      <c r="J542" s="154">
        <v>137</v>
      </c>
      <c r="K542" s="168">
        <f t="shared" si="108"/>
        <v>137</v>
      </c>
      <c r="L542" s="168">
        <f t="shared" si="109"/>
        <v>411</v>
      </c>
      <c r="M542" s="167" t="s">
        <v>1540</v>
      </c>
      <c r="N542" s="209"/>
      <c r="O542" s="153" t="s">
        <v>2016</v>
      </c>
      <c r="P542" s="166" t="s">
        <v>896</v>
      </c>
      <c r="Q542" s="167" t="s">
        <v>2516</v>
      </c>
      <c r="R542" s="167" t="s">
        <v>912</v>
      </c>
      <c r="S542" s="395"/>
      <c r="T542" s="385"/>
    </row>
    <row r="543" spans="2:20">
      <c r="B543" s="153">
        <v>359</v>
      </c>
      <c r="C543" s="163" t="s">
        <v>2517</v>
      </c>
      <c r="D543" s="385" t="s">
        <v>2518</v>
      </c>
      <c r="E543" s="165" t="s">
        <v>908</v>
      </c>
      <c r="F543" s="166" t="s">
        <v>900</v>
      </c>
      <c r="G543" s="168" t="s">
        <v>901</v>
      </c>
      <c r="H543" s="154">
        <v>1</v>
      </c>
      <c r="I543" s="208">
        <v>1</v>
      </c>
      <c r="J543" s="154">
        <v>137</v>
      </c>
      <c r="K543" s="168">
        <f t="shared" si="108"/>
        <v>137</v>
      </c>
      <c r="L543" s="168">
        <f t="shared" si="109"/>
        <v>411</v>
      </c>
      <c r="M543" s="167" t="s">
        <v>2456</v>
      </c>
      <c r="N543" s="209"/>
      <c r="O543" s="153" t="s">
        <v>2016</v>
      </c>
      <c r="P543" s="166" t="s">
        <v>994</v>
      </c>
      <c r="Q543" s="167" t="s">
        <v>2519</v>
      </c>
      <c r="R543" s="167"/>
      <c r="S543" s="395"/>
      <c r="T543" s="385"/>
    </row>
    <row r="544" spans="2:20">
      <c r="B544" s="153">
        <v>390</v>
      </c>
      <c r="C544" s="163" t="s">
        <v>2520</v>
      </c>
      <c r="D544" s="385" t="s">
        <v>2521</v>
      </c>
      <c r="E544" s="165" t="s">
        <v>890</v>
      </c>
      <c r="F544" s="166" t="s">
        <v>900</v>
      </c>
      <c r="G544" s="168" t="s">
        <v>901</v>
      </c>
      <c r="H544" s="154">
        <v>1</v>
      </c>
      <c r="I544" s="208">
        <v>1</v>
      </c>
      <c r="J544" s="154">
        <v>137</v>
      </c>
      <c r="K544" s="168">
        <f t="shared" si="108"/>
        <v>137</v>
      </c>
      <c r="L544" s="168">
        <f t="shared" si="109"/>
        <v>411</v>
      </c>
      <c r="M544" s="167" t="s">
        <v>909</v>
      </c>
      <c r="N544" s="209"/>
      <c r="O544" s="153" t="s">
        <v>2016</v>
      </c>
      <c r="P544" s="166" t="s">
        <v>994</v>
      </c>
      <c r="Q544" s="167" t="s">
        <v>2522</v>
      </c>
      <c r="R544" s="167"/>
      <c r="S544" s="395"/>
      <c r="T544" s="385"/>
    </row>
    <row r="545" spans="2:20">
      <c r="B545" s="153">
        <v>452</v>
      </c>
      <c r="C545" s="163" t="s">
        <v>2523</v>
      </c>
      <c r="D545" s="385" t="s">
        <v>2524</v>
      </c>
      <c r="E545" s="165" t="s">
        <v>908</v>
      </c>
      <c r="F545" s="166" t="s">
        <v>900</v>
      </c>
      <c r="G545" s="168" t="s">
        <v>901</v>
      </c>
      <c r="H545" s="154">
        <v>1</v>
      </c>
      <c r="I545" s="208">
        <v>1</v>
      </c>
      <c r="J545" s="154">
        <v>137</v>
      </c>
      <c r="K545" s="168">
        <f t="shared" si="108"/>
        <v>137</v>
      </c>
      <c r="L545" s="168">
        <f t="shared" si="109"/>
        <v>411</v>
      </c>
      <c r="M545" s="167" t="s">
        <v>1056</v>
      </c>
      <c r="N545" s="209"/>
      <c r="O545" s="153" t="s">
        <v>2016</v>
      </c>
      <c r="P545" s="166" t="s">
        <v>994</v>
      </c>
      <c r="Q545" s="167" t="s">
        <v>2525</v>
      </c>
      <c r="R545" s="167"/>
      <c r="S545" s="395"/>
      <c r="T545" s="385"/>
    </row>
    <row r="546" ht="15" customHeight="1" spans="2:20">
      <c r="B546" s="153">
        <v>472</v>
      </c>
      <c r="C546" s="163" t="s">
        <v>2526</v>
      </c>
      <c r="D546" s="385" t="s">
        <v>2527</v>
      </c>
      <c r="E546" s="165" t="s">
        <v>890</v>
      </c>
      <c r="F546" s="166" t="s">
        <v>900</v>
      </c>
      <c r="G546" s="168" t="s">
        <v>901</v>
      </c>
      <c r="H546" s="154">
        <v>1</v>
      </c>
      <c r="I546" s="208">
        <v>1</v>
      </c>
      <c r="J546" s="154">
        <v>137</v>
      </c>
      <c r="K546" s="168">
        <f t="shared" si="108"/>
        <v>137</v>
      </c>
      <c r="L546" s="168">
        <f t="shared" si="109"/>
        <v>411</v>
      </c>
      <c r="M546" s="167" t="s">
        <v>1540</v>
      </c>
      <c r="N546" s="166"/>
      <c r="O546" s="153" t="s">
        <v>2016</v>
      </c>
      <c r="P546" s="166" t="s">
        <v>1238</v>
      </c>
      <c r="Q546" s="167" t="s">
        <v>2528</v>
      </c>
      <c r="R546" s="163" t="s">
        <v>912</v>
      </c>
      <c r="S546" s="166"/>
      <c r="T546" s="167"/>
    </row>
    <row r="547" ht="15" customHeight="1" spans="2:20">
      <c r="B547" s="153">
        <v>497</v>
      </c>
      <c r="C547" s="163" t="s">
        <v>2529</v>
      </c>
      <c r="D547" s="385" t="s">
        <v>2530</v>
      </c>
      <c r="E547" s="165" t="s">
        <v>908</v>
      </c>
      <c r="F547" s="166" t="s">
        <v>900</v>
      </c>
      <c r="G547" s="168" t="s">
        <v>901</v>
      </c>
      <c r="H547" s="154">
        <v>1</v>
      </c>
      <c r="I547" s="208">
        <v>1</v>
      </c>
      <c r="J547" s="154">
        <v>137</v>
      </c>
      <c r="K547" s="168">
        <f t="shared" si="108"/>
        <v>137</v>
      </c>
      <c r="L547" s="168">
        <f t="shared" si="109"/>
        <v>411</v>
      </c>
      <c r="M547" s="167" t="s">
        <v>2531</v>
      </c>
      <c r="N547" s="166"/>
      <c r="O547" s="153" t="s">
        <v>2016</v>
      </c>
      <c r="P547" s="166" t="s">
        <v>1238</v>
      </c>
      <c r="Q547" s="167" t="s">
        <v>2532</v>
      </c>
      <c r="R547" s="163" t="s">
        <v>926</v>
      </c>
      <c r="S547" s="166"/>
      <c r="T547" s="167"/>
    </row>
    <row r="548" ht="15" customHeight="1" spans="2:20">
      <c r="B548" s="153">
        <v>511</v>
      </c>
      <c r="C548" s="154" t="s">
        <v>2533</v>
      </c>
      <c r="D548" s="167" t="s">
        <v>2534</v>
      </c>
      <c r="E548" s="165" t="s">
        <v>890</v>
      </c>
      <c r="F548" s="166" t="s">
        <v>900</v>
      </c>
      <c r="G548" s="168" t="s">
        <v>901</v>
      </c>
      <c r="H548" s="154">
        <v>1</v>
      </c>
      <c r="I548" s="208">
        <v>1</v>
      </c>
      <c r="J548" s="154">
        <v>137</v>
      </c>
      <c r="K548" s="168">
        <f t="shared" si="108"/>
        <v>137</v>
      </c>
      <c r="L548" s="168">
        <f t="shared" si="109"/>
        <v>411</v>
      </c>
      <c r="M548" s="167" t="s">
        <v>1042</v>
      </c>
      <c r="N548" s="166"/>
      <c r="O548" s="153" t="s">
        <v>2016</v>
      </c>
      <c r="P548" s="166" t="s">
        <v>1238</v>
      </c>
      <c r="Q548" s="167" t="s">
        <v>2535</v>
      </c>
      <c r="R548" s="153"/>
      <c r="S548" s="166"/>
      <c r="T548" s="167"/>
    </row>
    <row r="549" ht="15" customHeight="1" spans="2:20">
      <c r="B549" s="153">
        <v>513</v>
      </c>
      <c r="C549" s="154" t="s">
        <v>2536</v>
      </c>
      <c r="D549" s="167" t="s">
        <v>2537</v>
      </c>
      <c r="E549" s="165" t="s">
        <v>890</v>
      </c>
      <c r="F549" s="166" t="s">
        <v>900</v>
      </c>
      <c r="G549" s="168" t="s">
        <v>901</v>
      </c>
      <c r="H549" s="154">
        <v>1</v>
      </c>
      <c r="I549" s="208">
        <v>1</v>
      </c>
      <c r="J549" s="154">
        <v>137</v>
      </c>
      <c r="K549" s="168">
        <f t="shared" si="108"/>
        <v>137</v>
      </c>
      <c r="L549" s="168">
        <f t="shared" si="109"/>
        <v>411</v>
      </c>
      <c r="M549" s="167" t="s">
        <v>1529</v>
      </c>
      <c r="N549" s="166"/>
      <c r="O549" s="153" t="s">
        <v>2016</v>
      </c>
      <c r="P549" s="166" t="s">
        <v>1238</v>
      </c>
      <c r="Q549" s="167" t="s">
        <v>2538</v>
      </c>
      <c r="R549" s="153"/>
      <c r="S549" s="166"/>
      <c r="T549" s="167"/>
    </row>
    <row r="550" spans="2:20">
      <c r="B550" s="153">
        <v>400</v>
      </c>
      <c r="C550" s="163" t="s">
        <v>2539</v>
      </c>
      <c r="D550" s="385" t="s">
        <v>2540</v>
      </c>
      <c r="E550" s="165" t="s">
        <v>890</v>
      </c>
      <c r="F550" s="166" t="s">
        <v>900</v>
      </c>
      <c r="G550" s="168" t="s">
        <v>901</v>
      </c>
      <c r="H550" s="154">
        <v>1</v>
      </c>
      <c r="I550" s="389">
        <v>1</v>
      </c>
      <c r="J550" s="154">
        <v>137</v>
      </c>
      <c r="K550" s="168">
        <f t="shared" si="108"/>
        <v>137</v>
      </c>
      <c r="L550" s="168">
        <f t="shared" si="109"/>
        <v>411</v>
      </c>
      <c r="M550" s="167" t="s">
        <v>2541</v>
      </c>
      <c r="N550" s="209"/>
      <c r="O550" s="153" t="s">
        <v>2016</v>
      </c>
      <c r="P550" s="166" t="s">
        <v>994</v>
      </c>
      <c r="Q550" s="167" t="s">
        <v>2542</v>
      </c>
      <c r="R550" s="167"/>
      <c r="S550" s="395"/>
      <c r="T550" s="385"/>
    </row>
    <row r="551" ht="15" customHeight="1" spans="2:20">
      <c r="B551" s="153">
        <v>477</v>
      </c>
      <c r="C551" s="163" t="s">
        <v>2543</v>
      </c>
      <c r="D551" s="385" t="s">
        <v>2544</v>
      </c>
      <c r="E551" s="165" t="s">
        <v>890</v>
      </c>
      <c r="F551" s="166" t="s">
        <v>900</v>
      </c>
      <c r="G551" s="168" t="s">
        <v>901</v>
      </c>
      <c r="H551" s="154">
        <v>1</v>
      </c>
      <c r="I551" s="208">
        <v>1</v>
      </c>
      <c r="J551" s="154">
        <v>137</v>
      </c>
      <c r="K551" s="168">
        <f t="shared" si="108"/>
        <v>137</v>
      </c>
      <c r="L551" s="168">
        <f t="shared" si="109"/>
        <v>411</v>
      </c>
      <c r="M551" s="167" t="s">
        <v>2545</v>
      </c>
      <c r="N551" s="166"/>
      <c r="O551" s="153" t="s">
        <v>2016</v>
      </c>
      <c r="P551" s="166" t="s">
        <v>1238</v>
      </c>
      <c r="Q551" s="167" t="s">
        <v>2546</v>
      </c>
      <c r="R551" s="163" t="s">
        <v>912</v>
      </c>
      <c r="S551" s="166"/>
      <c r="T551" s="167"/>
    </row>
    <row r="552" spans="2:20">
      <c r="B552" s="153">
        <v>389</v>
      </c>
      <c r="C552" s="163" t="s">
        <v>2547</v>
      </c>
      <c r="D552" s="385" t="s">
        <v>2548</v>
      </c>
      <c r="E552" s="165" t="s">
        <v>890</v>
      </c>
      <c r="F552" s="166" t="s">
        <v>637</v>
      </c>
      <c r="G552" s="168" t="s">
        <v>892</v>
      </c>
      <c r="H552" s="154">
        <v>1</v>
      </c>
      <c r="I552" s="208">
        <v>1</v>
      </c>
      <c r="J552" s="154">
        <v>147</v>
      </c>
      <c r="K552" s="168">
        <f t="shared" si="108"/>
        <v>147</v>
      </c>
      <c r="L552" s="168">
        <f t="shared" si="109"/>
        <v>441</v>
      </c>
      <c r="M552" s="167" t="s">
        <v>909</v>
      </c>
      <c r="N552" s="209"/>
      <c r="O552" s="153" t="s">
        <v>2016</v>
      </c>
      <c r="P552" s="166" t="s">
        <v>994</v>
      </c>
      <c r="Q552" s="167" t="s">
        <v>2549</v>
      </c>
      <c r="R552" s="167"/>
      <c r="S552" s="395"/>
      <c r="T552" s="385"/>
    </row>
    <row r="553" customHeight="1" spans="2:20">
      <c r="B553" s="153">
        <v>335</v>
      </c>
      <c r="C553" s="163" t="s">
        <v>2550</v>
      </c>
      <c r="D553" s="385" t="s">
        <v>2551</v>
      </c>
      <c r="E553" s="167" t="s">
        <v>890</v>
      </c>
      <c r="F553" s="153" t="s">
        <v>900</v>
      </c>
      <c r="G553" s="168" t="s">
        <v>901</v>
      </c>
      <c r="H553" s="154">
        <v>1</v>
      </c>
      <c r="I553" s="208">
        <v>1</v>
      </c>
      <c r="J553" s="154">
        <v>137</v>
      </c>
      <c r="K553" s="168">
        <f t="shared" si="108"/>
        <v>137</v>
      </c>
      <c r="L553" s="168">
        <f t="shared" si="109"/>
        <v>411</v>
      </c>
      <c r="M553" s="167" t="s">
        <v>919</v>
      </c>
      <c r="N553" s="209"/>
      <c r="O553" s="153" t="s">
        <v>2016</v>
      </c>
      <c r="P553" s="166" t="s">
        <v>896</v>
      </c>
      <c r="Q553" s="167" t="s">
        <v>2552</v>
      </c>
      <c r="R553" s="167" t="s">
        <v>912</v>
      </c>
      <c r="S553" s="395"/>
      <c r="T553" s="385"/>
    </row>
    <row r="554" spans="2:20">
      <c r="B554" s="153">
        <v>371</v>
      </c>
      <c r="C554" s="163" t="s">
        <v>2553</v>
      </c>
      <c r="D554" s="385" t="s">
        <v>2554</v>
      </c>
      <c r="E554" s="165" t="s">
        <v>890</v>
      </c>
      <c r="F554" s="166" t="s">
        <v>900</v>
      </c>
      <c r="G554" s="168" t="s">
        <v>901</v>
      </c>
      <c r="H554" s="154">
        <v>1</v>
      </c>
      <c r="I554" s="208">
        <v>1</v>
      </c>
      <c r="J554" s="154">
        <v>137</v>
      </c>
      <c r="K554" s="168">
        <f t="shared" si="108"/>
        <v>137</v>
      </c>
      <c r="L554" s="168">
        <f t="shared" si="109"/>
        <v>411</v>
      </c>
      <c r="M554" s="167" t="s">
        <v>919</v>
      </c>
      <c r="N554" s="209"/>
      <c r="O554" s="153" t="s">
        <v>2016</v>
      </c>
      <c r="P554" s="166" t="s">
        <v>994</v>
      </c>
      <c r="Q554" s="167" t="s">
        <v>2555</v>
      </c>
      <c r="R554" s="167"/>
      <c r="S554" s="395"/>
      <c r="T554" s="385"/>
    </row>
    <row r="555" customHeight="1" spans="2:20">
      <c r="B555" s="153">
        <v>15</v>
      </c>
      <c r="C555" s="163" t="s">
        <v>2556</v>
      </c>
      <c r="D555" s="385" t="s">
        <v>2557</v>
      </c>
      <c r="E555" s="167" t="s">
        <v>890</v>
      </c>
      <c r="F555" s="153" t="s">
        <v>900</v>
      </c>
      <c r="G555" s="154" t="s">
        <v>901</v>
      </c>
      <c r="H555" s="154">
        <v>1</v>
      </c>
      <c r="I555" s="208">
        <v>1</v>
      </c>
      <c r="J555" s="154">
        <v>137</v>
      </c>
      <c r="K555" s="168">
        <f t="shared" si="108"/>
        <v>137</v>
      </c>
      <c r="L555" s="168">
        <f t="shared" si="109"/>
        <v>411</v>
      </c>
      <c r="M555" s="167" t="s">
        <v>1529</v>
      </c>
      <c r="N555" s="209"/>
      <c r="O555" s="153" t="s">
        <v>2016</v>
      </c>
      <c r="P555" s="166" t="s">
        <v>896</v>
      </c>
      <c r="Q555" s="167" t="s">
        <v>2558</v>
      </c>
      <c r="R555" s="167" t="s">
        <v>912</v>
      </c>
      <c r="S555" s="395"/>
      <c r="T555" s="385"/>
    </row>
    <row r="556" s="4" customFormat="1" ht="12" spans="3:18">
      <c r="C556" s="150"/>
      <c r="G556" s="150"/>
      <c r="H556" s="4">
        <f t="shared" ref="H556:L556" si="110">SUM(H526:H555)</f>
        <v>30</v>
      </c>
      <c r="I556" s="4">
        <f t="shared" si="110"/>
        <v>32</v>
      </c>
      <c r="J556" s="150">
        <f t="shared" si="110"/>
        <v>4170</v>
      </c>
      <c r="K556" s="4">
        <f t="shared" si="110"/>
        <v>4444</v>
      </c>
      <c r="L556" s="4">
        <f t="shared" si="110"/>
        <v>13332</v>
      </c>
      <c r="N556" s="202"/>
      <c r="R556" s="210"/>
    </row>
    <row r="557" s="4" customFormat="1" ht="12" spans="3:18">
      <c r="C557" s="150"/>
      <c r="G557" s="150"/>
      <c r="J557" s="150"/>
      <c r="N557" s="202"/>
      <c r="R557" s="210"/>
    </row>
    <row r="558" s="4" customFormat="1" ht="18" customHeight="1" spans="2:18">
      <c r="B558" s="337" t="s">
        <v>198</v>
      </c>
      <c r="C558" s="150"/>
      <c r="G558" s="150"/>
      <c r="J558" s="150"/>
      <c r="N558" s="202"/>
      <c r="R558" s="210"/>
    </row>
    <row r="559" customHeight="1" spans="2:20">
      <c r="B559" s="386">
        <v>240</v>
      </c>
      <c r="C559" s="154" t="s">
        <v>2559</v>
      </c>
      <c r="D559" s="167" t="s">
        <v>2560</v>
      </c>
      <c r="E559" s="163" t="s">
        <v>908</v>
      </c>
      <c r="F559" s="169" t="s">
        <v>900</v>
      </c>
      <c r="G559" s="386" t="s">
        <v>901</v>
      </c>
      <c r="H559" s="386">
        <v>1</v>
      </c>
      <c r="I559" s="154">
        <v>1</v>
      </c>
      <c r="J559" s="168">
        <v>137</v>
      </c>
      <c r="K559" s="168">
        <f t="shared" ref="K559:K582" si="111">J559*I559</f>
        <v>137</v>
      </c>
      <c r="L559" s="168">
        <f t="shared" ref="L559:L582" si="112">K559*3</f>
        <v>411</v>
      </c>
      <c r="M559" s="153" t="s">
        <v>1332</v>
      </c>
      <c r="N559" s="166"/>
      <c r="O559" s="368" t="s">
        <v>1991</v>
      </c>
      <c r="P559" s="166" t="s">
        <v>994</v>
      </c>
      <c r="Q559" s="322" t="s">
        <v>2561</v>
      </c>
      <c r="R559" s="167" t="s">
        <v>926</v>
      </c>
      <c r="S559" s="165"/>
      <c r="T559" s="167"/>
    </row>
    <row r="560" customHeight="1" spans="2:20">
      <c r="B560" s="386">
        <v>244</v>
      </c>
      <c r="C560" s="154" t="s">
        <v>2562</v>
      </c>
      <c r="D560" s="167" t="s">
        <v>2563</v>
      </c>
      <c r="E560" s="163" t="s">
        <v>890</v>
      </c>
      <c r="F560" s="169" t="s">
        <v>900</v>
      </c>
      <c r="G560" s="386" t="s">
        <v>901</v>
      </c>
      <c r="H560" s="386">
        <v>1</v>
      </c>
      <c r="I560" s="154">
        <v>1</v>
      </c>
      <c r="J560" s="168">
        <v>137</v>
      </c>
      <c r="K560" s="168">
        <f t="shared" si="111"/>
        <v>137</v>
      </c>
      <c r="L560" s="168">
        <f t="shared" si="112"/>
        <v>411</v>
      </c>
      <c r="M560" s="153" t="s">
        <v>1862</v>
      </c>
      <c r="N560" s="166"/>
      <c r="O560" s="368" t="s">
        <v>1991</v>
      </c>
      <c r="P560" s="166" t="s">
        <v>994</v>
      </c>
      <c r="Q560" s="322" t="s">
        <v>2564</v>
      </c>
      <c r="R560" s="167" t="s">
        <v>912</v>
      </c>
      <c r="S560" s="165"/>
      <c r="T560" s="167"/>
    </row>
    <row r="561" customHeight="1" spans="2:20">
      <c r="B561" s="386">
        <v>396</v>
      </c>
      <c r="C561" s="154" t="s">
        <v>2565</v>
      </c>
      <c r="D561" s="167" t="s">
        <v>2566</v>
      </c>
      <c r="E561" s="163" t="s">
        <v>890</v>
      </c>
      <c r="F561" s="169" t="s">
        <v>900</v>
      </c>
      <c r="G561" s="386" t="s">
        <v>901</v>
      </c>
      <c r="H561" s="154">
        <v>1</v>
      </c>
      <c r="I561" s="154">
        <v>2</v>
      </c>
      <c r="J561" s="168">
        <v>137</v>
      </c>
      <c r="K561" s="168">
        <f t="shared" si="111"/>
        <v>274</v>
      </c>
      <c r="L561" s="168">
        <f t="shared" si="112"/>
        <v>822</v>
      </c>
      <c r="M561" s="153" t="s">
        <v>2567</v>
      </c>
      <c r="N561" s="166"/>
      <c r="O561" s="368" t="s">
        <v>1991</v>
      </c>
      <c r="P561" s="166" t="s">
        <v>1238</v>
      </c>
      <c r="Q561" s="322" t="s">
        <v>2568</v>
      </c>
      <c r="R561" s="163" t="s">
        <v>926</v>
      </c>
      <c r="S561" s="369" t="s">
        <v>2569</v>
      </c>
      <c r="T561" s="369" t="s">
        <v>2570</v>
      </c>
    </row>
    <row r="562" customHeight="1" spans="2:20">
      <c r="B562" s="386">
        <v>61</v>
      </c>
      <c r="C562" s="386" t="s">
        <v>2571</v>
      </c>
      <c r="D562" s="387" t="s">
        <v>2572</v>
      </c>
      <c r="E562" s="386" t="s">
        <v>890</v>
      </c>
      <c r="F562" s="166" t="s">
        <v>962</v>
      </c>
      <c r="G562" s="154" t="s">
        <v>901</v>
      </c>
      <c r="H562" s="386">
        <v>1</v>
      </c>
      <c r="I562" s="154">
        <v>1</v>
      </c>
      <c r="J562" s="168">
        <v>137</v>
      </c>
      <c r="K562" s="168">
        <f t="shared" si="111"/>
        <v>137</v>
      </c>
      <c r="L562" s="168">
        <f t="shared" si="112"/>
        <v>411</v>
      </c>
      <c r="M562" s="390" t="s">
        <v>2573</v>
      </c>
      <c r="N562" s="166"/>
      <c r="O562" s="368" t="s">
        <v>2574</v>
      </c>
      <c r="P562" s="166" t="s">
        <v>896</v>
      </c>
      <c r="Q562" s="387" t="s">
        <v>2575</v>
      </c>
      <c r="R562" s="387"/>
      <c r="S562" s="258"/>
      <c r="T562" s="167"/>
    </row>
    <row r="563" customHeight="1" spans="2:20">
      <c r="B563" s="386">
        <v>268</v>
      </c>
      <c r="C563" s="154" t="s">
        <v>2576</v>
      </c>
      <c r="D563" s="167" t="s">
        <v>2577</v>
      </c>
      <c r="E563" s="163" t="s">
        <v>890</v>
      </c>
      <c r="F563" s="153" t="s">
        <v>891</v>
      </c>
      <c r="G563" s="154" t="s">
        <v>901</v>
      </c>
      <c r="H563" s="386">
        <v>1</v>
      </c>
      <c r="I563" s="154">
        <v>2</v>
      </c>
      <c r="J563" s="168">
        <v>137</v>
      </c>
      <c r="K563" s="168">
        <f t="shared" si="111"/>
        <v>274</v>
      </c>
      <c r="L563" s="168">
        <f t="shared" si="112"/>
        <v>822</v>
      </c>
      <c r="M563" s="390" t="s">
        <v>2573</v>
      </c>
      <c r="N563" s="166"/>
      <c r="O563" s="368" t="s">
        <v>1991</v>
      </c>
      <c r="P563" s="166" t="s">
        <v>994</v>
      </c>
      <c r="Q563" s="322" t="s">
        <v>2578</v>
      </c>
      <c r="R563" s="167" t="s">
        <v>1279</v>
      </c>
      <c r="S563" s="165" t="s">
        <v>2579</v>
      </c>
      <c r="T563" s="167" t="s">
        <v>2580</v>
      </c>
    </row>
    <row r="564" customHeight="1" spans="2:20">
      <c r="B564" s="386">
        <v>85</v>
      </c>
      <c r="C564" s="154" t="s">
        <v>2581</v>
      </c>
      <c r="D564" s="167" t="s">
        <v>2582</v>
      </c>
      <c r="E564" s="154" t="s">
        <v>890</v>
      </c>
      <c r="F564" s="166" t="s">
        <v>900</v>
      </c>
      <c r="G564" s="154" t="s">
        <v>901</v>
      </c>
      <c r="H564" s="386">
        <v>1</v>
      </c>
      <c r="I564" s="154">
        <v>1</v>
      </c>
      <c r="J564" s="168">
        <v>137</v>
      </c>
      <c r="K564" s="168">
        <f t="shared" si="111"/>
        <v>137</v>
      </c>
      <c r="L564" s="168">
        <f t="shared" si="112"/>
        <v>411</v>
      </c>
      <c r="M564" s="153" t="s">
        <v>2583</v>
      </c>
      <c r="N564" s="166"/>
      <c r="O564" s="368" t="s">
        <v>1991</v>
      </c>
      <c r="P564" s="166" t="s">
        <v>896</v>
      </c>
      <c r="Q564" s="167" t="s">
        <v>2584</v>
      </c>
      <c r="R564" s="271">
        <v>101</v>
      </c>
      <c r="S564" s="166"/>
      <c r="T564" s="167"/>
    </row>
    <row r="565" customHeight="1" spans="2:20">
      <c r="B565" s="386">
        <v>122</v>
      </c>
      <c r="C565" s="154" t="s">
        <v>2585</v>
      </c>
      <c r="D565" s="167" t="s">
        <v>2586</v>
      </c>
      <c r="E565" s="163" t="s">
        <v>890</v>
      </c>
      <c r="F565" s="169" t="s">
        <v>900</v>
      </c>
      <c r="G565" s="154" t="s">
        <v>901</v>
      </c>
      <c r="H565" s="386">
        <v>1</v>
      </c>
      <c r="I565" s="154">
        <v>1</v>
      </c>
      <c r="J565" s="168">
        <v>137</v>
      </c>
      <c r="K565" s="168">
        <f t="shared" si="111"/>
        <v>137</v>
      </c>
      <c r="L565" s="168">
        <f t="shared" si="112"/>
        <v>411</v>
      </c>
      <c r="M565" s="153" t="s">
        <v>2587</v>
      </c>
      <c r="N565" s="166"/>
      <c r="O565" s="368" t="s">
        <v>1991</v>
      </c>
      <c r="P565" s="166" t="s">
        <v>896</v>
      </c>
      <c r="Q565" s="167" t="s">
        <v>2588</v>
      </c>
      <c r="R565" s="167"/>
      <c r="S565" s="258"/>
      <c r="T565" s="167"/>
    </row>
    <row r="566" customHeight="1" spans="2:20">
      <c r="B566" s="386">
        <v>152</v>
      </c>
      <c r="C566" s="323" t="s">
        <v>2589</v>
      </c>
      <c r="D566" s="388" t="s">
        <v>2590</v>
      </c>
      <c r="E566" s="323" t="s">
        <v>890</v>
      </c>
      <c r="F566" s="153" t="s">
        <v>891</v>
      </c>
      <c r="G566" s="168" t="s">
        <v>892</v>
      </c>
      <c r="H566" s="386">
        <v>1</v>
      </c>
      <c r="I566" s="323">
        <v>1</v>
      </c>
      <c r="J566" s="168">
        <v>147</v>
      </c>
      <c r="K566" s="168">
        <f t="shared" si="111"/>
        <v>147</v>
      </c>
      <c r="L566" s="168">
        <f t="shared" si="112"/>
        <v>441</v>
      </c>
      <c r="M566" s="390" t="s">
        <v>2591</v>
      </c>
      <c r="N566" s="166"/>
      <c r="O566" s="368" t="s">
        <v>1991</v>
      </c>
      <c r="P566" s="166" t="s">
        <v>896</v>
      </c>
      <c r="Q566" s="388" t="s">
        <v>2592</v>
      </c>
      <c r="R566" s="396">
        <v>101</v>
      </c>
      <c r="S566" s="397"/>
      <c r="T566" s="388"/>
    </row>
    <row r="567" customHeight="1" spans="2:20">
      <c r="B567" s="386">
        <v>348</v>
      </c>
      <c r="C567" s="154" t="s">
        <v>2593</v>
      </c>
      <c r="D567" s="167" t="s">
        <v>2594</v>
      </c>
      <c r="E567" s="163" t="s">
        <v>890</v>
      </c>
      <c r="F567" s="169" t="s">
        <v>900</v>
      </c>
      <c r="G567" s="168" t="s">
        <v>901</v>
      </c>
      <c r="H567" s="386">
        <v>1</v>
      </c>
      <c r="I567" s="154">
        <v>1</v>
      </c>
      <c r="J567" s="168">
        <v>137</v>
      </c>
      <c r="K567" s="168">
        <f t="shared" si="111"/>
        <v>137</v>
      </c>
      <c r="L567" s="168">
        <f t="shared" si="112"/>
        <v>411</v>
      </c>
      <c r="M567" s="211" t="s">
        <v>2595</v>
      </c>
      <c r="N567" s="166"/>
      <c r="O567" s="368" t="s">
        <v>1991</v>
      </c>
      <c r="P567" s="166" t="s">
        <v>994</v>
      </c>
      <c r="Q567" s="322" t="s">
        <v>2596</v>
      </c>
      <c r="R567" s="167" t="s">
        <v>912</v>
      </c>
      <c r="S567" s="165"/>
      <c r="T567" s="167"/>
    </row>
    <row r="568" customHeight="1" spans="2:20">
      <c r="B568" s="386">
        <v>372</v>
      </c>
      <c r="C568" s="386" t="s">
        <v>2597</v>
      </c>
      <c r="D568" s="387" t="s">
        <v>2598</v>
      </c>
      <c r="E568" s="386" t="s">
        <v>890</v>
      </c>
      <c r="F568" s="153" t="s">
        <v>891</v>
      </c>
      <c r="G568" s="154" t="s">
        <v>901</v>
      </c>
      <c r="H568" s="386">
        <v>1</v>
      </c>
      <c r="I568" s="386">
        <v>1</v>
      </c>
      <c r="J568" s="168">
        <v>137</v>
      </c>
      <c r="K568" s="168">
        <f t="shared" si="111"/>
        <v>137</v>
      </c>
      <c r="L568" s="168">
        <f t="shared" si="112"/>
        <v>411</v>
      </c>
      <c r="M568" s="390" t="s">
        <v>2599</v>
      </c>
      <c r="N568" s="166"/>
      <c r="O568" s="368" t="s">
        <v>1991</v>
      </c>
      <c r="P568" s="166" t="s">
        <v>994</v>
      </c>
      <c r="Q568" s="387" t="s">
        <v>2600</v>
      </c>
      <c r="R568" s="387" t="s">
        <v>912</v>
      </c>
      <c r="S568" s="258"/>
      <c r="T568" s="167"/>
    </row>
    <row r="569" customHeight="1" spans="2:20">
      <c r="B569" s="386">
        <v>183</v>
      </c>
      <c r="C569" s="150"/>
      <c r="D569" s="153" t="s">
        <v>2601</v>
      </c>
      <c r="E569" s="154" t="s">
        <v>890</v>
      </c>
      <c r="F569" s="169" t="s">
        <v>900</v>
      </c>
      <c r="G569" s="154" t="s">
        <v>1007</v>
      </c>
      <c r="H569" s="386">
        <v>1</v>
      </c>
      <c r="I569" s="154">
        <v>4</v>
      </c>
      <c r="J569" s="168">
        <v>127</v>
      </c>
      <c r="K569" s="168">
        <f t="shared" si="111"/>
        <v>508</v>
      </c>
      <c r="L569" s="168">
        <f t="shared" si="112"/>
        <v>1524</v>
      </c>
      <c r="M569" s="211" t="s">
        <v>2602</v>
      </c>
      <c r="N569" s="391" t="s">
        <v>2603</v>
      </c>
      <c r="O569" s="4" t="s">
        <v>1959</v>
      </c>
      <c r="P569" s="166" t="s">
        <v>896</v>
      </c>
      <c r="Q569" s="153" t="s">
        <v>2604</v>
      </c>
      <c r="R569" s="153">
        <v>101</v>
      </c>
      <c r="S569" s="166" t="s">
        <v>2605</v>
      </c>
      <c r="T569" s="167" t="s">
        <v>2606</v>
      </c>
    </row>
    <row r="570" customHeight="1" spans="2:20">
      <c r="B570" s="386">
        <v>156</v>
      </c>
      <c r="C570" s="386" t="s">
        <v>2607</v>
      </c>
      <c r="D570" s="387" t="s">
        <v>2608</v>
      </c>
      <c r="E570" s="386" t="s">
        <v>890</v>
      </c>
      <c r="F570" s="166" t="s">
        <v>962</v>
      </c>
      <c r="G570" s="386" t="s">
        <v>901</v>
      </c>
      <c r="H570" s="386">
        <v>1</v>
      </c>
      <c r="I570" s="386">
        <v>1</v>
      </c>
      <c r="J570" s="168">
        <v>137</v>
      </c>
      <c r="K570" s="168">
        <f t="shared" si="111"/>
        <v>137</v>
      </c>
      <c r="L570" s="168">
        <f t="shared" si="112"/>
        <v>411</v>
      </c>
      <c r="M570" s="390" t="s">
        <v>2609</v>
      </c>
      <c r="N570" s="166"/>
      <c r="O570" s="391" t="s">
        <v>2470</v>
      </c>
      <c r="P570" s="166" t="s">
        <v>896</v>
      </c>
      <c r="Q570" s="167" t="s">
        <v>2610</v>
      </c>
      <c r="R570" s="153">
        <v>101</v>
      </c>
      <c r="S570" s="258"/>
      <c r="T570" s="167"/>
    </row>
    <row r="571" customHeight="1" spans="2:20">
      <c r="B571" s="386">
        <v>209</v>
      </c>
      <c r="C571" s="154" t="s">
        <v>2611</v>
      </c>
      <c r="D571" s="167" t="s">
        <v>2612</v>
      </c>
      <c r="E571" s="154" t="s">
        <v>890</v>
      </c>
      <c r="F571" s="166" t="s">
        <v>962</v>
      </c>
      <c r="G571" s="154" t="s">
        <v>901</v>
      </c>
      <c r="H571" s="386">
        <v>1</v>
      </c>
      <c r="I571" s="386">
        <v>1</v>
      </c>
      <c r="J571" s="168">
        <v>137</v>
      </c>
      <c r="K571" s="168">
        <f t="shared" si="111"/>
        <v>137</v>
      </c>
      <c r="L571" s="168">
        <f t="shared" si="112"/>
        <v>411</v>
      </c>
      <c r="M571" s="390" t="s">
        <v>2613</v>
      </c>
      <c r="N571" s="166"/>
      <c r="O571" s="391" t="s">
        <v>1975</v>
      </c>
      <c r="P571" s="166" t="s">
        <v>896</v>
      </c>
      <c r="Q571" s="167" t="s">
        <v>2614</v>
      </c>
      <c r="R571" s="153">
        <v>101</v>
      </c>
      <c r="S571" s="166"/>
      <c r="T571" s="167"/>
    </row>
    <row r="572" customHeight="1" spans="2:20">
      <c r="B572" s="386">
        <v>271</v>
      </c>
      <c r="C572" s="386" t="s">
        <v>2615</v>
      </c>
      <c r="D572" s="387" t="s">
        <v>2616</v>
      </c>
      <c r="E572" s="386" t="s">
        <v>890</v>
      </c>
      <c r="F572" s="153" t="s">
        <v>891</v>
      </c>
      <c r="G572" s="386" t="s">
        <v>892</v>
      </c>
      <c r="H572" s="386">
        <v>1</v>
      </c>
      <c r="I572" s="386">
        <v>1</v>
      </c>
      <c r="J572" s="168">
        <v>147</v>
      </c>
      <c r="K572" s="168">
        <f t="shared" si="111"/>
        <v>147</v>
      </c>
      <c r="L572" s="168">
        <f t="shared" si="112"/>
        <v>441</v>
      </c>
      <c r="M572" s="390" t="s">
        <v>2617</v>
      </c>
      <c r="N572" s="391" t="s">
        <v>2618</v>
      </c>
      <c r="O572" s="391" t="s">
        <v>1975</v>
      </c>
      <c r="P572" s="166" t="s">
        <v>994</v>
      </c>
      <c r="Q572" s="387" t="s">
        <v>2619</v>
      </c>
      <c r="R572" s="387" t="s">
        <v>926</v>
      </c>
      <c r="S572" s="258"/>
      <c r="T572" s="167"/>
    </row>
    <row r="573" customHeight="1" spans="2:20">
      <c r="B573" s="386">
        <v>19</v>
      </c>
      <c r="C573" s="154" t="s">
        <v>2620</v>
      </c>
      <c r="D573" s="167" t="s">
        <v>2621</v>
      </c>
      <c r="E573" s="154" t="s">
        <v>890</v>
      </c>
      <c r="F573" s="166" t="s">
        <v>2622</v>
      </c>
      <c r="G573" s="168" t="s">
        <v>901</v>
      </c>
      <c r="H573" s="386">
        <v>1</v>
      </c>
      <c r="I573" s="154">
        <v>1</v>
      </c>
      <c r="J573" s="168">
        <v>137</v>
      </c>
      <c r="K573" s="168">
        <f t="shared" si="111"/>
        <v>137</v>
      </c>
      <c r="L573" s="168">
        <f t="shared" si="112"/>
        <v>411</v>
      </c>
      <c r="M573" s="153" t="s">
        <v>1862</v>
      </c>
      <c r="N573" s="166"/>
      <c r="O573" s="391" t="s">
        <v>1975</v>
      </c>
      <c r="P573" s="166" t="s">
        <v>896</v>
      </c>
      <c r="Q573" s="167" t="s">
        <v>2623</v>
      </c>
      <c r="R573" s="271">
        <v>101</v>
      </c>
      <c r="S573" s="166"/>
      <c r="T573" s="167"/>
    </row>
    <row r="574" customHeight="1" spans="2:20">
      <c r="B574" s="386">
        <v>272</v>
      </c>
      <c r="C574" s="386" t="s">
        <v>2624</v>
      </c>
      <c r="D574" s="387" t="s">
        <v>2625</v>
      </c>
      <c r="E574" s="386" t="s">
        <v>890</v>
      </c>
      <c r="F574" s="153" t="s">
        <v>891</v>
      </c>
      <c r="G574" s="386" t="s">
        <v>892</v>
      </c>
      <c r="H574" s="386">
        <v>1</v>
      </c>
      <c r="I574" s="386">
        <v>1</v>
      </c>
      <c r="J574" s="168">
        <v>147</v>
      </c>
      <c r="K574" s="168">
        <f t="shared" si="111"/>
        <v>147</v>
      </c>
      <c r="L574" s="168">
        <f t="shared" si="112"/>
        <v>441</v>
      </c>
      <c r="M574" s="390" t="s">
        <v>2617</v>
      </c>
      <c r="N574" s="391" t="s">
        <v>2618</v>
      </c>
      <c r="O574" s="391" t="s">
        <v>1975</v>
      </c>
      <c r="P574" s="166" t="s">
        <v>994</v>
      </c>
      <c r="Q574" s="387" t="s">
        <v>2626</v>
      </c>
      <c r="R574" s="387" t="s">
        <v>926</v>
      </c>
      <c r="S574" s="258"/>
      <c r="T574" s="167"/>
    </row>
    <row r="575" customHeight="1" spans="2:20">
      <c r="B575" s="386">
        <v>275</v>
      </c>
      <c r="C575" s="386" t="s">
        <v>2627</v>
      </c>
      <c r="D575" s="387" t="s">
        <v>2628</v>
      </c>
      <c r="E575" s="386" t="s">
        <v>890</v>
      </c>
      <c r="F575" s="153" t="s">
        <v>891</v>
      </c>
      <c r="G575" s="386" t="s">
        <v>892</v>
      </c>
      <c r="H575" s="386">
        <v>1</v>
      </c>
      <c r="I575" s="386">
        <v>1</v>
      </c>
      <c r="J575" s="168">
        <v>147</v>
      </c>
      <c r="K575" s="168">
        <f t="shared" si="111"/>
        <v>147</v>
      </c>
      <c r="L575" s="168">
        <f t="shared" si="112"/>
        <v>441</v>
      </c>
      <c r="M575" s="390" t="s">
        <v>2629</v>
      </c>
      <c r="N575" s="391" t="s">
        <v>2618</v>
      </c>
      <c r="O575" s="391" t="s">
        <v>1975</v>
      </c>
      <c r="P575" s="166" t="s">
        <v>994</v>
      </c>
      <c r="Q575" s="387" t="s">
        <v>2630</v>
      </c>
      <c r="R575" s="387" t="s">
        <v>912</v>
      </c>
      <c r="S575" s="258"/>
      <c r="T575" s="167"/>
    </row>
    <row r="576" customHeight="1" spans="2:20">
      <c r="B576" s="386">
        <v>303</v>
      </c>
      <c r="C576" s="154" t="s">
        <v>2631</v>
      </c>
      <c r="D576" s="167" t="s">
        <v>2632</v>
      </c>
      <c r="E576" s="163" t="s">
        <v>890</v>
      </c>
      <c r="F576" s="153" t="s">
        <v>891</v>
      </c>
      <c r="G576" s="168" t="s">
        <v>901</v>
      </c>
      <c r="H576" s="386">
        <v>1</v>
      </c>
      <c r="I576" s="154">
        <v>1</v>
      </c>
      <c r="J576" s="168">
        <v>137</v>
      </c>
      <c r="K576" s="168">
        <f t="shared" si="111"/>
        <v>137</v>
      </c>
      <c r="L576" s="168">
        <f t="shared" si="112"/>
        <v>411</v>
      </c>
      <c r="M576" s="153" t="s">
        <v>2633</v>
      </c>
      <c r="N576" s="166"/>
      <c r="O576" s="391" t="s">
        <v>1975</v>
      </c>
      <c r="P576" s="166" t="s">
        <v>994</v>
      </c>
      <c r="Q576" s="322" t="s">
        <v>2634</v>
      </c>
      <c r="R576" s="167" t="s">
        <v>926</v>
      </c>
      <c r="S576" s="165"/>
      <c r="T576" s="167"/>
    </row>
    <row r="577" customHeight="1" spans="2:20">
      <c r="B577" s="386">
        <v>112</v>
      </c>
      <c r="C577" s="154" t="s">
        <v>2635</v>
      </c>
      <c r="D577" s="167" t="s">
        <v>2636</v>
      </c>
      <c r="E577" s="154" t="s">
        <v>890</v>
      </c>
      <c r="F577" s="153" t="s">
        <v>891</v>
      </c>
      <c r="G577" s="168" t="s">
        <v>1007</v>
      </c>
      <c r="H577" s="386">
        <v>1</v>
      </c>
      <c r="I577" s="386">
        <v>3</v>
      </c>
      <c r="J577" s="168">
        <v>127</v>
      </c>
      <c r="K577" s="168">
        <f t="shared" si="111"/>
        <v>381</v>
      </c>
      <c r="L577" s="168">
        <f t="shared" si="112"/>
        <v>1143</v>
      </c>
      <c r="M577" s="153" t="s">
        <v>2637</v>
      </c>
      <c r="N577" s="166" t="s">
        <v>2282</v>
      </c>
      <c r="O577" s="391" t="s">
        <v>1975</v>
      </c>
      <c r="P577" s="166" t="s">
        <v>896</v>
      </c>
      <c r="Q577" s="167" t="s">
        <v>2638</v>
      </c>
      <c r="R577" s="271">
        <v>102</v>
      </c>
      <c r="S577" s="166" t="s">
        <v>2639</v>
      </c>
      <c r="T577" s="167" t="s">
        <v>2640</v>
      </c>
    </row>
    <row r="578" customHeight="1" spans="2:20">
      <c r="B578" s="386">
        <v>415</v>
      </c>
      <c r="C578" s="154" t="s">
        <v>2641</v>
      </c>
      <c r="D578" s="167" t="s">
        <v>2642</v>
      </c>
      <c r="E578" s="163" t="s">
        <v>890</v>
      </c>
      <c r="F578" s="169" t="s">
        <v>900</v>
      </c>
      <c r="G578" s="386" t="s">
        <v>901</v>
      </c>
      <c r="H578" s="154">
        <v>1</v>
      </c>
      <c r="I578" s="154">
        <v>2</v>
      </c>
      <c r="J578" s="168">
        <v>137</v>
      </c>
      <c r="K578" s="168">
        <f t="shared" si="111"/>
        <v>274</v>
      </c>
      <c r="L578" s="168">
        <f t="shared" si="112"/>
        <v>822</v>
      </c>
      <c r="M578" s="153" t="s">
        <v>1848</v>
      </c>
      <c r="N578" s="166"/>
      <c r="O578" s="368" t="s">
        <v>2016</v>
      </c>
      <c r="P578" s="166" t="s">
        <v>1238</v>
      </c>
      <c r="Q578" s="322" t="s">
        <v>2643</v>
      </c>
      <c r="R578" s="163" t="s">
        <v>912</v>
      </c>
      <c r="S578" s="369" t="s">
        <v>2644</v>
      </c>
      <c r="T578" s="369" t="s">
        <v>2645</v>
      </c>
    </row>
    <row r="579" customHeight="1" spans="2:20">
      <c r="B579" s="386">
        <v>295</v>
      </c>
      <c r="C579" s="154" t="s">
        <v>2646</v>
      </c>
      <c r="D579" s="167" t="s">
        <v>2647</v>
      </c>
      <c r="E579" s="163" t="s">
        <v>890</v>
      </c>
      <c r="F579" s="166" t="s">
        <v>1847</v>
      </c>
      <c r="G579" s="154" t="s">
        <v>901</v>
      </c>
      <c r="H579" s="386">
        <v>1</v>
      </c>
      <c r="I579" s="154">
        <v>1</v>
      </c>
      <c r="J579" s="168">
        <v>137</v>
      </c>
      <c r="K579" s="168">
        <f t="shared" si="111"/>
        <v>137</v>
      </c>
      <c r="L579" s="168">
        <f t="shared" si="112"/>
        <v>411</v>
      </c>
      <c r="M579" s="153" t="s">
        <v>2648</v>
      </c>
      <c r="N579" s="166"/>
      <c r="O579" s="368" t="s">
        <v>2016</v>
      </c>
      <c r="P579" s="166" t="s">
        <v>994</v>
      </c>
      <c r="Q579" s="167" t="s">
        <v>2649</v>
      </c>
      <c r="R579" s="153">
        <v>101</v>
      </c>
      <c r="S579" s="258"/>
      <c r="T579" s="167"/>
    </row>
    <row r="580" customHeight="1" spans="2:20">
      <c r="B580" s="386">
        <v>57</v>
      </c>
      <c r="C580" s="154" t="s">
        <v>2650</v>
      </c>
      <c r="D580" s="167" t="s">
        <v>2651</v>
      </c>
      <c r="E580" s="163" t="s">
        <v>890</v>
      </c>
      <c r="F580" s="169" t="s">
        <v>900</v>
      </c>
      <c r="G580" s="154" t="s">
        <v>901</v>
      </c>
      <c r="H580" s="386">
        <v>1</v>
      </c>
      <c r="I580" s="154">
        <v>1</v>
      </c>
      <c r="J580" s="168">
        <v>137</v>
      </c>
      <c r="K580" s="168">
        <f t="shared" si="111"/>
        <v>137</v>
      </c>
      <c r="L580" s="168">
        <f t="shared" si="112"/>
        <v>411</v>
      </c>
      <c r="M580" s="390" t="s">
        <v>2652</v>
      </c>
      <c r="N580" s="166"/>
      <c r="O580" s="368" t="s">
        <v>2016</v>
      </c>
      <c r="P580" s="166" t="s">
        <v>896</v>
      </c>
      <c r="Q580" s="167" t="s">
        <v>2653</v>
      </c>
      <c r="R580" s="349">
        <v>101</v>
      </c>
      <c r="S580" s="258"/>
      <c r="T580" s="167"/>
    </row>
    <row r="581" customHeight="1" spans="2:20">
      <c r="B581" s="386">
        <v>80</v>
      </c>
      <c r="C581" s="154" t="s">
        <v>2654</v>
      </c>
      <c r="D581" s="167" t="s">
        <v>2655</v>
      </c>
      <c r="E581" s="154" t="s">
        <v>890</v>
      </c>
      <c r="F581" s="169" t="s">
        <v>900</v>
      </c>
      <c r="G581" s="168" t="s">
        <v>901</v>
      </c>
      <c r="H581" s="386">
        <v>1</v>
      </c>
      <c r="I581" s="386">
        <v>2</v>
      </c>
      <c r="J581" s="168">
        <v>137</v>
      </c>
      <c r="K581" s="168">
        <f t="shared" si="111"/>
        <v>274</v>
      </c>
      <c r="L581" s="168">
        <f t="shared" si="112"/>
        <v>822</v>
      </c>
      <c r="M581" s="390" t="s">
        <v>2656</v>
      </c>
      <c r="N581" s="166"/>
      <c r="O581" s="391" t="s">
        <v>2657</v>
      </c>
      <c r="P581" s="166" t="s">
        <v>896</v>
      </c>
      <c r="Q581" s="167" t="s">
        <v>2658</v>
      </c>
      <c r="R581" s="271"/>
      <c r="S581" s="166" t="s">
        <v>2659</v>
      </c>
      <c r="T581" s="167" t="s">
        <v>2660</v>
      </c>
    </row>
    <row r="582" customHeight="1" spans="2:20">
      <c r="B582" s="386">
        <v>71</v>
      </c>
      <c r="C582" s="386" t="s">
        <v>2661</v>
      </c>
      <c r="D582" s="387" t="s">
        <v>2662</v>
      </c>
      <c r="E582" s="386" t="s">
        <v>890</v>
      </c>
      <c r="F582" s="153" t="s">
        <v>891</v>
      </c>
      <c r="G582" s="168" t="s">
        <v>901</v>
      </c>
      <c r="H582" s="386">
        <v>1</v>
      </c>
      <c r="I582" s="386">
        <v>1</v>
      </c>
      <c r="J582" s="168">
        <v>137</v>
      </c>
      <c r="K582" s="168">
        <f t="shared" si="111"/>
        <v>137</v>
      </c>
      <c r="L582" s="168">
        <f t="shared" si="112"/>
        <v>411</v>
      </c>
      <c r="M582" s="390" t="s">
        <v>2663</v>
      </c>
      <c r="N582" s="166"/>
      <c r="O582" s="391" t="s">
        <v>2664</v>
      </c>
      <c r="P582" s="166" t="s">
        <v>896</v>
      </c>
      <c r="Q582" s="322" t="s">
        <v>2665</v>
      </c>
      <c r="R582" s="322">
        <v>102</v>
      </c>
      <c r="S582" s="258"/>
      <c r="T582" s="167"/>
    </row>
    <row r="583" s="4" customFormat="1" ht="12" spans="3:18">
      <c r="C583" s="150"/>
      <c r="G583" s="150"/>
      <c r="H583" s="4">
        <f t="shared" ref="H583:L583" si="113">SUM(H559:H582)</f>
        <v>24</v>
      </c>
      <c r="I583" s="4">
        <f t="shared" si="113"/>
        <v>33</v>
      </c>
      <c r="J583" s="150">
        <f t="shared" si="113"/>
        <v>3308</v>
      </c>
      <c r="K583" s="4">
        <f t="shared" si="113"/>
        <v>4491</v>
      </c>
      <c r="L583" s="4">
        <f t="shared" si="113"/>
        <v>13473</v>
      </c>
      <c r="N583" s="202"/>
      <c r="R583" s="210"/>
    </row>
    <row r="584" s="4" customFormat="1" ht="12" spans="3:18">
      <c r="C584" s="150"/>
      <c r="G584" s="150"/>
      <c r="J584" s="150"/>
      <c r="N584" s="202"/>
      <c r="R584" s="210"/>
    </row>
    <row r="585" s="4" customFormat="1" ht="12" spans="3:18">
      <c r="C585" s="150"/>
      <c r="G585" s="150"/>
      <c r="J585" s="150"/>
      <c r="N585" s="202"/>
      <c r="R585" s="210"/>
    </row>
    <row r="586" s="4" customFormat="1" ht="12" spans="3:18">
      <c r="C586" s="150"/>
      <c r="G586" s="150"/>
      <c r="J586" s="150"/>
      <c r="N586" s="202"/>
      <c r="R586" s="210"/>
    </row>
    <row r="587" s="4" customFormat="1" ht="24" customHeight="1" spans="2:18">
      <c r="B587" s="336" t="s">
        <v>2666</v>
      </c>
      <c r="C587" s="336"/>
      <c r="D587" s="336"/>
      <c r="E587" s="336"/>
      <c r="F587" s="336"/>
      <c r="G587" s="336"/>
      <c r="H587" s="336"/>
      <c r="I587" s="336"/>
      <c r="J587" s="336"/>
      <c r="K587" s="336"/>
      <c r="L587" s="336"/>
      <c r="M587" s="336"/>
      <c r="N587" s="202"/>
      <c r="R587" s="210"/>
    </row>
    <row r="588" s="4" customFormat="1" ht="21" customHeight="1" spans="2:18">
      <c r="B588" s="337" t="s">
        <v>10</v>
      </c>
      <c r="C588" s="150"/>
      <c r="G588" s="150"/>
      <c r="J588" s="150"/>
      <c r="N588" s="202"/>
      <c r="R588" s="210"/>
    </row>
    <row r="589" spans="2:20">
      <c r="B589" s="153">
        <v>39</v>
      </c>
      <c r="C589" s="154" t="s">
        <v>2667</v>
      </c>
      <c r="D589" s="167" t="s">
        <v>2668</v>
      </c>
      <c r="E589" s="153" t="s">
        <v>890</v>
      </c>
      <c r="F589" s="169" t="s">
        <v>891</v>
      </c>
      <c r="G589" s="371" t="s">
        <v>901</v>
      </c>
      <c r="H589" s="154">
        <v>1</v>
      </c>
      <c r="I589" s="154">
        <v>2</v>
      </c>
      <c r="J589" s="154">
        <v>137</v>
      </c>
      <c r="K589" s="168">
        <f t="shared" ref="K589:K592" si="114">J589*I589</f>
        <v>274</v>
      </c>
      <c r="L589" s="168">
        <f t="shared" ref="L589:L592" si="115">K589*3</f>
        <v>822</v>
      </c>
      <c r="M589" s="378" t="s">
        <v>2384</v>
      </c>
      <c r="N589" s="166"/>
      <c r="O589" s="344" t="s">
        <v>2016</v>
      </c>
      <c r="P589" s="166" t="s">
        <v>896</v>
      </c>
      <c r="Q589" s="352" t="s">
        <v>2669</v>
      </c>
      <c r="R589" s="153"/>
      <c r="S589" s="166" t="s">
        <v>2670</v>
      </c>
      <c r="T589" s="167" t="s">
        <v>2671</v>
      </c>
    </row>
    <row r="590" spans="2:20">
      <c r="B590" s="153">
        <v>81</v>
      </c>
      <c r="C590" s="154" t="s">
        <v>2672</v>
      </c>
      <c r="D590" s="167" t="s">
        <v>2673</v>
      </c>
      <c r="E590" s="153" t="s">
        <v>890</v>
      </c>
      <c r="F590" s="169" t="s">
        <v>900</v>
      </c>
      <c r="G590" s="371" t="s">
        <v>901</v>
      </c>
      <c r="H590" s="154">
        <v>1</v>
      </c>
      <c r="I590" s="154">
        <v>2</v>
      </c>
      <c r="J590" s="154">
        <v>137</v>
      </c>
      <c r="K590" s="168">
        <f t="shared" si="114"/>
        <v>274</v>
      </c>
      <c r="L590" s="168">
        <f t="shared" si="115"/>
        <v>822</v>
      </c>
      <c r="M590" s="378" t="s">
        <v>2674</v>
      </c>
      <c r="N590" s="166" t="s">
        <v>47</v>
      </c>
      <c r="O590" s="153" t="s">
        <v>2016</v>
      </c>
      <c r="P590" s="166" t="s">
        <v>994</v>
      </c>
      <c r="Q590" s="352" t="s">
        <v>2675</v>
      </c>
      <c r="R590" s="153"/>
      <c r="S590" s="166" t="s">
        <v>2676</v>
      </c>
      <c r="T590" s="167" t="s">
        <v>2677</v>
      </c>
    </row>
    <row r="591" spans="2:20">
      <c r="B591" s="153">
        <v>72</v>
      </c>
      <c r="C591" s="154" t="s">
        <v>2678</v>
      </c>
      <c r="D591" s="167" t="s">
        <v>2679</v>
      </c>
      <c r="E591" s="153" t="s">
        <v>890</v>
      </c>
      <c r="F591" s="344" t="s">
        <v>637</v>
      </c>
      <c r="G591" s="372" t="s">
        <v>892</v>
      </c>
      <c r="H591" s="154">
        <v>1</v>
      </c>
      <c r="I591" s="154">
        <v>1</v>
      </c>
      <c r="J591" s="154">
        <v>147</v>
      </c>
      <c r="K591" s="168">
        <f t="shared" si="114"/>
        <v>147</v>
      </c>
      <c r="L591" s="168">
        <f t="shared" si="115"/>
        <v>441</v>
      </c>
      <c r="M591" s="378" t="s">
        <v>2680</v>
      </c>
      <c r="N591" s="166"/>
      <c r="O591" s="344" t="s">
        <v>894</v>
      </c>
      <c r="P591" s="166" t="s">
        <v>896</v>
      </c>
      <c r="Q591" s="352" t="s">
        <v>2681</v>
      </c>
      <c r="R591" s="153"/>
      <c r="S591" s="166"/>
      <c r="T591" s="167"/>
    </row>
    <row r="592" spans="2:20">
      <c r="B592" s="153">
        <v>2</v>
      </c>
      <c r="C592" s="154" t="s">
        <v>2682</v>
      </c>
      <c r="D592" s="167" t="s">
        <v>2683</v>
      </c>
      <c r="E592" s="153" t="s">
        <v>890</v>
      </c>
      <c r="F592" s="169" t="s">
        <v>900</v>
      </c>
      <c r="G592" s="328" t="s">
        <v>901</v>
      </c>
      <c r="H592" s="154">
        <v>1</v>
      </c>
      <c r="I592" s="154">
        <v>1</v>
      </c>
      <c r="J592" s="154">
        <v>137</v>
      </c>
      <c r="K592" s="168">
        <f t="shared" si="114"/>
        <v>137</v>
      </c>
      <c r="L592" s="168">
        <f t="shared" si="115"/>
        <v>411</v>
      </c>
      <c r="M592" s="378" t="s">
        <v>2684</v>
      </c>
      <c r="N592" s="166"/>
      <c r="O592" s="344" t="s">
        <v>2016</v>
      </c>
      <c r="P592" s="166" t="s">
        <v>896</v>
      </c>
      <c r="Q592" s="352" t="s">
        <v>2685</v>
      </c>
      <c r="R592" s="153"/>
      <c r="S592" s="166"/>
      <c r="T592" s="167"/>
    </row>
    <row r="593" s="4" customFormat="1" ht="12" spans="3:18">
      <c r="C593" s="150"/>
      <c r="G593" s="150"/>
      <c r="H593" s="4">
        <f t="shared" ref="H593:L593" si="116">SUM(H589:H592)</f>
        <v>4</v>
      </c>
      <c r="I593" s="4">
        <f t="shared" si="116"/>
        <v>6</v>
      </c>
      <c r="J593" s="150">
        <f t="shared" si="116"/>
        <v>558</v>
      </c>
      <c r="K593" s="4">
        <f t="shared" si="116"/>
        <v>832</v>
      </c>
      <c r="L593" s="4">
        <f t="shared" si="116"/>
        <v>2496</v>
      </c>
      <c r="N593" s="202"/>
      <c r="R593" s="210"/>
    </row>
    <row r="594" s="4" customFormat="1" ht="12" spans="3:18">
      <c r="C594" s="150"/>
      <c r="G594" s="150"/>
      <c r="J594" s="150"/>
      <c r="N594" s="202"/>
      <c r="R594" s="210"/>
    </row>
    <row r="595" s="4" customFormat="1" ht="24" customHeight="1" spans="2:18">
      <c r="B595" s="337" t="s">
        <v>13</v>
      </c>
      <c r="C595" s="150"/>
      <c r="G595" s="150"/>
      <c r="J595" s="150"/>
      <c r="N595" s="202"/>
      <c r="R595" s="210"/>
    </row>
    <row r="596" ht="15" customHeight="1" spans="2:20">
      <c r="B596" s="153">
        <v>479</v>
      </c>
      <c r="C596" s="163" t="s">
        <v>2686</v>
      </c>
      <c r="D596" s="385" t="s">
        <v>2687</v>
      </c>
      <c r="E596" s="165" t="s">
        <v>908</v>
      </c>
      <c r="F596" s="166" t="s">
        <v>900</v>
      </c>
      <c r="G596" s="223" t="s">
        <v>901</v>
      </c>
      <c r="H596" s="154">
        <v>1</v>
      </c>
      <c r="I596" s="208">
        <v>1</v>
      </c>
      <c r="J596" s="154">
        <v>137</v>
      </c>
      <c r="K596" s="168">
        <f t="shared" ref="K596:K602" si="117">J596*I596</f>
        <v>137</v>
      </c>
      <c r="L596" s="168">
        <f t="shared" ref="L596:L602" si="118">K596*3</f>
        <v>411</v>
      </c>
      <c r="M596" s="167" t="s">
        <v>2688</v>
      </c>
      <c r="N596" s="166"/>
      <c r="O596" s="153" t="s">
        <v>2016</v>
      </c>
      <c r="P596" s="166" t="s">
        <v>1238</v>
      </c>
      <c r="Q596" s="167" t="s">
        <v>2689</v>
      </c>
      <c r="R596" s="163"/>
      <c r="S596" s="166"/>
      <c r="T596" s="167"/>
    </row>
    <row r="597" s="9" customFormat="1" customHeight="1" spans="2:20">
      <c r="B597" s="153">
        <v>158</v>
      </c>
      <c r="C597" s="163" t="s">
        <v>2690</v>
      </c>
      <c r="D597" s="385" t="s">
        <v>2691</v>
      </c>
      <c r="E597" s="167" t="s">
        <v>908</v>
      </c>
      <c r="F597" s="153" t="s">
        <v>900</v>
      </c>
      <c r="G597" s="223" t="s">
        <v>901</v>
      </c>
      <c r="H597" s="154">
        <v>1</v>
      </c>
      <c r="I597" s="208">
        <v>1</v>
      </c>
      <c r="J597" s="154">
        <v>137</v>
      </c>
      <c r="K597" s="168">
        <f t="shared" si="117"/>
        <v>137</v>
      </c>
      <c r="L597" s="168">
        <f t="shared" si="118"/>
        <v>411</v>
      </c>
      <c r="M597" s="167" t="s">
        <v>2692</v>
      </c>
      <c r="N597" s="209"/>
      <c r="O597" s="153" t="s">
        <v>2016</v>
      </c>
      <c r="P597" s="166" t="s">
        <v>896</v>
      </c>
      <c r="Q597" s="167" t="s">
        <v>2693</v>
      </c>
      <c r="R597" s="167" t="s">
        <v>926</v>
      </c>
      <c r="S597" s="395"/>
      <c r="T597" s="385"/>
    </row>
    <row r="598" customHeight="1" spans="2:20">
      <c r="B598" s="153">
        <v>80</v>
      </c>
      <c r="C598" s="163" t="s">
        <v>2694</v>
      </c>
      <c r="D598" s="385" t="s">
        <v>2695</v>
      </c>
      <c r="E598" s="167" t="s">
        <v>908</v>
      </c>
      <c r="F598" s="153" t="s">
        <v>900</v>
      </c>
      <c r="G598" s="223" t="s">
        <v>901</v>
      </c>
      <c r="H598" s="154">
        <v>1</v>
      </c>
      <c r="I598" s="208">
        <v>1</v>
      </c>
      <c r="J598" s="154">
        <v>137</v>
      </c>
      <c r="K598" s="168">
        <f t="shared" si="117"/>
        <v>137</v>
      </c>
      <c r="L598" s="168">
        <f t="shared" si="118"/>
        <v>411</v>
      </c>
      <c r="M598" s="167" t="s">
        <v>2696</v>
      </c>
      <c r="N598" s="209"/>
      <c r="O598" s="153" t="s">
        <v>2016</v>
      </c>
      <c r="P598" s="166" t="s">
        <v>896</v>
      </c>
      <c r="Q598" s="167" t="s">
        <v>2697</v>
      </c>
      <c r="R598" s="167" t="s">
        <v>912</v>
      </c>
      <c r="S598" s="395"/>
      <c r="T598" s="385"/>
    </row>
    <row r="599" ht="15" customHeight="1" spans="2:20">
      <c r="B599" s="153">
        <v>464</v>
      </c>
      <c r="C599" s="163" t="s">
        <v>2698</v>
      </c>
      <c r="D599" s="385" t="s">
        <v>2699</v>
      </c>
      <c r="E599" s="165" t="s">
        <v>890</v>
      </c>
      <c r="F599" s="166" t="s">
        <v>900</v>
      </c>
      <c r="G599" s="223" t="s">
        <v>901</v>
      </c>
      <c r="H599" s="154">
        <v>1</v>
      </c>
      <c r="I599" s="208">
        <v>1</v>
      </c>
      <c r="J599" s="154">
        <v>137</v>
      </c>
      <c r="K599" s="168">
        <f t="shared" si="117"/>
        <v>137</v>
      </c>
      <c r="L599" s="168">
        <f t="shared" si="118"/>
        <v>411</v>
      </c>
      <c r="M599" s="167" t="s">
        <v>2700</v>
      </c>
      <c r="N599" s="166"/>
      <c r="O599" s="153" t="s">
        <v>2016</v>
      </c>
      <c r="P599" s="166" t="s">
        <v>1238</v>
      </c>
      <c r="Q599" s="167" t="s">
        <v>2701</v>
      </c>
      <c r="R599" s="163"/>
      <c r="S599" s="166"/>
      <c r="T599" s="167"/>
    </row>
    <row r="600" ht="24" spans="2:20">
      <c r="B600" s="153">
        <v>597</v>
      </c>
      <c r="C600" s="398" t="s">
        <v>2702</v>
      </c>
      <c r="D600" s="399" t="s">
        <v>2703</v>
      </c>
      <c r="E600" s="153" t="s">
        <v>890</v>
      </c>
      <c r="F600" s="153" t="s">
        <v>900</v>
      </c>
      <c r="G600" s="171" t="s">
        <v>1352</v>
      </c>
      <c r="H600" s="154">
        <v>1</v>
      </c>
      <c r="I600" s="196">
        <v>1</v>
      </c>
      <c r="J600" s="154">
        <v>137</v>
      </c>
      <c r="K600" s="168">
        <f t="shared" si="117"/>
        <v>137</v>
      </c>
      <c r="L600" s="168">
        <f t="shared" si="118"/>
        <v>411</v>
      </c>
      <c r="M600" s="411" t="s">
        <v>1250</v>
      </c>
      <c r="N600" s="166"/>
      <c r="O600" s="153" t="s">
        <v>930</v>
      </c>
      <c r="P600" s="166" t="s">
        <v>2704</v>
      </c>
      <c r="Q600" s="418" t="s">
        <v>2705</v>
      </c>
      <c r="R600" s="419" t="s">
        <v>912</v>
      </c>
      <c r="S600" s="420"/>
      <c r="T600" s="421"/>
    </row>
    <row r="601" ht="24" spans="2:20">
      <c r="B601" s="153">
        <v>589</v>
      </c>
      <c r="C601" s="398" t="s">
        <v>2706</v>
      </c>
      <c r="D601" s="399" t="s">
        <v>2707</v>
      </c>
      <c r="E601" s="153" t="s">
        <v>890</v>
      </c>
      <c r="F601" s="153" t="s">
        <v>900</v>
      </c>
      <c r="G601" s="171" t="s">
        <v>1352</v>
      </c>
      <c r="H601" s="154">
        <v>1</v>
      </c>
      <c r="I601" s="196">
        <v>1</v>
      </c>
      <c r="J601" s="154">
        <v>137</v>
      </c>
      <c r="K601" s="168">
        <f t="shared" si="117"/>
        <v>137</v>
      </c>
      <c r="L601" s="168">
        <f t="shared" si="118"/>
        <v>411</v>
      </c>
      <c r="M601" s="411" t="s">
        <v>1035</v>
      </c>
      <c r="N601" s="166"/>
      <c r="O601" s="153" t="s">
        <v>930</v>
      </c>
      <c r="P601" s="166" t="s">
        <v>2704</v>
      </c>
      <c r="Q601" s="418" t="s">
        <v>2708</v>
      </c>
      <c r="R601" s="419" t="s">
        <v>926</v>
      </c>
      <c r="S601" s="420"/>
      <c r="T601" s="421"/>
    </row>
    <row r="602" ht="24" spans="2:20">
      <c r="B602" s="153">
        <v>571</v>
      </c>
      <c r="C602" s="398" t="s">
        <v>2709</v>
      </c>
      <c r="D602" s="399" t="s">
        <v>2710</v>
      </c>
      <c r="E602" s="153" t="s">
        <v>908</v>
      </c>
      <c r="F602" s="153" t="s">
        <v>900</v>
      </c>
      <c r="G602" s="171" t="s">
        <v>1352</v>
      </c>
      <c r="H602" s="154">
        <v>1</v>
      </c>
      <c r="I602" s="196">
        <v>1</v>
      </c>
      <c r="J602" s="154">
        <v>137</v>
      </c>
      <c r="K602" s="168">
        <f t="shared" si="117"/>
        <v>137</v>
      </c>
      <c r="L602" s="168">
        <f t="shared" si="118"/>
        <v>411</v>
      </c>
      <c r="M602" s="411" t="s">
        <v>2541</v>
      </c>
      <c r="N602" s="166"/>
      <c r="O602" s="153" t="s">
        <v>930</v>
      </c>
      <c r="P602" s="166" t="s">
        <v>2704</v>
      </c>
      <c r="Q602" s="418" t="s">
        <v>2711</v>
      </c>
      <c r="R602" s="419" t="s">
        <v>912</v>
      </c>
      <c r="S602" s="420"/>
      <c r="T602" s="421"/>
    </row>
    <row r="603" s="4" customFormat="1" ht="12" spans="3:18">
      <c r="C603" s="150"/>
      <c r="G603" s="150"/>
      <c r="H603" s="4">
        <f t="shared" ref="H603:L603" si="119">SUM(H596:H602)</f>
        <v>7</v>
      </c>
      <c r="I603" s="4">
        <f t="shared" si="119"/>
        <v>7</v>
      </c>
      <c r="J603" s="150">
        <f t="shared" si="119"/>
        <v>959</v>
      </c>
      <c r="K603" s="4">
        <f t="shared" si="119"/>
        <v>959</v>
      </c>
      <c r="L603" s="4">
        <f t="shared" si="119"/>
        <v>2877</v>
      </c>
      <c r="N603" s="202"/>
      <c r="R603" s="210"/>
    </row>
    <row r="604" s="4" customFormat="1" ht="12" spans="3:18">
      <c r="C604" s="150"/>
      <c r="G604" s="150"/>
      <c r="J604" s="150"/>
      <c r="N604" s="202"/>
      <c r="R604" s="210"/>
    </row>
    <row r="605" s="4" customFormat="1" ht="18" customHeight="1" spans="2:18">
      <c r="B605" s="337" t="s">
        <v>1117</v>
      </c>
      <c r="C605" s="150"/>
      <c r="G605" s="150"/>
      <c r="J605" s="150"/>
      <c r="N605" s="202"/>
      <c r="R605" s="210"/>
    </row>
    <row r="606" customHeight="1" spans="2:20">
      <c r="B606" s="153">
        <v>2</v>
      </c>
      <c r="C606" s="154" t="s">
        <v>2712</v>
      </c>
      <c r="D606" s="167" t="s">
        <v>2713</v>
      </c>
      <c r="E606" s="153" t="s">
        <v>890</v>
      </c>
      <c r="F606" s="338" t="s">
        <v>900</v>
      </c>
      <c r="G606" s="154" t="s">
        <v>901</v>
      </c>
      <c r="H606" s="193">
        <v>1</v>
      </c>
      <c r="I606" s="154">
        <v>1</v>
      </c>
      <c r="J606" s="154">
        <v>137</v>
      </c>
      <c r="K606" s="168">
        <f t="shared" ref="K606:K615" si="120">J606*I606</f>
        <v>137</v>
      </c>
      <c r="L606" s="168">
        <f t="shared" ref="L606:L615" si="121">K606*3</f>
        <v>411</v>
      </c>
      <c r="M606" s="153" t="s">
        <v>2714</v>
      </c>
      <c r="N606" s="166"/>
      <c r="O606" s="153" t="s">
        <v>2016</v>
      </c>
      <c r="P606" s="166" t="s">
        <v>896</v>
      </c>
      <c r="Q606" s="167" t="s">
        <v>2715</v>
      </c>
      <c r="R606" s="153">
        <v>0</v>
      </c>
      <c r="S606" s="166"/>
      <c r="T606" s="167"/>
    </row>
    <row r="607" spans="2:20">
      <c r="B607" s="400">
        <v>408</v>
      </c>
      <c r="C607" s="401" t="s">
        <v>2716</v>
      </c>
      <c r="D607" s="402" t="s">
        <v>2717</v>
      </c>
      <c r="E607" s="153" t="s">
        <v>908</v>
      </c>
      <c r="F607" s="166" t="s">
        <v>900</v>
      </c>
      <c r="G607" s="401" t="s">
        <v>901</v>
      </c>
      <c r="H607" s="362">
        <v>1</v>
      </c>
      <c r="I607" s="401">
        <v>1</v>
      </c>
      <c r="J607" s="154">
        <v>137</v>
      </c>
      <c r="K607" s="168">
        <f t="shared" si="120"/>
        <v>137</v>
      </c>
      <c r="L607" s="168">
        <f t="shared" si="121"/>
        <v>411</v>
      </c>
      <c r="M607" s="403" t="s">
        <v>2718</v>
      </c>
      <c r="N607" s="166"/>
      <c r="O607" s="153" t="s">
        <v>2016</v>
      </c>
      <c r="P607" s="363" t="s">
        <v>2082</v>
      </c>
      <c r="Q607" s="403" t="s">
        <v>2719</v>
      </c>
      <c r="R607" s="401">
        <v>101</v>
      </c>
      <c r="S607" s="401"/>
      <c r="T607" s="401"/>
    </row>
    <row r="608" s="9" customFormat="1" spans="2:20">
      <c r="B608" s="153">
        <v>217</v>
      </c>
      <c r="C608" s="154" t="s">
        <v>2720</v>
      </c>
      <c r="D608" s="167" t="s">
        <v>2721</v>
      </c>
      <c r="E608" s="153" t="s">
        <v>908</v>
      </c>
      <c r="F608" s="338" t="s">
        <v>900</v>
      </c>
      <c r="G608" s="154" t="s">
        <v>901</v>
      </c>
      <c r="H608" s="193">
        <v>1</v>
      </c>
      <c r="I608" s="154">
        <v>1</v>
      </c>
      <c r="J608" s="154">
        <v>137</v>
      </c>
      <c r="K608" s="168">
        <f t="shared" si="120"/>
        <v>137</v>
      </c>
      <c r="L608" s="168">
        <f t="shared" si="121"/>
        <v>411</v>
      </c>
      <c r="M608" s="153" t="s">
        <v>2722</v>
      </c>
      <c r="N608" s="166"/>
      <c r="O608" s="153" t="s">
        <v>2016</v>
      </c>
      <c r="P608" s="166" t="s">
        <v>994</v>
      </c>
      <c r="Q608" s="167" t="s">
        <v>2723</v>
      </c>
      <c r="R608" s="153"/>
      <c r="S608" s="166"/>
      <c r="T608" s="167"/>
    </row>
    <row r="609" spans="2:20">
      <c r="B609" s="153">
        <v>297</v>
      </c>
      <c r="C609" s="154" t="s">
        <v>2724</v>
      </c>
      <c r="D609" s="167" t="s">
        <v>2725</v>
      </c>
      <c r="E609" s="153" t="s">
        <v>890</v>
      </c>
      <c r="F609" s="338" t="s">
        <v>900</v>
      </c>
      <c r="G609" s="154" t="s">
        <v>901</v>
      </c>
      <c r="H609" s="193">
        <v>1</v>
      </c>
      <c r="I609" s="196">
        <v>1</v>
      </c>
      <c r="J609" s="154">
        <v>137</v>
      </c>
      <c r="K609" s="168">
        <f t="shared" si="120"/>
        <v>137</v>
      </c>
      <c r="L609" s="168">
        <f t="shared" si="121"/>
        <v>411</v>
      </c>
      <c r="M609" s="153" t="s">
        <v>2726</v>
      </c>
      <c r="N609" s="166"/>
      <c r="O609" s="153" t="s">
        <v>2016</v>
      </c>
      <c r="P609" s="166" t="s">
        <v>994</v>
      </c>
      <c r="Q609" s="167" t="s">
        <v>2727</v>
      </c>
      <c r="R609" s="153"/>
      <c r="S609" s="166"/>
      <c r="T609" s="167"/>
    </row>
    <row r="610" spans="2:20">
      <c r="B610" s="400">
        <v>504</v>
      </c>
      <c r="C610" s="401" t="s">
        <v>2728</v>
      </c>
      <c r="D610" s="403" t="s">
        <v>2729</v>
      </c>
      <c r="E610" s="153" t="s">
        <v>890</v>
      </c>
      <c r="F610" s="401" t="s">
        <v>900</v>
      </c>
      <c r="G610" s="401" t="s">
        <v>901</v>
      </c>
      <c r="H610" s="362">
        <v>1</v>
      </c>
      <c r="I610" s="401">
        <v>1</v>
      </c>
      <c r="J610" s="362">
        <v>137</v>
      </c>
      <c r="K610" s="168">
        <f t="shared" si="120"/>
        <v>137</v>
      </c>
      <c r="L610" s="168">
        <f t="shared" si="121"/>
        <v>411</v>
      </c>
      <c r="M610" s="412" t="s">
        <v>2730</v>
      </c>
      <c r="N610" s="166"/>
      <c r="O610" s="153" t="s">
        <v>2016</v>
      </c>
      <c r="P610" s="166" t="s">
        <v>2704</v>
      </c>
      <c r="Q610" s="422" t="s">
        <v>2731</v>
      </c>
      <c r="R610" s="401"/>
      <c r="S610" s="401"/>
      <c r="T610" s="401"/>
    </row>
    <row r="611" customHeight="1" spans="2:20">
      <c r="B611" s="153">
        <v>186</v>
      </c>
      <c r="C611" s="154" t="s">
        <v>2732</v>
      </c>
      <c r="D611" s="167" t="s">
        <v>2733</v>
      </c>
      <c r="E611" s="153" t="s">
        <v>890</v>
      </c>
      <c r="F611" s="338" t="s">
        <v>900</v>
      </c>
      <c r="G611" s="154" t="s">
        <v>901</v>
      </c>
      <c r="H611" s="193">
        <v>1</v>
      </c>
      <c r="I611" s="154">
        <v>1</v>
      </c>
      <c r="J611" s="154">
        <v>137</v>
      </c>
      <c r="K611" s="168">
        <f t="shared" si="120"/>
        <v>137</v>
      </c>
      <c r="L611" s="168">
        <f t="shared" si="121"/>
        <v>411</v>
      </c>
      <c r="M611" s="153" t="s">
        <v>2734</v>
      </c>
      <c r="N611" s="166"/>
      <c r="O611" s="153" t="s">
        <v>2016</v>
      </c>
      <c r="P611" s="166" t="s">
        <v>896</v>
      </c>
      <c r="Q611" s="167" t="s">
        <v>2735</v>
      </c>
      <c r="R611" s="167">
        <v>101</v>
      </c>
      <c r="S611" s="166"/>
      <c r="T611" s="167"/>
    </row>
    <row r="612" spans="2:20">
      <c r="B612" s="153">
        <v>249</v>
      </c>
      <c r="C612" s="154" t="s">
        <v>2736</v>
      </c>
      <c r="D612" s="167" t="s">
        <v>2737</v>
      </c>
      <c r="E612" s="153" t="s">
        <v>890</v>
      </c>
      <c r="F612" s="338" t="s">
        <v>891</v>
      </c>
      <c r="G612" s="154" t="s">
        <v>901</v>
      </c>
      <c r="H612" s="193">
        <v>1</v>
      </c>
      <c r="I612" s="154">
        <v>2</v>
      </c>
      <c r="J612" s="154">
        <v>137</v>
      </c>
      <c r="K612" s="168">
        <f t="shared" si="120"/>
        <v>274</v>
      </c>
      <c r="L612" s="168">
        <f t="shared" si="121"/>
        <v>822</v>
      </c>
      <c r="M612" s="153" t="s">
        <v>2738</v>
      </c>
      <c r="N612" s="153" t="s">
        <v>2739</v>
      </c>
      <c r="O612" s="153" t="s">
        <v>2016</v>
      </c>
      <c r="P612" s="166" t="s">
        <v>994</v>
      </c>
      <c r="Q612" s="167" t="s">
        <v>2740</v>
      </c>
      <c r="R612" s="153"/>
      <c r="S612" s="166" t="s">
        <v>2741</v>
      </c>
      <c r="T612" s="167" t="s">
        <v>2742</v>
      </c>
    </row>
    <row r="613" customHeight="1" spans="2:20">
      <c r="B613" s="153">
        <v>92</v>
      </c>
      <c r="C613" s="154" t="s">
        <v>2743</v>
      </c>
      <c r="D613" s="167" t="s">
        <v>2744</v>
      </c>
      <c r="E613" s="153" t="s">
        <v>890</v>
      </c>
      <c r="F613" s="153" t="s">
        <v>891</v>
      </c>
      <c r="G613" s="154" t="s">
        <v>901</v>
      </c>
      <c r="H613" s="193">
        <v>1</v>
      </c>
      <c r="I613" s="154">
        <v>1</v>
      </c>
      <c r="J613" s="154">
        <v>137</v>
      </c>
      <c r="K613" s="168">
        <f t="shared" si="120"/>
        <v>137</v>
      </c>
      <c r="L613" s="168">
        <f t="shared" si="121"/>
        <v>411</v>
      </c>
      <c r="M613" s="153" t="s">
        <v>2745</v>
      </c>
      <c r="N613" s="166"/>
      <c r="O613" s="153" t="s">
        <v>2016</v>
      </c>
      <c r="P613" s="166" t="s">
        <v>896</v>
      </c>
      <c r="Q613" s="167" t="s">
        <v>2746</v>
      </c>
      <c r="R613" s="211"/>
      <c r="S613" s="166"/>
      <c r="T613" s="167"/>
    </row>
    <row r="614" s="10" customFormat="1" customHeight="1" spans="2:20">
      <c r="B614" s="153">
        <v>395</v>
      </c>
      <c r="C614" s="154" t="s">
        <v>2747</v>
      </c>
      <c r="D614" s="167" t="s">
        <v>2748</v>
      </c>
      <c r="E614" s="153" t="s">
        <v>908</v>
      </c>
      <c r="F614" s="339" t="s">
        <v>891</v>
      </c>
      <c r="G614" s="154" t="s">
        <v>892</v>
      </c>
      <c r="H614" s="193">
        <v>1</v>
      </c>
      <c r="I614" s="154">
        <v>1</v>
      </c>
      <c r="J614" s="154">
        <v>147</v>
      </c>
      <c r="K614" s="168">
        <f t="shared" si="120"/>
        <v>147</v>
      </c>
      <c r="L614" s="168">
        <f t="shared" si="121"/>
        <v>441</v>
      </c>
      <c r="M614" s="153" t="s">
        <v>2749</v>
      </c>
      <c r="N614" s="154" t="s">
        <v>417</v>
      </c>
      <c r="O614" s="153" t="s">
        <v>2016</v>
      </c>
      <c r="P614" s="166" t="s">
        <v>1238</v>
      </c>
      <c r="Q614" s="153" t="s">
        <v>2750</v>
      </c>
      <c r="R614" s="153"/>
      <c r="S614" s="153"/>
      <c r="T614" s="153"/>
    </row>
    <row r="615" spans="2:20">
      <c r="B615" s="153">
        <v>274</v>
      </c>
      <c r="C615" s="154" t="s">
        <v>2751</v>
      </c>
      <c r="D615" s="167" t="s">
        <v>2752</v>
      </c>
      <c r="E615" s="153" t="s">
        <v>890</v>
      </c>
      <c r="F615" s="338" t="s">
        <v>900</v>
      </c>
      <c r="G615" s="154" t="s">
        <v>901</v>
      </c>
      <c r="H615" s="193">
        <v>1</v>
      </c>
      <c r="I615" s="154">
        <v>1</v>
      </c>
      <c r="J615" s="154">
        <v>137</v>
      </c>
      <c r="K615" s="168">
        <f t="shared" si="120"/>
        <v>137</v>
      </c>
      <c r="L615" s="168">
        <f t="shared" si="121"/>
        <v>411</v>
      </c>
      <c r="M615" s="153" t="s">
        <v>2753</v>
      </c>
      <c r="N615" s="166"/>
      <c r="O615" s="153" t="s">
        <v>894</v>
      </c>
      <c r="P615" s="166" t="s">
        <v>994</v>
      </c>
      <c r="Q615" s="167" t="s">
        <v>2754</v>
      </c>
      <c r="R615" s="153"/>
      <c r="S615" s="166"/>
      <c r="T615" s="167"/>
    </row>
    <row r="616" s="4" customFormat="1" ht="12" spans="3:18">
      <c r="C616" s="150"/>
      <c r="G616" s="150"/>
      <c r="H616" s="4">
        <f t="shared" ref="H616:L616" si="122">SUM(H606:H615)</f>
        <v>10</v>
      </c>
      <c r="I616" s="4">
        <f t="shared" si="122"/>
        <v>11</v>
      </c>
      <c r="J616" s="150">
        <f t="shared" si="122"/>
        <v>1380</v>
      </c>
      <c r="K616" s="4">
        <f t="shared" si="122"/>
        <v>1517</v>
      </c>
      <c r="L616" s="4">
        <f t="shared" si="122"/>
        <v>4551</v>
      </c>
      <c r="N616" s="202"/>
      <c r="R616" s="210"/>
    </row>
    <row r="617" s="4" customFormat="1" ht="21" customHeight="1" spans="2:18">
      <c r="B617" s="337" t="s">
        <v>17</v>
      </c>
      <c r="C617" s="150"/>
      <c r="G617" s="150"/>
      <c r="J617" s="150"/>
      <c r="N617" s="202"/>
      <c r="R617" s="210"/>
    </row>
    <row r="618" s="12" customFormat="1" spans="2:20">
      <c r="B618" s="153">
        <v>286</v>
      </c>
      <c r="C618" s="163" t="s">
        <v>2755</v>
      </c>
      <c r="D618" s="167" t="s">
        <v>2756</v>
      </c>
      <c r="E618" s="169" t="s">
        <v>890</v>
      </c>
      <c r="F618" s="167" t="s">
        <v>900</v>
      </c>
      <c r="G618" s="163" t="s">
        <v>901</v>
      </c>
      <c r="H618" s="171">
        <v>1</v>
      </c>
      <c r="I618" s="163">
        <v>1</v>
      </c>
      <c r="J618" s="154">
        <v>137</v>
      </c>
      <c r="K618" s="168">
        <f t="shared" ref="K618:K622" si="123">J618*I618</f>
        <v>137</v>
      </c>
      <c r="L618" s="168">
        <f t="shared" ref="L618:L622" si="124">K618*3</f>
        <v>411</v>
      </c>
      <c r="M618" s="167" t="s">
        <v>2757</v>
      </c>
      <c r="N618" s="153"/>
      <c r="O618" s="167" t="s">
        <v>2016</v>
      </c>
      <c r="P618" s="153" t="s">
        <v>896</v>
      </c>
      <c r="Q618" s="167" t="s">
        <v>2758</v>
      </c>
      <c r="R618" s="167">
        <v>101</v>
      </c>
      <c r="S618" s="165"/>
      <c r="T618" s="167"/>
    </row>
    <row r="619" s="12" customFormat="1" spans="2:20">
      <c r="B619" s="153">
        <v>324</v>
      </c>
      <c r="C619" s="163" t="s">
        <v>2759</v>
      </c>
      <c r="D619" s="167" t="s">
        <v>2760</v>
      </c>
      <c r="E619" s="169" t="s">
        <v>890</v>
      </c>
      <c r="F619" s="167" t="s">
        <v>900</v>
      </c>
      <c r="G619" s="163" t="s">
        <v>901</v>
      </c>
      <c r="H619" s="171">
        <v>1</v>
      </c>
      <c r="I619" s="196">
        <v>1</v>
      </c>
      <c r="J619" s="154">
        <v>137</v>
      </c>
      <c r="K619" s="168">
        <f t="shared" si="123"/>
        <v>137</v>
      </c>
      <c r="L619" s="168">
        <f t="shared" si="124"/>
        <v>411</v>
      </c>
      <c r="M619" s="167" t="s">
        <v>2761</v>
      </c>
      <c r="N619" s="153"/>
      <c r="O619" s="167" t="s">
        <v>2016</v>
      </c>
      <c r="P619" s="153" t="s">
        <v>896</v>
      </c>
      <c r="Q619" s="167" t="s">
        <v>2762</v>
      </c>
      <c r="R619" s="167">
        <v>101</v>
      </c>
      <c r="S619" s="165"/>
      <c r="T619" s="167"/>
    </row>
    <row r="620" s="12" customFormat="1" spans="2:20">
      <c r="B620" s="153">
        <v>425</v>
      </c>
      <c r="C620" s="163" t="s">
        <v>2763</v>
      </c>
      <c r="D620" s="167" t="s">
        <v>2764</v>
      </c>
      <c r="E620" s="169" t="s">
        <v>890</v>
      </c>
      <c r="F620" s="165" t="s">
        <v>900</v>
      </c>
      <c r="G620" s="163" t="s">
        <v>901</v>
      </c>
      <c r="H620" s="171">
        <v>1</v>
      </c>
      <c r="I620" s="163">
        <v>1</v>
      </c>
      <c r="J620" s="154">
        <v>137</v>
      </c>
      <c r="K620" s="168">
        <f t="shared" si="123"/>
        <v>137</v>
      </c>
      <c r="L620" s="168">
        <f t="shared" si="124"/>
        <v>411</v>
      </c>
      <c r="M620" s="167" t="s">
        <v>2765</v>
      </c>
      <c r="N620" s="153"/>
      <c r="O620" s="167" t="s">
        <v>2016</v>
      </c>
      <c r="P620" s="153" t="s">
        <v>994</v>
      </c>
      <c r="Q620" s="167" t="s">
        <v>2766</v>
      </c>
      <c r="R620" s="167">
        <v>101</v>
      </c>
      <c r="S620" s="165"/>
      <c r="T620" s="167"/>
    </row>
    <row r="621" s="12" customFormat="1" spans="2:20">
      <c r="B621" s="153">
        <v>409</v>
      </c>
      <c r="C621" s="163" t="s">
        <v>2767</v>
      </c>
      <c r="D621" s="167" t="s">
        <v>2768</v>
      </c>
      <c r="E621" s="169" t="s">
        <v>890</v>
      </c>
      <c r="F621" s="165" t="s">
        <v>891</v>
      </c>
      <c r="G621" s="163" t="s">
        <v>901</v>
      </c>
      <c r="H621" s="171">
        <v>1</v>
      </c>
      <c r="I621" s="196">
        <v>1</v>
      </c>
      <c r="J621" s="154">
        <v>137</v>
      </c>
      <c r="K621" s="168">
        <f t="shared" si="123"/>
        <v>137</v>
      </c>
      <c r="L621" s="168">
        <f t="shared" si="124"/>
        <v>411</v>
      </c>
      <c r="M621" s="167" t="s">
        <v>2769</v>
      </c>
      <c r="N621" s="153"/>
      <c r="O621" s="167" t="s">
        <v>894</v>
      </c>
      <c r="P621" s="153" t="s">
        <v>994</v>
      </c>
      <c r="Q621" s="167" t="s">
        <v>2770</v>
      </c>
      <c r="R621" s="167" t="s">
        <v>912</v>
      </c>
      <c r="S621" s="165"/>
      <c r="T621" s="167"/>
    </row>
    <row r="622" s="12" customFormat="1" spans="2:20">
      <c r="B622" s="153">
        <v>444</v>
      </c>
      <c r="C622" s="163" t="s">
        <v>2771</v>
      </c>
      <c r="D622" s="167" t="s">
        <v>2772</v>
      </c>
      <c r="E622" s="169" t="s">
        <v>890</v>
      </c>
      <c r="F622" s="165" t="s">
        <v>891</v>
      </c>
      <c r="G622" s="163" t="s">
        <v>901</v>
      </c>
      <c r="H622" s="171">
        <v>1</v>
      </c>
      <c r="I622" s="196">
        <v>2</v>
      </c>
      <c r="J622" s="154">
        <v>137</v>
      </c>
      <c r="K622" s="168">
        <f t="shared" si="123"/>
        <v>274</v>
      </c>
      <c r="L622" s="168">
        <f t="shared" si="124"/>
        <v>822</v>
      </c>
      <c r="M622" s="167" t="s">
        <v>2773</v>
      </c>
      <c r="N622" s="153"/>
      <c r="O622" s="167" t="s">
        <v>2774</v>
      </c>
      <c r="P622" s="153" t="s">
        <v>994</v>
      </c>
      <c r="Q622" s="167" t="s">
        <v>2775</v>
      </c>
      <c r="R622" s="167" t="s">
        <v>912</v>
      </c>
      <c r="S622" s="165" t="s">
        <v>2776</v>
      </c>
      <c r="T622" s="167" t="s">
        <v>2777</v>
      </c>
    </row>
    <row r="623" s="4" customFormat="1" ht="12" spans="3:18">
      <c r="C623" s="150"/>
      <c r="G623" s="150"/>
      <c r="H623" s="4">
        <f t="shared" ref="H623:L623" si="125">SUM(H618:H622)</f>
        <v>5</v>
      </c>
      <c r="I623" s="4">
        <f t="shared" si="125"/>
        <v>6</v>
      </c>
      <c r="J623" s="150">
        <f t="shared" si="125"/>
        <v>685</v>
      </c>
      <c r="K623" s="4">
        <f t="shared" si="125"/>
        <v>822</v>
      </c>
      <c r="L623" s="4">
        <f t="shared" si="125"/>
        <v>2466</v>
      </c>
      <c r="N623" s="202"/>
      <c r="R623" s="210"/>
    </row>
    <row r="624" s="4" customFormat="1" ht="12" spans="3:18">
      <c r="C624" s="150"/>
      <c r="G624" s="150"/>
      <c r="J624" s="150"/>
      <c r="N624" s="202"/>
      <c r="R624" s="210"/>
    </row>
    <row r="625" s="4" customFormat="1" ht="26.1" customHeight="1" spans="2:18">
      <c r="B625" s="337" t="s">
        <v>198</v>
      </c>
      <c r="C625" s="150"/>
      <c r="G625" s="150"/>
      <c r="J625" s="150"/>
      <c r="N625" s="202"/>
      <c r="R625" s="210"/>
    </row>
    <row r="626" customHeight="1" spans="2:20">
      <c r="B626" s="386">
        <v>403</v>
      </c>
      <c r="C626" s="386" t="s">
        <v>2778</v>
      </c>
      <c r="D626" s="387" t="s">
        <v>2779</v>
      </c>
      <c r="E626" s="386" t="s">
        <v>890</v>
      </c>
      <c r="F626" s="169" t="s">
        <v>900</v>
      </c>
      <c r="G626" s="386" t="s">
        <v>901</v>
      </c>
      <c r="H626" s="171">
        <v>1</v>
      </c>
      <c r="I626" s="386">
        <v>1</v>
      </c>
      <c r="J626" s="168">
        <v>137</v>
      </c>
      <c r="K626" s="168">
        <f t="shared" ref="K626:K635" si="126">J626*I626</f>
        <v>137</v>
      </c>
      <c r="L626" s="168">
        <f t="shared" ref="L626:L635" si="127">K626*3</f>
        <v>411</v>
      </c>
      <c r="M626" s="390" t="s">
        <v>2780</v>
      </c>
      <c r="N626" s="166"/>
      <c r="O626" s="413" t="s">
        <v>2016</v>
      </c>
      <c r="P626" s="166" t="s">
        <v>1238</v>
      </c>
      <c r="Q626" s="167" t="s">
        <v>2781</v>
      </c>
      <c r="R626" s="163" t="s">
        <v>912</v>
      </c>
      <c r="S626" s="258"/>
      <c r="T626" s="163"/>
    </row>
    <row r="627" customHeight="1" spans="2:20">
      <c r="B627" s="386">
        <v>439</v>
      </c>
      <c r="C627" s="386" t="s">
        <v>2782</v>
      </c>
      <c r="D627" s="387" t="s">
        <v>2783</v>
      </c>
      <c r="E627" s="386" t="s">
        <v>890</v>
      </c>
      <c r="F627" s="199" t="s">
        <v>900</v>
      </c>
      <c r="G627" s="404" t="s">
        <v>901</v>
      </c>
      <c r="H627" s="154">
        <v>1</v>
      </c>
      <c r="I627" s="414">
        <v>1</v>
      </c>
      <c r="J627" s="168">
        <v>137</v>
      </c>
      <c r="K627" s="168">
        <f t="shared" si="126"/>
        <v>137</v>
      </c>
      <c r="L627" s="372">
        <f t="shared" si="127"/>
        <v>411</v>
      </c>
      <c r="M627" s="390" t="s">
        <v>2784</v>
      </c>
      <c r="N627" s="166"/>
      <c r="O627" s="413" t="s">
        <v>2016</v>
      </c>
      <c r="P627" s="166" t="s">
        <v>2082</v>
      </c>
      <c r="Q627" s="423" t="s">
        <v>2785</v>
      </c>
      <c r="R627" s="424" t="s">
        <v>912</v>
      </c>
      <c r="S627" s="171"/>
      <c r="T627" s="163"/>
    </row>
    <row r="628" customHeight="1" spans="2:20">
      <c r="B628" s="386">
        <v>58</v>
      </c>
      <c r="C628" s="386" t="s">
        <v>2786</v>
      </c>
      <c r="D628" s="387" t="s">
        <v>2787</v>
      </c>
      <c r="E628" s="390" t="s">
        <v>908</v>
      </c>
      <c r="F628" s="169" t="s">
        <v>900</v>
      </c>
      <c r="G628" s="154" t="s">
        <v>901</v>
      </c>
      <c r="H628" s="386">
        <v>1</v>
      </c>
      <c r="I628" s="154">
        <v>1</v>
      </c>
      <c r="J628" s="168">
        <v>137</v>
      </c>
      <c r="K628" s="168">
        <f t="shared" si="126"/>
        <v>137</v>
      </c>
      <c r="L628" s="168">
        <f t="shared" si="127"/>
        <v>411</v>
      </c>
      <c r="M628" s="390" t="s">
        <v>2652</v>
      </c>
      <c r="N628" s="166"/>
      <c r="O628" s="413" t="s">
        <v>2016</v>
      </c>
      <c r="P628" s="166" t="s">
        <v>896</v>
      </c>
      <c r="Q628" s="387" t="s">
        <v>2788</v>
      </c>
      <c r="R628" s="387"/>
      <c r="S628" s="258"/>
      <c r="T628" s="167"/>
    </row>
    <row r="629" customHeight="1" spans="2:20">
      <c r="B629" s="386">
        <v>54</v>
      </c>
      <c r="C629" s="154" t="s">
        <v>2789</v>
      </c>
      <c r="D629" s="167" t="s">
        <v>2790</v>
      </c>
      <c r="E629" s="167" t="s">
        <v>890</v>
      </c>
      <c r="F629" s="169" t="s">
        <v>900</v>
      </c>
      <c r="G629" s="154" t="s">
        <v>901</v>
      </c>
      <c r="H629" s="386">
        <v>1</v>
      </c>
      <c r="I629" s="386">
        <v>1</v>
      </c>
      <c r="J629" s="168">
        <v>137</v>
      </c>
      <c r="K629" s="168">
        <f t="shared" si="126"/>
        <v>137</v>
      </c>
      <c r="L629" s="168">
        <f t="shared" si="127"/>
        <v>411</v>
      </c>
      <c r="M629" s="390" t="s">
        <v>967</v>
      </c>
      <c r="N629" s="166"/>
      <c r="O629" s="413" t="s">
        <v>2016</v>
      </c>
      <c r="P629" s="166" t="s">
        <v>896</v>
      </c>
      <c r="Q629" s="167" t="s">
        <v>2791</v>
      </c>
      <c r="R629" s="271">
        <v>101</v>
      </c>
      <c r="S629" s="258"/>
      <c r="T629" s="167"/>
    </row>
    <row r="630" customHeight="1" spans="2:20">
      <c r="B630" s="386">
        <v>327</v>
      </c>
      <c r="C630" s="154" t="s">
        <v>2792</v>
      </c>
      <c r="D630" s="167" t="s">
        <v>2793</v>
      </c>
      <c r="E630" s="163" t="s">
        <v>890</v>
      </c>
      <c r="F630" s="169" t="s">
        <v>900</v>
      </c>
      <c r="G630" s="154" t="s">
        <v>901</v>
      </c>
      <c r="H630" s="386">
        <v>1</v>
      </c>
      <c r="I630" s="154">
        <v>1</v>
      </c>
      <c r="J630" s="168">
        <v>137</v>
      </c>
      <c r="K630" s="168">
        <f t="shared" si="126"/>
        <v>137</v>
      </c>
      <c r="L630" s="168">
        <f t="shared" si="127"/>
        <v>411</v>
      </c>
      <c r="M630" s="390" t="s">
        <v>2794</v>
      </c>
      <c r="N630" s="166"/>
      <c r="O630" s="166" t="s">
        <v>2016</v>
      </c>
      <c r="P630" s="166" t="s">
        <v>994</v>
      </c>
      <c r="Q630" s="167" t="s">
        <v>2795</v>
      </c>
      <c r="R630" s="167" t="s">
        <v>926</v>
      </c>
      <c r="S630" s="258"/>
      <c r="T630" s="167"/>
    </row>
    <row r="631" customHeight="1" spans="2:20">
      <c r="B631" s="386">
        <v>182</v>
      </c>
      <c r="C631" s="154" t="s">
        <v>2796</v>
      </c>
      <c r="D631" s="167" t="s">
        <v>2797</v>
      </c>
      <c r="E631" s="153" t="s">
        <v>890</v>
      </c>
      <c r="F631" s="169" t="s">
        <v>900</v>
      </c>
      <c r="G631" s="154" t="s">
        <v>901</v>
      </c>
      <c r="H631" s="386">
        <v>1</v>
      </c>
      <c r="I631" s="154">
        <v>1</v>
      </c>
      <c r="J631" s="168">
        <v>137</v>
      </c>
      <c r="K631" s="168">
        <f t="shared" si="126"/>
        <v>137</v>
      </c>
      <c r="L631" s="168">
        <f t="shared" si="127"/>
        <v>411</v>
      </c>
      <c r="M631" s="211" t="s">
        <v>2602</v>
      </c>
      <c r="N631" s="166"/>
      <c r="O631" s="391" t="s">
        <v>930</v>
      </c>
      <c r="P631" s="166" t="s">
        <v>896</v>
      </c>
      <c r="Q631" s="167" t="s">
        <v>2798</v>
      </c>
      <c r="R631" s="271">
        <v>101</v>
      </c>
      <c r="S631" s="166"/>
      <c r="T631" s="167"/>
    </row>
    <row r="632" customHeight="1" spans="2:20">
      <c r="B632" s="386">
        <v>273</v>
      </c>
      <c r="C632" s="386" t="s">
        <v>2799</v>
      </c>
      <c r="D632" s="387" t="s">
        <v>2800</v>
      </c>
      <c r="E632" s="386" t="s">
        <v>890</v>
      </c>
      <c r="F632" s="153" t="s">
        <v>891</v>
      </c>
      <c r="G632" s="386" t="s">
        <v>901</v>
      </c>
      <c r="H632" s="386">
        <v>1</v>
      </c>
      <c r="I632" s="386">
        <v>2</v>
      </c>
      <c r="J632" s="168">
        <v>137</v>
      </c>
      <c r="K632" s="168">
        <f t="shared" si="126"/>
        <v>274</v>
      </c>
      <c r="L632" s="168">
        <f t="shared" si="127"/>
        <v>822</v>
      </c>
      <c r="M632" s="390" t="s">
        <v>2617</v>
      </c>
      <c r="N632" s="166"/>
      <c r="O632" s="386"/>
      <c r="P632" s="166" t="s">
        <v>994</v>
      </c>
      <c r="Q632" s="322" t="s">
        <v>2801</v>
      </c>
      <c r="R632" s="167" t="s">
        <v>926</v>
      </c>
      <c r="S632" s="165" t="s">
        <v>2802</v>
      </c>
      <c r="T632" s="167" t="s">
        <v>2803</v>
      </c>
    </row>
    <row r="633" s="9" customFormat="1" customHeight="1" spans="2:20">
      <c r="B633" s="386">
        <v>197</v>
      </c>
      <c r="C633" s="154" t="s">
        <v>2804</v>
      </c>
      <c r="D633" s="167" t="s">
        <v>2805</v>
      </c>
      <c r="E633" s="169" t="s">
        <v>890</v>
      </c>
      <c r="F633" s="153" t="s">
        <v>891</v>
      </c>
      <c r="G633" s="168" t="s">
        <v>901</v>
      </c>
      <c r="H633" s="386">
        <v>1</v>
      </c>
      <c r="I633" s="154">
        <v>2</v>
      </c>
      <c r="J633" s="168">
        <v>137</v>
      </c>
      <c r="K633" s="168">
        <f t="shared" si="126"/>
        <v>274</v>
      </c>
      <c r="L633" s="168">
        <f t="shared" si="127"/>
        <v>822</v>
      </c>
      <c r="M633" s="211" t="s">
        <v>2806</v>
      </c>
      <c r="N633" s="9" t="s">
        <v>2807</v>
      </c>
      <c r="O633" s="391"/>
      <c r="P633" s="166" t="s">
        <v>896</v>
      </c>
      <c r="Q633" s="322" t="s">
        <v>2808</v>
      </c>
      <c r="R633" s="349">
        <v>101</v>
      </c>
      <c r="S633" s="166" t="s">
        <v>2809</v>
      </c>
      <c r="T633" s="167" t="s">
        <v>2810</v>
      </c>
    </row>
    <row r="634" customHeight="1" spans="2:20">
      <c r="B634" s="386">
        <v>23</v>
      </c>
      <c r="C634" s="154" t="s">
        <v>2811</v>
      </c>
      <c r="D634" s="167" t="s">
        <v>2812</v>
      </c>
      <c r="E634" s="153" t="s">
        <v>890</v>
      </c>
      <c r="F634" s="153" t="s">
        <v>891</v>
      </c>
      <c r="G634" s="386" t="s">
        <v>901</v>
      </c>
      <c r="H634" s="386">
        <v>1</v>
      </c>
      <c r="I634" s="154">
        <v>1</v>
      </c>
      <c r="J634" s="168">
        <v>137</v>
      </c>
      <c r="K634" s="168">
        <f t="shared" si="126"/>
        <v>137</v>
      </c>
      <c r="L634" s="168">
        <f t="shared" si="127"/>
        <v>411</v>
      </c>
      <c r="M634" s="153" t="s">
        <v>1104</v>
      </c>
      <c r="N634" s="166"/>
      <c r="O634" s="166"/>
      <c r="P634" s="166" t="s">
        <v>896</v>
      </c>
      <c r="Q634" s="167" t="s">
        <v>2813</v>
      </c>
      <c r="R634" s="271">
        <v>101</v>
      </c>
      <c r="S634" s="166"/>
      <c r="T634" s="167"/>
    </row>
    <row r="635" customHeight="1" spans="2:20">
      <c r="B635" s="386">
        <v>485</v>
      </c>
      <c r="C635" s="163" t="s">
        <v>2814</v>
      </c>
      <c r="D635" s="167" t="s">
        <v>2815</v>
      </c>
      <c r="E635" s="386" t="s">
        <v>890</v>
      </c>
      <c r="F635" s="153" t="s">
        <v>900</v>
      </c>
      <c r="G635" s="163" t="s">
        <v>2816</v>
      </c>
      <c r="H635" s="154">
        <v>1</v>
      </c>
      <c r="I635" s="196">
        <v>2</v>
      </c>
      <c r="J635" s="168">
        <v>137</v>
      </c>
      <c r="K635" s="168">
        <f t="shared" si="126"/>
        <v>274</v>
      </c>
      <c r="L635" s="168">
        <f t="shared" si="127"/>
        <v>822</v>
      </c>
      <c r="M635" s="167" t="s">
        <v>2817</v>
      </c>
      <c r="N635" s="166"/>
      <c r="O635" s="153"/>
      <c r="P635" s="166" t="s">
        <v>2704</v>
      </c>
      <c r="Q635" s="167" t="s">
        <v>2818</v>
      </c>
      <c r="R635" s="167" t="s">
        <v>926</v>
      </c>
      <c r="S635" s="163" t="s">
        <v>2819</v>
      </c>
      <c r="T635" s="163" t="s">
        <v>2820</v>
      </c>
    </row>
    <row r="636" s="4" customFormat="1" ht="12" spans="3:18">
      <c r="C636" s="150"/>
      <c r="G636" s="150"/>
      <c r="J636" s="150"/>
      <c r="N636" s="202"/>
      <c r="R636" s="210"/>
    </row>
    <row r="637" s="4" customFormat="1" ht="9" customHeight="1" spans="3:18">
      <c r="C637" s="150"/>
      <c r="G637" s="150"/>
      <c r="J637" s="150"/>
      <c r="N637" s="202"/>
      <c r="R637" s="210"/>
    </row>
    <row r="638" s="4" customFormat="1" ht="12" hidden="1" spans="3:18">
      <c r="C638" s="150"/>
      <c r="G638" s="150"/>
      <c r="J638" s="150"/>
      <c r="N638" s="202"/>
      <c r="R638" s="210"/>
    </row>
    <row r="639" s="4" customFormat="1" ht="24" customHeight="1" spans="2:18">
      <c r="B639" s="337" t="s">
        <v>2821</v>
      </c>
      <c r="C639" s="150"/>
      <c r="G639" s="150"/>
      <c r="J639" s="150"/>
      <c r="N639" s="202"/>
      <c r="R639" s="210"/>
    </row>
    <row r="640" s="13" customFormat="1" customHeight="1" spans="2:20">
      <c r="B640" s="405">
        <v>7</v>
      </c>
      <c r="C640" s="406" t="s">
        <v>2822</v>
      </c>
      <c r="D640" s="407" t="s">
        <v>2823</v>
      </c>
      <c r="E640" s="408" t="s">
        <v>890</v>
      </c>
      <c r="F640" s="405" t="s">
        <v>900</v>
      </c>
      <c r="G640" s="409" t="s">
        <v>901</v>
      </c>
      <c r="H640" s="410">
        <v>1</v>
      </c>
      <c r="I640" s="415">
        <v>2</v>
      </c>
      <c r="J640" s="406">
        <v>137</v>
      </c>
      <c r="K640" s="409">
        <f>J640*I640</f>
        <v>274</v>
      </c>
      <c r="L640" s="409">
        <f>K640*3</f>
        <v>822</v>
      </c>
      <c r="M640" s="416" t="s">
        <v>2824</v>
      </c>
      <c r="N640" s="408"/>
      <c r="O640" s="417" t="s">
        <v>2825</v>
      </c>
      <c r="P640" s="408" t="s">
        <v>896</v>
      </c>
      <c r="Q640" s="425" t="s">
        <v>2826</v>
      </c>
      <c r="R640" s="426">
        <v>101</v>
      </c>
      <c r="S640" s="408" t="s">
        <v>2827</v>
      </c>
      <c r="T640" s="407" t="s">
        <v>2828</v>
      </c>
    </row>
    <row r="641" s="4" customFormat="1" ht="12" spans="3:18">
      <c r="C641" s="150"/>
      <c r="G641" s="150"/>
      <c r="J641" s="150"/>
      <c r="N641" s="202"/>
      <c r="R641" s="210"/>
    </row>
    <row r="642" s="4" customFormat="1" ht="12" spans="3:18">
      <c r="C642" s="150"/>
      <c r="G642" s="150"/>
      <c r="J642" s="150"/>
      <c r="N642" s="202"/>
      <c r="R642" s="210"/>
    </row>
    <row r="643" s="4" customFormat="1" ht="8.1" hidden="1" customHeight="1" spans="3:18">
      <c r="C643" s="150"/>
      <c r="G643" s="150"/>
      <c r="J643" s="150"/>
      <c r="N643" s="202"/>
      <c r="R643" s="210"/>
    </row>
    <row r="644" s="4" customFormat="1" ht="12" hidden="1" spans="3:18">
      <c r="C644" s="150"/>
      <c r="G644" s="150"/>
      <c r="J644" s="150"/>
      <c r="N644" s="202"/>
      <c r="R644" s="210"/>
    </row>
    <row r="645" s="4" customFormat="1" ht="27" customHeight="1" spans="2:18">
      <c r="B645" s="337" t="s">
        <v>981</v>
      </c>
      <c r="C645" s="150"/>
      <c r="G645" s="150"/>
      <c r="J645" s="150"/>
      <c r="N645" s="202"/>
      <c r="R645" s="210"/>
    </row>
    <row r="646" s="10" customFormat="1" customHeight="1" spans="2:20">
      <c r="B646" s="153">
        <v>168</v>
      </c>
      <c r="C646" s="223" t="s">
        <v>2829</v>
      </c>
      <c r="D646" s="427" t="s">
        <v>2830</v>
      </c>
      <c r="E646" s="153" t="s">
        <v>890</v>
      </c>
      <c r="F646" s="153" t="s">
        <v>900</v>
      </c>
      <c r="G646" s="154" t="s">
        <v>901</v>
      </c>
      <c r="H646" s="362">
        <v>1</v>
      </c>
      <c r="I646" s="154">
        <v>1</v>
      </c>
      <c r="J646" s="362">
        <v>137</v>
      </c>
      <c r="K646" s="168">
        <f t="shared" ref="K646:K651" si="128">J646*I646</f>
        <v>137</v>
      </c>
      <c r="L646" s="168">
        <f t="shared" ref="L646:L651" si="129">K646*3</f>
        <v>411</v>
      </c>
      <c r="M646" s="429" t="s">
        <v>2831</v>
      </c>
      <c r="N646" s="166"/>
      <c r="O646" s="153" t="s">
        <v>2016</v>
      </c>
      <c r="P646" s="166" t="s">
        <v>2082</v>
      </c>
      <c r="Q646" s="427" t="s">
        <v>2832</v>
      </c>
      <c r="R646" s="167"/>
      <c r="S646" s="166"/>
      <c r="T646" s="167"/>
    </row>
    <row r="647" s="4" customFormat="1" ht="12" spans="3:18">
      <c r="C647" s="150"/>
      <c r="G647" s="150"/>
      <c r="J647" s="150"/>
      <c r="N647" s="202"/>
      <c r="R647" s="210"/>
    </row>
    <row r="648" s="4" customFormat="1" ht="12" spans="3:18">
      <c r="C648" s="150"/>
      <c r="G648" s="150"/>
      <c r="J648" s="150"/>
      <c r="N648" s="202"/>
      <c r="R648" s="210"/>
    </row>
    <row r="649" s="4" customFormat="1" ht="20.1" customHeight="1" spans="2:18">
      <c r="B649" s="337" t="s">
        <v>20</v>
      </c>
      <c r="C649" s="150"/>
      <c r="G649" s="150"/>
      <c r="J649" s="150"/>
      <c r="N649" s="202"/>
      <c r="R649" s="210"/>
    </row>
    <row r="650" s="9" customFormat="1" customHeight="1" spans="2:20">
      <c r="B650" s="153">
        <v>32</v>
      </c>
      <c r="C650" s="154" t="s">
        <v>2833</v>
      </c>
      <c r="D650" s="167" t="s">
        <v>2834</v>
      </c>
      <c r="E650" s="192" t="s">
        <v>908</v>
      </c>
      <c r="F650" s="153" t="s">
        <v>891</v>
      </c>
      <c r="G650" s="154" t="s">
        <v>901</v>
      </c>
      <c r="H650" s="193">
        <v>1</v>
      </c>
      <c r="I650" s="154">
        <v>2</v>
      </c>
      <c r="J650" s="168">
        <v>137</v>
      </c>
      <c r="K650" s="168">
        <f t="shared" si="128"/>
        <v>274</v>
      </c>
      <c r="L650" s="168">
        <f t="shared" si="129"/>
        <v>822</v>
      </c>
      <c r="M650" s="153" t="s">
        <v>2835</v>
      </c>
      <c r="N650" s="153"/>
      <c r="O650" s="153" t="s">
        <v>2016</v>
      </c>
      <c r="P650" s="166" t="s">
        <v>896</v>
      </c>
      <c r="Q650" s="167" t="s">
        <v>2836</v>
      </c>
      <c r="R650" s="153"/>
      <c r="S650" s="166" t="s">
        <v>2837</v>
      </c>
      <c r="T650" s="167" t="s">
        <v>2838</v>
      </c>
    </row>
    <row r="651" spans="2:20">
      <c r="B651" s="153">
        <v>372</v>
      </c>
      <c r="C651" s="154" t="s">
        <v>2839</v>
      </c>
      <c r="D651" s="153" t="s">
        <v>2840</v>
      </c>
      <c r="E651" s="153" t="s">
        <v>890</v>
      </c>
      <c r="F651" s="153" t="s">
        <v>891</v>
      </c>
      <c r="G651" s="154" t="s">
        <v>901</v>
      </c>
      <c r="H651" s="193">
        <v>1</v>
      </c>
      <c r="I651" s="154">
        <v>2</v>
      </c>
      <c r="J651" s="168">
        <v>137</v>
      </c>
      <c r="K651" s="168">
        <f t="shared" si="128"/>
        <v>274</v>
      </c>
      <c r="L651" s="168">
        <f t="shared" si="129"/>
        <v>822</v>
      </c>
      <c r="M651" s="167" t="s">
        <v>2841</v>
      </c>
      <c r="N651" s="374"/>
      <c r="O651" s="153"/>
      <c r="P651" s="166" t="s">
        <v>2082</v>
      </c>
      <c r="Q651" s="167" t="s">
        <v>2842</v>
      </c>
      <c r="R651" s="379"/>
      <c r="S651" s="163" t="s">
        <v>2843</v>
      </c>
      <c r="T651" s="163" t="s">
        <v>2844</v>
      </c>
    </row>
    <row r="652" s="4" customFormat="1" ht="12" spans="3:18">
      <c r="C652" s="150"/>
      <c r="G652" s="150"/>
      <c r="H652" s="4">
        <f t="shared" ref="H652:L652" si="130">SUM(H650:H651)</f>
        <v>2</v>
      </c>
      <c r="I652" s="4">
        <f t="shared" si="130"/>
        <v>4</v>
      </c>
      <c r="J652" s="150">
        <f t="shared" si="130"/>
        <v>274</v>
      </c>
      <c r="K652" s="4">
        <f t="shared" si="130"/>
        <v>548</v>
      </c>
      <c r="L652" s="4">
        <f t="shared" si="130"/>
        <v>1644</v>
      </c>
      <c r="N652" s="202"/>
      <c r="R652" s="210"/>
    </row>
    <row r="653" s="4" customFormat="1" ht="12" spans="3:18">
      <c r="C653" s="150"/>
      <c r="G653" s="150"/>
      <c r="J653" s="150"/>
      <c r="N653" s="202"/>
      <c r="R653" s="210"/>
    </row>
    <row r="654" s="4" customFormat="1" ht="21" customHeight="1" spans="2:18">
      <c r="B654" s="337" t="s">
        <v>11</v>
      </c>
      <c r="C654" s="150"/>
      <c r="G654" s="150"/>
      <c r="J654" s="150"/>
      <c r="N654" s="202"/>
      <c r="R654" s="210"/>
    </row>
    <row r="655" customHeight="1" spans="2:20">
      <c r="B655" s="153">
        <v>119</v>
      </c>
      <c r="C655" s="154" t="s">
        <v>2845</v>
      </c>
      <c r="D655" s="167" t="s">
        <v>2846</v>
      </c>
      <c r="E655" s="153" t="s">
        <v>890</v>
      </c>
      <c r="F655" s="153" t="s">
        <v>891</v>
      </c>
      <c r="G655" s="154" t="s">
        <v>892</v>
      </c>
      <c r="H655" s="154">
        <v>1</v>
      </c>
      <c r="I655" s="154">
        <v>1</v>
      </c>
      <c r="J655" s="279">
        <v>147</v>
      </c>
      <c r="K655" s="168">
        <f t="shared" ref="K655:K657" si="131">J655*I655</f>
        <v>147</v>
      </c>
      <c r="L655" s="168">
        <f t="shared" ref="L655:L657" si="132">K655*3</f>
        <v>441</v>
      </c>
      <c r="M655" s="153" t="s">
        <v>2847</v>
      </c>
      <c r="N655" s="166" t="s">
        <v>2016</v>
      </c>
      <c r="O655" s="153" t="s">
        <v>1062</v>
      </c>
      <c r="P655" s="166" t="s">
        <v>896</v>
      </c>
      <c r="Q655" s="352" t="s">
        <v>2848</v>
      </c>
      <c r="R655" s="153"/>
      <c r="S655" s="166"/>
      <c r="T655" s="167"/>
    </row>
    <row r="656" customHeight="1" spans="2:20">
      <c r="B656" s="153">
        <v>102</v>
      </c>
      <c r="C656" s="154" t="s">
        <v>2849</v>
      </c>
      <c r="D656" s="167" t="s">
        <v>2850</v>
      </c>
      <c r="E656" s="153" t="s">
        <v>890</v>
      </c>
      <c r="F656" s="153" t="s">
        <v>900</v>
      </c>
      <c r="G656" s="154" t="s">
        <v>901</v>
      </c>
      <c r="H656" s="154">
        <v>1</v>
      </c>
      <c r="I656" s="154">
        <v>1</v>
      </c>
      <c r="J656" s="279">
        <v>137</v>
      </c>
      <c r="K656" s="168">
        <f t="shared" si="131"/>
        <v>137</v>
      </c>
      <c r="L656" s="168">
        <f t="shared" si="132"/>
        <v>411</v>
      </c>
      <c r="M656" s="153" t="s">
        <v>2851</v>
      </c>
      <c r="N656" s="166" t="s">
        <v>2016</v>
      </c>
      <c r="O656" s="153"/>
      <c r="P656" s="166" t="s">
        <v>896</v>
      </c>
      <c r="Q656" s="167" t="s">
        <v>2852</v>
      </c>
      <c r="R656" s="153"/>
      <c r="S656" s="166"/>
      <c r="T656" s="167"/>
    </row>
    <row r="657" customHeight="1" spans="2:20">
      <c r="B657" s="153">
        <v>125</v>
      </c>
      <c r="C657" s="154" t="s">
        <v>2853</v>
      </c>
      <c r="D657" s="167" t="s">
        <v>2854</v>
      </c>
      <c r="E657" s="153" t="s">
        <v>890</v>
      </c>
      <c r="F657" s="153" t="s">
        <v>971</v>
      </c>
      <c r="G657" s="154" t="s">
        <v>901</v>
      </c>
      <c r="H657" s="154">
        <v>1</v>
      </c>
      <c r="I657" s="154">
        <v>1</v>
      </c>
      <c r="J657" s="279">
        <v>137</v>
      </c>
      <c r="K657" s="168">
        <f t="shared" si="131"/>
        <v>137</v>
      </c>
      <c r="L657" s="168">
        <f t="shared" si="132"/>
        <v>411</v>
      </c>
      <c r="M657" s="153" t="s">
        <v>2855</v>
      </c>
      <c r="N657" s="166" t="s">
        <v>2016</v>
      </c>
      <c r="O657" s="153"/>
      <c r="P657" s="166" t="s">
        <v>896</v>
      </c>
      <c r="Q657" s="167" t="s">
        <v>2856</v>
      </c>
      <c r="R657" s="153"/>
      <c r="S657" s="166"/>
      <c r="T657" s="167"/>
    </row>
    <row r="658" s="4" customFormat="1" ht="12" spans="3:18">
      <c r="C658" s="150"/>
      <c r="G658" s="150"/>
      <c r="H658" s="4">
        <f t="shared" ref="H658:L658" si="133">SUM(H655:H657)</f>
        <v>3</v>
      </c>
      <c r="I658" s="4">
        <f t="shared" si="133"/>
        <v>3</v>
      </c>
      <c r="J658" s="150">
        <f t="shared" si="133"/>
        <v>421</v>
      </c>
      <c r="K658" s="4">
        <f t="shared" si="133"/>
        <v>421</v>
      </c>
      <c r="L658" s="4">
        <f t="shared" si="133"/>
        <v>1263</v>
      </c>
      <c r="N658" s="202"/>
      <c r="R658" s="210"/>
    </row>
    <row r="659" s="4" customFormat="1" ht="12" spans="3:18">
      <c r="C659" s="150"/>
      <c r="G659" s="150"/>
      <c r="J659" s="150"/>
      <c r="N659" s="202"/>
      <c r="R659" s="210"/>
    </row>
    <row r="660" s="4" customFormat="1" ht="17.1" customHeight="1" spans="2:18">
      <c r="B660" s="337" t="s">
        <v>21</v>
      </c>
      <c r="C660" s="150"/>
      <c r="G660" s="150"/>
      <c r="J660" s="150"/>
      <c r="N660" s="202"/>
      <c r="R660" s="210"/>
    </row>
    <row r="661" s="10" customFormat="1" customHeight="1" spans="2:20">
      <c r="B661" s="153">
        <v>203</v>
      </c>
      <c r="C661" s="154" t="s">
        <v>2857</v>
      </c>
      <c r="D661" s="167" t="s">
        <v>2858</v>
      </c>
      <c r="E661" s="153" t="s">
        <v>890</v>
      </c>
      <c r="F661" s="154" t="s">
        <v>900</v>
      </c>
      <c r="G661" s="154" t="s">
        <v>901</v>
      </c>
      <c r="H661" s="154">
        <v>1</v>
      </c>
      <c r="I661" s="154">
        <v>1</v>
      </c>
      <c r="J661" s="168">
        <v>137</v>
      </c>
      <c r="K661" s="168">
        <f t="shared" ref="K661:K668" si="134">J661*I661</f>
        <v>137</v>
      </c>
      <c r="L661" s="223">
        <f t="shared" ref="L661:L668" si="135">K661*3</f>
        <v>411</v>
      </c>
      <c r="M661" s="153" t="s">
        <v>2081</v>
      </c>
      <c r="N661" s="166"/>
      <c r="O661" s="360" t="s">
        <v>2016</v>
      </c>
      <c r="P661" s="166" t="s">
        <v>896</v>
      </c>
      <c r="Q661" s="352" t="s">
        <v>2859</v>
      </c>
      <c r="R661" s="153">
        <v>101</v>
      </c>
      <c r="S661" s="166"/>
      <c r="T661" s="167"/>
    </row>
    <row r="662" s="10" customFormat="1" customHeight="1" spans="2:20">
      <c r="B662" s="153">
        <v>161</v>
      </c>
      <c r="C662" s="154" t="s">
        <v>2860</v>
      </c>
      <c r="D662" s="167" t="s">
        <v>2861</v>
      </c>
      <c r="E662" s="153" t="s">
        <v>890</v>
      </c>
      <c r="F662" s="154" t="s">
        <v>900</v>
      </c>
      <c r="G662" s="154" t="s">
        <v>901</v>
      </c>
      <c r="H662" s="154">
        <v>1</v>
      </c>
      <c r="I662" s="154">
        <v>1</v>
      </c>
      <c r="J662" s="168">
        <v>137</v>
      </c>
      <c r="K662" s="168">
        <f t="shared" si="134"/>
        <v>137</v>
      </c>
      <c r="L662" s="223">
        <f t="shared" si="135"/>
        <v>411</v>
      </c>
      <c r="M662" s="153" t="s">
        <v>2051</v>
      </c>
      <c r="N662" s="360" t="s">
        <v>1401</v>
      </c>
      <c r="O662" s="154" t="s">
        <v>2016</v>
      </c>
      <c r="P662" s="166" t="s">
        <v>896</v>
      </c>
      <c r="Q662" s="352" t="s">
        <v>2862</v>
      </c>
      <c r="R662" s="153">
        <v>101</v>
      </c>
      <c r="S662" s="166"/>
      <c r="T662" s="167"/>
    </row>
    <row r="663" s="10" customFormat="1" customHeight="1" spans="2:20">
      <c r="B663" s="153">
        <v>3</v>
      </c>
      <c r="C663" s="154" t="s">
        <v>2863</v>
      </c>
      <c r="D663" s="167" t="s">
        <v>2864</v>
      </c>
      <c r="E663" s="153" t="s">
        <v>908</v>
      </c>
      <c r="F663" s="154" t="s">
        <v>900</v>
      </c>
      <c r="G663" s="168" t="s">
        <v>901</v>
      </c>
      <c r="H663" s="154">
        <v>1</v>
      </c>
      <c r="I663" s="154">
        <v>1</v>
      </c>
      <c r="J663" s="168">
        <v>137</v>
      </c>
      <c r="K663" s="168">
        <f t="shared" si="134"/>
        <v>137</v>
      </c>
      <c r="L663" s="223">
        <f t="shared" si="135"/>
        <v>411</v>
      </c>
      <c r="M663" s="153" t="s">
        <v>2865</v>
      </c>
      <c r="N663" s="166"/>
      <c r="O663" s="360" t="s">
        <v>2016</v>
      </c>
      <c r="P663" s="166" t="s">
        <v>896</v>
      </c>
      <c r="Q663" s="352" t="s">
        <v>2866</v>
      </c>
      <c r="R663" s="153">
        <v>101</v>
      </c>
      <c r="S663" s="166"/>
      <c r="T663" s="167"/>
    </row>
    <row r="664" s="10" customFormat="1" customHeight="1" spans="2:20">
      <c r="B664" s="153">
        <v>353</v>
      </c>
      <c r="C664" s="154" t="s">
        <v>2867</v>
      </c>
      <c r="D664" s="167" t="s">
        <v>2868</v>
      </c>
      <c r="E664" s="153" t="s">
        <v>890</v>
      </c>
      <c r="F664" s="154" t="s">
        <v>891</v>
      </c>
      <c r="G664" s="154" t="s">
        <v>901</v>
      </c>
      <c r="H664" s="154">
        <v>1</v>
      </c>
      <c r="I664" s="154">
        <v>1</v>
      </c>
      <c r="J664" s="168">
        <v>137</v>
      </c>
      <c r="K664" s="168">
        <f t="shared" si="134"/>
        <v>137</v>
      </c>
      <c r="L664" s="223">
        <f t="shared" si="135"/>
        <v>411</v>
      </c>
      <c r="M664" s="153" t="s">
        <v>2869</v>
      </c>
      <c r="N664" s="166"/>
      <c r="O664" s="154" t="s">
        <v>2870</v>
      </c>
      <c r="P664" s="166" t="s">
        <v>994</v>
      </c>
      <c r="Q664" s="352" t="s">
        <v>2871</v>
      </c>
      <c r="R664" s="153">
        <v>101</v>
      </c>
      <c r="S664" s="154"/>
      <c r="T664" s="163"/>
    </row>
    <row r="665" s="10" customFormat="1" customHeight="1" spans="2:20">
      <c r="B665" s="153">
        <v>41</v>
      </c>
      <c r="C665" s="154" t="s">
        <v>2872</v>
      </c>
      <c r="D665" s="167" t="s">
        <v>2873</v>
      </c>
      <c r="E665" s="153" t="s">
        <v>890</v>
      </c>
      <c r="F665" s="154" t="s">
        <v>891</v>
      </c>
      <c r="G665" s="168" t="s">
        <v>901</v>
      </c>
      <c r="H665" s="154">
        <v>1</v>
      </c>
      <c r="I665" s="154">
        <v>1</v>
      </c>
      <c r="J665" s="168">
        <v>137</v>
      </c>
      <c r="K665" s="168">
        <f t="shared" si="134"/>
        <v>137</v>
      </c>
      <c r="L665" s="223">
        <f t="shared" si="135"/>
        <v>411</v>
      </c>
      <c r="M665" s="153" t="s">
        <v>2874</v>
      </c>
      <c r="N665" s="166"/>
      <c r="O665" s="360" t="s">
        <v>2016</v>
      </c>
      <c r="P665" s="166" t="s">
        <v>896</v>
      </c>
      <c r="Q665" s="352" t="s">
        <v>2875</v>
      </c>
      <c r="R665" s="153"/>
      <c r="S665" s="166"/>
      <c r="T665" s="167"/>
    </row>
    <row r="666" s="10" customFormat="1" customHeight="1" spans="2:20">
      <c r="B666" s="153">
        <v>46</v>
      </c>
      <c r="C666" s="154" t="s">
        <v>2876</v>
      </c>
      <c r="D666" s="167" t="s">
        <v>2877</v>
      </c>
      <c r="E666" s="153" t="s">
        <v>908</v>
      </c>
      <c r="F666" s="154" t="s">
        <v>900</v>
      </c>
      <c r="G666" s="168" t="s">
        <v>901</v>
      </c>
      <c r="H666" s="154">
        <v>1</v>
      </c>
      <c r="I666" s="154">
        <v>1</v>
      </c>
      <c r="J666" s="168">
        <v>137</v>
      </c>
      <c r="K666" s="168">
        <f t="shared" si="134"/>
        <v>137</v>
      </c>
      <c r="L666" s="223">
        <f t="shared" si="135"/>
        <v>411</v>
      </c>
      <c r="M666" s="153" t="s">
        <v>2874</v>
      </c>
      <c r="N666" s="166"/>
      <c r="O666" s="360" t="s">
        <v>2016</v>
      </c>
      <c r="P666" s="166" t="s">
        <v>896</v>
      </c>
      <c r="Q666" s="352" t="s">
        <v>2878</v>
      </c>
      <c r="R666" s="153">
        <v>101</v>
      </c>
      <c r="S666" s="166"/>
      <c r="T666" s="167"/>
    </row>
    <row r="667" s="10" customFormat="1" customHeight="1" spans="2:20">
      <c r="B667" s="153">
        <v>141</v>
      </c>
      <c r="C667" s="154" t="s">
        <v>2879</v>
      </c>
      <c r="D667" s="167" t="s">
        <v>2880</v>
      </c>
      <c r="E667" s="153" t="s">
        <v>908</v>
      </c>
      <c r="F667" s="154" t="s">
        <v>891</v>
      </c>
      <c r="G667" s="154" t="s">
        <v>901</v>
      </c>
      <c r="H667" s="154">
        <v>1</v>
      </c>
      <c r="I667" s="154">
        <v>1</v>
      </c>
      <c r="J667" s="168">
        <v>137</v>
      </c>
      <c r="K667" s="168">
        <f t="shared" si="134"/>
        <v>137</v>
      </c>
      <c r="L667" s="223">
        <f t="shared" si="135"/>
        <v>411</v>
      </c>
      <c r="M667" s="153" t="s">
        <v>2881</v>
      </c>
      <c r="N667" s="166"/>
      <c r="O667" s="360" t="s">
        <v>2870</v>
      </c>
      <c r="P667" s="166" t="s">
        <v>896</v>
      </c>
      <c r="Q667" s="352" t="s">
        <v>2882</v>
      </c>
      <c r="R667" s="153">
        <v>101</v>
      </c>
      <c r="S667" s="166"/>
      <c r="T667" s="167"/>
    </row>
    <row r="668" s="10" customFormat="1" customHeight="1" spans="2:20">
      <c r="B668" s="153">
        <v>318</v>
      </c>
      <c r="C668" s="154" t="s">
        <v>2883</v>
      </c>
      <c r="D668" s="167" t="s">
        <v>2884</v>
      </c>
      <c r="E668" s="153" t="s">
        <v>908</v>
      </c>
      <c r="F668" s="154" t="s">
        <v>900</v>
      </c>
      <c r="G668" s="154" t="s">
        <v>901</v>
      </c>
      <c r="H668" s="154">
        <v>1</v>
      </c>
      <c r="I668" s="154">
        <v>1</v>
      </c>
      <c r="J668" s="168">
        <v>137</v>
      </c>
      <c r="K668" s="168">
        <f t="shared" si="134"/>
        <v>137</v>
      </c>
      <c r="L668" s="223">
        <f t="shared" si="135"/>
        <v>411</v>
      </c>
      <c r="M668" s="153" t="s">
        <v>2885</v>
      </c>
      <c r="N668" s="166"/>
      <c r="O668" s="154" t="s">
        <v>2886</v>
      </c>
      <c r="P668" s="166" t="s">
        <v>994</v>
      </c>
      <c r="Q668" s="352" t="s">
        <v>2887</v>
      </c>
      <c r="R668" s="153">
        <v>101</v>
      </c>
      <c r="S668" s="154"/>
      <c r="T668" s="163"/>
    </row>
    <row r="669" s="4" customFormat="1" ht="12" spans="3:18">
      <c r="C669" s="150"/>
      <c r="G669" s="150"/>
      <c r="H669" s="4">
        <f t="shared" ref="H669:L669" si="136">SUM(H661:H668)</f>
        <v>8</v>
      </c>
      <c r="I669" s="4">
        <f t="shared" si="136"/>
        <v>8</v>
      </c>
      <c r="J669" s="150">
        <f t="shared" si="136"/>
        <v>1096</v>
      </c>
      <c r="K669" s="4">
        <f t="shared" si="136"/>
        <v>1096</v>
      </c>
      <c r="L669" s="4">
        <f t="shared" si="136"/>
        <v>3288</v>
      </c>
      <c r="N669" s="202"/>
      <c r="R669" s="210"/>
    </row>
    <row r="670" s="4" customFormat="1" ht="12" spans="3:18">
      <c r="C670" s="150"/>
      <c r="G670" s="150"/>
      <c r="J670" s="150"/>
      <c r="N670" s="202"/>
      <c r="R670" s="210"/>
    </row>
    <row r="671" s="4" customFormat="1" ht="15" customHeight="1" spans="2:18">
      <c r="B671" s="337" t="s">
        <v>12</v>
      </c>
      <c r="C671" s="150"/>
      <c r="G671" s="150"/>
      <c r="J671" s="150"/>
      <c r="N671" s="202"/>
      <c r="R671" s="210"/>
    </row>
    <row r="672" ht="17.1" customHeight="1" spans="2:20">
      <c r="B672" s="153">
        <v>319</v>
      </c>
      <c r="C672" s="171" t="s">
        <v>2888</v>
      </c>
      <c r="D672" s="322" t="s">
        <v>2889</v>
      </c>
      <c r="E672" s="153" t="s">
        <v>890</v>
      </c>
      <c r="F672" s="153" t="s">
        <v>891</v>
      </c>
      <c r="G672" s="428" t="s">
        <v>901</v>
      </c>
      <c r="H672" s="154">
        <v>1</v>
      </c>
      <c r="I672" s="428">
        <v>2</v>
      </c>
      <c r="J672" s="168">
        <v>137</v>
      </c>
      <c r="K672" s="168">
        <f t="shared" ref="K672:K678" si="137">J672*I672</f>
        <v>274</v>
      </c>
      <c r="L672" s="168">
        <f t="shared" ref="L672:L678" si="138">K672*3</f>
        <v>822</v>
      </c>
      <c r="M672" s="153" t="s">
        <v>2890</v>
      </c>
      <c r="N672" s="166"/>
      <c r="O672" s="153" t="s">
        <v>2016</v>
      </c>
      <c r="P672" s="430" t="s">
        <v>2082</v>
      </c>
      <c r="Q672" s="322" t="s">
        <v>2891</v>
      </c>
      <c r="R672" s="432" t="s">
        <v>912</v>
      </c>
      <c r="S672" s="433" t="s">
        <v>2892</v>
      </c>
      <c r="T672" s="434" t="s">
        <v>2893</v>
      </c>
    </row>
    <row r="673" spans="2:20">
      <c r="B673" s="153">
        <v>26</v>
      </c>
      <c r="C673" s="168" t="s">
        <v>2894</v>
      </c>
      <c r="D673" s="185" t="s">
        <v>2895</v>
      </c>
      <c r="E673" s="153" t="s">
        <v>890</v>
      </c>
      <c r="F673" s="153" t="s">
        <v>900</v>
      </c>
      <c r="G673" s="154" t="s">
        <v>901</v>
      </c>
      <c r="H673" s="154">
        <v>1</v>
      </c>
      <c r="I673" s="170">
        <v>1</v>
      </c>
      <c r="J673" s="168">
        <v>137</v>
      </c>
      <c r="K673" s="168">
        <f t="shared" si="137"/>
        <v>137</v>
      </c>
      <c r="L673" s="168">
        <f t="shared" si="138"/>
        <v>411</v>
      </c>
      <c r="M673" s="169" t="s">
        <v>2896</v>
      </c>
      <c r="N673" s="166"/>
      <c r="O673" s="153" t="s">
        <v>894</v>
      </c>
      <c r="P673" s="166" t="s">
        <v>896</v>
      </c>
      <c r="Q673" s="167" t="s">
        <v>2897</v>
      </c>
      <c r="R673" s="153">
        <v>101</v>
      </c>
      <c r="S673" s="165"/>
      <c r="T673" s="167"/>
    </row>
    <row r="674" spans="2:20">
      <c r="B674" s="153">
        <v>309</v>
      </c>
      <c r="C674" s="168" t="s">
        <v>2898</v>
      </c>
      <c r="D674" s="185" t="s">
        <v>2899</v>
      </c>
      <c r="E674" s="199" t="s">
        <v>890</v>
      </c>
      <c r="F674" s="199" t="s">
        <v>891</v>
      </c>
      <c r="G674" s="428" t="s">
        <v>901</v>
      </c>
      <c r="H674" s="154">
        <v>1</v>
      </c>
      <c r="I674" s="431">
        <v>1</v>
      </c>
      <c r="J674" s="168">
        <v>137</v>
      </c>
      <c r="K674" s="168">
        <f t="shared" si="137"/>
        <v>137</v>
      </c>
      <c r="L674" s="168">
        <f t="shared" si="138"/>
        <v>411</v>
      </c>
      <c r="M674" s="169" t="s">
        <v>2900</v>
      </c>
      <c r="N674" s="166"/>
      <c r="O674" s="153" t="s">
        <v>2016</v>
      </c>
      <c r="P674" s="430" t="s">
        <v>2082</v>
      </c>
      <c r="Q674" s="167" t="s">
        <v>2901</v>
      </c>
      <c r="R674" s="435" t="s">
        <v>1279</v>
      </c>
      <c r="S674" s="436"/>
      <c r="T674" s="436"/>
    </row>
    <row r="675" spans="2:20">
      <c r="B675" s="153">
        <v>291</v>
      </c>
      <c r="C675" s="163" t="s">
        <v>2902</v>
      </c>
      <c r="D675" s="167" t="s">
        <v>2903</v>
      </c>
      <c r="E675" s="153" t="s">
        <v>890</v>
      </c>
      <c r="F675" s="153" t="s">
        <v>900</v>
      </c>
      <c r="G675" s="208" t="s">
        <v>901</v>
      </c>
      <c r="H675" s="154">
        <v>1</v>
      </c>
      <c r="I675" s="196">
        <v>1</v>
      </c>
      <c r="J675" s="168">
        <v>137</v>
      </c>
      <c r="K675" s="168">
        <f t="shared" si="137"/>
        <v>137</v>
      </c>
      <c r="L675" s="168">
        <f t="shared" si="138"/>
        <v>411</v>
      </c>
      <c r="M675" s="167" t="s">
        <v>2904</v>
      </c>
      <c r="N675" s="166"/>
      <c r="O675" s="167" t="s">
        <v>2016</v>
      </c>
      <c r="P675" s="363" t="s">
        <v>1238</v>
      </c>
      <c r="Q675" s="167" t="s">
        <v>2905</v>
      </c>
      <c r="R675" s="367"/>
      <c r="S675" s="368"/>
      <c r="T675" s="369"/>
    </row>
    <row r="676" ht="15" customHeight="1" spans="2:20">
      <c r="B676" s="153">
        <v>344</v>
      </c>
      <c r="C676" s="174" t="s">
        <v>2906</v>
      </c>
      <c r="D676" s="214" t="s">
        <v>2907</v>
      </c>
      <c r="E676" s="153" t="s">
        <v>890</v>
      </c>
      <c r="F676" s="153" t="s">
        <v>900</v>
      </c>
      <c r="G676" s="215" t="s">
        <v>901</v>
      </c>
      <c r="H676" s="154">
        <v>1</v>
      </c>
      <c r="I676" s="176">
        <v>1</v>
      </c>
      <c r="J676" s="168">
        <v>137</v>
      </c>
      <c r="K676" s="168">
        <f t="shared" si="137"/>
        <v>137</v>
      </c>
      <c r="L676" s="168">
        <f t="shared" si="138"/>
        <v>411</v>
      </c>
      <c r="M676" s="165" t="s">
        <v>2908</v>
      </c>
      <c r="N676" s="166"/>
      <c r="O676" s="153" t="s">
        <v>2016</v>
      </c>
      <c r="P676" s="430" t="s">
        <v>2704</v>
      </c>
      <c r="Q676" s="167" t="s">
        <v>2909</v>
      </c>
      <c r="R676" s="367" t="s">
        <v>926</v>
      </c>
      <c r="S676" s="165"/>
      <c r="T676" s="165"/>
    </row>
    <row r="677" spans="2:20">
      <c r="B677" s="153">
        <v>88</v>
      </c>
      <c r="C677" s="154" t="s">
        <v>2910</v>
      </c>
      <c r="D677" s="167" t="s">
        <v>2911</v>
      </c>
      <c r="E677" s="153" t="s">
        <v>890</v>
      </c>
      <c r="F677" s="153" t="s">
        <v>900</v>
      </c>
      <c r="G677" s="154" t="s">
        <v>901</v>
      </c>
      <c r="H677" s="154">
        <v>1</v>
      </c>
      <c r="I677" s="170">
        <v>1</v>
      </c>
      <c r="J677" s="168">
        <v>137</v>
      </c>
      <c r="K677" s="168">
        <f t="shared" si="137"/>
        <v>137</v>
      </c>
      <c r="L677" s="168">
        <f t="shared" si="138"/>
        <v>411</v>
      </c>
      <c r="M677" s="153" t="s">
        <v>2912</v>
      </c>
      <c r="N677" s="166"/>
      <c r="O677" s="153" t="s">
        <v>894</v>
      </c>
      <c r="P677" s="166" t="s">
        <v>896</v>
      </c>
      <c r="Q677" s="352" t="s">
        <v>2913</v>
      </c>
      <c r="R677" s="153">
        <v>101</v>
      </c>
      <c r="S677" s="165"/>
      <c r="T677" s="167"/>
    </row>
    <row r="678" s="9" customFormat="1" spans="2:20">
      <c r="B678" s="153">
        <v>132</v>
      </c>
      <c r="C678" s="163" t="s">
        <v>2914</v>
      </c>
      <c r="D678" s="167" t="s">
        <v>2915</v>
      </c>
      <c r="E678" s="153" t="s">
        <v>890</v>
      </c>
      <c r="F678" s="154" t="s">
        <v>900</v>
      </c>
      <c r="G678" s="154" t="s">
        <v>901</v>
      </c>
      <c r="H678" s="154">
        <v>1</v>
      </c>
      <c r="I678" s="154">
        <v>1</v>
      </c>
      <c r="J678" s="168">
        <v>170</v>
      </c>
      <c r="K678" s="168">
        <f t="shared" si="137"/>
        <v>170</v>
      </c>
      <c r="L678" s="168">
        <f t="shared" si="138"/>
        <v>510</v>
      </c>
      <c r="M678" s="167" t="s">
        <v>2916</v>
      </c>
      <c r="N678" s="166"/>
      <c r="O678" s="153" t="s">
        <v>2016</v>
      </c>
      <c r="P678" s="166" t="s">
        <v>896</v>
      </c>
      <c r="Q678" s="167" t="s">
        <v>2917</v>
      </c>
      <c r="R678" s="153">
        <v>102</v>
      </c>
      <c r="S678" s="166"/>
      <c r="T678" s="167"/>
    </row>
    <row r="679" s="4" customFormat="1" ht="12" spans="3:18">
      <c r="C679" s="150"/>
      <c r="G679" s="150"/>
      <c r="H679" s="4">
        <f t="shared" ref="H679:L679" si="139">SUM(H672:H677)</f>
        <v>6</v>
      </c>
      <c r="I679" s="4">
        <f t="shared" si="139"/>
        <v>7</v>
      </c>
      <c r="J679" s="150">
        <f t="shared" si="139"/>
        <v>822</v>
      </c>
      <c r="K679" s="4">
        <f t="shared" si="139"/>
        <v>959</v>
      </c>
      <c r="L679" s="4">
        <f t="shared" si="139"/>
        <v>2877</v>
      </c>
      <c r="N679" s="202"/>
      <c r="R679" s="210"/>
    </row>
    <row r="680" s="4" customFormat="1" ht="12" spans="3:18">
      <c r="C680" s="150"/>
      <c r="G680" s="150"/>
      <c r="J680" s="150"/>
      <c r="N680" s="202"/>
      <c r="R680" s="210"/>
    </row>
    <row r="681" s="4" customFormat="1" ht="17.1" customHeight="1" spans="2:18">
      <c r="B681" s="337" t="s">
        <v>942</v>
      </c>
      <c r="C681" s="150"/>
      <c r="G681" s="150"/>
      <c r="J681" s="150"/>
      <c r="N681" s="202"/>
      <c r="R681" s="210"/>
    </row>
    <row r="682" spans="2:20">
      <c r="B682" s="153">
        <v>71</v>
      </c>
      <c r="C682" s="171" t="s">
        <v>2918</v>
      </c>
      <c r="D682" s="167" t="s">
        <v>2919</v>
      </c>
      <c r="E682" s="211" t="s">
        <v>890</v>
      </c>
      <c r="F682" s="169" t="s">
        <v>637</v>
      </c>
      <c r="G682" s="154" t="s">
        <v>892</v>
      </c>
      <c r="H682" s="171">
        <v>1</v>
      </c>
      <c r="I682" s="208">
        <v>1</v>
      </c>
      <c r="J682" s="168">
        <v>147</v>
      </c>
      <c r="K682" s="168">
        <f t="shared" ref="K682:K695" si="140">J682*I682</f>
        <v>147</v>
      </c>
      <c r="L682" s="168">
        <f t="shared" ref="L682:L695" si="141">K682*3</f>
        <v>441</v>
      </c>
      <c r="M682" s="211" t="s">
        <v>2920</v>
      </c>
      <c r="N682" s="258"/>
      <c r="O682" s="153" t="s">
        <v>894</v>
      </c>
      <c r="P682" s="250" t="s">
        <v>896</v>
      </c>
      <c r="Q682" s="322" t="s">
        <v>2921</v>
      </c>
      <c r="R682" s="153">
        <v>101</v>
      </c>
      <c r="S682" s="166"/>
      <c r="T682" s="167"/>
    </row>
    <row r="683" s="9" customFormat="1" spans="2:20">
      <c r="B683" s="153">
        <v>76</v>
      </c>
      <c r="C683" s="168" t="s">
        <v>2922</v>
      </c>
      <c r="D683" s="167" t="s">
        <v>2923</v>
      </c>
      <c r="E683" s="169" t="s">
        <v>890</v>
      </c>
      <c r="F683" s="169" t="s">
        <v>637</v>
      </c>
      <c r="G683" s="154" t="s">
        <v>892</v>
      </c>
      <c r="H683" s="171">
        <v>1</v>
      </c>
      <c r="I683" s="377">
        <v>1</v>
      </c>
      <c r="J683" s="168">
        <v>147</v>
      </c>
      <c r="K683" s="168">
        <f t="shared" si="140"/>
        <v>147</v>
      </c>
      <c r="L683" s="168">
        <f t="shared" si="141"/>
        <v>441</v>
      </c>
      <c r="M683" s="211" t="s">
        <v>1628</v>
      </c>
      <c r="N683" s="370"/>
      <c r="O683" s="153" t="s">
        <v>894</v>
      </c>
      <c r="P683" s="250" t="s">
        <v>896</v>
      </c>
      <c r="Q683" s="322" t="s">
        <v>2924</v>
      </c>
      <c r="R683" s="153"/>
      <c r="S683" s="166"/>
      <c r="T683" s="167"/>
    </row>
    <row r="684" spans="2:20">
      <c r="B684" s="153">
        <v>68</v>
      </c>
      <c r="C684" s="171" t="s">
        <v>2925</v>
      </c>
      <c r="D684" s="167" t="s">
        <v>2926</v>
      </c>
      <c r="E684" s="211" t="s">
        <v>890</v>
      </c>
      <c r="F684" s="169" t="s">
        <v>637</v>
      </c>
      <c r="G684" s="154" t="s">
        <v>892</v>
      </c>
      <c r="H684" s="171">
        <v>1</v>
      </c>
      <c r="I684" s="208">
        <v>1</v>
      </c>
      <c r="J684" s="168">
        <v>147</v>
      </c>
      <c r="K684" s="168">
        <f t="shared" si="140"/>
        <v>147</v>
      </c>
      <c r="L684" s="168">
        <f t="shared" si="141"/>
        <v>441</v>
      </c>
      <c r="M684" s="211" t="s">
        <v>1705</v>
      </c>
      <c r="N684" s="258"/>
      <c r="O684" s="153" t="s">
        <v>894</v>
      </c>
      <c r="P684" s="250" t="s">
        <v>896</v>
      </c>
      <c r="Q684" s="322" t="s">
        <v>2927</v>
      </c>
      <c r="R684" s="153">
        <v>101</v>
      </c>
      <c r="S684" s="166"/>
      <c r="T684" s="167"/>
    </row>
    <row r="685" spans="2:20">
      <c r="B685" s="153">
        <v>69</v>
      </c>
      <c r="C685" s="171" t="s">
        <v>2928</v>
      </c>
      <c r="D685" s="167" t="s">
        <v>2929</v>
      </c>
      <c r="E685" s="211" t="s">
        <v>890</v>
      </c>
      <c r="F685" s="169" t="s">
        <v>637</v>
      </c>
      <c r="G685" s="154" t="s">
        <v>892</v>
      </c>
      <c r="H685" s="171">
        <v>1</v>
      </c>
      <c r="I685" s="208">
        <v>1</v>
      </c>
      <c r="J685" s="168">
        <v>147</v>
      </c>
      <c r="K685" s="168">
        <f t="shared" si="140"/>
        <v>147</v>
      </c>
      <c r="L685" s="168">
        <f t="shared" si="141"/>
        <v>441</v>
      </c>
      <c r="M685" s="211" t="s">
        <v>2930</v>
      </c>
      <c r="N685" s="258"/>
      <c r="O685" s="153" t="s">
        <v>894</v>
      </c>
      <c r="P685" s="250" t="s">
        <v>896</v>
      </c>
      <c r="Q685" s="322" t="s">
        <v>2931</v>
      </c>
      <c r="R685" s="153">
        <v>101</v>
      </c>
      <c r="S685" s="166"/>
      <c r="T685" s="167"/>
    </row>
    <row r="686" spans="2:20">
      <c r="B686" s="153">
        <v>70</v>
      </c>
      <c r="C686" s="171" t="s">
        <v>2932</v>
      </c>
      <c r="D686" s="167" t="s">
        <v>2933</v>
      </c>
      <c r="E686" s="211" t="s">
        <v>890</v>
      </c>
      <c r="F686" s="169" t="s">
        <v>637</v>
      </c>
      <c r="G686" s="154" t="s">
        <v>892</v>
      </c>
      <c r="H686" s="171">
        <v>1</v>
      </c>
      <c r="I686" s="208">
        <v>1</v>
      </c>
      <c r="J686" s="168">
        <v>147</v>
      </c>
      <c r="K686" s="168">
        <f t="shared" si="140"/>
        <v>147</v>
      </c>
      <c r="L686" s="168">
        <f t="shared" si="141"/>
        <v>441</v>
      </c>
      <c r="M686" s="211" t="s">
        <v>1710</v>
      </c>
      <c r="N686" s="258"/>
      <c r="O686" s="153" t="s">
        <v>894</v>
      </c>
      <c r="P686" s="250" t="s">
        <v>896</v>
      </c>
      <c r="Q686" s="322" t="s">
        <v>2934</v>
      </c>
      <c r="R686" s="153">
        <v>101</v>
      </c>
      <c r="S686" s="166"/>
      <c r="T686" s="167"/>
    </row>
    <row r="687" spans="2:20">
      <c r="B687" s="153">
        <v>63</v>
      </c>
      <c r="C687" s="168" t="s">
        <v>2935</v>
      </c>
      <c r="D687" s="167" t="s">
        <v>2936</v>
      </c>
      <c r="E687" s="169" t="s">
        <v>890</v>
      </c>
      <c r="F687" s="169" t="s">
        <v>637</v>
      </c>
      <c r="G687" s="154" t="s">
        <v>892</v>
      </c>
      <c r="H687" s="171">
        <v>1</v>
      </c>
      <c r="I687" s="170">
        <v>1</v>
      </c>
      <c r="J687" s="168">
        <v>147</v>
      </c>
      <c r="K687" s="168">
        <f t="shared" si="140"/>
        <v>147</v>
      </c>
      <c r="L687" s="168">
        <f t="shared" si="141"/>
        <v>441</v>
      </c>
      <c r="M687" s="169" t="s">
        <v>1710</v>
      </c>
      <c r="N687" s="370"/>
      <c r="O687" s="153" t="s">
        <v>894</v>
      </c>
      <c r="P687" s="250" t="s">
        <v>896</v>
      </c>
      <c r="Q687" s="322" t="s">
        <v>2937</v>
      </c>
      <c r="R687" s="153">
        <v>101</v>
      </c>
      <c r="S687" s="166"/>
      <c r="T687" s="167"/>
    </row>
    <row r="688" s="9" customFormat="1" spans="2:20">
      <c r="B688" s="153">
        <v>80</v>
      </c>
      <c r="C688" s="171" t="s">
        <v>2938</v>
      </c>
      <c r="D688" s="167" t="s">
        <v>2939</v>
      </c>
      <c r="E688" s="258" t="s">
        <v>890</v>
      </c>
      <c r="F688" s="370" t="s">
        <v>637</v>
      </c>
      <c r="G688" s="154" t="s">
        <v>901</v>
      </c>
      <c r="H688" s="171">
        <v>1</v>
      </c>
      <c r="I688" s="208">
        <v>1</v>
      </c>
      <c r="J688" s="168">
        <v>137</v>
      </c>
      <c r="K688" s="168">
        <f t="shared" si="140"/>
        <v>137</v>
      </c>
      <c r="L688" s="168">
        <f t="shared" si="141"/>
        <v>411</v>
      </c>
      <c r="M688" s="211" t="s">
        <v>1710</v>
      </c>
      <c r="N688" s="258"/>
      <c r="O688" s="153" t="s">
        <v>894</v>
      </c>
      <c r="P688" s="250" t="s">
        <v>896</v>
      </c>
      <c r="Q688" s="322" t="s">
        <v>2940</v>
      </c>
      <c r="R688" s="153">
        <v>101</v>
      </c>
      <c r="S688" s="166"/>
      <c r="T688" s="167"/>
    </row>
    <row r="689" spans="2:20">
      <c r="B689" s="153">
        <v>65</v>
      </c>
      <c r="C689" s="168" t="s">
        <v>2941</v>
      </c>
      <c r="D689" s="167" t="s">
        <v>2942</v>
      </c>
      <c r="E689" s="169" t="s">
        <v>890</v>
      </c>
      <c r="F689" s="169" t="s">
        <v>1642</v>
      </c>
      <c r="G689" s="154" t="s">
        <v>892</v>
      </c>
      <c r="H689" s="171">
        <v>1</v>
      </c>
      <c r="I689" s="170">
        <v>1</v>
      </c>
      <c r="J689" s="168">
        <v>147</v>
      </c>
      <c r="K689" s="168">
        <f t="shared" si="140"/>
        <v>147</v>
      </c>
      <c r="L689" s="168">
        <f t="shared" si="141"/>
        <v>441</v>
      </c>
      <c r="M689" s="169" t="s">
        <v>2943</v>
      </c>
      <c r="N689" s="370"/>
      <c r="O689" s="153" t="s">
        <v>894</v>
      </c>
      <c r="P689" s="250" t="s">
        <v>896</v>
      </c>
      <c r="Q689" s="322" t="s">
        <v>2944</v>
      </c>
      <c r="R689" s="153">
        <v>101</v>
      </c>
      <c r="S689" s="166"/>
      <c r="T689" s="167"/>
    </row>
    <row r="690" spans="2:20">
      <c r="B690" s="153">
        <v>67</v>
      </c>
      <c r="C690" s="171" t="s">
        <v>2945</v>
      </c>
      <c r="D690" s="167" t="s">
        <v>2946</v>
      </c>
      <c r="E690" s="211" t="s">
        <v>890</v>
      </c>
      <c r="F690" s="169" t="s">
        <v>637</v>
      </c>
      <c r="G690" s="154" t="s">
        <v>892</v>
      </c>
      <c r="H690" s="171">
        <v>1</v>
      </c>
      <c r="I690" s="208">
        <v>1</v>
      </c>
      <c r="J690" s="168">
        <v>147</v>
      </c>
      <c r="K690" s="168">
        <f t="shared" si="140"/>
        <v>147</v>
      </c>
      <c r="L690" s="168">
        <f t="shared" si="141"/>
        <v>441</v>
      </c>
      <c r="M690" s="211" t="s">
        <v>2920</v>
      </c>
      <c r="N690" s="258"/>
      <c r="O690" s="153" t="s">
        <v>894</v>
      </c>
      <c r="P690" s="250" t="s">
        <v>896</v>
      </c>
      <c r="Q690" s="322" t="s">
        <v>2947</v>
      </c>
      <c r="R690" s="153">
        <v>101</v>
      </c>
      <c r="S690" s="166"/>
      <c r="T690" s="167"/>
    </row>
    <row r="691" s="9" customFormat="1" spans="2:20">
      <c r="B691" s="153">
        <v>78</v>
      </c>
      <c r="C691" s="168" t="s">
        <v>2948</v>
      </c>
      <c r="D691" s="167" t="s">
        <v>2949</v>
      </c>
      <c r="E691" s="370" t="s">
        <v>890</v>
      </c>
      <c r="F691" s="370" t="s">
        <v>637</v>
      </c>
      <c r="G691" s="154" t="s">
        <v>901</v>
      </c>
      <c r="H691" s="171">
        <v>1</v>
      </c>
      <c r="I691" s="170">
        <v>1</v>
      </c>
      <c r="J691" s="168">
        <v>137</v>
      </c>
      <c r="K691" s="168">
        <f t="shared" si="140"/>
        <v>137</v>
      </c>
      <c r="L691" s="168">
        <f t="shared" si="141"/>
        <v>411</v>
      </c>
      <c r="M691" s="169" t="s">
        <v>2930</v>
      </c>
      <c r="N691" s="370"/>
      <c r="O691" s="153" t="s">
        <v>894</v>
      </c>
      <c r="P691" s="250" t="s">
        <v>896</v>
      </c>
      <c r="Q691" s="322" t="s">
        <v>2950</v>
      </c>
      <c r="R691" s="153">
        <v>101</v>
      </c>
      <c r="S691" s="166"/>
      <c r="T691" s="167"/>
    </row>
    <row r="692" spans="2:20">
      <c r="B692" s="153">
        <v>62</v>
      </c>
      <c r="C692" s="168" t="s">
        <v>2951</v>
      </c>
      <c r="D692" s="167" t="s">
        <v>2952</v>
      </c>
      <c r="E692" s="169" t="s">
        <v>890</v>
      </c>
      <c r="F692" s="169" t="s">
        <v>637</v>
      </c>
      <c r="G692" s="154" t="s">
        <v>892</v>
      </c>
      <c r="H692" s="171">
        <v>1</v>
      </c>
      <c r="I692" s="170">
        <v>1</v>
      </c>
      <c r="J692" s="168">
        <v>147</v>
      </c>
      <c r="K692" s="168">
        <f t="shared" si="140"/>
        <v>147</v>
      </c>
      <c r="L692" s="168">
        <f t="shared" si="141"/>
        <v>441</v>
      </c>
      <c r="M692" s="169" t="s">
        <v>2920</v>
      </c>
      <c r="N692" s="370"/>
      <c r="O692" s="153" t="s">
        <v>894</v>
      </c>
      <c r="P692" s="250" t="s">
        <v>896</v>
      </c>
      <c r="Q692" s="322" t="s">
        <v>2953</v>
      </c>
      <c r="R692" s="153">
        <v>101</v>
      </c>
      <c r="S692" s="166"/>
      <c r="T692" s="167"/>
    </row>
    <row r="693" s="9" customFormat="1" spans="2:20">
      <c r="B693" s="153">
        <v>105</v>
      </c>
      <c r="C693" s="171" t="s">
        <v>2954</v>
      </c>
      <c r="D693" s="167" t="s">
        <v>2955</v>
      </c>
      <c r="E693" s="211" t="s">
        <v>890</v>
      </c>
      <c r="F693" s="169" t="s">
        <v>900</v>
      </c>
      <c r="G693" s="154" t="s">
        <v>901</v>
      </c>
      <c r="H693" s="171">
        <v>1</v>
      </c>
      <c r="I693" s="208">
        <v>1</v>
      </c>
      <c r="J693" s="168">
        <v>137</v>
      </c>
      <c r="K693" s="168">
        <f t="shared" si="140"/>
        <v>137</v>
      </c>
      <c r="L693" s="168">
        <f t="shared" si="141"/>
        <v>411</v>
      </c>
      <c r="M693" s="211" t="s">
        <v>2956</v>
      </c>
      <c r="N693" s="258"/>
      <c r="O693" s="185" t="s">
        <v>2016</v>
      </c>
      <c r="P693" s="250" t="s">
        <v>896</v>
      </c>
      <c r="Q693" s="322" t="s">
        <v>2957</v>
      </c>
      <c r="R693" s="153">
        <v>102</v>
      </c>
      <c r="S693" s="166"/>
      <c r="T693" s="167"/>
    </row>
    <row r="694" spans="2:20">
      <c r="B694" s="153">
        <v>72</v>
      </c>
      <c r="C694" s="171" t="s">
        <v>2958</v>
      </c>
      <c r="D694" s="167" t="s">
        <v>2959</v>
      </c>
      <c r="E694" s="211" t="s">
        <v>890</v>
      </c>
      <c r="F694" s="169" t="s">
        <v>637</v>
      </c>
      <c r="G694" s="154" t="s">
        <v>892</v>
      </c>
      <c r="H694" s="171">
        <v>1</v>
      </c>
      <c r="I694" s="154">
        <v>1</v>
      </c>
      <c r="J694" s="168">
        <v>147</v>
      </c>
      <c r="K694" s="168">
        <f t="shared" si="140"/>
        <v>147</v>
      </c>
      <c r="L694" s="168">
        <f t="shared" si="141"/>
        <v>441</v>
      </c>
      <c r="M694" s="211" t="s">
        <v>2943</v>
      </c>
      <c r="N694" s="258"/>
      <c r="O694" s="429" t="s">
        <v>2016</v>
      </c>
      <c r="P694" s="250" t="s">
        <v>896</v>
      </c>
      <c r="Q694" s="322" t="s">
        <v>2960</v>
      </c>
      <c r="R694" s="153">
        <v>102</v>
      </c>
      <c r="S694" s="166"/>
      <c r="T694" s="167"/>
    </row>
    <row r="695" s="9" customFormat="1" spans="2:20">
      <c r="B695" s="153">
        <v>44</v>
      </c>
      <c r="C695" s="171" t="s">
        <v>2961</v>
      </c>
      <c r="D695" s="167" t="s">
        <v>2962</v>
      </c>
      <c r="E695" s="211" t="s">
        <v>890</v>
      </c>
      <c r="F695" s="169" t="s">
        <v>900</v>
      </c>
      <c r="G695" s="154" t="s">
        <v>901</v>
      </c>
      <c r="H695" s="171">
        <v>1</v>
      </c>
      <c r="I695" s="377">
        <v>1</v>
      </c>
      <c r="J695" s="168">
        <v>137</v>
      </c>
      <c r="K695" s="168">
        <f t="shared" si="140"/>
        <v>137</v>
      </c>
      <c r="L695" s="168">
        <f t="shared" si="141"/>
        <v>411</v>
      </c>
      <c r="M695" s="211" t="s">
        <v>2963</v>
      </c>
      <c r="N695" s="258"/>
      <c r="O695" s="153" t="s">
        <v>894</v>
      </c>
      <c r="P695" s="250" t="s">
        <v>896</v>
      </c>
      <c r="Q695" s="322" t="s">
        <v>2964</v>
      </c>
      <c r="R695" s="153">
        <v>102</v>
      </c>
      <c r="S695" s="437"/>
      <c r="T695" s="384"/>
    </row>
    <row r="696" s="4" customFormat="1" ht="12" spans="3:18">
      <c r="C696" s="150"/>
      <c r="G696" s="150"/>
      <c r="H696" s="4">
        <f t="shared" ref="H696:L696" si="142">SUM(H682:H695)</f>
        <v>14</v>
      </c>
      <c r="I696" s="4">
        <f t="shared" si="142"/>
        <v>14</v>
      </c>
      <c r="J696" s="150">
        <f t="shared" si="142"/>
        <v>2018</v>
      </c>
      <c r="K696" s="4">
        <f t="shared" si="142"/>
        <v>2018</v>
      </c>
      <c r="L696" s="4">
        <f t="shared" si="142"/>
        <v>6054</v>
      </c>
      <c r="N696" s="202"/>
      <c r="R696" s="210"/>
    </row>
    <row r="697" s="4" customFormat="1" ht="12" spans="3:18">
      <c r="C697" s="150"/>
      <c r="G697" s="150"/>
      <c r="J697" s="150"/>
      <c r="N697" s="202"/>
      <c r="R697" s="210"/>
    </row>
    <row r="698" s="4" customFormat="1" ht="13.5" spans="2:18">
      <c r="B698" s="373" t="s">
        <v>14</v>
      </c>
      <c r="C698" s="150"/>
      <c r="G698" s="150"/>
      <c r="J698" s="150"/>
      <c r="N698" s="202"/>
      <c r="R698" s="210"/>
    </row>
    <row r="699" ht="15.95" customHeight="1" spans="2:20">
      <c r="B699" s="153">
        <v>62</v>
      </c>
      <c r="C699" s="171" t="s">
        <v>2965</v>
      </c>
      <c r="D699" s="167" t="s">
        <v>2966</v>
      </c>
      <c r="E699" s="169" t="s">
        <v>890</v>
      </c>
      <c r="F699" s="153" t="s">
        <v>891</v>
      </c>
      <c r="G699" s="168" t="s">
        <v>901</v>
      </c>
      <c r="H699" s="170">
        <v>1</v>
      </c>
      <c r="I699" s="171">
        <v>1</v>
      </c>
      <c r="J699" s="168">
        <v>137</v>
      </c>
      <c r="K699" s="168">
        <f t="shared" ref="K699:K705" si="143">J699*I699</f>
        <v>137</v>
      </c>
      <c r="L699" s="168">
        <f t="shared" ref="L699:L705" si="144">K699*3</f>
        <v>411</v>
      </c>
      <c r="M699" s="211" t="s">
        <v>2967</v>
      </c>
      <c r="N699" s="166"/>
      <c r="O699" s="211" t="s">
        <v>2016</v>
      </c>
      <c r="P699" s="166" t="s">
        <v>896</v>
      </c>
      <c r="Q699" s="167" t="s">
        <v>2968</v>
      </c>
      <c r="R699" s="167" t="s">
        <v>926</v>
      </c>
      <c r="S699" s="165"/>
      <c r="T699" s="167"/>
    </row>
    <row r="700" ht="18" customHeight="1" spans="2:20">
      <c r="B700" s="153">
        <v>68</v>
      </c>
      <c r="C700" s="171" t="s">
        <v>2969</v>
      </c>
      <c r="D700" s="167" t="s">
        <v>2970</v>
      </c>
      <c r="E700" s="169" t="s">
        <v>908</v>
      </c>
      <c r="F700" s="153" t="s">
        <v>891</v>
      </c>
      <c r="G700" s="168" t="s">
        <v>892</v>
      </c>
      <c r="H700" s="170">
        <v>1</v>
      </c>
      <c r="I700" s="171">
        <v>1</v>
      </c>
      <c r="J700" s="168">
        <v>147</v>
      </c>
      <c r="K700" s="168">
        <f t="shared" si="143"/>
        <v>147</v>
      </c>
      <c r="L700" s="168">
        <f t="shared" si="144"/>
        <v>441</v>
      </c>
      <c r="M700" s="211" t="s">
        <v>2971</v>
      </c>
      <c r="N700" s="166" t="s">
        <v>2972</v>
      </c>
      <c r="O700" s="211" t="s">
        <v>895</v>
      </c>
      <c r="P700" s="166" t="s">
        <v>896</v>
      </c>
      <c r="Q700" s="167" t="s">
        <v>2973</v>
      </c>
      <c r="R700" s="167" t="s">
        <v>912</v>
      </c>
      <c r="S700" s="165"/>
      <c r="T700" s="167"/>
    </row>
    <row r="701" ht="18" customHeight="1" spans="2:20">
      <c r="B701" s="153">
        <v>94</v>
      </c>
      <c r="C701" s="171" t="s">
        <v>2974</v>
      </c>
      <c r="D701" s="167" t="s">
        <v>2975</v>
      </c>
      <c r="E701" s="169" t="s">
        <v>890</v>
      </c>
      <c r="F701" s="211" t="s">
        <v>637</v>
      </c>
      <c r="G701" s="168" t="s">
        <v>901</v>
      </c>
      <c r="H701" s="170">
        <v>1</v>
      </c>
      <c r="I701" s="171">
        <v>1</v>
      </c>
      <c r="J701" s="168">
        <v>137</v>
      </c>
      <c r="K701" s="168">
        <f t="shared" si="143"/>
        <v>137</v>
      </c>
      <c r="L701" s="168">
        <f t="shared" si="144"/>
        <v>411</v>
      </c>
      <c r="M701" s="211" t="s">
        <v>1931</v>
      </c>
      <c r="N701" s="166"/>
      <c r="O701" s="211" t="s">
        <v>894</v>
      </c>
      <c r="P701" s="166" t="s">
        <v>896</v>
      </c>
      <c r="Q701" s="167" t="s">
        <v>2976</v>
      </c>
      <c r="R701" s="167" t="s">
        <v>912</v>
      </c>
      <c r="S701" s="165"/>
      <c r="T701" s="167"/>
    </row>
    <row r="702" ht="18.75" customHeight="1" spans="2:20">
      <c r="B702" s="153">
        <v>158</v>
      </c>
      <c r="C702" s="154" t="s">
        <v>2977</v>
      </c>
      <c r="D702" s="167" t="s">
        <v>2978</v>
      </c>
      <c r="E702" s="169" t="s">
        <v>890</v>
      </c>
      <c r="F702" s="166" t="s">
        <v>891</v>
      </c>
      <c r="G702" s="168" t="s">
        <v>1007</v>
      </c>
      <c r="H702" s="170">
        <v>1</v>
      </c>
      <c r="I702" s="154">
        <v>3</v>
      </c>
      <c r="J702" s="168">
        <v>127</v>
      </c>
      <c r="K702" s="168">
        <f t="shared" si="143"/>
        <v>381</v>
      </c>
      <c r="L702" s="168">
        <f t="shared" si="144"/>
        <v>1143</v>
      </c>
      <c r="M702" s="153" t="s">
        <v>2979</v>
      </c>
      <c r="N702" s="166"/>
      <c r="O702" s="153" t="s">
        <v>2016</v>
      </c>
      <c r="P702" s="166" t="s">
        <v>1238</v>
      </c>
      <c r="Q702" s="167" t="s">
        <v>2980</v>
      </c>
      <c r="R702" s="163" t="s">
        <v>926</v>
      </c>
      <c r="S702" s="369" t="s">
        <v>2981</v>
      </c>
      <c r="T702" s="369" t="s">
        <v>2982</v>
      </c>
    </row>
    <row r="703" s="9" customFormat="1" spans="2:20">
      <c r="B703" s="153">
        <v>178</v>
      </c>
      <c r="C703" s="154" t="s">
        <v>2983</v>
      </c>
      <c r="D703" s="167" t="s">
        <v>2984</v>
      </c>
      <c r="E703" s="169" t="s">
        <v>890</v>
      </c>
      <c r="F703" s="153" t="s">
        <v>900</v>
      </c>
      <c r="G703" s="171" t="s">
        <v>1352</v>
      </c>
      <c r="H703" s="170">
        <v>1</v>
      </c>
      <c r="I703" s="154">
        <v>2</v>
      </c>
      <c r="J703" s="168">
        <v>137</v>
      </c>
      <c r="K703" s="168">
        <f t="shared" si="143"/>
        <v>274</v>
      </c>
      <c r="L703" s="168">
        <f t="shared" si="144"/>
        <v>822</v>
      </c>
      <c r="M703" s="153" t="s">
        <v>2985</v>
      </c>
      <c r="N703" s="166"/>
      <c r="O703" s="153" t="s">
        <v>2016</v>
      </c>
      <c r="P703" s="166" t="s">
        <v>2986</v>
      </c>
      <c r="Q703" s="167" t="s">
        <v>2987</v>
      </c>
      <c r="R703" s="153"/>
      <c r="S703" s="167" t="s">
        <v>2988</v>
      </c>
      <c r="T703" s="167" t="s">
        <v>2989</v>
      </c>
    </row>
    <row r="704" s="9" customFormat="1" ht="15" customHeight="1" spans="2:20">
      <c r="B704" s="153">
        <v>176</v>
      </c>
      <c r="C704" s="171" t="s">
        <v>2990</v>
      </c>
      <c r="D704" s="167" t="s">
        <v>2991</v>
      </c>
      <c r="E704" s="169" t="s">
        <v>908</v>
      </c>
      <c r="F704" s="153" t="s">
        <v>891</v>
      </c>
      <c r="G704" s="171" t="s">
        <v>1352</v>
      </c>
      <c r="H704" s="170">
        <v>1</v>
      </c>
      <c r="I704" s="196">
        <v>1</v>
      </c>
      <c r="J704" s="168">
        <v>137</v>
      </c>
      <c r="K704" s="168">
        <f t="shared" si="143"/>
        <v>137</v>
      </c>
      <c r="L704" s="168">
        <f t="shared" si="144"/>
        <v>411</v>
      </c>
      <c r="M704" s="211" t="s">
        <v>2992</v>
      </c>
      <c r="N704" s="166"/>
      <c r="O704" s="153" t="s">
        <v>2993</v>
      </c>
      <c r="P704" s="166" t="s">
        <v>2704</v>
      </c>
      <c r="Q704" s="438" t="s">
        <v>2994</v>
      </c>
      <c r="R704" s="167"/>
      <c r="S704" s="166"/>
      <c r="T704" s="167"/>
    </row>
    <row r="705" s="9" customFormat="1" ht="21" customHeight="1" spans="2:20">
      <c r="B705" s="153">
        <v>59</v>
      </c>
      <c r="C705" s="171" t="s">
        <v>2995</v>
      </c>
      <c r="D705" s="322" t="s">
        <v>2996</v>
      </c>
      <c r="E705" s="169" t="s">
        <v>890</v>
      </c>
      <c r="F705" s="153" t="s">
        <v>891</v>
      </c>
      <c r="G705" s="168" t="s">
        <v>1007</v>
      </c>
      <c r="H705" s="170">
        <v>1</v>
      </c>
      <c r="I705" s="171">
        <v>3</v>
      </c>
      <c r="J705" s="168">
        <v>127</v>
      </c>
      <c r="K705" s="168">
        <f t="shared" si="143"/>
        <v>381</v>
      </c>
      <c r="L705" s="168">
        <f t="shared" si="144"/>
        <v>1143</v>
      </c>
      <c r="M705" s="211" t="s">
        <v>2997</v>
      </c>
      <c r="N705" s="166"/>
      <c r="O705" s="211" t="s">
        <v>1991</v>
      </c>
      <c r="P705" s="166" t="s">
        <v>896</v>
      </c>
      <c r="Q705" s="322" t="s">
        <v>2998</v>
      </c>
      <c r="R705" s="322" t="s">
        <v>926</v>
      </c>
      <c r="S705" s="165" t="s">
        <v>2999</v>
      </c>
      <c r="T705" s="167" t="s">
        <v>2996</v>
      </c>
    </row>
    <row r="706" s="9" customFormat="1" customHeight="1" spans="2:20">
      <c r="B706" s="199"/>
      <c r="C706" s="439"/>
      <c r="D706" s="440"/>
      <c r="E706" s="188"/>
      <c r="F706" s="199"/>
      <c r="G706" s="218"/>
      <c r="H706" s="441"/>
      <c r="I706" s="439"/>
      <c r="J706" s="218"/>
      <c r="K706" s="218"/>
      <c r="L706" s="218"/>
      <c r="M706" s="450"/>
      <c r="N706" s="93"/>
      <c r="O706" s="450"/>
      <c r="P706" s="93"/>
      <c r="Q706" s="440"/>
      <c r="R706" s="440"/>
      <c r="S706" s="457"/>
      <c r="T706" s="449"/>
    </row>
    <row r="707" s="9" customFormat="1" customHeight="1" spans="2:20">
      <c r="B707" s="199"/>
      <c r="C707" s="439"/>
      <c r="D707" s="440"/>
      <c r="E707" s="188"/>
      <c r="F707" s="199"/>
      <c r="G707" s="218"/>
      <c r="H707" s="441"/>
      <c r="I707" s="439"/>
      <c r="J707" s="218"/>
      <c r="K707" s="218"/>
      <c r="L707" s="218"/>
      <c r="M707" s="450"/>
      <c r="N707" s="93"/>
      <c r="O707" s="450"/>
      <c r="P707" s="93"/>
      <c r="Q707" s="440"/>
      <c r="R707" s="440"/>
      <c r="S707" s="457"/>
      <c r="T707" s="449"/>
    </row>
    <row r="708" s="4" customFormat="1" ht="20.25" customHeight="1" spans="3:18">
      <c r="C708" s="150"/>
      <c r="G708" s="150"/>
      <c r="J708" s="150"/>
      <c r="N708" s="202"/>
      <c r="R708" s="210"/>
    </row>
    <row r="709" s="4" customFormat="1" ht="32.25" customHeight="1" spans="2:18">
      <c r="B709" s="442" t="s">
        <v>3000</v>
      </c>
      <c r="C709" s="442"/>
      <c r="D709" s="442"/>
      <c r="E709" s="442"/>
      <c r="F709" s="442"/>
      <c r="G709" s="442"/>
      <c r="H709" s="442"/>
      <c r="I709" s="442"/>
      <c r="J709" s="442"/>
      <c r="K709" s="442"/>
      <c r="N709" s="202"/>
      <c r="R709" s="210"/>
    </row>
    <row r="710" s="4" customFormat="1" ht="26.25" customHeight="1" spans="2:18">
      <c r="B710" s="443" t="s">
        <v>976</v>
      </c>
      <c r="C710" s="150"/>
      <c r="G710" s="150"/>
      <c r="J710" s="150"/>
      <c r="N710" s="202"/>
      <c r="R710" s="210"/>
    </row>
    <row r="711" s="10" customFormat="1" ht="18" customHeight="1" spans="2:20">
      <c r="B711" s="153">
        <v>133</v>
      </c>
      <c r="C711" s="154" t="s">
        <v>3001</v>
      </c>
      <c r="D711" s="167" t="s">
        <v>3002</v>
      </c>
      <c r="E711" s="153" t="s">
        <v>890</v>
      </c>
      <c r="F711" s="154" t="s">
        <v>637</v>
      </c>
      <c r="G711" s="168" t="s">
        <v>901</v>
      </c>
      <c r="H711" s="154">
        <v>1</v>
      </c>
      <c r="I711" s="154">
        <v>1</v>
      </c>
      <c r="J711" s="168">
        <v>137</v>
      </c>
      <c r="K711" s="168">
        <f t="shared" ref="K711:K715" si="145">J711*I711</f>
        <v>137</v>
      </c>
      <c r="L711" s="223">
        <f t="shared" ref="L711:L715" si="146">K711*3</f>
        <v>411</v>
      </c>
      <c r="M711" s="153" t="s">
        <v>3003</v>
      </c>
      <c r="N711" s="166"/>
      <c r="O711" s="360" t="s">
        <v>894</v>
      </c>
      <c r="P711" s="166" t="s">
        <v>896</v>
      </c>
      <c r="Q711" s="352" t="s">
        <v>3004</v>
      </c>
      <c r="R711" s="153">
        <v>101</v>
      </c>
      <c r="S711" s="166"/>
      <c r="T711" s="167"/>
    </row>
    <row r="712" s="10" customFormat="1" ht="21" customHeight="1" spans="2:20">
      <c r="B712" s="153">
        <v>266</v>
      </c>
      <c r="C712" s="154" t="s">
        <v>3005</v>
      </c>
      <c r="D712" s="167" t="s">
        <v>3006</v>
      </c>
      <c r="E712" s="153" t="s">
        <v>890</v>
      </c>
      <c r="F712" s="154" t="s">
        <v>891</v>
      </c>
      <c r="G712" s="154" t="s">
        <v>901</v>
      </c>
      <c r="H712" s="154">
        <v>1</v>
      </c>
      <c r="I712" s="154">
        <v>1</v>
      </c>
      <c r="J712" s="168">
        <v>137</v>
      </c>
      <c r="K712" s="168">
        <f t="shared" si="145"/>
        <v>137</v>
      </c>
      <c r="L712" s="223">
        <f t="shared" si="146"/>
        <v>411</v>
      </c>
      <c r="M712" s="153" t="s">
        <v>3007</v>
      </c>
      <c r="N712" s="166"/>
      <c r="O712" s="360" t="s">
        <v>930</v>
      </c>
      <c r="P712" s="166" t="s">
        <v>896</v>
      </c>
      <c r="Q712" s="352" t="s">
        <v>3008</v>
      </c>
      <c r="R712" s="153">
        <v>101</v>
      </c>
      <c r="S712" s="166"/>
      <c r="T712" s="167"/>
    </row>
    <row r="713" s="4" customFormat="1" ht="12" spans="3:18">
      <c r="C713" s="150"/>
      <c r="G713" s="150"/>
      <c r="H713" s="4">
        <f>SUM(H711:H712)</f>
        <v>2</v>
      </c>
      <c r="I713" s="4">
        <f>SUM(I711:I712)</f>
        <v>2</v>
      </c>
      <c r="J713" s="150"/>
      <c r="N713" s="202"/>
      <c r="R713" s="210"/>
    </row>
    <row r="714" s="4" customFormat="1" ht="21" customHeight="1" spans="2:18">
      <c r="B714" s="443" t="s">
        <v>921</v>
      </c>
      <c r="C714" s="150"/>
      <c r="G714" s="150"/>
      <c r="J714" s="150"/>
      <c r="N714" s="202"/>
      <c r="R714" s="210"/>
    </row>
    <row r="715" s="9" customFormat="1" spans="2:20">
      <c r="B715" s="153">
        <v>190</v>
      </c>
      <c r="C715" s="171" t="s">
        <v>3009</v>
      </c>
      <c r="D715" s="167" t="s">
        <v>3010</v>
      </c>
      <c r="E715" s="169" t="s">
        <v>890</v>
      </c>
      <c r="F715" s="153" t="s">
        <v>900</v>
      </c>
      <c r="G715" s="171" t="s">
        <v>1352</v>
      </c>
      <c r="H715" s="170">
        <v>1</v>
      </c>
      <c r="I715" s="171">
        <v>1</v>
      </c>
      <c r="J715" s="168">
        <v>137</v>
      </c>
      <c r="K715" s="168">
        <f t="shared" si="145"/>
        <v>137</v>
      </c>
      <c r="L715" s="168">
        <f t="shared" si="146"/>
        <v>411</v>
      </c>
      <c r="M715" s="211" t="s">
        <v>3011</v>
      </c>
      <c r="N715" s="166"/>
      <c r="O715" s="153"/>
      <c r="P715" s="166" t="s">
        <v>2986</v>
      </c>
      <c r="Q715" s="167" t="s">
        <v>3012</v>
      </c>
      <c r="R715" s="153"/>
      <c r="S715" s="167"/>
      <c r="T715" s="167"/>
    </row>
    <row r="716" s="4" customFormat="1" ht="12" spans="3:18">
      <c r="C716" s="150"/>
      <c r="G716" s="150"/>
      <c r="J716" s="150"/>
      <c r="N716" s="202"/>
      <c r="R716" s="210"/>
    </row>
    <row r="717" s="4" customFormat="1" ht="27.75" customHeight="1" spans="2:18">
      <c r="B717" s="443" t="s">
        <v>1117</v>
      </c>
      <c r="C717" s="150"/>
      <c r="G717" s="150"/>
      <c r="J717" s="150"/>
      <c r="N717" s="202"/>
      <c r="R717" s="210"/>
    </row>
    <row r="718" s="9" customFormat="1" customHeight="1" spans="2:20">
      <c r="B718" s="153">
        <v>60</v>
      </c>
      <c r="C718" s="196" t="s">
        <v>3013</v>
      </c>
      <c r="D718" s="167" t="s">
        <v>3014</v>
      </c>
      <c r="E718" s="153" t="s">
        <v>890</v>
      </c>
      <c r="F718" s="153" t="s">
        <v>637</v>
      </c>
      <c r="G718" s="154" t="s">
        <v>892</v>
      </c>
      <c r="H718" s="193">
        <v>1</v>
      </c>
      <c r="I718" s="154">
        <v>1</v>
      </c>
      <c r="J718" s="154">
        <v>147</v>
      </c>
      <c r="K718" s="168">
        <f t="shared" ref="K718:K739" si="147">J718*I718</f>
        <v>147</v>
      </c>
      <c r="L718" s="168">
        <f t="shared" ref="L718:L739" si="148">K718*3</f>
        <v>441</v>
      </c>
      <c r="M718" s="153" t="s">
        <v>3015</v>
      </c>
      <c r="N718" s="166"/>
      <c r="O718" s="153" t="s">
        <v>2016</v>
      </c>
      <c r="P718" s="166" t="s">
        <v>896</v>
      </c>
      <c r="Q718" s="2603" t="s">
        <v>3016</v>
      </c>
      <c r="R718" s="153">
        <v>101</v>
      </c>
      <c r="S718" s="166"/>
      <c r="T718" s="167"/>
    </row>
    <row r="719" s="10" customFormat="1" customHeight="1" spans="2:20">
      <c r="B719" s="153">
        <v>367</v>
      </c>
      <c r="C719" s="163" t="s">
        <v>3017</v>
      </c>
      <c r="D719" s="167" t="s">
        <v>3018</v>
      </c>
      <c r="E719" s="153" t="s">
        <v>908</v>
      </c>
      <c r="F719" s="339" t="s">
        <v>900</v>
      </c>
      <c r="G719" s="154" t="s">
        <v>901</v>
      </c>
      <c r="H719" s="193">
        <v>1</v>
      </c>
      <c r="I719" s="196">
        <v>1</v>
      </c>
      <c r="J719" s="154">
        <v>137</v>
      </c>
      <c r="K719" s="168">
        <f t="shared" si="147"/>
        <v>137</v>
      </c>
      <c r="L719" s="168">
        <f t="shared" si="148"/>
        <v>411</v>
      </c>
      <c r="M719" s="167" t="s">
        <v>2370</v>
      </c>
      <c r="N719" s="166"/>
      <c r="O719" s="163" t="s">
        <v>2016</v>
      </c>
      <c r="P719" s="166" t="s">
        <v>1238</v>
      </c>
      <c r="Q719" s="167" t="s">
        <v>3019</v>
      </c>
      <c r="R719" s="167"/>
      <c r="S719" s="167"/>
      <c r="T719" s="167"/>
    </row>
    <row r="720" s="4" customFormat="1" ht="12" spans="3:18">
      <c r="C720" s="150"/>
      <c r="G720" s="150"/>
      <c r="H720" s="277">
        <f>SUM(H718:H719)</f>
        <v>2</v>
      </c>
      <c r="I720" s="4">
        <f>SUM(I718:I719)</f>
        <v>2</v>
      </c>
      <c r="J720" s="150"/>
      <c r="N720" s="202"/>
      <c r="R720" s="210"/>
    </row>
    <row r="721" s="4" customFormat="1" ht="22.5" customHeight="1" spans="2:18">
      <c r="B721" s="4" t="s">
        <v>905</v>
      </c>
      <c r="C721" s="150"/>
      <c r="G721" s="150"/>
      <c r="J721" s="150"/>
      <c r="N721" s="202"/>
      <c r="R721" s="210"/>
    </row>
    <row r="722" s="9" customFormat="1" customHeight="1" spans="2:20">
      <c r="B722" s="153">
        <v>3</v>
      </c>
      <c r="C722" s="163" t="s">
        <v>3020</v>
      </c>
      <c r="D722" s="385" t="s">
        <v>3021</v>
      </c>
      <c r="E722" s="167" t="s">
        <v>890</v>
      </c>
      <c r="F722" s="153" t="s">
        <v>891</v>
      </c>
      <c r="G722" s="154" t="s">
        <v>901</v>
      </c>
      <c r="H722" s="154">
        <v>1</v>
      </c>
      <c r="I722" s="208">
        <v>1</v>
      </c>
      <c r="J722" s="154">
        <v>137</v>
      </c>
      <c r="K722" s="168">
        <f t="shared" si="147"/>
        <v>137</v>
      </c>
      <c r="L722" s="168">
        <f t="shared" si="148"/>
        <v>411</v>
      </c>
      <c r="M722" s="167" t="s">
        <v>2541</v>
      </c>
      <c r="N722" s="209"/>
      <c r="O722" s="153" t="s">
        <v>2016</v>
      </c>
      <c r="P722" s="166" t="s">
        <v>896</v>
      </c>
      <c r="Q722" s="167" t="s">
        <v>3022</v>
      </c>
      <c r="R722" s="167">
        <v>101</v>
      </c>
      <c r="S722" s="395"/>
      <c r="T722" s="385"/>
    </row>
    <row r="723" s="9" customFormat="1" customHeight="1" spans="2:20">
      <c r="B723" s="153">
        <v>7</v>
      </c>
      <c r="C723" s="444" t="s">
        <v>3023</v>
      </c>
      <c r="D723" s="385" t="s">
        <v>3024</v>
      </c>
      <c r="E723" s="167" t="s">
        <v>908</v>
      </c>
      <c r="F723" s="153" t="s">
        <v>900</v>
      </c>
      <c r="G723" s="154" t="s">
        <v>901</v>
      </c>
      <c r="H723" s="154">
        <v>1</v>
      </c>
      <c r="I723" s="208">
        <v>1</v>
      </c>
      <c r="J723" s="154">
        <v>137</v>
      </c>
      <c r="K723" s="168">
        <f t="shared" si="147"/>
        <v>137</v>
      </c>
      <c r="L723" s="168">
        <f t="shared" si="148"/>
        <v>411</v>
      </c>
      <c r="M723" s="167" t="s">
        <v>1529</v>
      </c>
      <c r="N723" s="427"/>
      <c r="O723" s="153" t="s">
        <v>2016</v>
      </c>
      <c r="P723" s="166" t="s">
        <v>896</v>
      </c>
      <c r="Q723" s="167" t="s">
        <v>3025</v>
      </c>
      <c r="R723" s="322" t="s">
        <v>926</v>
      </c>
      <c r="S723" s="395"/>
      <c r="T723" s="385"/>
    </row>
    <row r="724" s="9" customFormat="1" customHeight="1" spans="2:20">
      <c r="B724" s="153">
        <v>8</v>
      </c>
      <c r="C724" s="163" t="s">
        <v>3026</v>
      </c>
      <c r="D724" s="385" t="s">
        <v>3027</v>
      </c>
      <c r="E724" s="167" t="s">
        <v>890</v>
      </c>
      <c r="F724" s="153" t="s">
        <v>891</v>
      </c>
      <c r="G724" s="154" t="s">
        <v>892</v>
      </c>
      <c r="H724" s="154">
        <v>1</v>
      </c>
      <c r="I724" s="389">
        <v>1</v>
      </c>
      <c r="J724" s="154">
        <v>147</v>
      </c>
      <c r="K724" s="168">
        <f t="shared" si="147"/>
        <v>147</v>
      </c>
      <c r="L724" s="168">
        <f t="shared" si="148"/>
        <v>441</v>
      </c>
      <c r="M724" s="167" t="s">
        <v>1529</v>
      </c>
      <c r="N724" s="209"/>
      <c r="O724" s="153" t="s">
        <v>2016</v>
      </c>
      <c r="P724" s="166" t="s">
        <v>896</v>
      </c>
      <c r="Q724" s="167" t="s">
        <v>3028</v>
      </c>
      <c r="R724" s="167" t="s">
        <v>912</v>
      </c>
      <c r="S724" s="395"/>
      <c r="T724" s="385"/>
    </row>
    <row r="725" s="9" customFormat="1" ht="15.95" customHeight="1" spans="2:20">
      <c r="B725" s="153">
        <v>525</v>
      </c>
      <c r="C725" s="445" t="s">
        <v>3029</v>
      </c>
      <c r="D725" s="384" t="s">
        <v>3030</v>
      </c>
      <c r="E725" s="153" t="s">
        <v>908</v>
      </c>
      <c r="F725" s="153" t="s">
        <v>900</v>
      </c>
      <c r="G725" s="445" t="s">
        <v>901</v>
      </c>
      <c r="H725" s="154">
        <v>1</v>
      </c>
      <c r="I725" s="451">
        <v>1</v>
      </c>
      <c r="J725" s="154">
        <v>137</v>
      </c>
      <c r="K725" s="168">
        <f t="shared" si="147"/>
        <v>137</v>
      </c>
      <c r="L725" s="168">
        <f t="shared" si="148"/>
        <v>411</v>
      </c>
      <c r="M725" s="452" t="s">
        <v>1552</v>
      </c>
      <c r="N725" s="166"/>
      <c r="O725" s="153" t="s">
        <v>2016</v>
      </c>
      <c r="P725" s="166" t="s">
        <v>2082</v>
      </c>
      <c r="Q725" s="2603" t="s">
        <v>3031</v>
      </c>
      <c r="R725" s="458" t="s">
        <v>912</v>
      </c>
      <c r="S725" s="459"/>
      <c r="T725" s="458"/>
    </row>
    <row r="726" s="9" customFormat="1" customHeight="1" spans="2:20">
      <c r="B726" s="153">
        <v>147</v>
      </c>
      <c r="C726" s="163" t="s">
        <v>3032</v>
      </c>
      <c r="D726" s="385" t="s">
        <v>3033</v>
      </c>
      <c r="E726" s="167" t="s">
        <v>890</v>
      </c>
      <c r="F726" s="153" t="s">
        <v>900</v>
      </c>
      <c r="G726" s="168" t="s">
        <v>901</v>
      </c>
      <c r="H726" s="154">
        <v>1</v>
      </c>
      <c r="I726" s="208">
        <v>1</v>
      </c>
      <c r="J726" s="154">
        <v>137</v>
      </c>
      <c r="K726" s="168">
        <f t="shared" si="147"/>
        <v>137</v>
      </c>
      <c r="L726" s="168">
        <f t="shared" si="148"/>
        <v>411</v>
      </c>
      <c r="M726" s="167" t="s">
        <v>1552</v>
      </c>
      <c r="N726" s="209"/>
      <c r="O726" s="153" t="s">
        <v>2016</v>
      </c>
      <c r="P726" s="166" t="s">
        <v>896</v>
      </c>
      <c r="Q726" s="167" t="s">
        <v>3034</v>
      </c>
      <c r="R726" s="167" t="s">
        <v>912</v>
      </c>
      <c r="S726" s="395"/>
      <c r="T726" s="385"/>
    </row>
    <row r="727" s="9" customFormat="1" customHeight="1" spans="2:20">
      <c r="B727" s="153">
        <v>140</v>
      </c>
      <c r="C727" s="163" t="s">
        <v>3035</v>
      </c>
      <c r="D727" s="385" t="s">
        <v>3036</v>
      </c>
      <c r="E727" s="167" t="s">
        <v>908</v>
      </c>
      <c r="F727" s="153" t="s">
        <v>891</v>
      </c>
      <c r="G727" s="154" t="s">
        <v>901</v>
      </c>
      <c r="H727" s="154">
        <v>1</v>
      </c>
      <c r="I727" s="208">
        <v>1</v>
      </c>
      <c r="J727" s="154">
        <v>137</v>
      </c>
      <c r="K727" s="168">
        <f t="shared" si="147"/>
        <v>137</v>
      </c>
      <c r="L727" s="168">
        <f t="shared" si="148"/>
        <v>411</v>
      </c>
      <c r="M727" s="167" t="s">
        <v>2456</v>
      </c>
      <c r="N727" s="209"/>
      <c r="O727" s="153" t="s">
        <v>2016</v>
      </c>
      <c r="P727" s="166" t="s">
        <v>896</v>
      </c>
      <c r="Q727" s="167" t="s">
        <v>3037</v>
      </c>
      <c r="R727" s="167" t="s">
        <v>912</v>
      </c>
      <c r="S727" s="395"/>
      <c r="T727" s="385"/>
    </row>
    <row r="728" s="9" customFormat="1" customHeight="1" spans="2:20">
      <c r="B728" s="153">
        <v>169</v>
      </c>
      <c r="C728" s="163" t="s">
        <v>3038</v>
      </c>
      <c r="D728" s="385" t="s">
        <v>3039</v>
      </c>
      <c r="E728" s="167" t="s">
        <v>890</v>
      </c>
      <c r="F728" s="153" t="s">
        <v>900</v>
      </c>
      <c r="G728" s="168" t="s">
        <v>901</v>
      </c>
      <c r="H728" s="154">
        <v>1</v>
      </c>
      <c r="I728" s="208">
        <v>1</v>
      </c>
      <c r="J728" s="154">
        <v>137</v>
      </c>
      <c r="K728" s="168">
        <f t="shared" si="147"/>
        <v>137</v>
      </c>
      <c r="L728" s="168">
        <f t="shared" si="148"/>
        <v>411</v>
      </c>
      <c r="M728" s="167" t="s">
        <v>3040</v>
      </c>
      <c r="N728" s="209"/>
      <c r="O728" s="153" t="s">
        <v>2016</v>
      </c>
      <c r="P728" s="166" t="s">
        <v>896</v>
      </c>
      <c r="Q728" s="167" t="s">
        <v>3041</v>
      </c>
      <c r="R728" s="167" t="s">
        <v>926</v>
      </c>
      <c r="S728" s="395"/>
      <c r="T728" s="385"/>
    </row>
    <row r="729" s="9" customFormat="1" customHeight="1" spans="2:20">
      <c r="B729" s="153">
        <v>348</v>
      </c>
      <c r="C729" s="163" t="s">
        <v>3042</v>
      </c>
      <c r="D729" s="385" t="s">
        <v>3043</v>
      </c>
      <c r="E729" s="167" t="s">
        <v>908</v>
      </c>
      <c r="F729" s="153" t="s">
        <v>891</v>
      </c>
      <c r="G729" s="154" t="s">
        <v>901</v>
      </c>
      <c r="H729" s="154">
        <v>1</v>
      </c>
      <c r="I729" s="208">
        <v>1</v>
      </c>
      <c r="J729" s="154">
        <v>137</v>
      </c>
      <c r="K729" s="168">
        <f t="shared" si="147"/>
        <v>137</v>
      </c>
      <c r="L729" s="168">
        <f t="shared" si="148"/>
        <v>411</v>
      </c>
      <c r="M729" s="167" t="s">
        <v>919</v>
      </c>
      <c r="N729" s="209"/>
      <c r="O729" s="153" t="s">
        <v>2016</v>
      </c>
      <c r="P729" s="166" t="s">
        <v>896</v>
      </c>
      <c r="Q729" s="167" t="s">
        <v>3044</v>
      </c>
      <c r="R729" s="167" t="s">
        <v>912</v>
      </c>
      <c r="S729" s="395"/>
      <c r="T729" s="385"/>
    </row>
    <row r="730" s="9" customFormat="1" spans="2:20">
      <c r="B730" s="153">
        <v>397</v>
      </c>
      <c r="C730" s="163" t="s">
        <v>3045</v>
      </c>
      <c r="D730" s="385" t="s">
        <v>3046</v>
      </c>
      <c r="E730" s="165" t="s">
        <v>908</v>
      </c>
      <c r="F730" s="166" t="s">
        <v>900</v>
      </c>
      <c r="G730" s="168" t="s">
        <v>901</v>
      </c>
      <c r="H730" s="154">
        <v>1</v>
      </c>
      <c r="I730" s="208">
        <v>1</v>
      </c>
      <c r="J730" s="154">
        <v>137</v>
      </c>
      <c r="K730" s="168">
        <f t="shared" si="147"/>
        <v>137</v>
      </c>
      <c r="L730" s="168">
        <f t="shared" si="148"/>
        <v>411</v>
      </c>
      <c r="M730" s="167" t="s">
        <v>1257</v>
      </c>
      <c r="N730" s="209"/>
      <c r="O730" s="153" t="s">
        <v>2016</v>
      </c>
      <c r="P730" s="166" t="s">
        <v>994</v>
      </c>
      <c r="Q730" s="167" t="s">
        <v>3047</v>
      </c>
      <c r="R730" s="167"/>
      <c r="S730" s="395"/>
      <c r="T730" s="385"/>
    </row>
    <row r="731" s="9" customFormat="1" customHeight="1" spans="2:20">
      <c r="B731" s="153">
        <v>252</v>
      </c>
      <c r="C731" s="163" t="s">
        <v>3048</v>
      </c>
      <c r="D731" s="385" t="s">
        <v>3049</v>
      </c>
      <c r="E731" s="167" t="s">
        <v>890</v>
      </c>
      <c r="F731" s="153" t="s">
        <v>900</v>
      </c>
      <c r="G731" s="168" t="s">
        <v>901</v>
      </c>
      <c r="H731" s="154">
        <v>1</v>
      </c>
      <c r="I731" s="208">
        <v>1</v>
      </c>
      <c r="J731" s="154">
        <v>137</v>
      </c>
      <c r="K731" s="168">
        <f t="shared" si="147"/>
        <v>137</v>
      </c>
      <c r="L731" s="168">
        <f t="shared" si="148"/>
        <v>411</v>
      </c>
      <c r="M731" s="167" t="s">
        <v>3050</v>
      </c>
      <c r="N731" s="209"/>
      <c r="O731" s="153" t="s">
        <v>2016</v>
      </c>
      <c r="P731" s="166" t="s">
        <v>896</v>
      </c>
      <c r="Q731" s="167" t="s">
        <v>3051</v>
      </c>
      <c r="R731" s="167" t="s">
        <v>912</v>
      </c>
      <c r="S731" s="395"/>
      <c r="T731" s="385"/>
    </row>
    <row r="732" s="9" customFormat="1" ht="15" customHeight="1" spans="2:20">
      <c r="B732" s="153">
        <v>510</v>
      </c>
      <c r="C732" s="163" t="s">
        <v>3052</v>
      </c>
      <c r="D732" s="385" t="s">
        <v>3053</v>
      </c>
      <c r="E732" s="165" t="s">
        <v>908</v>
      </c>
      <c r="F732" s="166" t="s">
        <v>900</v>
      </c>
      <c r="G732" s="168" t="s">
        <v>901</v>
      </c>
      <c r="H732" s="154">
        <v>1</v>
      </c>
      <c r="I732" s="208">
        <v>1</v>
      </c>
      <c r="J732" s="154">
        <v>137</v>
      </c>
      <c r="K732" s="168">
        <f t="shared" si="147"/>
        <v>137</v>
      </c>
      <c r="L732" s="168">
        <f t="shared" si="148"/>
        <v>411</v>
      </c>
      <c r="M732" s="167" t="s">
        <v>3050</v>
      </c>
      <c r="N732" s="166"/>
      <c r="O732" s="153" t="s">
        <v>2016</v>
      </c>
      <c r="P732" s="166" t="s">
        <v>1238</v>
      </c>
      <c r="Q732" s="167" t="s">
        <v>3054</v>
      </c>
      <c r="R732" s="163" t="s">
        <v>912</v>
      </c>
      <c r="S732" s="166"/>
      <c r="T732" s="167"/>
    </row>
    <row r="733" s="9" customFormat="1" spans="2:20">
      <c r="B733" s="153">
        <v>454</v>
      </c>
      <c r="C733" s="154" t="s">
        <v>3055</v>
      </c>
      <c r="D733" s="167" t="s">
        <v>3056</v>
      </c>
      <c r="E733" s="165" t="s">
        <v>890</v>
      </c>
      <c r="F733" s="166" t="s">
        <v>900</v>
      </c>
      <c r="G733" s="168" t="s">
        <v>901</v>
      </c>
      <c r="H733" s="154">
        <v>1</v>
      </c>
      <c r="I733" s="208">
        <v>1</v>
      </c>
      <c r="J733" s="154">
        <v>137</v>
      </c>
      <c r="K733" s="168">
        <f t="shared" si="147"/>
        <v>137</v>
      </c>
      <c r="L733" s="168">
        <f t="shared" si="148"/>
        <v>411</v>
      </c>
      <c r="M733" s="167" t="s">
        <v>1556</v>
      </c>
      <c r="N733" s="209"/>
      <c r="O733" s="153" t="s">
        <v>2016</v>
      </c>
      <c r="P733" s="166" t="s">
        <v>994</v>
      </c>
      <c r="Q733" s="167" t="s">
        <v>3057</v>
      </c>
      <c r="R733" s="167"/>
      <c r="S733" s="165"/>
      <c r="T733" s="167"/>
    </row>
    <row r="734" s="9" customFormat="1" spans="2:20">
      <c r="B734" s="153">
        <v>453</v>
      </c>
      <c r="C734" s="163" t="s">
        <v>3058</v>
      </c>
      <c r="D734" s="385" t="s">
        <v>3059</v>
      </c>
      <c r="E734" s="165" t="s">
        <v>890</v>
      </c>
      <c r="F734" s="166" t="s">
        <v>900</v>
      </c>
      <c r="G734" s="168" t="s">
        <v>901</v>
      </c>
      <c r="H734" s="154">
        <v>1</v>
      </c>
      <c r="I734" s="208">
        <v>1</v>
      </c>
      <c r="J734" s="154">
        <v>137</v>
      </c>
      <c r="K734" s="168">
        <f t="shared" si="147"/>
        <v>137</v>
      </c>
      <c r="L734" s="168">
        <f t="shared" si="148"/>
        <v>411</v>
      </c>
      <c r="M734" s="167" t="s">
        <v>1056</v>
      </c>
      <c r="N734" s="209"/>
      <c r="O734" s="153" t="s">
        <v>2016</v>
      </c>
      <c r="P734" s="166" t="s">
        <v>994</v>
      </c>
      <c r="Q734" s="167" t="s">
        <v>3060</v>
      </c>
      <c r="R734" s="167"/>
      <c r="S734" s="395"/>
      <c r="T734" s="385"/>
    </row>
    <row r="735" s="9" customFormat="1" customHeight="1" spans="2:20">
      <c r="B735" s="153">
        <v>262</v>
      </c>
      <c r="C735" s="163" t="s">
        <v>3061</v>
      </c>
      <c r="D735" s="385" t="s">
        <v>3062</v>
      </c>
      <c r="E735" s="167" t="s">
        <v>908</v>
      </c>
      <c r="F735" s="153" t="s">
        <v>891</v>
      </c>
      <c r="G735" s="154" t="s">
        <v>901</v>
      </c>
      <c r="H735" s="154">
        <v>1</v>
      </c>
      <c r="I735" s="208">
        <v>1</v>
      </c>
      <c r="J735" s="154">
        <v>137</v>
      </c>
      <c r="K735" s="168">
        <f t="shared" si="147"/>
        <v>137</v>
      </c>
      <c r="L735" s="168">
        <f t="shared" si="148"/>
        <v>411</v>
      </c>
      <c r="M735" s="167" t="s">
        <v>1536</v>
      </c>
      <c r="N735" s="209"/>
      <c r="O735" s="153" t="s">
        <v>2016</v>
      </c>
      <c r="P735" s="166" t="s">
        <v>896</v>
      </c>
      <c r="Q735" s="167" t="s">
        <v>3063</v>
      </c>
      <c r="R735" s="167" t="s">
        <v>912</v>
      </c>
      <c r="S735" s="395"/>
      <c r="T735" s="385"/>
    </row>
    <row r="736" s="9" customFormat="1" spans="2:20">
      <c r="B736" s="153">
        <v>425</v>
      </c>
      <c r="C736" s="163" t="s">
        <v>3064</v>
      </c>
      <c r="D736" s="385" t="s">
        <v>3065</v>
      </c>
      <c r="E736" s="165" t="s">
        <v>890</v>
      </c>
      <c r="F736" s="166" t="s">
        <v>891</v>
      </c>
      <c r="G736" s="168" t="s">
        <v>892</v>
      </c>
      <c r="H736" s="154">
        <v>1</v>
      </c>
      <c r="I736" s="389">
        <v>1</v>
      </c>
      <c r="J736" s="154">
        <v>147</v>
      </c>
      <c r="K736" s="168">
        <f t="shared" si="147"/>
        <v>147</v>
      </c>
      <c r="L736" s="168">
        <f t="shared" si="148"/>
        <v>441</v>
      </c>
      <c r="M736" s="167" t="s">
        <v>1052</v>
      </c>
      <c r="N736" s="209"/>
      <c r="O736" s="153" t="s">
        <v>2016</v>
      </c>
      <c r="P736" s="166" t="s">
        <v>994</v>
      </c>
      <c r="Q736" s="167" t="s">
        <v>3066</v>
      </c>
      <c r="R736" s="167"/>
      <c r="S736" s="395"/>
      <c r="T736" s="385"/>
    </row>
    <row r="737" s="9" customFormat="1" ht="15.95" customHeight="1" spans="2:20">
      <c r="B737" s="153">
        <v>514</v>
      </c>
      <c r="C737" s="445" t="s">
        <v>3067</v>
      </c>
      <c r="D737" s="384" t="s">
        <v>3068</v>
      </c>
      <c r="E737" s="153" t="s">
        <v>890</v>
      </c>
      <c r="F737" s="153" t="s">
        <v>900</v>
      </c>
      <c r="G737" s="445" t="s">
        <v>901</v>
      </c>
      <c r="H737" s="154">
        <v>1</v>
      </c>
      <c r="I737" s="451">
        <v>2</v>
      </c>
      <c r="J737" s="154">
        <v>137</v>
      </c>
      <c r="K737" s="168">
        <f t="shared" si="147"/>
        <v>274</v>
      </c>
      <c r="L737" s="168">
        <f t="shared" si="148"/>
        <v>822</v>
      </c>
      <c r="M737" s="452" t="s">
        <v>915</v>
      </c>
      <c r="N737" s="166"/>
      <c r="O737" s="153" t="s">
        <v>2016</v>
      </c>
      <c r="P737" s="166" t="s">
        <v>2082</v>
      </c>
      <c r="Q737" s="460" t="s">
        <v>3069</v>
      </c>
      <c r="R737" s="458" t="s">
        <v>926</v>
      </c>
      <c r="S737" s="459" t="s">
        <v>3070</v>
      </c>
      <c r="T737" s="458" t="s">
        <v>3071</v>
      </c>
    </row>
    <row r="738" s="9" customFormat="1" customHeight="1" spans="2:20">
      <c r="B738" s="153">
        <v>321</v>
      </c>
      <c r="C738" s="163" t="s">
        <v>3072</v>
      </c>
      <c r="D738" s="385" t="s">
        <v>3073</v>
      </c>
      <c r="E738" s="167" t="s">
        <v>890</v>
      </c>
      <c r="F738" s="153" t="s">
        <v>900</v>
      </c>
      <c r="G738" s="168" t="s">
        <v>901</v>
      </c>
      <c r="H738" s="154">
        <v>1</v>
      </c>
      <c r="I738" s="208">
        <v>1</v>
      </c>
      <c r="J738" s="154">
        <v>137</v>
      </c>
      <c r="K738" s="168">
        <f t="shared" si="147"/>
        <v>137</v>
      </c>
      <c r="L738" s="168">
        <f t="shared" si="148"/>
        <v>411</v>
      </c>
      <c r="M738" s="167" t="s">
        <v>3074</v>
      </c>
      <c r="N738" s="209"/>
      <c r="O738" s="153" t="s">
        <v>2016</v>
      </c>
      <c r="P738" s="166" t="s">
        <v>896</v>
      </c>
      <c r="Q738" s="167" t="s">
        <v>3075</v>
      </c>
      <c r="R738" s="167" t="s">
        <v>926</v>
      </c>
      <c r="S738" s="395"/>
      <c r="T738" s="385"/>
    </row>
    <row r="739" s="9" customFormat="1" customHeight="1" spans="2:20">
      <c r="B739" s="153">
        <v>320</v>
      </c>
      <c r="C739" s="163" t="s">
        <v>3076</v>
      </c>
      <c r="D739" s="385" t="s">
        <v>3077</v>
      </c>
      <c r="E739" s="167" t="s">
        <v>908</v>
      </c>
      <c r="F739" s="153" t="s">
        <v>900</v>
      </c>
      <c r="G739" s="168" t="s">
        <v>901</v>
      </c>
      <c r="H739" s="154">
        <v>1</v>
      </c>
      <c r="I739" s="208">
        <v>1</v>
      </c>
      <c r="J739" s="154">
        <v>137</v>
      </c>
      <c r="K739" s="168">
        <f t="shared" si="147"/>
        <v>137</v>
      </c>
      <c r="L739" s="168">
        <f t="shared" si="148"/>
        <v>411</v>
      </c>
      <c r="M739" s="167" t="s">
        <v>3074</v>
      </c>
      <c r="N739" s="209"/>
      <c r="O739" s="153" t="s">
        <v>2016</v>
      </c>
      <c r="P739" s="166" t="s">
        <v>896</v>
      </c>
      <c r="Q739" s="167" t="s">
        <v>3078</v>
      </c>
      <c r="R739" s="167" t="s">
        <v>912</v>
      </c>
      <c r="S739" s="395"/>
      <c r="T739" s="385"/>
    </row>
    <row r="740" s="4" customFormat="1" ht="12" spans="3:18">
      <c r="C740" s="150"/>
      <c r="G740" s="150"/>
      <c r="H740" s="4">
        <f>SUM(H722:H739)</f>
        <v>18</v>
      </c>
      <c r="I740" s="4">
        <f>SUM(I722:I739)</f>
        <v>19</v>
      </c>
      <c r="J740" s="150"/>
      <c r="N740" s="202"/>
      <c r="R740" s="210"/>
    </row>
    <row r="741" s="4" customFormat="1" ht="12" spans="2:18">
      <c r="B741" s="4" t="s">
        <v>981</v>
      </c>
      <c r="C741" s="150"/>
      <c r="G741" s="150"/>
      <c r="J741" s="150"/>
      <c r="N741" s="202"/>
      <c r="R741" s="210"/>
    </row>
    <row r="742" s="10" customFormat="1" customHeight="1" spans="2:20">
      <c r="B742" s="153">
        <v>58</v>
      </c>
      <c r="C742" s="154" t="s">
        <v>3079</v>
      </c>
      <c r="D742" s="167" t="s">
        <v>3080</v>
      </c>
      <c r="E742" s="153" t="s">
        <v>908</v>
      </c>
      <c r="F742" s="429" t="s">
        <v>900</v>
      </c>
      <c r="G742" s="154" t="s">
        <v>901</v>
      </c>
      <c r="H742" s="170">
        <v>1</v>
      </c>
      <c r="I742" s="154">
        <v>1</v>
      </c>
      <c r="J742" s="362">
        <v>137</v>
      </c>
      <c r="K742" s="168">
        <f>J742*I742</f>
        <v>137</v>
      </c>
      <c r="L742" s="168">
        <f>K742*3</f>
        <v>411</v>
      </c>
      <c r="M742" s="153" t="s">
        <v>3081</v>
      </c>
      <c r="N742" s="166"/>
      <c r="O742" s="153"/>
      <c r="P742" s="166" t="s">
        <v>896</v>
      </c>
      <c r="Q742" s="167" t="s">
        <v>3082</v>
      </c>
      <c r="R742" s="167" t="s">
        <v>926</v>
      </c>
      <c r="S742" s="166"/>
      <c r="T742" s="167"/>
    </row>
    <row r="743" s="4" customFormat="1" ht="12" spans="3:18">
      <c r="C743" s="150"/>
      <c r="G743" s="150"/>
      <c r="J743" s="150"/>
      <c r="N743" s="202"/>
      <c r="R743" s="210"/>
    </row>
    <row r="744" s="4" customFormat="1" ht="24" customHeight="1" spans="3:18">
      <c r="C744" s="150"/>
      <c r="G744" s="150"/>
      <c r="J744" s="150"/>
      <c r="N744" s="202"/>
      <c r="R744" s="210"/>
    </row>
    <row r="745" s="4" customFormat="1" ht="36" customHeight="1" spans="2:18">
      <c r="B745" s="336" t="s">
        <v>3083</v>
      </c>
      <c r="C745" s="336"/>
      <c r="D745" s="336"/>
      <c r="E745" s="336"/>
      <c r="F745" s="336"/>
      <c r="G745" s="336"/>
      <c r="H745" s="336"/>
      <c r="I745" s="336"/>
      <c r="J745" s="336"/>
      <c r="K745" s="336"/>
      <c r="L745" s="336"/>
      <c r="N745" s="202"/>
      <c r="R745" s="210"/>
    </row>
    <row r="746" s="4" customFormat="1" ht="18" customHeight="1" spans="2:18">
      <c r="B746" s="4" t="s">
        <v>12</v>
      </c>
      <c r="C746" s="150"/>
      <c r="G746" s="150"/>
      <c r="J746" s="150"/>
      <c r="N746" s="202"/>
      <c r="R746" s="210"/>
    </row>
    <row r="747" s="9" customFormat="1" ht="15.75" customHeight="1" spans="2:20">
      <c r="B747" s="153">
        <v>342</v>
      </c>
      <c r="C747" s="171" t="s">
        <v>3084</v>
      </c>
      <c r="D747" s="165" t="s">
        <v>3085</v>
      </c>
      <c r="E747" s="153" t="s">
        <v>908</v>
      </c>
      <c r="F747" s="153" t="s">
        <v>900</v>
      </c>
      <c r="G747" s="215" t="s">
        <v>901</v>
      </c>
      <c r="H747" s="154">
        <v>1</v>
      </c>
      <c r="I747" s="154">
        <v>1</v>
      </c>
      <c r="J747" s="168">
        <v>137</v>
      </c>
      <c r="K747" s="168">
        <f t="shared" ref="K747:K758" si="149">J747*I747</f>
        <v>137</v>
      </c>
      <c r="L747" s="168">
        <f t="shared" ref="L747:L758" si="150">K747*3</f>
        <v>411</v>
      </c>
      <c r="M747" s="165" t="s">
        <v>2160</v>
      </c>
      <c r="N747" s="166"/>
      <c r="O747" s="153" t="s">
        <v>2016</v>
      </c>
      <c r="P747" s="430" t="s">
        <v>2704</v>
      </c>
      <c r="Q747" s="167" t="s">
        <v>3086</v>
      </c>
      <c r="R747" s="367" t="s">
        <v>926</v>
      </c>
      <c r="S747" s="368"/>
      <c r="T747" s="369"/>
    </row>
    <row r="748" s="9" customFormat="1" spans="2:20">
      <c r="B748" s="153">
        <v>339</v>
      </c>
      <c r="C748" s="154" t="s">
        <v>3087</v>
      </c>
      <c r="D748" s="167" t="s">
        <v>3088</v>
      </c>
      <c r="E748" s="153" t="s">
        <v>890</v>
      </c>
      <c r="F748" s="153" t="s">
        <v>900</v>
      </c>
      <c r="G748" s="446" t="s">
        <v>901</v>
      </c>
      <c r="H748" s="154">
        <v>1</v>
      </c>
      <c r="I748" s="431">
        <v>1</v>
      </c>
      <c r="J748" s="168">
        <v>137</v>
      </c>
      <c r="K748" s="453">
        <f t="shared" si="149"/>
        <v>137</v>
      </c>
      <c r="L748" s="453">
        <f t="shared" si="150"/>
        <v>411</v>
      </c>
      <c r="M748" s="153" t="s">
        <v>3089</v>
      </c>
      <c r="N748" s="374"/>
      <c r="O748" s="153" t="s">
        <v>2016</v>
      </c>
      <c r="P748" s="430" t="s">
        <v>2082</v>
      </c>
      <c r="Q748" s="167" t="s">
        <v>3090</v>
      </c>
      <c r="R748" s="435" t="s">
        <v>912</v>
      </c>
      <c r="S748" s="436"/>
      <c r="T748" s="436"/>
    </row>
    <row r="749" s="9" customFormat="1" spans="2:20">
      <c r="B749" s="153">
        <v>64</v>
      </c>
      <c r="C749" s="163" t="s">
        <v>3091</v>
      </c>
      <c r="D749" s="167" t="s">
        <v>3092</v>
      </c>
      <c r="E749" s="153" t="s">
        <v>890</v>
      </c>
      <c r="F749" s="153" t="s">
        <v>900</v>
      </c>
      <c r="G749" s="154" t="s">
        <v>901</v>
      </c>
      <c r="H749" s="154">
        <v>1</v>
      </c>
      <c r="I749" s="196">
        <v>1</v>
      </c>
      <c r="J749" s="168">
        <v>137</v>
      </c>
      <c r="K749" s="168">
        <f t="shared" si="149"/>
        <v>137</v>
      </c>
      <c r="L749" s="168">
        <f t="shared" si="150"/>
        <v>411</v>
      </c>
      <c r="M749" s="167" t="s">
        <v>3093</v>
      </c>
      <c r="N749" s="166"/>
      <c r="O749" s="153" t="s">
        <v>2016</v>
      </c>
      <c r="P749" s="166" t="s">
        <v>896</v>
      </c>
      <c r="Q749" s="167" t="s">
        <v>3094</v>
      </c>
      <c r="R749" s="167" t="s">
        <v>912</v>
      </c>
      <c r="S749" s="166"/>
      <c r="T749" s="167"/>
    </row>
    <row r="750" s="9" customFormat="1" spans="2:20">
      <c r="B750" s="153">
        <v>30</v>
      </c>
      <c r="C750" s="171" t="s">
        <v>3095</v>
      </c>
      <c r="D750" s="167" t="s">
        <v>3096</v>
      </c>
      <c r="E750" s="153" t="s">
        <v>890</v>
      </c>
      <c r="F750" s="352" t="s">
        <v>891</v>
      </c>
      <c r="G750" s="154" t="s">
        <v>892</v>
      </c>
      <c r="H750" s="154">
        <v>1</v>
      </c>
      <c r="I750" s="171">
        <v>1</v>
      </c>
      <c r="J750" s="168">
        <v>147</v>
      </c>
      <c r="K750" s="168">
        <f t="shared" si="149"/>
        <v>147</v>
      </c>
      <c r="L750" s="168">
        <f t="shared" si="150"/>
        <v>441</v>
      </c>
      <c r="M750" s="153" t="s">
        <v>3097</v>
      </c>
      <c r="N750" s="166"/>
      <c r="O750" s="153" t="s">
        <v>3098</v>
      </c>
      <c r="P750" s="166" t="s">
        <v>896</v>
      </c>
      <c r="Q750" s="167" t="s">
        <v>3099</v>
      </c>
      <c r="R750" s="153">
        <v>102</v>
      </c>
      <c r="S750" s="166"/>
      <c r="T750" s="167"/>
    </row>
    <row r="751" s="9" customFormat="1" spans="2:20">
      <c r="B751" s="153">
        <v>128</v>
      </c>
      <c r="C751" s="154" t="s">
        <v>3100</v>
      </c>
      <c r="D751" s="167" t="s">
        <v>3101</v>
      </c>
      <c r="E751" s="153" t="s">
        <v>890</v>
      </c>
      <c r="F751" s="153" t="s">
        <v>900</v>
      </c>
      <c r="G751" s="154" t="s">
        <v>901</v>
      </c>
      <c r="H751" s="154">
        <v>1</v>
      </c>
      <c r="I751" s="170">
        <v>1</v>
      </c>
      <c r="J751" s="168">
        <v>137</v>
      </c>
      <c r="K751" s="168">
        <f t="shared" si="149"/>
        <v>137</v>
      </c>
      <c r="L751" s="168">
        <f t="shared" si="150"/>
        <v>411</v>
      </c>
      <c r="M751" s="153" t="s">
        <v>3102</v>
      </c>
      <c r="N751" s="166"/>
      <c r="O751" s="153" t="s">
        <v>3103</v>
      </c>
      <c r="P751" s="166" t="s">
        <v>896</v>
      </c>
      <c r="Q751" s="352" t="s">
        <v>3104</v>
      </c>
      <c r="R751" s="153">
        <v>102</v>
      </c>
      <c r="S751" s="165"/>
      <c r="T751" s="167"/>
    </row>
    <row r="752" s="9" customFormat="1" spans="2:20">
      <c r="B752" s="153">
        <v>315</v>
      </c>
      <c r="C752" s="154" t="s">
        <v>3105</v>
      </c>
      <c r="D752" s="167" t="s">
        <v>3106</v>
      </c>
      <c r="E752" s="199" t="s">
        <v>890</v>
      </c>
      <c r="F752" s="199" t="s">
        <v>900</v>
      </c>
      <c r="G752" s="446" t="s">
        <v>901</v>
      </c>
      <c r="H752" s="154">
        <v>1</v>
      </c>
      <c r="I752" s="431">
        <v>1</v>
      </c>
      <c r="J752" s="168">
        <v>137</v>
      </c>
      <c r="K752" s="168">
        <f t="shared" si="149"/>
        <v>137</v>
      </c>
      <c r="L752" s="168">
        <f t="shared" si="150"/>
        <v>411</v>
      </c>
      <c r="M752" s="167" t="s">
        <v>2908</v>
      </c>
      <c r="N752" s="166"/>
      <c r="O752" s="153"/>
      <c r="P752" s="430" t="s">
        <v>2082</v>
      </c>
      <c r="Q752" s="167" t="s">
        <v>3107</v>
      </c>
      <c r="R752" s="435" t="s">
        <v>912</v>
      </c>
      <c r="S752" s="165"/>
      <c r="T752" s="165"/>
    </row>
    <row r="753" s="9" customFormat="1" ht="18.75" customHeight="1" spans="2:20">
      <c r="B753" s="153">
        <v>337</v>
      </c>
      <c r="C753" s="171" t="s">
        <v>3108</v>
      </c>
      <c r="D753" s="167" t="s">
        <v>3109</v>
      </c>
      <c r="E753" s="153" t="s">
        <v>908</v>
      </c>
      <c r="F753" s="153" t="s">
        <v>900</v>
      </c>
      <c r="G753" s="446" t="s">
        <v>901</v>
      </c>
      <c r="H753" s="154">
        <v>1</v>
      </c>
      <c r="I753" s="428">
        <v>1</v>
      </c>
      <c r="J753" s="168">
        <v>137</v>
      </c>
      <c r="K753" s="168">
        <f t="shared" si="149"/>
        <v>137</v>
      </c>
      <c r="L753" s="168">
        <f t="shared" si="150"/>
        <v>411</v>
      </c>
      <c r="M753" s="167" t="s">
        <v>1456</v>
      </c>
      <c r="N753" s="166" t="s">
        <v>3110</v>
      </c>
      <c r="O753" s="153"/>
      <c r="P753" s="430" t="s">
        <v>2082</v>
      </c>
      <c r="Q753" s="167" t="s">
        <v>3111</v>
      </c>
      <c r="R753" s="435" t="s">
        <v>912</v>
      </c>
      <c r="S753" s="368"/>
      <c r="T753" s="369"/>
    </row>
    <row r="754" s="9" customFormat="1" spans="2:20">
      <c r="B754" s="153">
        <v>262</v>
      </c>
      <c r="C754" s="168" t="s">
        <v>3112</v>
      </c>
      <c r="D754" s="185" t="s">
        <v>3113</v>
      </c>
      <c r="E754" s="153" t="s">
        <v>890</v>
      </c>
      <c r="F754" s="353" t="s">
        <v>891</v>
      </c>
      <c r="G754" s="171" t="s">
        <v>892</v>
      </c>
      <c r="H754" s="154">
        <v>1</v>
      </c>
      <c r="I754" s="170">
        <v>1</v>
      </c>
      <c r="J754" s="168">
        <v>147</v>
      </c>
      <c r="K754" s="168">
        <f t="shared" si="149"/>
        <v>147</v>
      </c>
      <c r="L754" s="168">
        <f t="shared" si="150"/>
        <v>441</v>
      </c>
      <c r="M754" s="169" t="s">
        <v>3114</v>
      </c>
      <c r="N754" s="166" t="s">
        <v>3115</v>
      </c>
      <c r="O754" s="167" t="s">
        <v>3116</v>
      </c>
      <c r="P754" s="363" t="s">
        <v>1238</v>
      </c>
      <c r="Q754" s="167" t="s">
        <v>3117</v>
      </c>
      <c r="R754" s="367"/>
      <c r="S754" s="165"/>
      <c r="T754" s="165"/>
    </row>
    <row r="755" s="9" customFormat="1" spans="2:20">
      <c r="B755" s="153">
        <v>235</v>
      </c>
      <c r="C755" s="154" t="s">
        <v>3118</v>
      </c>
      <c r="D755" s="167" t="s">
        <v>3119</v>
      </c>
      <c r="E755" s="153" t="s">
        <v>890</v>
      </c>
      <c r="F755" s="153" t="s">
        <v>900</v>
      </c>
      <c r="G755" s="154" t="s">
        <v>901</v>
      </c>
      <c r="H755" s="154">
        <v>1</v>
      </c>
      <c r="I755" s="154">
        <v>2</v>
      </c>
      <c r="J755" s="168">
        <v>137</v>
      </c>
      <c r="K755" s="168">
        <f t="shared" si="149"/>
        <v>274</v>
      </c>
      <c r="L755" s="168">
        <f t="shared" si="150"/>
        <v>822</v>
      </c>
      <c r="M755" s="153" t="s">
        <v>2890</v>
      </c>
      <c r="N755" s="166" t="s">
        <v>1991</v>
      </c>
      <c r="O755" s="153"/>
      <c r="P755" s="166" t="s">
        <v>994</v>
      </c>
      <c r="Q755" s="167" t="s">
        <v>3120</v>
      </c>
      <c r="R755" s="167">
        <v>101</v>
      </c>
      <c r="S755" s="165" t="s">
        <v>3121</v>
      </c>
      <c r="T755" s="167" t="s">
        <v>3122</v>
      </c>
    </row>
    <row r="756" s="9" customFormat="1" spans="2:20">
      <c r="B756" s="153">
        <v>65</v>
      </c>
      <c r="C756" s="154" t="s">
        <v>3123</v>
      </c>
      <c r="D756" s="167" t="s">
        <v>3124</v>
      </c>
      <c r="E756" s="153" t="s">
        <v>890</v>
      </c>
      <c r="F756" s="352" t="s">
        <v>891</v>
      </c>
      <c r="G756" s="154" t="s">
        <v>901</v>
      </c>
      <c r="H756" s="154">
        <v>1</v>
      </c>
      <c r="I756" s="154">
        <v>2</v>
      </c>
      <c r="J756" s="168">
        <v>137</v>
      </c>
      <c r="K756" s="168">
        <f t="shared" si="149"/>
        <v>274</v>
      </c>
      <c r="L756" s="168">
        <f t="shared" si="150"/>
        <v>822</v>
      </c>
      <c r="M756" s="153" t="s">
        <v>2890</v>
      </c>
      <c r="N756" s="166"/>
      <c r="O756" s="153" t="s">
        <v>2739</v>
      </c>
      <c r="P756" s="166" t="s">
        <v>896</v>
      </c>
      <c r="Q756" s="352" t="s">
        <v>3125</v>
      </c>
      <c r="R756" s="153">
        <v>101</v>
      </c>
      <c r="S756" s="166" t="s">
        <v>3126</v>
      </c>
      <c r="T756" s="167" t="s">
        <v>3127</v>
      </c>
    </row>
    <row r="757" s="9" customFormat="1" ht="15" customHeight="1" spans="2:20">
      <c r="B757" s="153">
        <v>371</v>
      </c>
      <c r="C757" s="127" t="s">
        <v>3128</v>
      </c>
      <c r="D757" s="447" t="s">
        <v>3129</v>
      </c>
      <c r="E757" s="153" t="s">
        <v>890</v>
      </c>
      <c r="F757" s="153" t="s">
        <v>900</v>
      </c>
      <c r="G757" s="448" t="s">
        <v>901</v>
      </c>
      <c r="H757" s="154">
        <v>1</v>
      </c>
      <c r="I757" s="454">
        <v>1</v>
      </c>
      <c r="J757" s="168">
        <v>137</v>
      </c>
      <c r="K757" s="168">
        <f t="shared" si="149"/>
        <v>137</v>
      </c>
      <c r="L757" s="168">
        <f t="shared" si="150"/>
        <v>411</v>
      </c>
      <c r="M757" s="455" t="s">
        <v>3093</v>
      </c>
      <c r="N757" s="166" t="s">
        <v>3130</v>
      </c>
      <c r="O757" s="456"/>
      <c r="P757" s="430" t="s">
        <v>2986</v>
      </c>
      <c r="Q757" s="455" t="s">
        <v>3131</v>
      </c>
      <c r="R757" s="461"/>
      <c r="S757" s="368"/>
      <c r="T757" s="369"/>
    </row>
    <row r="758" s="9" customFormat="1" ht="15" customHeight="1" spans="2:20">
      <c r="B758" s="154">
        <v>384</v>
      </c>
      <c r="C758" s="127" t="s">
        <v>3132</v>
      </c>
      <c r="D758" s="447" t="s">
        <v>3133</v>
      </c>
      <c r="E758" s="153" t="s">
        <v>890</v>
      </c>
      <c r="F758" s="154" t="s">
        <v>900</v>
      </c>
      <c r="G758" s="448" t="s">
        <v>901</v>
      </c>
      <c r="H758" s="154">
        <v>1</v>
      </c>
      <c r="I758" s="454">
        <v>1</v>
      </c>
      <c r="J758" s="168">
        <v>170</v>
      </c>
      <c r="K758" s="168">
        <f t="shared" si="149"/>
        <v>170</v>
      </c>
      <c r="L758" s="168">
        <f t="shared" si="150"/>
        <v>510</v>
      </c>
      <c r="M758" s="158" t="s">
        <v>3134</v>
      </c>
      <c r="N758" s="166" t="s">
        <v>2016</v>
      </c>
      <c r="O758" s="456"/>
      <c r="P758" s="430" t="s">
        <v>2986</v>
      </c>
      <c r="Q758" s="455" t="s">
        <v>3135</v>
      </c>
      <c r="R758" s="461" t="s">
        <v>912</v>
      </c>
      <c r="S758" s="368"/>
      <c r="T758" s="369"/>
    </row>
    <row r="759" s="9" customFormat="1" spans="2:20">
      <c r="B759" s="199"/>
      <c r="C759" s="186"/>
      <c r="D759" s="449"/>
      <c r="E759" s="199"/>
      <c r="F759" s="199"/>
      <c r="G759" s="186"/>
      <c r="H759" s="186"/>
      <c r="I759" s="186"/>
      <c r="J759" s="218"/>
      <c r="K759" s="218"/>
      <c r="L759" s="218"/>
      <c r="M759" s="199"/>
      <c r="N759" s="93"/>
      <c r="O759" s="199"/>
      <c r="P759" s="93"/>
      <c r="Q759" s="449"/>
      <c r="R759" s="449"/>
      <c r="S759" s="457"/>
      <c r="T759" s="449"/>
    </row>
    <row r="760" s="4" customFormat="1" ht="26.25" customHeight="1" spans="2:18">
      <c r="B760" s="4" t="s">
        <v>20</v>
      </c>
      <c r="C760" s="150"/>
      <c r="G760" s="150"/>
      <c r="J760" s="150"/>
      <c r="N760" s="202"/>
      <c r="R760" s="210"/>
    </row>
    <row r="761" s="9" customFormat="1" customHeight="1" spans="2:20">
      <c r="B761" s="153">
        <v>199</v>
      </c>
      <c r="C761" s="154" t="s">
        <v>3136</v>
      </c>
      <c r="D761" s="167" t="s">
        <v>3137</v>
      </c>
      <c r="E761" s="192" t="s">
        <v>890</v>
      </c>
      <c r="F761" s="153" t="s">
        <v>891</v>
      </c>
      <c r="G761" s="154" t="s">
        <v>892</v>
      </c>
      <c r="H761" s="193">
        <v>1</v>
      </c>
      <c r="I761" s="154">
        <v>1</v>
      </c>
      <c r="J761" s="168">
        <v>147</v>
      </c>
      <c r="K761" s="168">
        <f t="shared" ref="K761:K776" si="151">J761*I761</f>
        <v>147</v>
      </c>
      <c r="L761" s="168">
        <f t="shared" ref="L761:L776" si="152">K761*3</f>
        <v>441</v>
      </c>
      <c r="M761" s="153" t="s">
        <v>3138</v>
      </c>
      <c r="N761" s="153"/>
      <c r="O761" s="166" t="s">
        <v>3098</v>
      </c>
      <c r="P761" s="166" t="s">
        <v>896</v>
      </c>
      <c r="Q761" s="167" t="s">
        <v>3139</v>
      </c>
      <c r="R761" s="153">
        <v>102</v>
      </c>
      <c r="S761" s="166"/>
      <c r="T761" s="167"/>
    </row>
    <row r="762" s="10" customFormat="1" customHeight="1" spans="2:20">
      <c r="B762" s="153">
        <v>282</v>
      </c>
      <c r="C762" s="154" t="s">
        <v>3140</v>
      </c>
      <c r="D762" s="153" t="s">
        <v>3141</v>
      </c>
      <c r="E762" s="192" t="s">
        <v>890</v>
      </c>
      <c r="F762" s="169" t="s">
        <v>900</v>
      </c>
      <c r="G762" s="154" t="s">
        <v>901</v>
      </c>
      <c r="H762" s="193">
        <v>1</v>
      </c>
      <c r="I762" s="154">
        <v>1</v>
      </c>
      <c r="J762" s="168">
        <v>137</v>
      </c>
      <c r="K762" s="168">
        <f t="shared" si="151"/>
        <v>137</v>
      </c>
      <c r="L762" s="168">
        <f t="shared" si="152"/>
        <v>411</v>
      </c>
      <c r="M762" s="153" t="s">
        <v>3142</v>
      </c>
      <c r="N762" s="166"/>
      <c r="O762" s="166" t="s">
        <v>2016</v>
      </c>
      <c r="P762" s="166" t="s">
        <v>994</v>
      </c>
      <c r="Q762" s="2603" t="s">
        <v>3143</v>
      </c>
      <c r="R762" s="153">
        <v>101</v>
      </c>
      <c r="S762" s="154"/>
      <c r="T762" s="153"/>
    </row>
    <row r="763" s="9" customFormat="1" customHeight="1" spans="2:20">
      <c r="B763" s="153">
        <v>74</v>
      </c>
      <c r="C763" s="154" t="s">
        <v>3144</v>
      </c>
      <c r="D763" s="167" t="s">
        <v>3145</v>
      </c>
      <c r="E763" s="192" t="s">
        <v>890</v>
      </c>
      <c r="F763" s="153" t="s">
        <v>637</v>
      </c>
      <c r="G763" s="154" t="s">
        <v>901</v>
      </c>
      <c r="H763" s="193">
        <v>1</v>
      </c>
      <c r="I763" s="154">
        <v>1</v>
      </c>
      <c r="J763" s="168">
        <v>137</v>
      </c>
      <c r="K763" s="168">
        <f t="shared" si="151"/>
        <v>137</v>
      </c>
      <c r="L763" s="168">
        <f t="shared" si="152"/>
        <v>411</v>
      </c>
      <c r="M763" s="153" t="s">
        <v>3146</v>
      </c>
      <c r="N763" s="153"/>
      <c r="O763" s="166" t="s">
        <v>2016</v>
      </c>
      <c r="P763" s="166" t="s">
        <v>896</v>
      </c>
      <c r="Q763" s="167" t="s">
        <v>3147</v>
      </c>
      <c r="R763" s="271">
        <v>101</v>
      </c>
      <c r="S763" s="166"/>
      <c r="T763" s="352"/>
    </row>
    <row r="764" s="9" customFormat="1" spans="2:20">
      <c r="B764" s="153">
        <v>419</v>
      </c>
      <c r="C764" s="154" t="s">
        <v>3148</v>
      </c>
      <c r="D764" s="2603" t="s">
        <v>3149</v>
      </c>
      <c r="E764" s="153" t="s">
        <v>890</v>
      </c>
      <c r="F764" s="153" t="s">
        <v>900</v>
      </c>
      <c r="G764" s="154" t="s">
        <v>901</v>
      </c>
      <c r="H764" s="193">
        <v>1</v>
      </c>
      <c r="I764" s="154">
        <v>1</v>
      </c>
      <c r="J764" s="168">
        <v>137</v>
      </c>
      <c r="K764" s="168">
        <f t="shared" si="151"/>
        <v>137</v>
      </c>
      <c r="L764" s="168">
        <f t="shared" si="152"/>
        <v>411</v>
      </c>
      <c r="M764" s="153" t="s">
        <v>3150</v>
      </c>
      <c r="N764" s="374"/>
      <c r="O764" s="166" t="s">
        <v>2016</v>
      </c>
      <c r="P764" s="166" t="s">
        <v>2704</v>
      </c>
      <c r="Q764" s="2603" t="s">
        <v>3151</v>
      </c>
      <c r="R764" s="462"/>
      <c r="S764" s="154"/>
      <c r="T764" s="154"/>
    </row>
    <row r="765" s="9" customFormat="1" customHeight="1" spans="2:20">
      <c r="B765" s="153">
        <v>104</v>
      </c>
      <c r="C765" s="154" t="s">
        <v>3152</v>
      </c>
      <c r="D765" s="2603" t="s">
        <v>3153</v>
      </c>
      <c r="E765" s="192" t="s">
        <v>890</v>
      </c>
      <c r="F765" s="153" t="s">
        <v>891</v>
      </c>
      <c r="G765" s="154" t="s">
        <v>901</v>
      </c>
      <c r="H765" s="193">
        <v>1</v>
      </c>
      <c r="I765" s="154">
        <v>1</v>
      </c>
      <c r="J765" s="168">
        <v>137</v>
      </c>
      <c r="K765" s="168">
        <f t="shared" si="151"/>
        <v>137</v>
      </c>
      <c r="L765" s="168">
        <f t="shared" si="152"/>
        <v>411</v>
      </c>
      <c r="M765" s="153" t="s">
        <v>3154</v>
      </c>
      <c r="N765" s="153"/>
      <c r="O765" s="166" t="s">
        <v>2016</v>
      </c>
      <c r="P765" s="166" t="s">
        <v>896</v>
      </c>
      <c r="Q765" s="2603" t="s">
        <v>3155</v>
      </c>
      <c r="R765" s="271">
        <v>0</v>
      </c>
      <c r="S765" s="166"/>
      <c r="T765" s="167"/>
    </row>
    <row r="766" s="9" customFormat="1" customHeight="1" spans="2:20">
      <c r="B766" s="153">
        <v>137</v>
      </c>
      <c r="C766" s="154" t="s">
        <v>3156</v>
      </c>
      <c r="D766" s="167" t="s">
        <v>3157</v>
      </c>
      <c r="E766" s="192" t="s">
        <v>908</v>
      </c>
      <c r="F766" s="153" t="s">
        <v>891</v>
      </c>
      <c r="G766" s="154" t="s">
        <v>901</v>
      </c>
      <c r="H766" s="193">
        <v>1</v>
      </c>
      <c r="I766" s="154">
        <v>1</v>
      </c>
      <c r="J766" s="168">
        <v>137</v>
      </c>
      <c r="K766" s="168">
        <f t="shared" si="151"/>
        <v>137</v>
      </c>
      <c r="L766" s="168">
        <f t="shared" si="152"/>
        <v>411</v>
      </c>
      <c r="M766" s="153" t="s">
        <v>2263</v>
      </c>
      <c r="N766" s="153"/>
      <c r="O766" s="166" t="s">
        <v>930</v>
      </c>
      <c r="P766" s="166" t="s">
        <v>896</v>
      </c>
      <c r="Q766" s="167" t="s">
        <v>3158</v>
      </c>
      <c r="R766" s="271">
        <v>102</v>
      </c>
      <c r="S766" s="166"/>
      <c r="T766" s="167"/>
    </row>
    <row r="767" s="9" customFormat="1" customHeight="1" spans="2:20">
      <c r="B767" s="153">
        <v>172</v>
      </c>
      <c r="C767" s="154" t="s">
        <v>3159</v>
      </c>
      <c r="D767" s="2603" t="s">
        <v>3160</v>
      </c>
      <c r="E767" s="192" t="s">
        <v>890</v>
      </c>
      <c r="F767" s="153" t="s">
        <v>971</v>
      </c>
      <c r="G767" s="163" t="s">
        <v>901</v>
      </c>
      <c r="H767" s="193">
        <v>1</v>
      </c>
      <c r="I767" s="154">
        <v>1</v>
      </c>
      <c r="J767" s="168">
        <v>137</v>
      </c>
      <c r="K767" s="168">
        <f t="shared" si="151"/>
        <v>137</v>
      </c>
      <c r="L767" s="168">
        <f t="shared" si="152"/>
        <v>411</v>
      </c>
      <c r="M767" s="153" t="s">
        <v>3161</v>
      </c>
      <c r="N767" s="153"/>
      <c r="O767" s="166" t="s">
        <v>894</v>
      </c>
      <c r="P767" s="166" t="s">
        <v>896</v>
      </c>
      <c r="Q767" s="2603" t="s">
        <v>3162</v>
      </c>
      <c r="R767" s="271">
        <v>101</v>
      </c>
      <c r="S767" s="166"/>
      <c r="T767" s="167"/>
    </row>
    <row r="768" s="9" customFormat="1" customHeight="1" spans="2:20">
      <c r="B768" s="153">
        <v>214</v>
      </c>
      <c r="C768" s="154" t="s">
        <v>3163</v>
      </c>
      <c r="D768" s="167" t="s">
        <v>3164</v>
      </c>
      <c r="E768" s="192" t="s">
        <v>890</v>
      </c>
      <c r="F768" s="153" t="s">
        <v>971</v>
      </c>
      <c r="G768" s="154" t="s">
        <v>901</v>
      </c>
      <c r="H768" s="193">
        <v>1</v>
      </c>
      <c r="I768" s="154">
        <v>1</v>
      </c>
      <c r="J768" s="168">
        <v>137</v>
      </c>
      <c r="K768" s="168">
        <f t="shared" si="151"/>
        <v>137</v>
      </c>
      <c r="L768" s="168">
        <f t="shared" si="152"/>
        <v>411</v>
      </c>
      <c r="M768" s="153" t="s">
        <v>3165</v>
      </c>
      <c r="N768" s="153"/>
      <c r="O768" s="166" t="s">
        <v>894</v>
      </c>
      <c r="P768" s="166" t="s">
        <v>896</v>
      </c>
      <c r="Q768" s="167" t="s">
        <v>3166</v>
      </c>
      <c r="R768" s="153">
        <v>101</v>
      </c>
      <c r="S768" s="166"/>
      <c r="T768" s="167"/>
    </row>
    <row r="769" s="10" customFormat="1" customHeight="1" spans="2:20">
      <c r="B769" s="153">
        <v>346</v>
      </c>
      <c r="C769" s="463" t="s">
        <v>3167</v>
      </c>
      <c r="D769" s="464" t="s">
        <v>3168</v>
      </c>
      <c r="E769" s="192" t="s">
        <v>890</v>
      </c>
      <c r="F769" s="168" t="s">
        <v>891</v>
      </c>
      <c r="G769" s="463" t="s">
        <v>1352</v>
      </c>
      <c r="H769" s="193">
        <v>1</v>
      </c>
      <c r="I769" s="463">
        <v>2</v>
      </c>
      <c r="J769" s="168">
        <v>137</v>
      </c>
      <c r="K769" s="168">
        <f t="shared" si="151"/>
        <v>274</v>
      </c>
      <c r="L769" s="168">
        <f t="shared" si="152"/>
        <v>822</v>
      </c>
      <c r="M769" s="466" t="s">
        <v>3169</v>
      </c>
      <c r="N769" s="166"/>
      <c r="O769" s="363" t="s">
        <v>3170</v>
      </c>
      <c r="P769" s="166" t="s">
        <v>1238</v>
      </c>
      <c r="Q769" s="464" t="s">
        <v>3171</v>
      </c>
      <c r="R769" s="464" t="s">
        <v>912</v>
      </c>
      <c r="S769" s="463" t="s">
        <v>3172</v>
      </c>
      <c r="T769" s="470" t="s">
        <v>3173</v>
      </c>
    </row>
    <row r="770" s="10" customFormat="1" customHeight="1" spans="2:20">
      <c r="B770" s="153">
        <v>261</v>
      </c>
      <c r="C770" s="154" t="s">
        <v>3174</v>
      </c>
      <c r="D770" s="167" t="s">
        <v>3175</v>
      </c>
      <c r="E770" s="192" t="s">
        <v>890</v>
      </c>
      <c r="F770" s="169" t="s">
        <v>900</v>
      </c>
      <c r="G770" s="154" t="s">
        <v>901</v>
      </c>
      <c r="H770" s="193">
        <v>1</v>
      </c>
      <c r="I770" s="154">
        <v>2</v>
      </c>
      <c r="J770" s="168">
        <v>137</v>
      </c>
      <c r="K770" s="168">
        <f t="shared" si="151"/>
        <v>274</v>
      </c>
      <c r="L770" s="168">
        <f t="shared" si="152"/>
        <v>822</v>
      </c>
      <c r="M770" s="153" t="s">
        <v>3176</v>
      </c>
      <c r="N770" s="166"/>
      <c r="O770" s="363" t="s">
        <v>3170</v>
      </c>
      <c r="P770" s="166" t="s">
        <v>994</v>
      </c>
      <c r="Q770" s="167" t="s">
        <v>3177</v>
      </c>
      <c r="R770" s="167" t="s">
        <v>912</v>
      </c>
      <c r="S770" s="154" t="s">
        <v>2819</v>
      </c>
      <c r="T770" s="167" t="s">
        <v>3178</v>
      </c>
    </row>
    <row r="771" s="9" customFormat="1" spans="2:20">
      <c r="B771" s="153">
        <v>424</v>
      </c>
      <c r="C771" s="154" t="s">
        <v>3179</v>
      </c>
      <c r="D771" s="167" t="s">
        <v>3180</v>
      </c>
      <c r="E771" s="153" t="s">
        <v>890</v>
      </c>
      <c r="F771" s="153" t="s">
        <v>900</v>
      </c>
      <c r="G771" s="154" t="s">
        <v>1352</v>
      </c>
      <c r="H771" s="193">
        <v>1</v>
      </c>
      <c r="I771" s="154">
        <v>2</v>
      </c>
      <c r="J771" s="168">
        <v>137</v>
      </c>
      <c r="K771" s="168">
        <f t="shared" si="151"/>
        <v>274</v>
      </c>
      <c r="L771" s="168">
        <f t="shared" si="152"/>
        <v>822</v>
      </c>
      <c r="M771" s="153" t="s">
        <v>3181</v>
      </c>
      <c r="N771" s="374"/>
      <c r="O771" s="363" t="s">
        <v>3170</v>
      </c>
      <c r="P771" s="166" t="s">
        <v>2704</v>
      </c>
      <c r="Q771" s="167" t="s">
        <v>3182</v>
      </c>
      <c r="R771" s="379"/>
      <c r="S771" s="154" t="s">
        <v>3183</v>
      </c>
      <c r="T771" s="163" t="s">
        <v>3184</v>
      </c>
    </row>
    <row r="772" s="9" customFormat="1" spans="2:20">
      <c r="B772" s="153">
        <v>406</v>
      </c>
      <c r="C772" s="154" t="s">
        <v>3185</v>
      </c>
      <c r="D772" s="2603" t="s">
        <v>3186</v>
      </c>
      <c r="E772" s="153" t="s">
        <v>890</v>
      </c>
      <c r="F772" s="153" t="s">
        <v>900</v>
      </c>
      <c r="G772" s="154" t="s">
        <v>901</v>
      </c>
      <c r="H772" s="193">
        <v>1</v>
      </c>
      <c r="I772" s="154">
        <v>2</v>
      </c>
      <c r="J772" s="168">
        <v>137</v>
      </c>
      <c r="K772" s="168">
        <f t="shared" si="151"/>
        <v>274</v>
      </c>
      <c r="L772" s="168">
        <f t="shared" si="152"/>
        <v>822</v>
      </c>
      <c r="M772" s="153" t="s">
        <v>3187</v>
      </c>
      <c r="N772" s="374"/>
      <c r="O772" s="166" t="s">
        <v>1991</v>
      </c>
      <c r="P772" s="166" t="s">
        <v>2082</v>
      </c>
      <c r="Q772" s="2603" t="s">
        <v>3188</v>
      </c>
      <c r="R772" s="379"/>
      <c r="S772" s="154" t="s">
        <v>3189</v>
      </c>
      <c r="T772" s="2603" t="s">
        <v>3190</v>
      </c>
    </row>
    <row r="773" s="9" customFormat="1" customHeight="1" spans="2:20">
      <c r="B773" s="153">
        <v>129</v>
      </c>
      <c r="C773" s="154" t="s">
        <v>3191</v>
      </c>
      <c r="D773" s="167" t="s">
        <v>3192</v>
      </c>
      <c r="E773" s="192" t="s">
        <v>890</v>
      </c>
      <c r="F773" s="153" t="s">
        <v>637</v>
      </c>
      <c r="G773" s="154" t="s">
        <v>901</v>
      </c>
      <c r="H773" s="193">
        <v>1</v>
      </c>
      <c r="I773" s="154">
        <v>1</v>
      </c>
      <c r="J773" s="168">
        <v>137</v>
      </c>
      <c r="K773" s="168">
        <f t="shared" si="151"/>
        <v>137</v>
      </c>
      <c r="L773" s="168">
        <f t="shared" si="152"/>
        <v>411</v>
      </c>
      <c r="M773" s="153" t="s">
        <v>3193</v>
      </c>
      <c r="N773" s="153"/>
      <c r="O773" s="166" t="s">
        <v>1991</v>
      </c>
      <c r="P773" s="166" t="s">
        <v>896</v>
      </c>
      <c r="Q773" s="167" t="s">
        <v>3194</v>
      </c>
      <c r="R773" s="271">
        <v>0</v>
      </c>
      <c r="S773" s="166"/>
      <c r="T773" s="167"/>
    </row>
    <row r="774" s="9" customFormat="1" spans="2:20">
      <c r="B774" s="153">
        <v>394</v>
      </c>
      <c r="C774" s="154" t="s">
        <v>3195</v>
      </c>
      <c r="D774" s="2603" t="s">
        <v>3196</v>
      </c>
      <c r="E774" s="153" t="s">
        <v>890</v>
      </c>
      <c r="F774" s="153" t="s">
        <v>891</v>
      </c>
      <c r="G774" s="154" t="s">
        <v>901</v>
      </c>
      <c r="H774" s="193">
        <v>1</v>
      </c>
      <c r="I774" s="154">
        <v>1</v>
      </c>
      <c r="J774" s="168">
        <v>137</v>
      </c>
      <c r="K774" s="168">
        <f t="shared" si="151"/>
        <v>137</v>
      </c>
      <c r="L774" s="168">
        <f t="shared" si="152"/>
        <v>411</v>
      </c>
      <c r="M774" s="153" t="s">
        <v>3197</v>
      </c>
      <c r="N774" s="374"/>
      <c r="O774" s="166" t="s">
        <v>1991</v>
      </c>
      <c r="P774" s="166" t="s">
        <v>2082</v>
      </c>
      <c r="Q774" s="2603" t="s">
        <v>3198</v>
      </c>
      <c r="R774" s="379"/>
      <c r="S774" s="154"/>
      <c r="T774" s="163"/>
    </row>
    <row r="775" s="9" customFormat="1" spans="2:20">
      <c r="B775" s="153">
        <v>422</v>
      </c>
      <c r="C775" s="463" t="s">
        <v>3199</v>
      </c>
      <c r="D775" s="2603" t="s">
        <v>3200</v>
      </c>
      <c r="E775" s="153" t="s">
        <v>890</v>
      </c>
      <c r="F775" s="153" t="s">
        <v>900</v>
      </c>
      <c r="G775" s="154" t="s">
        <v>901</v>
      </c>
      <c r="H775" s="193">
        <v>1</v>
      </c>
      <c r="I775" s="463">
        <v>1</v>
      </c>
      <c r="J775" s="168">
        <v>137</v>
      </c>
      <c r="K775" s="168">
        <f t="shared" si="151"/>
        <v>137</v>
      </c>
      <c r="L775" s="168">
        <f t="shared" si="152"/>
        <v>411</v>
      </c>
      <c r="M775" s="466" t="s">
        <v>3201</v>
      </c>
      <c r="N775" s="374"/>
      <c r="O775" s="166" t="s">
        <v>1991</v>
      </c>
      <c r="P775" s="166" t="s">
        <v>2704</v>
      </c>
      <c r="Q775" s="2603" t="s">
        <v>3202</v>
      </c>
      <c r="R775" s="462"/>
      <c r="S775" s="463"/>
      <c r="T775" s="463"/>
    </row>
    <row r="776" s="9" customFormat="1" customHeight="1" spans="2:20">
      <c r="B776" s="153">
        <v>147</v>
      </c>
      <c r="C776" s="163" t="s">
        <v>3203</v>
      </c>
      <c r="D776" s="167" t="s">
        <v>3204</v>
      </c>
      <c r="E776" s="192" t="s">
        <v>890</v>
      </c>
      <c r="F776" s="163" t="s">
        <v>637</v>
      </c>
      <c r="G776" s="163" t="s">
        <v>901</v>
      </c>
      <c r="H776" s="193">
        <v>1</v>
      </c>
      <c r="I776" s="196">
        <v>1</v>
      </c>
      <c r="J776" s="168">
        <v>170</v>
      </c>
      <c r="K776" s="168">
        <f t="shared" si="151"/>
        <v>170</v>
      </c>
      <c r="L776" s="168">
        <f t="shared" si="152"/>
        <v>510</v>
      </c>
      <c r="M776" s="167" t="s">
        <v>3205</v>
      </c>
      <c r="N776" s="167"/>
      <c r="O776" s="167" t="s">
        <v>894</v>
      </c>
      <c r="P776" s="166" t="s">
        <v>896</v>
      </c>
      <c r="Q776" s="167" t="s">
        <v>3206</v>
      </c>
      <c r="R776" s="271">
        <v>101</v>
      </c>
      <c r="S776" s="165"/>
      <c r="T776" s="167"/>
    </row>
    <row r="777" s="4" customFormat="1" ht="12" hidden="1" spans="3:18">
      <c r="C777" s="150"/>
      <c r="G777" s="150"/>
      <c r="J777" s="150"/>
      <c r="N777" s="202"/>
      <c r="R777" s="210"/>
    </row>
    <row r="778" s="4" customFormat="1" ht="12" hidden="1" spans="3:18">
      <c r="C778" s="150"/>
      <c r="G778" s="150"/>
      <c r="J778" s="150"/>
      <c r="N778" s="202"/>
      <c r="R778" s="210"/>
    </row>
    <row r="779" s="9" customFormat="1" customHeight="1" spans="2:20">
      <c r="B779" s="153">
        <v>179</v>
      </c>
      <c r="C779" s="154" t="s">
        <v>3207</v>
      </c>
      <c r="D779" s="2603" t="s">
        <v>3208</v>
      </c>
      <c r="E779" s="192" t="s">
        <v>890</v>
      </c>
      <c r="F779" s="154" t="s">
        <v>891</v>
      </c>
      <c r="G779" s="154" t="s">
        <v>901</v>
      </c>
      <c r="H779" s="193">
        <v>1</v>
      </c>
      <c r="I779" s="154">
        <v>2</v>
      </c>
      <c r="J779" s="168">
        <v>170</v>
      </c>
      <c r="K779" s="168">
        <f>J779*I779</f>
        <v>340</v>
      </c>
      <c r="L779" s="168">
        <f>K779*3</f>
        <v>1020</v>
      </c>
      <c r="M779" s="153" t="s">
        <v>3209</v>
      </c>
      <c r="N779" s="153"/>
      <c r="O779" s="153" t="s">
        <v>894</v>
      </c>
      <c r="P779" s="166" t="s">
        <v>896</v>
      </c>
      <c r="Q779" s="2603" t="s">
        <v>3210</v>
      </c>
      <c r="R779" s="271">
        <v>101</v>
      </c>
      <c r="S779" s="166" t="s">
        <v>3211</v>
      </c>
      <c r="T779" s="2603" t="s">
        <v>3212</v>
      </c>
    </row>
    <row r="780" s="4" customFormat="1" customHeight="1" spans="3:18">
      <c r="C780" s="150"/>
      <c r="G780" s="150"/>
      <c r="H780" s="277">
        <f t="shared" ref="H780:L780" si="153">SUM(H761:H779)</f>
        <v>17</v>
      </c>
      <c r="I780" s="4">
        <f t="shared" si="153"/>
        <v>22</v>
      </c>
      <c r="J780" s="361">
        <f t="shared" si="153"/>
        <v>2405</v>
      </c>
      <c r="K780" s="277">
        <f t="shared" si="153"/>
        <v>3123</v>
      </c>
      <c r="L780" s="277">
        <f t="shared" si="153"/>
        <v>9369</v>
      </c>
      <c r="N780" s="202"/>
      <c r="R780" s="210"/>
    </row>
    <row r="781" s="4" customFormat="1" ht="12" spans="3:18">
      <c r="C781" s="150"/>
      <c r="G781" s="150"/>
      <c r="J781" s="150"/>
      <c r="N781" s="202"/>
      <c r="R781" s="210"/>
    </row>
    <row r="782" s="4" customFormat="1" ht="12" spans="3:18">
      <c r="C782" s="150"/>
      <c r="G782" s="150"/>
      <c r="J782" s="150"/>
      <c r="N782" s="202"/>
      <c r="R782" s="210"/>
    </row>
    <row r="783" s="4" customFormat="1" ht="12" spans="3:18">
      <c r="C783" s="150"/>
      <c r="G783" s="150"/>
      <c r="J783" s="150"/>
      <c r="N783" s="202"/>
      <c r="R783" s="210"/>
    </row>
    <row r="784" s="4" customFormat="1" ht="18" customHeight="1" spans="2:18">
      <c r="B784" s="4" t="s">
        <v>959</v>
      </c>
      <c r="C784" s="150"/>
      <c r="G784" s="150"/>
      <c r="J784" s="150"/>
      <c r="N784" s="202"/>
      <c r="R784" s="210"/>
    </row>
    <row r="785" s="14" customFormat="1" ht="13.5" customHeight="1" spans="2:18">
      <c r="B785" s="152">
        <v>358</v>
      </c>
      <c r="C785" s="152" t="s">
        <v>3213</v>
      </c>
      <c r="D785" s="167" t="s">
        <v>3214</v>
      </c>
      <c r="E785" s="14" t="s">
        <v>890</v>
      </c>
      <c r="F785" s="14" t="s">
        <v>1847</v>
      </c>
      <c r="G785" s="152" t="s">
        <v>901</v>
      </c>
      <c r="H785" s="152">
        <v>1</v>
      </c>
      <c r="I785" s="152">
        <v>1</v>
      </c>
      <c r="J785" s="152">
        <v>137</v>
      </c>
      <c r="K785" s="152">
        <v>137</v>
      </c>
      <c r="L785" s="152">
        <v>411</v>
      </c>
      <c r="M785" s="14" t="s">
        <v>3215</v>
      </c>
      <c r="N785" s="183"/>
      <c r="O785" s="14" t="s">
        <v>3216</v>
      </c>
      <c r="P785" s="14" t="s">
        <v>994</v>
      </c>
      <c r="Q785" s="14">
        <v>17527231337889</v>
      </c>
      <c r="R785" s="151">
        <v>101</v>
      </c>
    </row>
    <row r="786" s="14" customFormat="1" ht="16.5" customHeight="1" spans="2:20">
      <c r="B786" s="152">
        <v>453</v>
      </c>
      <c r="C786" s="152" t="s">
        <v>3217</v>
      </c>
      <c r="D786" s="167" t="s">
        <v>3218</v>
      </c>
      <c r="E786" s="14" t="s">
        <v>890</v>
      </c>
      <c r="F786" s="14" t="s">
        <v>900</v>
      </c>
      <c r="G786" s="152" t="s">
        <v>901</v>
      </c>
      <c r="H786" s="152">
        <v>1</v>
      </c>
      <c r="I786" s="152">
        <v>2</v>
      </c>
      <c r="J786" s="152">
        <v>137</v>
      </c>
      <c r="K786" s="152">
        <v>274</v>
      </c>
      <c r="L786" s="152">
        <v>822</v>
      </c>
      <c r="M786" s="14" t="s">
        <v>3215</v>
      </c>
      <c r="N786" s="183"/>
      <c r="O786" s="14" t="s">
        <v>3216</v>
      </c>
      <c r="P786" s="14" t="s">
        <v>2082</v>
      </c>
      <c r="Q786" s="14">
        <v>17526811339889</v>
      </c>
      <c r="R786" s="151">
        <v>101</v>
      </c>
      <c r="S786" s="14" t="s">
        <v>3219</v>
      </c>
      <c r="T786" s="14">
        <v>4.11023196003215e+17</v>
      </c>
    </row>
    <row r="787" s="9" customFormat="1" ht="16.5" customHeight="1" spans="2:20">
      <c r="B787" s="386">
        <v>366</v>
      </c>
      <c r="C787" s="154" t="s">
        <v>3220</v>
      </c>
      <c r="D787" s="167" t="s">
        <v>3221</v>
      </c>
      <c r="E787" s="163" t="s">
        <v>908</v>
      </c>
      <c r="F787" s="169" t="s">
        <v>900</v>
      </c>
      <c r="G787" s="168" t="s">
        <v>901</v>
      </c>
      <c r="H787" s="386">
        <v>1</v>
      </c>
      <c r="I787" s="154">
        <v>1</v>
      </c>
      <c r="J787" s="168">
        <v>137</v>
      </c>
      <c r="K787" s="168">
        <f t="shared" ref="K787:K822" si="154">J787*I787</f>
        <v>137</v>
      </c>
      <c r="L787" s="168">
        <f t="shared" ref="L787:L822" si="155">K787*3</f>
        <v>411</v>
      </c>
      <c r="M787" s="153" t="s">
        <v>3222</v>
      </c>
      <c r="N787" s="166"/>
      <c r="O787" s="368"/>
      <c r="P787" s="166" t="s">
        <v>994</v>
      </c>
      <c r="Q787" s="322" t="s">
        <v>3223</v>
      </c>
      <c r="R787" s="167" t="s">
        <v>912</v>
      </c>
      <c r="S787" s="165"/>
      <c r="T787" s="167"/>
    </row>
    <row r="788" s="9" customFormat="1" ht="18.75" customHeight="1" spans="2:20">
      <c r="B788" s="386">
        <v>474</v>
      </c>
      <c r="C788" s="163" t="s">
        <v>3224</v>
      </c>
      <c r="D788" s="167" t="s">
        <v>3225</v>
      </c>
      <c r="E788" s="163" t="s">
        <v>890</v>
      </c>
      <c r="F788" s="153" t="s">
        <v>900</v>
      </c>
      <c r="G788" s="163" t="s">
        <v>901</v>
      </c>
      <c r="H788" s="154">
        <v>1</v>
      </c>
      <c r="I788" s="196">
        <v>1</v>
      </c>
      <c r="J788" s="168">
        <v>137</v>
      </c>
      <c r="K788" s="168">
        <f t="shared" si="154"/>
        <v>137</v>
      </c>
      <c r="L788" s="168">
        <f t="shared" si="155"/>
        <v>411</v>
      </c>
      <c r="M788" s="167" t="s">
        <v>3226</v>
      </c>
      <c r="N788" s="166"/>
      <c r="O788" s="153"/>
      <c r="P788" s="166" t="s">
        <v>2704</v>
      </c>
      <c r="Q788" s="167" t="s">
        <v>3227</v>
      </c>
      <c r="R788" s="167" t="s">
        <v>926</v>
      </c>
      <c r="S788" s="163"/>
      <c r="T788" s="163"/>
    </row>
    <row r="789" s="9" customFormat="1" ht="17.25" customHeight="1" spans="2:20">
      <c r="B789" s="386">
        <v>38</v>
      </c>
      <c r="C789" s="154" t="s">
        <v>3228</v>
      </c>
      <c r="D789" s="185" t="s">
        <v>3229</v>
      </c>
      <c r="E789" s="169" t="s">
        <v>908</v>
      </c>
      <c r="F789" s="166" t="s">
        <v>962</v>
      </c>
      <c r="G789" s="154" t="s">
        <v>892</v>
      </c>
      <c r="H789" s="386">
        <v>1</v>
      </c>
      <c r="I789" s="208">
        <v>1</v>
      </c>
      <c r="J789" s="168">
        <v>147</v>
      </c>
      <c r="K789" s="168">
        <f t="shared" si="154"/>
        <v>147</v>
      </c>
      <c r="L789" s="168">
        <f t="shared" si="155"/>
        <v>441</v>
      </c>
      <c r="M789" s="153" t="s">
        <v>3230</v>
      </c>
      <c r="N789" s="166"/>
      <c r="O789" s="370" t="s">
        <v>1062</v>
      </c>
      <c r="P789" s="166" t="s">
        <v>896</v>
      </c>
      <c r="Q789" s="322" t="s">
        <v>3231</v>
      </c>
      <c r="R789" s="349">
        <v>101</v>
      </c>
      <c r="S789" s="166"/>
      <c r="T789" s="167"/>
    </row>
    <row r="790" s="9" customFormat="1" ht="16.5" customHeight="1" spans="2:20">
      <c r="B790" s="386">
        <v>536</v>
      </c>
      <c r="C790" s="154" t="s">
        <v>3232</v>
      </c>
      <c r="D790" s="167" t="s">
        <v>3233</v>
      </c>
      <c r="E790" s="153" t="s">
        <v>890</v>
      </c>
      <c r="F790" s="154" t="s">
        <v>891</v>
      </c>
      <c r="G790" s="386" t="s">
        <v>901</v>
      </c>
      <c r="H790" s="154">
        <v>1</v>
      </c>
      <c r="I790" s="154">
        <v>1</v>
      </c>
      <c r="J790" s="168">
        <v>137</v>
      </c>
      <c r="K790" s="168">
        <f t="shared" si="154"/>
        <v>137</v>
      </c>
      <c r="L790" s="168">
        <f t="shared" si="155"/>
        <v>411</v>
      </c>
      <c r="M790" s="153" t="s">
        <v>3234</v>
      </c>
      <c r="N790" s="166"/>
      <c r="O790" s="153" t="s">
        <v>3235</v>
      </c>
      <c r="P790" s="166" t="s">
        <v>2986</v>
      </c>
      <c r="Q790" s="322" t="s">
        <v>3236</v>
      </c>
      <c r="R790" s="199"/>
      <c r="S790" s="163"/>
      <c r="T790" s="163"/>
    </row>
    <row r="791" s="9" customFormat="1" ht="17.25" customHeight="1" spans="2:20">
      <c r="B791" s="386">
        <v>455</v>
      </c>
      <c r="C791" s="154" t="s">
        <v>3237</v>
      </c>
      <c r="D791" s="167" t="s">
        <v>3238</v>
      </c>
      <c r="E791" s="386" t="s">
        <v>890</v>
      </c>
      <c r="F791" s="199" t="s">
        <v>637</v>
      </c>
      <c r="G791" s="328" t="s">
        <v>901</v>
      </c>
      <c r="H791" s="154">
        <v>1</v>
      </c>
      <c r="I791" s="467">
        <v>1</v>
      </c>
      <c r="J791" s="168">
        <v>137</v>
      </c>
      <c r="K791" s="168">
        <f t="shared" si="154"/>
        <v>137</v>
      </c>
      <c r="L791" s="372">
        <f t="shared" si="155"/>
        <v>411</v>
      </c>
      <c r="M791" s="153" t="s">
        <v>3239</v>
      </c>
      <c r="N791" s="166"/>
      <c r="O791" s="153" t="s">
        <v>2016</v>
      </c>
      <c r="P791" s="166" t="s">
        <v>2082</v>
      </c>
      <c r="Q791" s="471" t="s">
        <v>3240</v>
      </c>
      <c r="R791" s="317" t="s">
        <v>912</v>
      </c>
      <c r="S791" s="258"/>
      <c r="T791" s="163"/>
    </row>
    <row r="792" s="9" customFormat="1" customHeight="1" spans="2:20">
      <c r="B792" s="386">
        <v>414</v>
      </c>
      <c r="C792" s="154" t="s">
        <v>3241</v>
      </c>
      <c r="D792" s="167" t="s">
        <v>3242</v>
      </c>
      <c r="E792" s="154" t="s">
        <v>908</v>
      </c>
      <c r="F792" s="153" t="s">
        <v>891</v>
      </c>
      <c r="G792" s="386" t="s">
        <v>901</v>
      </c>
      <c r="H792" s="171">
        <v>1</v>
      </c>
      <c r="I792" s="208">
        <v>1</v>
      </c>
      <c r="J792" s="168">
        <v>137</v>
      </c>
      <c r="K792" s="168">
        <f t="shared" si="154"/>
        <v>137</v>
      </c>
      <c r="L792" s="168">
        <f t="shared" si="155"/>
        <v>411</v>
      </c>
      <c r="M792" s="153" t="s">
        <v>1848</v>
      </c>
      <c r="N792" s="166"/>
      <c r="O792" s="166" t="s">
        <v>2016</v>
      </c>
      <c r="P792" s="166" t="s">
        <v>1238</v>
      </c>
      <c r="Q792" s="322" t="s">
        <v>3243</v>
      </c>
      <c r="R792" s="472" t="s">
        <v>912</v>
      </c>
      <c r="S792" s="166"/>
      <c r="T792" s="165"/>
    </row>
    <row r="793" s="9" customFormat="1" customHeight="1" spans="2:20">
      <c r="B793" s="386">
        <v>460</v>
      </c>
      <c r="C793" s="404" t="s">
        <v>3244</v>
      </c>
      <c r="D793" s="387" t="s">
        <v>3245</v>
      </c>
      <c r="E793" s="386" t="s">
        <v>890</v>
      </c>
      <c r="F793" s="153" t="s">
        <v>900</v>
      </c>
      <c r="G793" s="386" t="s">
        <v>901</v>
      </c>
      <c r="H793" s="154">
        <v>1</v>
      </c>
      <c r="I793" s="386">
        <v>2</v>
      </c>
      <c r="J793" s="168">
        <v>137</v>
      </c>
      <c r="K793" s="168">
        <f t="shared" si="154"/>
        <v>274</v>
      </c>
      <c r="L793" s="168">
        <f t="shared" si="155"/>
        <v>822</v>
      </c>
      <c r="M793" s="390" t="s">
        <v>3246</v>
      </c>
      <c r="N793" s="166"/>
      <c r="O793" s="153"/>
      <c r="P793" s="166" t="s">
        <v>2082</v>
      </c>
      <c r="Q793" s="387" t="s">
        <v>3247</v>
      </c>
      <c r="R793" s="424" t="s">
        <v>926</v>
      </c>
      <c r="S793" s="171" t="s">
        <v>3248</v>
      </c>
      <c r="T793" s="163" t="s">
        <v>3249</v>
      </c>
    </row>
    <row r="794" s="9" customFormat="1" customHeight="1" spans="2:20">
      <c r="B794" s="386">
        <v>448</v>
      </c>
      <c r="C794" s="154" t="s">
        <v>3250</v>
      </c>
      <c r="D794" s="167" t="s">
        <v>3251</v>
      </c>
      <c r="E794" s="163" t="s">
        <v>890</v>
      </c>
      <c r="F794" s="199" t="s">
        <v>900</v>
      </c>
      <c r="G794" s="404" t="s">
        <v>901</v>
      </c>
      <c r="H794" s="154">
        <v>1</v>
      </c>
      <c r="I794" s="467">
        <v>1</v>
      </c>
      <c r="J794" s="168">
        <v>137</v>
      </c>
      <c r="K794" s="168">
        <f t="shared" si="154"/>
        <v>137</v>
      </c>
      <c r="L794" s="372">
        <f t="shared" si="155"/>
        <v>411</v>
      </c>
      <c r="M794" s="390" t="s">
        <v>3252</v>
      </c>
      <c r="N794" s="166"/>
      <c r="O794" s="153" t="s">
        <v>2016</v>
      </c>
      <c r="P794" s="166" t="s">
        <v>2082</v>
      </c>
      <c r="Q794" s="423" t="s">
        <v>3253</v>
      </c>
      <c r="R794" s="424" t="s">
        <v>912</v>
      </c>
      <c r="S794" s="258"/>
      <c r="T794" s="163"/>
    </row>
    <row r="795" s="9" customFormat="1" customHeight="1" spans="2:20">
      <c r="B795" s="386">
        <v>472</v>
      </c>
      <c r="C795" s="163" t="s">
        <v>3254</v>
      </c>
      <c r="D795" s="167" t="s">
        <v>3255</v>
      </c>
      <c r="E795" s="163" t="s">
        <v>890</v>
      </c>
      <c r="F795" s="153" t="s">
        <v>900</v>
      </c>
      <c r="G795" s="163" t="s">
        <v>2816</v>
      </c>
      <c r="H795" s="154">
        <v>1</v>
      </c>
      <c r="I795" s="196">
        <v>1</v>
      </c>
      <c r="J795" s="168">
        <v>137</v>
      </c>
      <c r="K795" s="168">
        <f t="shared" si="154"/>
        <v>137</v>
      </c>
      <c r="L795" s="168">
        <f t="shared" si="155"/>
        <v>411</v>
      </c>
      <c r="M795" s="167" t="s">
        <v>3256</v>
      </c>
      <c r="N795" s="166"/>
      <c r="O795" s="153" t="s">
        <v>2016</v>
      </c>
      <c r="P795" s="166" t="s">
        <v>2704</v>
      </c>
      <c r="Q795" s="167" t="s">
        <v>3257</v>
      </c>
      <c r="R795" s="167" t="s">
        <v>912</v>
      </c>
      <c r="S795" s="163"/>
      <c r="T795" s="163"/>
    </row>
    <row r="796" s="9" customFormat="1" customHeight="1" spans="2:20">
      <c r="B796" s="386">
        <v>115</v>
      </c>
      <c r="C796" s="386" t="s">
        <v>3258</v>
      </c>
      <c r="D796" s="387" t="s">
        <v>3259</v>
      </c>
      <c r="E796" s="390" t="s">
        <v>890</v>
      </c>
      <c r="F796" s="166" t="s">
        <v>637</v>
      </c>
      <c r="G796" s="386" t="s">
        <v>901</v>
      </c>
      <c r="H796" s="386">
        <v>1</v>
      </c>
      <c r="I796" s="386">
        <v>1</v>
      </c>
      <c r="J796" s="168">
        <v>137</v>
      </c>
      <c r="K796" s="168">
        <f t="shared" si="154"/>
        <v>137</v>
      </c>
      <c r="L796" s="168">
        <f t="shared" si="155"/>
        <v>411</v>
      </c>
      <c r="M796" s="390" t="s">
        <v>3260</v>
      </c>
      <c r="N796" s="166"/>
      <c r="O796" s="391"/>
      <c r="P796" s="166" t="s">
        <v>896</v>
      </c>
      <c r="Q796" s="322" t="s">
        <v>3261</v>
      </c>
      <c r="R796" s="322">
        <v>102</v>
      </c>
      <c r="S796" s="258"/>
      <c r="T796" s="167"/>
    </row>
    <row r="797" s="9" customFormat="1" customHeight="1" spans="2:20">
      <c r="B797" s="386">
        <v>117</v>
      </c>
      <c r="C797" s="386" t="s">
        <v>3262</v>
      </c>
      <c r="D797" s="387" t="s">
        <v>3263</v>
      </c>
      <c r="E797" s="390" t="s">
        <v>890</v>
      </c>
      <c r="F797" s="166" t="s">
        <v>637</v>
      </c>
      <c r="G797" s="154" t="s">
        <v>901</v>
      </c>
      <c r="H797" s="386">
        <v>1</v>
      </c>
      <c r="I797" s="386">
        <v>1</v>
      </c>
      <c r="J797" s="168">
        <v>137</v>
      </c>
      <c r="K797" s="168">
        <f t="shared" si="154"/>
        <v>137</v>
      </c>
      <c r="L797" s="168">
        <f t="shared" si="155"/>
        <v>411</v>
      </c>
      <c r="M797" s="390" t="s">
        <v>3260</v>
      </c>
      <c r="N797" s="166"/>
      <c r="O797" s="391"/>
      <c r="P797" s="166" t="s">
        <v>896</v>
      </c>
      <c r="Q797" s="387" t="s">
        <v>3264</v>
      </c>
      <c r="R797" s="396">
        <v>102</v>
      </c>
      <c r="S797" s="258"/>
      <c r="T797" s="167"/>
    </row>
    <row r="798" s="9" customFormat="1" customHeight="1" spans="2:20">
      <c r="B798" s="386">
        <v>299</v>
      </c>
      <c r="C798" s="154" t="s">
        <v>3265</v>
      </c>
      <c r="D798" s="167" t="s">
        <v>3266</v>
      </c>
      <c r="E798" s="163" t="s">
        <v>890</v>
      </c>
      <c r="F798" s="153" t="s">
        <v>891</v>
      </c>
      <c r="G798" s="168" t="s">
        <v>901</v>
      </c>
      <c r="H798" s="386">
        <v>1</v>
      </c>
      <c r="I798" s="154">
        <v>1</v>
      </c>
      <c r="J798" s="168">
        <v>137</v>
      </c>
      <c r="K798" s="168">
        <f t="shared" si="154"/>
        <v>137</v>
      </c>
      <c r="L798" s="168">
        <f t="shared" si="155"/>
        <v>411</v>
      </c>
      <c r="M798" s="153" t="s">
        <v>3267</v>
      </c>
      <c r="N798" s="166"/>
      <c r="O798" s="368"/>
      <c r="P798" s="166" t="s">
        <v>994</v>
      </c>
      <c r="Q798" s="322" t="s">
        <v>3268</v>
      </c>
      <c r="R798" s="167" t="s">
        <v>912</v>
      </c>
      <c r="S798" s="165"/>
      <c r="T798" s="167"/>
    </row>
    <row r="799" s="9" customFormat="1" customHeight="1" spans="2:20">
      <c r="B799" s="386">
        <v>2</v>
      </c>
      <c r="C799" s="171" t="s">
        <v>3269</v>
      </c>
      <c r="D799" s="322" t="s">
        <v>3270</v>
      </c>
      <c r="E799" s="211" t="s">
        <v>890</v>
      </c>
      <c r="F799" s="169" t="s">
        <v>900</v>
      </c>
      <c r="G799" s="223" t="s">
        <v>901</v>
      </c>
      <c r="H799" s="386">
        <v>1</v>
      </c>
      <c r="I799" s="468">
        <v>1</v>
      </c>
      <c r="J799" s="168">
        <v>137</v>
      </c>
      <c r="K799" s="168">
        <f t="shared" si="154"/>
        <v>137</v>
      </c>
      <c r="L799" s="168">
        <f t="shared" si="155"/>
        <v>411</v>
      </c>
      <c r="M799" s="211" t="s">
        <v>1874</v>
      </c>
      <c r="N799" s="166"/>
      <c r="O799" s="258"/>
      <c r="P799" s="166" t="s">
        <v>896</v>
      </c>
      <c r="Q799" s="322" t="s">
        <v>3271</v>
      </c>
      <c r="R799" s="349">
        <v>102</v>
      </c>
      <c r="S799" s="258"/>
      <c r="T799" s="322"/>
    </row>
    <row r="800" s="9" customFormat="1" spans="2:20">
      <c r="B800" s="386">
        <v>556</v>
      </c>
      <c r="C800" s="163" t="s">
        <v>3272</v>
      </c>
      <c r="D800" s="167" t="s">
        <v>3273</v>
      </c>
      <c r="E800" s="154" t="s">
        <v>908</v>
      </c>
      <c r="F800" s="154" t="s">
        <v>900</v>
      </c>
      <c r="G800" s="154" t="s">
        <v>3274</v>
      </c>
      <c r="H800" s="154">
        <v>1</v>
      </c>
      <c r="I800" s="154">
        <v>3</v>
      </c>
      <c r="J800" s="168">
        <v>127</v>
      </c>
      <c r="K800" s="168">
        <f t="shared" si="154"/>
        <v>381</v>
      </c>
      <c r="L800" s="168">
        <f t="shared" si="155"/>
        <v>1143</v>
      </c>
      <c r="M800" s="153" t="s">
        <v>3275</v>
      </c>
      <c r="N800" s="166"/>
      <c r="O800" s="153"/>
      <c r="P800" s="166" t="s">
        <v>2986</v>
      </c>
      <c r="Q800" s="167" t="s">
        <v>3276</v>
      </c>
      <c r="R800" s="153"/>
      <c r="S800" s="166" t="s">
        <v>3277</v>
      </c>
      <c r="T800" s="167" t="s">
        <v>3278</v>
      </c>
    </row>
    <row r="801" s="9" customFormat="1" customHeight="1" spans="2:20">
      <c r="B801" s="386">
        <v>167</v>
      </c>
      <c r="C801" s="154" t="s">
        <v>3279</v>
      </c>
      <c r="D801" s="167" t="s">
        <v>3280</v>
      </c>
      <c r="E801" s="153" t="s">
        <v>890</v>
      </c>
      <c r="F801" s="169" t="s">
        <v>900</v>
      </c>
      <c r="G801" s="154" t="s">
        <v>901</v>
      </c>
      <c r="H801" s="386">
        <v>1</v>
      </c>
      <c r="I801" s="154">
        <v>1</v>
      </c>
      <c r="J801" s="168">
        <v>137</v>
      </c>
      <c r="K801" s="168">
        <f t="shared" si="154"/>
        <v>137</v>
      </c>
      <c r="L801" s="168">
        <f t="shared" si="155"/>
        <v>411</v>
      </c>
      <c r="M801" s="390" t="s">
        <v>3281</v>
      </c>
      <c r="N801" s="166"/>
      <c r="O801" s="166"/>
      <c r="P801" s="166" t="s">
        <v>896</v>
      </c>
      <c r="Q801" s="322" t="s">
        <v>3282</v>
      </c>
      <c r="R801" s="349">
        <v>102</v>
      </c>
      <c r="S801" s="258"/>
      <c r="T801" s="167"/>
    </row>
    <row r="802" s="9" customFormat="1" customHeight="1" spans="2:20">
      <c r="B802" s="386">
        <v>67</v>
      </c>
      <c r="C802" s="386" t="s">
        <v>3283</v>
      </c>
      <c r="D802" s="387" t="s">
        <v>3284</v>
      </c>
      <c r="E802" s="390" t="s">
        <v>890</v>
      </c>
      <c r="F802" s="391" t="s">
        <v>637</v>
      </c>
      <c r="G802" s="154" t="s">
        <v>892</v>
      </c>
      <c r="H802" s="386">
        <v>1</v>
      </c>
      <c r="I802" s="386">
        <v>1</v>
      </c>
      <c r="J802" s="168">
        <v>147</v>
      </c>
      <c r="K802" s="168">
        <f t="shared" si="154"/>
        <v>147</v>
      </c>
      <c r="L802" s="168">
        <f t="shared" si="155"/>
        <v>441</v>
      </c>
      <c r="M802" s="390" t="s">
        <v>3285</v>
      </c>
      <c r="N802" s="166"/>
      <c r="O802" s="391"/>
      <c r="P802" s="166" t="s">
        <v>896</v>
      </c>
      <c r="Q802" s="387" t="s">
        <v>3286</v>
      </c>
      <c r="R802" s="387"/>
      <c r="S802" s="258"/>
      <c r="T802" s="167"/>
    </row>
    <row r="803" s="9" customFormat="1" customHeight="1" spans="2:20">
      <c r="B803" s="386">
        <v>28</v>
      </c>
      <c r="C803" s="154" t="s">
        <v>3287</v>
      </c>
      <c r="D803" s="167" t="s">
        <v>3288</v>
      </c>
      <c r="E803" s="153" t="s">
        <v>890</v>
      </c>
      <c r="F803" s="166" t="s">
        <v>3289</v>
      </c>
      <c r="G803" s="386" t="s">
        <v>901</v>
      </c>
      <c r="H803" s="386">
        <v>1</v>
      </c>
      <c r="I803" s="208">
        <v>1</v>
      </c>
      <c r="J803" s="168">
        <v>137</v>
      </c>
      <c r="K803" s="168">
        <f t="shared" si="154"/>
        <v>137</v>
      </c>
      <c r="L803" s="168">
        <f t="shared" si="155"/>
        <v>411</v>
      </c>
      <c r="M803" s="153" t="s">
        <v>3290</v>
      </c>
      <c r="N803" s="166"/>
      <c r="O803" s="166"/>
      <c r="P803" s="166" t="s">
        <v>896</v>
      </c>
      <c r="Q803" s="322" t="s">
        <v>3291</v>
      </c>
      <c r="R803" s="349">
        <v>102</v>
      </c>
      <c r="S803" s="166"/>
      <c r="T803" s="167"/>
    </row>
    <row r="804" s="9" customFormat="1" customHeight="1" spans="2:20">
      <c r="B804" s="386">
        <v>102</v>
      </c>
      <c r="C804" s="154" t="s">
        <v>3292</v>
      </c>
      <c r="D804" s="167" t="s">
        <v>3293</v>
      </c>
      <c r="E804" s="163" t="s">
        <v>890</v>
      </c>
      <c r="F804" s="153" t="s">
        <v>891</v>
      </c>
      <c r="G804" s="154" t="s">
        <v>892</v>
      </c>
      <c r="H804" s="386">
        <v>1</v>
      </c>
      <c r="I804" s="154">
        <v>1</v>
      </c>
      <c r="J804" s="168">
        <v>147</v>
      </c>
      <c r="K804" s="168">
        <f t="shared" si="154"/>
        <v>147</v>
      </c>
      <c r="L804" s="168">
        <f t="shared" si="155"/>
        <v>441</v>
      </c>
      <c r="M804" s="153" t="s">
        <v>2648</v>
      </c>
      <c r="N804" s="166"/>
      <c r="O804" s="166" t="s">
        <v>2016</v>
      </c>
      <c r="P804" s="166" t="s">
        <v>896</v>
      </c>
      <c r="Q804" s="167" t="s">
        <v>3294</v>
      </c>
      <c r="R804" s="153">
        <v>101</v>
      </c>
      <c r="S804" s="165"/>
      <c r="T804" s="167"/>
    </row>
    <row r="805" s="9" customFormat="1" customHeight="1" spans="2:20">
      <c r="B805" s="386">
        <v>221</v>
      </c>
      <c r="C805" s="386" t="s">
        <v>3295</v>
      </c>
      <c r="D805" s="387" t="s">
        <v>3296</v>
      </c>
      <c r="E805" s="153" t="s">
        <v>890</v>
      </c>
      <c r="F805" s="153" t="s">
        <v>891</v>
      </c>
      <c r="G805" s="386" t="s">
        <v>1352</v>
      </c>
      <c r="H805" s="386">
        <v>1</v>
      </c>
      <c r="I805" s="154">
        <v>1</v>
      </c>
      <c r="J805" s="168">
        <v>137</v>
      </c>
      <c r="K805" s="168">
        <f t="shared" si="154"/>
        <v>137</v>
      </c>
      <c r="L805" s="168">
        <f t="shared" si="155"/>
        <v>411</v>
      </c>
      <c r="M805" s="390" t="s">
        <v>3297</v>
      </c>
      <c r="N805" s="166"/>
      <c r="O805" s="391"/>
      <c r="P805" s="166" t="s">
        <v>896</v>
      </c>
      <c r="Q805" s="387" t="s">
        <v>3298</v>
      </c>
      <c r="R805" s="396">
        <v>101</v>
      </c>
      <c r="S805" s="258"/>
      <c r="T805" s="167"/>
    </row>
    <row r="806" s="9" customFormat="1" customHeight="1" spans="2:20">
      <c r="B806" s="386">
        <v>459</v>
      </c>
      <c r="C806" s="328" t="s">
        <v>3299</v>
      </c>
      <c r="D806" s="167" t="s">
        <v>3300</v>
      </c>
      <c r="E806" s="154" t="s">
        <v>908</v>
      </c>
      <c r="F806" s="153" t="s">
        <v>891</v>
      </c>
      <c r="G806" s="168" t="s">
        <v>901</v>
      </c>
      <c r="H806" s="154">
        <v>1</v>
      </c>
      <c r="I806" s="154">
        <v>1</v>
      </c>
      <c r="J806" s="168">
        <v>137</v>
      </c>
      <c r="K806" s="168">
        <f t="shared" si="154"/>
        <v>137</v>
      </c>
      <c r="L806" s="168">
        <f t="shared" si="155"/>
        <v>411</v>
      </c>
      <c r="M806" s="153" t="s">
        <v>3301</v>
      </c>
      <c r="N806" s="166"/>
      <c r="O806" s="153" t="s">
        <v>3302</v>
      </c>
      <c r="P806" s="166" t="s">
        <v>2082</v>
      </c>
      <c r="Q806" s="167" t="s">
        <v>3303</v>
      </c>
      <c r="R806" s="473" t="s">
        <v>912</v>
      </c>
      <c r="S806" s="171"/>
      <c r="T806" s="163"/>
    </row>
    <row r="807" s="9" customFormat="1" customHeight="1" spans="2:20">
      <c r="B807" s="386">
        <v>37</v>
      </c>
      <c r="C807" s="154" t="s">
        <v>3304</v>
      </c>
      <c r="D807" s="185" t="s">
        <v>3305</v>
      </c>
      <c r="E807" s="169" t="s">
        <v>890</v>
      </c>
      <c r="F807" s="370" t="s">
        <v>891</v>
      </c>
      <c r="G807" s="168" t="s">
        <v>901</v>
      </c>
      <c r="H807" s="386">
        <v>1</v>
      </c>
      <c r="I807" s="208">
        <v>1</v>
      </c>
      <c r="J807" s="168">
        <v>137</v>
      </c>
      <c r="K807" s="168">
        <f t="shared" si="154"/>
        <v>137</v>
      </c>
      <c r="L807" s="168">
        <f t="shared" si="155"/>
        <v>411</v>
      </c>
      <c r="M807" s="153" t="s">
        <v>3306</v>
      </c>
      <c r="N807" s="166"/>
      <c r="O807" s="370" t="s">
        <v>2016</v>
      </c>
      <c r="P807" s="166" t="s">
        <v>896</v>
      </c>
      <c r="Q807" s="322" t="s">
        <v>3307</v>
      </c>
      <c r="R807" s="349">
        <v>101</v>
      </c>
      <c r="S807" s="166"/>
      <c r="T807" s="167"/>
    </row>
    <row r="808" s="9" customFormat="1" customHeight="1" spans="2:20">
      <c r="B808" s="386">
        <v>264</v>
      </c>
      <c r="C808" s="154" t="s">
        <v>3308</v>
      </c>
      <c r="D808" s="167" t="s">
        <v>3309</v>
      </c>
      <c r="E808" s="163" t="s">
        <v>890</v>
      </c>
      <c r="F808" s="169" t="s">
        <v>900</v>
      </c>
      <c r="G808" s="154" t="s">
        <v>901</v>
      </c>
      <c r="H808" s="386">
        <v>1</v>
      </c>
      <c r="I808" s="154">
        <v>1</v>
      </c>
      <c r="J808" s="168">
        <v>137</v>
      </c>
      <c r="K808" s="168">
        <f t="shared" si="154"/>
        <v>137</v>
      </c>
      <c r="L808" s="168">
        <f t="shared" si="155"/>
        <v>411</v>
      </c>
      <c r="M808" s="390" t="s">
        <v>3310</v>
      </c>
      <c r="N808" s="166"/>
      <c r="O808" s="368" t="s">
        <v>2016</v>
      </c>
      <c r="P808" s="166" t="s">
        <v>994</v>
      </c>
      <c r="Q808" s="322" t="s">
        <v>3311</v>
      </c>
      <c r="R808" s="167" t="s">
        <v>912</v>
      </c>
      <c r="S808" s="165"/>
      <c r="T808" s="167"/>
    </row>
    <row r="809" s="9" customFormat="1" customHeight="1" spans="2:20">
      <c r="B809" s="386">
        <v>478</v>
      </c>
      <c r="C809" s="163" t="s">
        <v>3312</v>
      </c>
      <c r="D809" s="167" t="s">
        <v>3313</v>
      </c>
      <c r="E809" s="163" t="s">
        <v>908</v>
      </c>
      <c r="F809" s="153" t="s">
        <v>900</v>
      </c>
      <c r="G809" s="163" t="s">
        <v>901</v>
      </c>
      <c r="H809" s="154">
        <v>1</v>
      </c>
      <c r="I809" s="196">
        <v>1</v>
      </c>
      <c r="J809" s="168">
        <v>137</v>
      </c>
      <c r="K809" s="168">
        <f t="shared" si="154"/>
        <v>137</v>
      </c>
      <c r="L809" s="168">
        <f t="shared" si="155"/>
        <v>411</v>
      </c>
      <c r="M809" s="167" t="s">
        <v>3314</v>
      </c>
      <c r="N809" s="166"/>
      <c r="O809" s="153" t="s">
        <v>930</v>
      </c>
      <c r="P809" s="166" t="s">
        <v>2704</v>
      </c>
      <c r="Q809" s="167" t="s">
        <v>3315</v>
      </c>
      <c r="R809" s="167" t="s">
        <v>926</v>
      </c>
      <c r="S809" s="163"/>
      <c r="T809" s="163"/>
    </row>
    <row r="810" s="9" customFormat="1" customHeight="1" spans="2:20">
      <c r="B810" s="386">
        <v>331</v>
      </c>
      <c r="C810" s="154" t="s">
        <v>3316</v>
      </c>
      <c r="D810" s="167" t="s">
        <v>3317</v>
      </c>
      <c r="E810" s="163" t="s">
        <v>890</v>
      </c>
      <c r="F810" s="153" t="s">
        <v>891</v>
      </c>
      <c r="G810" s="154" t="s">
        <v>901</v>
      </c>
      <c r="H810" s="386">
        <v>1</v>
      </c>
      <c r="I810" s="154">
        <v>2</v>
      </c>
      <c r="J810" s="168">
        <v>137</v>
      </c>
      <c r="K810" s="168">
        <f t="shared" si="154"/>
        <v>274</v>
      </c>
      <c r="L810" s="168">
        <f t="shared" si="155"/>
        <v>822</v>
      </c>
      <c r="M810" s="153" t="s">
        <v>3318</v>
      </c>
      <c r="N810" s="166"/>
      <c r="O810" s="368"/>
      <c r="P810" s="166" t="s">
        <v>994</v>
      </c>
      <c r="Q810" s="322" t="s">
        <v>3319</v>
      </c>
      <c r="R810" s="167" t="s">
        <v>912</v>
      </c>
      <c r="S810" s="165" t="s">
        <v>3320</v>
      </c>
      <c r="T810" s="167" t="s">
        <v>3321</v>
      </c>
    </row>
    <row r="811" s="9" customFormat="1" customHeight="1" spans="2:20">
      <c r="B811" s="386">
        <v>491</v>
      </c>
      <c r="C811" s="163" t="s">
        <v>3322</v>
      </c>
      <c r="D811" s="167" t="s">
        <v>3323</v>
      </c>
      <c r="E811" s="386" t="s">
        <v>890</v>
      </c>
      <c r="F811" s="153" t="s">
        <v>900</v>
      </c>
      <c r="G811" s="163" t="s">
        <v>901</v>
      </c>
      <c r="H811" s="154">
        <v>1</v>
      </c>
      <c r="I811" s="196">
        <v>2</v>
      </c>
      <c r="J811" s="168">
        <v>137</v>
      </c>
      <c r="K811" s="168">
        <f t="shared" si="154"/>
        <v>274</v>
      </c>
      <c r="L811" s="168">
        <f t="shared" si="155"/>
        <v>822</v>
      </c>
      <c r="M811" s="167" t="s">
        <v>3324</v>
      </c>
      <c r="N811" s="166"/>
      <c r="O811" s="153"/>
      <c r="P811" s="166" t="s">
        <v>2704</v>
      </c>
      <c r="Q811" s="167" t="s">
        <v>3325</v>
      </c>
      <c r="R811" s="167" t="s">
        <v>912</v>
      </c>
      <c r="S811" s="163" t="s">
        <v>3326</v>
      </c>
      <c r="T811" s="163" t="s">
        <v>3327</v>
      </c>
    </row>
    <row r="812" s="9" customFormat="1" customHeight="1" spans="2:20">
      <c r="B812" s="386">
        <v>245</v>
      </c>
      <c r="C812" s="154" t="s">
        <v>3328</v>
      </c>
      <c r="D812" s="167" t="s">
        <v>3329</v>
      </c>
      <c r="E812" s="168" t="s">
        <v>890</v>
      </c>
      <c r="F812" s="166" t="s">
        <v>637</v>
      </c>
      <c r="G812" s="386" t="s">
        <v>901</v>
      </c>
      <c r="H812" s="386">
        <v>1</v>
      </c>
      <c r="I812" s="208">
        <v>1</v>
      </c>
      <c r="J812" s="168">
        <v>137</v>
      </c>
      <c r="K812" s="168">
        <f t="shared" si="154"/>
        <v>137</v>
      </c>
      <c r="L812" s="168">
        <f t="shared" si="155"/>
        <v>411</v>
      </c>
      <c r="M812" s="153" t="s">
        <v>1862</v>
      </c>
      <c r="N812" s="166"/>
      <c r="O812" s="166"/>
      <c r="P812" s="166" t="s">
        <v>994</v>
      </c>
      <c r="Q812" s="322" t="s">
        <v>3330</v>
      </c>
      <c r="R812" s="322" t="s">
        <v>912</v>
      </c>
      <c r="S812" s="166"/>
      <c r="T812" s="167"/>
    </row>
    <row r="813" s="9" customFormat="1" customHeight="1" spans="2:20">
      <c r="B813" s="386">
        <v>424</v>
      </c>
      <c r="C813" s="386" t="s">
        <v>3331</v>
      </c>
      <c r="D813" s="387" t="s">
        <v>3332</v>
      </c>
      <c r="E813" s="386" t="s">
        <v>890</v>
      </c>
      <c r="F813" s="199" t="s">
        <v>891</v>
      </c>
      <c r="G813" s="404" t="s">
        <v>901</v>
      </c>
      <c r="H813" s="154">
        <v>1</v>
      </c>
      <c r="I813" s="414">
        <v>1</v>
      </c>
      <c r="J813" s="168">
        <v>137</v>
      </c>
      <c r="K813" s="168">
        <f t="shared" si="154"/>
        <v>137</v>
      </c>
      <c r="L813" s="372">
        <f t="shared" si="155"/>
        <v>411</v>
      </c>
      <c r="M813" s="390" t="s">
        <v>3333</v>
      </c>
      <c r="N813" s="166"/>
      <c r="O813" s="153"/>
      <c r="P813" s="166" t="s">
        <v>2082</v>
      </c>
      <c r="Q813" s="423" t="s">
        <v>3334</v>
      </c>
      <c r="R813" s="424" t="s">
        <v>926</v>
      </c>
      <c r="S813" s="171"/>
      <c r="T813" s="163"/>
    </row>
    <row r="814" s="9" customFormat="1" customHeight="1" spans="2:20">
      <c r="B814" s="386">
        <v>462</v>
      </c>
      <c r="C814" s="328" t="s">
        <v>3335</v>
      </c>
      <c r="D814" s="167" t="s">
        <v>3336</v>
      </c>
      <c r="E814" s="163" t="s">
        <v>890</v>
      </c>
      <c r="F814" s="153" t="s">
        <v>891</v>
      </c>
      <c r="G814" s="386" t="s">
        <v>901</v>
      </c>
      <c r="H814" s="154">
        <v>1</v>
      </c>
      <c r="I814" s="154">
        <v>2</v>
      </c>
      <c r="J814" s="168">
        <v>137</v>
      </c>
      <c r="K814" s="168">
        <f t="shared" si="154"/>
        <v>274</v>
      </c>
      <c r="L814" s="168">
        <f t="shared" si="155"/>
        <v>822</v>
      </c>
      <c r="M814" s="153" t="s">
        <v>3337</v>
      </c>
      <c r="N814" s="166"/>
      <c r="O814" s="153" t="s">
        <v>930</v>
      </c>
      <c r="P814" s="166" t="s">
        <v>2082</v>
      </c>
      <c r="Q814" s="322" t="s">
        <v>3338</v>
      </c>
      <c r="R814" s="165" t="s">
        <v>926</v>
      </c>
      <c r="S814" s="163" t="s">
        <v>3339</v>
      </c>
      <c r="T814" s="163" t="s">
        <v>3340</v>
      </c>
    </row>
    <row r="815" s="9" customFormat="1" customHeight="1" spans="2:20">
      <c r="B815" s="386">
        <v>490</v>
      </c>
      <c r="C815" s="163" t="s">
        <v>3341</v>
      </c>
      <c r="D815" s="167" t="s">
        <v>3342</v>
      </c>
      <c r="E815" s="163" t="s">
        <v>890</v>
      </c>
      <c r="F815" s="153" t="s">
        <v>900</v>
      </c>
      <c r="G815" s="163" t="s">
        <v>901</v>
      </c>
      <c r="H815" s="154">
        <v>1</v>
      </c>
      <c r="I815" s="196">
        <v>1</v>
      </c>
      <c r="J815" s="168">
        <v>137</v>
      </c>
      <c r="K815" s="168">
        <f t="shared" si="154"/>
        <v>137</v>
      </c>
      <c r="L815" s="168">
        <f t="shared" si="155"/>
        <v>411</v>
      </c>
      <c r="M815" s="167" t="s">
        <v>3324</v>
      </c>
      <c r="N815" s="166"/>
      <c r="O815" s="153" t="s">
        <v>2016</v>
      </c>
      <c r="P815" s="166" t="s">
        <v>2704</v>
      </c>
      <c r="Q815" s="167" t="s">
        <v>3343</v>
      </c>
      <c r="R815" s="167" t="s">
        <v>912</v>
      </c>
      <c r="S815" s="163"/>
      <c r="T815" s="163"/>
    </row>
    <row r="816" s="9" customFormat="1" customHeight="1" spans="2:20">
      <c r="B816" s="386">
        <v>20</v>
      </c>
      <c r="C816" s="154" t="s">
        <v>3344</v>
      </c>
      <c r="D816" s="167" t="s">
        <v>3345</v>
      </c>
      <c r="E816" s="153" t="s">
        <v>908</v>
      </c>
      <c r="F816" s="166" t="s">
        <v>3346</v>
      </c>
      <c r="G816" s="386" t="s">
        <v>901</v>
      </c>
      <c r="H816" s="386">
        <v>1</v>
      </c>
      <c r="I816" s="208">
        <v>1</v>
      </c>
      <c r="J816" s="168">
        <v>137</v>
      </c>
      <c r="K816" s="168">
        <f t="shared" si="154"/>
        <v>137</v>
      </c>
      <c r="L816" s="168">
        <f t="shared" si="155"/>
        <v>411</v>
      </c>
      <c r="M816" s="153" t="s">
        <v>1862</v>
      </c>
      <c r="N816" s="166"/>
      <c r="O816" s="166" t="s">
        <v>2016</v>
      </c>
      <c r="P816" s="166" t="s">
        <v>896</v>
      </c>
      <c r="Q816" s="322" t="s">
        <v>3347</v>
      </c>
      <c r="R816" s="349">
        <v>101</v>
      </c>
      <c r="S816" s="166"/>
      <c r="T816" s="167"/>
    </row>
    <row r="817" s="9" customFormat="1" customHeight="1" spans="2:20">
      <c r="B817" s="386">
        <v>243</v>
      </c>
      <c r="C817" s="154" t="s">
        <v>3348</v>
      </c>
      <c r="D817" s="167" t="s">
        <v>3349</v>
      </c>
      <c r="E817" s="163" t="s">
        <v>890</v>
      </c>
      <c r="F817" s="169" t="s">
        <v>900</v>
      </c>
      <c r="G817" s="386" t="s">
        <v>901</v>
      </c>
      <c r="H817" s="386">
        <v>1</v>
      </c>
      <c r="I817" s="154">
        <v>1</v>
      </c>
      <c r="J817" s="168">
        <v>137</v>
      </c>
      <c r="K817" s="168">
        <f t="shared" si="154"/>
        <v>137</v>
      </c>
      <c r="L817" s="168">
        <f t="shared" si="155"/>
        <v>411</v>
      </c>
      <c r="M817" s="153" t="s">
        <v>1862</v>
      </c>
      <c r="N817" s="166"/>
      <c r="O817" s="368" t="s">
        <v>2016</v>
      </c>
      <c r="P817" s="166" t="s">
        <v>994</v>
      </c>
      <c r="Q817" s="322" t="s">
        <v>3350</v>
      </c>
      <c r="R817" s="167" t="s">
        <v>912</v>
      </c>
      <c r="S817" s="165"/>
      <c r="T817" s="167"/>
    </row>
    <row r="818" s="9" customFormat="1" customHeight="1" spans="2:20">
      <c r="B818" s="386">
        <v>423</v>
      </c>
      <c r="C818" s="386" t="s">
        <v>3351</v>
      </c>
      <c r="D818" s="387" t="s">
        <v>3352</v>
      </c>
      <c r="E818" s="386" t="s">
        <v>890</v>
      </c>
      <c r="F818" s="199" t="s">
        <v>900</v>
      </c>
      <c r="G818" s="404" t="s">
        <v>901</v>
      </c>
      <c r="H818" s="154">
        <v>1</v>
      </c>
      <c r="I818" s="414">
        <v>1</v>
      </c>
      <c r="J818" s="168">
        <v>137</v>
      </c>
      <c r="K818" s="168">
        <f t="shared" si="154"/>
        <v>137</v>
      </c>
      <c r="L818" s="372">
        <f t="shared" si="155"/>
        <v>411</v>
      </c>
      <c r="M818" s="390" t="s">
        <v>3353</v>
      </c>
      <c r="N818" s="166"/>
      <c r="O818" s="153" t="s">
        <v>2016</v>
      </c>
      <c r="P818" s="166" t="s">
        <v>2082</v>
      </c>
      <c r="Q818" s="423" t="s">
        <v>3354</v>
      </c>
      <c r="R818" s="424" t="s">
        <v>912</v>
      </c>
      <c r="S818" s="171"/>
      <c r="T818" s="163"/>
    </row>
    <row r="819" s="9" customFormat="1" customHeight="1" spans="2:20">
      <c r="B819" s="386">
        <v>314</v>
      </c>
      <c r="C819" s="386" t="s">
        <v>3355</v>
      </c>
      <c r="D819" s="185" t="s">
        <v>3356</v>
      </c>
      <c r="E819" s="386" t="s">
        <v>890</v>
      </c>
      <c r="F819" s="391" t="s">
        <v>637</v>
      </c>
      <c r="G819" s="154" t="s">
        <v>901</v>
      </c>
      <c r="H819" s="386">
        <v>1</v>
      </c>
      <c r="I819" s="386">
        <v>1</v>
      </c>
      <c r="J819" s="168">
        <v>137</v>
      </c>
      <c r="K819" s="168">
        <f t="shared" si="154"/>
        <v>137</v>
      </c>
      <c r="L819" s="168">
        <f t="shared" si="155"/>
        <v>411</v>
      </c>
      <c r="M819" s="390" t="s">
        <v>3357</v>
      </c>
      <c r="N819" s="166"/>
      <c r="O819" s="391" t="s">
        <v>2016</v>
      </c>
      <c r="P819" s="166" t="s">
        <v>994</v>
      </c>
      <c r="Q819" s="322" t="s">
        <v>3358</v>
      </c>
      <c r="R819" s="322" t="s">
        <v>926</v>
      </c>
      <c r="S819" s="258"/>
      <c r="T819" s="167"/>
    </row>
    <row r="820" s="15" customFormat="1" spans="2:20">
      <c r="B820" s="162">
        <v>546</v>
      </c>
      <c r="C820" s="159" t="s">
        <v>3359</v>
      </c>
      <c r="D820" s="161" t="s">
        <v>3360</v>
      </c>
      <c r="E820" s="157" t="s">
        <v>890</v>
      </c>
      <c r="F820" s="162" t="s">
        <v>891</v>
      </c>
      <c r="G820" s="162" t="s">
        <v>2816</v>
      </c>
      <c r="H820" s="162">
        <v>1</v>
      </c>
      <c r="I820" s="162">
        <v>2</v>
      </c>
      <c r="J820" s="197">
        <v>137</v>
      </c>
      <c r="K820" s="197">
        <f t="shared" si="154"/>
        <v>274</v>
      </c>
      <c r="L820" s="197">
        <f t="shared" si="155"/>
        <v>822</v>
      </c>
      <c r="M820" s="157" t="s">
        <v>3361</v>
      </c>
      <c r="N820" s="207"/>
      <c r="O820" s="157" t="s">
        <v>3362</v>
      </c>
      <c r="P820" s="207" t="s">
        <v>2986</v>
      </c>
      <c r="Q820" s="161" t="s">
        <v>3363</v>
      </c>
      <c r="R820" s="157"/>
      <c r="S820" s="162" t="s">
        <v>3364</v>
      </c>
      <c r="T820" s="159" t="s">
        <v>3365</v>
      </c>
    </row>
    <row r="821" s="9" customFormat="1" customHeight="1" spans="2:20">
      <c r="B821" s="386">
        <v>211</v>
      </c>
      <c r="C821" s="154" t="s">
        <v>3366</v>
      </c>
      <c r="D821" s="167" t="s">
        <v>3367</v>
      </c>
      <c r="E821" s="153" t="s">
        <v>890</v>
      </c>
      <c r="F821" s="168" t="s">
        <v>900</v>
      </c>
      <c r="G821" s="168" t="s">
        <v>901</v>
      </c>
      <c r="H821" s="386">
        <v>1</v>
      </c>
      <c r="I821" s="154">
        <v>1</v>
      </c>
      <c r="J821" s="168">
        <v>170</v>
      </c>
      <c r="K821" s="469">
        <f t="shared" si="154"/>
        <v>170</v>
      </c>
      <c r="L821" s="469">
        <f t="shared" si="155"/>
        <v>510</v>
      </c>
      <c r="M821" s="153" t="s">
        <v>2613</v>
      </c>
      <c r="N821" s="166"/>
      <c r="O821" s="166" t="s">
        <v>894</v>
      </c>
      <c r="P821" s="166" t="s">
        <v>896</v>
      </c>
      <c r="Q821" s="322" t="s">
        <v>3368</v>
      </c>
      <c r="R821" s="322"/>
      <c r="S821" s="166"/>
      <c r="T821" s="167"/>
    </row>
    <row r="822" s="16" customFormat="1" ht="17.25" customHeight="1" spans="2:20">
      <c r="B822" s="386">
        <v>46</v>
      </c>
      <c r="C822" s="171" t="s">
        <v>450</v>
      </c>
      <c r="D822" s="167" t="s">
        <v>3369</v>
      </c>
      <c r="E822" s="167" t="s">
        <v>908</v>
      </c>
      <c r="F822" s="168" t="s">
        <v>900</v>
      </c>
      <c r="G822" s="168" t="s">
        <v>1007</v>
      </c>
      <c r="H822" s="386">
        <v>1</v>
      </c>
      <c r="I822" s="154">
        <v>2</v>
      </c>
      <c r="J822" s="168">
        <v>150</v>
      </c>
      <c r="K822" s="469">
        <f t="shared" si="154"/>
        <v>300</v>
      </c>
      <c r="L822" s="469">
        <f t="shared" si="155"/>
        <v>900</v>
      </c>
      <c r="M822" s="153" t="s">
        <v>3370</v>
      </c>
      <c r="N822" s="374" t="s">
        <v>3371</v>
      </c>
      <c r="O822" s="166" t="s">
        <v>3372</v>
      </c>
      <c r="P822" s="166" t="s">
        <v>896</v>
      </c>
      <c r="Q822" s="167" t="s">
        <v>3373</v>
      </c>
      <c r="R822" s="271">
        <v>101</v>
      </c>
      <c r="S822" s="165" t="s">
        <v>3374</v>
      </c>
      <c r="T822" s="165" t="s">
        <v>3375</v>
      </c>
    </row>
    <row r="823" s="9" customFormat="1" ht="15.95" customHeight="1" spans="2:20">
      <c r="B823" s="465"/>
      <c r="C823" s="186"/>
      <c r="D823" s="449"/>
      <c r="E823" s="465"/>
      <c r="F823" s="199"/>
      <c r="G823" s="186"/>
      <c r="H823" s="186">
        <f t="shared" ref="H823:L823" si="156">SUM(H785:H822)</f>
        <v>38</v>
      </c>
      <c r="I823" s="186">
        <f t="shared" si="156"/>
        <v>47</v>
      </c>
      <c r="J823" s="218">
        <f t="shared" si="156"/>
        <v>5272</v>
      </c>
      <c r="K823" s="218">
        <f t="shared" si="156"/>
        <v>6498</v>
      </c>
      <c r="L823" s="218">
        <f t="shared" si="156"/>
        <v>19494</v>
      </c>
      <c r="M823" s="199"/>
      <c r="N823" s="93"/>
      <c r="O823" s="199"/>
      <c r="P823" s="93"/>
      <c r="Q823" s="440"/>
      <c r="R823" s="474"/>
      <c r="S823" s="475"/>
      <c r="T823" s="476"/>
    </row>
    <row r="824" s="9" customFormat="1" ht="15.95" customHeight="1" spans="2:20">
      <c r="B824" s="465"/>
      <c r="C824" s="186"/>
      <c r="D824" s="449"/>
      <c r="E824" s="465"/>
      <c r="F824" s="199"/>
      <c r="G824" s="186"/>
      <c r="H824" s="186"/>
      <c r="I824" s="186"/>
      <c r="J824" s="218"/>
      <c r="K824" s="218"/>
      <c r="L824" s="218"/>
      <c r="M824" s="199"/>
      <c r="N824" s="93"/>
      <c r="O824" s="199"/>
      <c r="P824" s="93"/>
      <c r="Q824" s="440"/>
      <c r="R824" s="474"/>
      <c r="S824" s="475"/>
      <c r="T824" s="476"/>
    </row>
    <row r="825" s="9" customFormat="1" ht="15.95" customHeight="1" spans="2:20">
      <c r="B825" s="465"/>
      <c r="C825" s="186"/>
      <c r="D825" s="449"/>
      <c r="E825" s="465"/>
      <c r="F825" s="199"/>
      <c r="G825" s="186"/>
      <c r="H825" s="186"/>
      <c r="I825" s="186"/>
      <c r="J825" s="218"/>
      <c r="K825" s="218"/>
      <c r="L825" s="218"/>
      <c r="M825" s="199"/>
      <c r="N825" s="93"/>
      <c r="O825" s="199"/>
      <c r="P825" s="93"/>
      <c r="Q825" s="440"/>
      <c r="R825" s="474"/>
      <c r="S825" s="475"/>
      <c r="T825" s="476"/>
    </row>
    <row r="826" s="4" customFormat="1" ht="15.95" customHeight="1" spans="3:18">
      <c r="C826" s="150"/>
      <c r="G826" s="150"/>
      <c r="J826" s="150"/>
      <c r="N826" s="202"/>
      <c r="R826" s="210"/>
    </row>
    <row r="827" s="4" customFormat="1" ht="12" spans="2:18">
      <c r="B827" s="4" t="s">
        <v>905</v>
      </c>
      <c r="C827" s="150"/>
      <c r="G827" s="150"/>
      <c r="J827" s="150"/>
      <c r="N827" s="202"/>
      <c r="R827" s="210"/>
    </row>
    <row r="828" s="4" customFormat="1" ht="12" spans="3:18">
      <c r="C828" s="150"/>
      <c r="G828" s="150"/>
      <c r="J828" s="150"/>
      <c r="N828" s="202"/>
      <c r="R828" s="210"/>
    </row>
    <row r="829" s="9" customFormat="1" customHeight="1" spans="2:20">
      <c r="B829" s="153">
        <v>109</v>
      </c>
      <c r="C829" s="163" t="s">
        <v>3376</v>
      </c>
      <c r="D829" s="385" t="s">
        <v>3377</v>
      </c>
      <c r="E829" s="167" t="s">
        <v>890</v>
      </c>
      <c r="F829" s="153" t="s">
        <v>900</v>
      </c>
      <c r="G829" s="168" t="s">
        <v>901</v>
      </c>
      <c r="H829" s="154">
        <v>1</v>
      </c>
      <c r="I829" s="208">
        <v>1</v>
      </c>
      <c r="J829" s="154">
        <v>137</v>
      </c>
      <c r="K829" s="168">
        <f t="shared" ref="K829:K838" si="157">J829*I829</f>
        <v>137</v>
      </c>
      <c r="L829" s="168">
        <f t="shared" ref="L829:L838" si="158">K829*3</f>
        <v>411</v>
      </c>
      <c r="M829" s="167" t="s">
        <v>2545</v>
      </c>
      <c r="N829" s="166" t="s">
        <v>2016</v>
      </c>
      <c r="O829" s="153"/>
      <c r="P829" s="166" t="s">
        <v>896</v>
      </c>
      <c r="Q829" s="167" t="s">
        <v>3378</v>
      </c>
      <c r="R829" s="167" t="s">
        <v>912</v>
      </c>
      <c r="S829" s="395"/>
      <c r="T829" s="385"/>
    </row>
    <row r="830" s="9" customFormat="1" customHeight="1" spans="2:20">
      <c r="B830" s="153">
        <v>301</v>
      </c>
      <c r="C830" s="163" t="s">
        <v>3379</v>
      </c>
      <c r="D830" s="385" t="s">
        <v>3380</v>
      </c>
      <c r="E830" s="167" t="s">
        <v>908</v>
      </c>
      <c r="F830" s="153" t="s">
        <v>891</v>
      </c>
      <c r="G830" s="154" t="s">
        <v>901</v>
      </c>
      <c r="H830" s="154">
        <v>1</v>
      </c>
      <c r="I830" s="208">
        <v>1</v>
      </c>
      <c r="J830" s="154">
        <v>137</v>
      </c>
      <c r="K830" s="168">
        <f t="shared" si="157"/>
        <v>137</v>
      </c>
      <c r="L830" s="168">
        <f t="shared" si="158"/>
        <v>411</v>
      </c>
      <c r="M830" s="167" t="s">
        <v>1257</v>
      </c>
      <c r="N830" s="166" t="s">
        <v>2016</v>
      </c>
      <c r="O830" s="153"/>
      <c r="P830" s="166" t="s">
        <v>896</v>
      </c>
      <c r="Q830" s="167" t="s">
        <v>3381</v>
      </c>
      <c r="R830" s="167" t="s">
        <v>926</v>
      </c>
      <c r="S830" s="395"/>
      <c r="T830" s="385"/>
    </row>
    <row r="831" s="9" customFormat="1" spans="2:20">
      <c r="B831" s="153">
        <v>416</v>
      </c>
      <c r="C831" s="163" t="s">
        <v>3382</v>
      </c>
      <c r="D831" s="385" t="s">
        <v>3383</v>
      </c>
      <c r="E831" s="165" t="s">
        <v>908</v>
      </c>
      <c r="F831" s="166" t="s">
        <v>900</v>
      </c>
      <c r="G831" s="168" t="s">
        <v>901</v>
      </c>
      <c r="H831" s="154">
        <v>1</v>
      </c>
      <c r="I831" s="208">
        <v>1</v>
      </c>
      <c r="J831" s="154">
        <v>137</v>
      </c>
      <c r="K831" s="168">
        <f t="shared" si="157"/>
        <v>137</v>
      </c>
      <c r="L831" s="168">
        <f t="shared" si="158"/>
        <v>411</v>
      </c>
      <c r="M831" s="167" t="s">
        <v>3384</v>
      </c>
      <c r="N831" s="166" t="s">
        <v>2016</v>
      </c>
      <c r="O831" s="153"/>
      <c r="P831" s="166" t="s">
        <v>994</v>
      </c>
      <c r="Q831" s="167" t="s">
        <v>3385</v>
      </c>
      <c r="R831" s="167"/>
      <c r="S831" s="395"/>
      <c r="T831" s="385"/>
    </row>
    <row r="832" s="9" customFormat="1" customHeight="1" spans="2:20">
      <c r="B832" s="153">
        <v>277</v>
      </c>
      <c r="C832" s="163" t="s">
        <v>3386</v>
      </c>
      <c r="D832" s="385" t="s">
        <v>3387</v>
      </c>
      <c r="E832" s="167" t="s">
        <v>890</v>
      </c>
      <c r="F832" s="153" t="s">
        <v>891</v>
      </c>
      <c r="G832" s="154" t="s">
        <v>892</v>
      </c>
      <c r="H832" s="154">
        <v>1</v>
      </c>
      <c r="I832" s="208">
        <v>1</v>
      </c>
      <c r="J832" s="154">
        <v>147</v>
      </c>
      <c r="K832" s="168">
        <f t="shared" si="157"/>
        <v>147</v>
      </c>
      <c r="L832" s="168">
        <f t="shared" si="158"/>
        <v>441</v>
      </c>
      <c r="M832" s="167" t="s">
        <v>1556</v>
      </c>
      <c r="N832" s="209" t="s">
        <v>894</v>
      </c>
      <c r="O832" s="153" t="s">
        <v>373</v>
      </c>
      <c r="P832" s="166" t="s">
        <v>896</v>
      </c>
      <c r="Q832" s="167" t="s">
        <v>3388</v>
      </c>
      <c r="R832" s="167" t="s">
        <v>912</v>
      </c>
      <c r="S832" s="395"/>
      <c r="T832" s="385"/>
    </row>
    <row r="833" s="9" customFormat="1" ht="15" customHeight="1" spans="2:20">
      <c r="B833" s="153">
        <v>502</v>
      </c>
      <c r="C833" s="163" t="s">
        <v>3389</v>
      </c>
      <c r="D833" s="385" t="s">
        <v>3390</v>
      </c>
      <c r="E833" s="165" t="s">
        <v>908</v>
      </c>
      <c r="F833" s="166" t="s">
        <v>900</v>
      </c>
      <c r="G833" s="168" t="s">
        <v>901</v>
      </c>
      <c r="H833" s="154">
        <v>1</v>
      </c>
      <c r="I833" s="208">
        <v>1</v>
      </c>
      <c r="J833" s="154">
        <v>137</v>
      </c>
      <c r="K833" s="168">
        <f t="shared" si="157"/>
        <v>137</v>
      </c>
      <c r="L833" s="168">
        <f t="shared" si="158"/>
        <v>411</v>
      </c>
      <c r="M833" s="167" t="s">
        <v>1556</v>
      </c>
      <c r="N833" s="166" t="s">
        <v>2016</v>
      </c>
      <c r="O833" s="153"/>
      <c r="P833" s="166" t="s">
        <v>1238</v>
      </c>
      <c r="Q833" s="167" t="s">
        <v>3391</v>
      </c>
      <c r="R833" s="163" t="s">
        <v>912</v>
      </c>
      <c r="S833" s="166"/>
      <c r="T833" s="167"/>
    </row>
    <row r="834" s="9" customFormat="1" customHeight="1" spans="2:20">
      <c r="B834" s="153">
        <v>36</v>
      </c>
      <c r="C834" s="163" t="s">
        <v>3392</v>
      </c>
      <c r="D834" s="385" t="s">
        <v>3393</v>
      </c>
      <c r="E834" s="167" t="s">
        <v>890</v>
      </c>
      <c r="F834" s="153" t="s">
        <v>891</v>
      </c>
      <c r="G834" s="154" t="s">
        <v>892</v>
      </c>
      <c r="H834" s="154">
        <v>1</v>
      </c>
      <c r="I834" s="208">
        <v>1</v>
      </c>
      <c r="J834" s="154">
        <v>147</v>
      </c>
      <c r="K834" s="168">
        <f t="shared" si="157"/>
        <v>147</v>
      </c>
      <c r="L834" s="168">
        <f t="shared" si="158"/>
        <v>441</v>
      </c>
      <c r="M834" s="167" t="s">
        <v>1035</v>
      </c>
      <c r="N834" s="209" t="s">
        <v>2016</v>
      </c>
      <c r="O834" s="153"/>
      <c r="P834" s="166" t="s">
        <v>896</v>
      </c>
      <c r="Q834" s="167" t="s">
        <v>3394</v>
      </c>
      <c r="R834" s="167" t="s">
        <v>1279</v>
      </c>
      <c r="S834" s="395"/>
      <c r="T834" s="385"/>
    </row>
    <row r="835" s="9" customFormat="1" spans="2:20">
      <c r="B835" s="153">
        <v>365</v>
      </c>
      <c r="C835" s="163" t="s">
        <v>3395</v>
      </c>
      <c r="D835" s="385" t="s">
        <v>3396</v>
      </c>
      <c r="E835" s="165" t="s">
        <v>908</v>
      </c>
      <c r="F835" s="166" t="s">
        <v>900</v>
      </c>
      <c r="G835" s="168" t="s">
        <v>901</v>
      </c>
      <c r="H835" s="154">
        <v>1</v>
      </c>
      <c r="I835" s="208">
        <v>1</v>
      </c>
      <c r="J835" s="154">
        <v>137</v>
      </c>
      <c r="K835" s="168">
        <f t="shared" si="157"/>
        <v>137</v>
      </c>
      <c r="L835" s="168">
        <f t="shared" si="158"/>
        <v>411</v>
      </c>
      <c r="M835" s="167" t="s">
        <v>2480</v>
      </c>
      <c r="N835" s="209" t="s">
        <v>2016</v>
      </c>
      <c r="O835" s="153"/>
      <c r="P835" s="166" t="s">
        <v>994</v>
      </c>
      <c r="Q835" s="167" t="s">
        <v>3397</v>
      </c>
      <c r="R835" s="167"/>
      <c r="S835" s="395"/>
      <c r="T835" s="385"/>
    </row>
    <row r="836" s="9" customFormat="1" customHeight="1" spans="2:20">
      <c r="B836" s="153">
        <v>234</v>
      </c>
      <c r="C836" s="163" t="s">
        <v>3398</v>
      </c>
      <c r="D836" s="385" t="s">
        <v>3399</v>
      </c>
      <c r="E836" s="167" t="s">
        <v>908</v>
      </c>
      <c r="F836" s="153" t="s">
        <v>891</v>
      </c>
      <c r="G836" s="154" t="s">
        <v>901</v>
      </c>
      <c r="H836" s="154">
        <v>1</v>
      </c>
      <c r="I836" s="208">
        <v>1</v>
      </c>
      <c r="J836" s="154">
        <v>137</v>
      </c>
      <c r="K836" s="168">
        <f t="shared" si="157"/>
        <v>137</v>
      </c>
      <c r="L836" s="168">
        <f t="shared" si="158"/>
        <v>411</v>
      </c>
      <c r="M836" s="167" t="s">
        <v>3400</v>
      </c>
      <c r="N836" s="209" t="s">
        <v>1991</v>
      </c>
      <c r="O836" s="153"/>
      <c r="P836" s="166" t="s">
        <v>896</v>
      </c>
      <c r="Q836" s="167" t="s">
        <v>3401</v>
      </c>
      <c r="R836" s="167" t="s">
        <v>926</v>
      </c>
      <c r="S836" s="395"/>
      <c r="T836" s="385"/>
    </row>
    <row r="837" s="9" customFormat="1" customHeight="1" spans="2:20">
      <c r="B837" s="153">
        <v>179</v>
      </c>
      <c r="C837" s="163" t="s">
        <v>3402</v>
      </c>
      <c r="D837" s="385" t="s">
        <v>3403</v>
      </c>
      <c r="E837" s="167" t="s">
        <v>890</v>
      </c>
      <c r="F837" s="153" t="s">
        <v>891</v>
      </c>
      <c r="G837" s="154" t="s">
        <v>901</v>
      </c>
      <c r="H837" s="154">
        <v>1</v>
      </c>
      <c r="I837" s="208">
        <v>1</v>
      </c>
      <c r="J837" s="154">
        <v>137</v>
      </c>
      <c r="K837" s="168">
        <f t="shared" si="157"/>
        <v>137</v>
      </c>
      <c r="L837" s="168">
        <f t="shared" si="158"/>
        <v>411</v>
      </c>
      <c r="M837" s="167" t="s">
        <v>3384</v>
      </c>
      <c r="N837" s="209" t="s">
        <v>1991</v>
      </c>
      <c r="O837" s="153"/>
      <c r="P837" s="166" t="s">
        <v>896</v>
      </c>
      <c r="Q837" s="167" t="s">
        <v>3404</v>
      </c>
      <c r="R837" s="167" t="s">
        <v>912</v>
      </c>
      <c r="S837" s="395"/>
      <c r="T837" s="385"/>
    </row>
    <row r="838" s="9" customFormat="1" customHeight="1" spans="2:20">
      <c r="B838" s="153">
        <v>204</v>
      </c>
      <c r="C838" s="163" t="s">
        <v>3405</v>
      </c>
      <c r="D838" s="385" t="s">
        <v>3406</v>
      </c>
      <c r="E838" s="167" t="s">
        <v>890</v>
      </c>
      <c r="F838" s="154" t="s">
        <v>900</v>
      </c>
      <c r="G838" s="168" t="s">
        <v>901</v>
      </c>
      <c r="H838" s="154">
        <v>1</v>
      </c>
      <c r="I838" s="208">
        <v>1</v>
      </c>
      <c r="J838" s="154">
        <v>137</v>
      </c>
      <c r="K838" s="168">
        <f t="shared" si="157"/>
        <v>137</v>
      </c>
      <c r="L838" s="168">
        <f t="shared" si="158"/>
        <v>411</v>
      </c>
      <c r="M838" s="167" t="s">
        <v>2480</v>
      </c>
      <c r="N838" s="209" t="s">
        <v>894</v>
      </c>
      <c r="O838" s="153"/>
      <c r="P838" s="166" t="s">
        <v>896</v>
      </c>
      <c r="Q838" s="167" t="s">
        <v>3407</v>
      </c>
      <c r="R838" s="167" t="s">
        <v>1279</v>
      </c>
      <c r="S838" s="395"/>
      <c r="T838" s="385"/>
    </row>
    <row r="839" s="4" customFormat="1" ht="12" spans="3:18">
      <c r="C839" s="150"/>
      <c r="G839" s="150"/>
      <c r="H839" s="4">
        <f t="shared" ref="H839:L839" si="159">SUM(H829:H838)</f>
        <v>10</v>
      </c>
      <c r="I839" s="4">
        <f t="shared" si="159"/>
        <v>10</v>
      </c>
      <c r="J839" s="150">
        <f t="shared" si="159"/>
        <v>1390</v>
      </c>
      <c r="K839" s="277">
        <f t="shared" si="159"/>
        <v>1390</v>
      </c>
      <c r="L839" s="277">
        <f t="shared" si="159"/>
        <v>4170</v>
      </c>
      <c r="N839" s="202"/>
      <c r="R839" s="210"/>
    </row>
    <row r="840" s="4" customFormat="1" ht="12" spans="3:18">
      <c r="C840" s="150"/>
      <c r="G840" s="150"/>
      <c r="J840" s="150"/>
      <c r="N840" s="202"/>
      <c r="R840" s="210"/>
    </row>
    <row r="841" s="4" customFormat="1" ht="12" spans="2:18">
      <c r="B841" s="4" t="s">
        <v>942</v>
      </c>
      <c r="C841" s="150"/>
      <c r="G841" s="150"/>
      <c r="J841" s="150"/>
      <c r="N841" s="202"/>
      <c r="R841" s="210"/>
    </row>
    <row r="842" s="9" customFormat="1" spans="2:20">
      <c r="B842" s="153">
        <v>12</v>
      </c>
      <c r="C842" s="154" t="s">
        <v>3408</v>
      </c>
      <c r="D842" s="2603" t="s">
        <v>3409</v>
      </c>
      <c r="E842" s="169" t="s">
        <v>890</v>
      </c>
      <c r="F842" s="169" t="s">
        <v>900</v>
      </c>
      <c r="G842" s="154" t="s">
        <v>901</v>
      </c>
      <c r="H842" s="171">
        <v>1</v>
      </c>
      <c r="I842" s="376">
        <v>1</v>
      </c>
      <c r="J842" s="168">
        <v>137</v>
      </c>
      <c r="K842" s="168">
        <f t="shared" ref="K842:K868" si="160">J842*I842</f>
        <v>137</v>
      </c>
      <c r="L842" s="168">
        <f t="shared" ref="L842:L868" si="161">K842*3</f>
        <v>411</v>
      </c>
      <c r="M842" s="153" t="s">
        <v>3410</v>
      </c>
      <c r="N842" s="166" t="s">
        <v>3411</v>
      </c>
      <c r="O842" s="153"/>
      <c r="P842" s="250" t="s">
        <v>896</v>
      </c>
      <c r="Q842" s="2603" t="s">
        <v>3412</v>
      </c>
      <c r="R842" s="153"/>
      <c r="S842" s="166"/>
      <c r="T842" s="167"/>
    </row>
    <row r="843" s="9" customFormat="1" spans="2:20">
      <c r="B843" s="153">
        <v>2</v>
      </c>
      <c r="C843" s="168" t="s">
        <v>3413</v>
      </c>
      <c r="D843" s="167" t="s">
        <v>3414</v>
      </c>
      <c r="E843" s="169" t="s">
        <v>890</v>
      </c>
      <c r="F843" s="169" t="s">
        <v>1642</v>
      </c>
      <c r="G843" s="154" t="s">
        <v>892</v>
      </c>
      <c r="H843" s="171">
        <v>1</v>
      </c>
      <c r="I843" s="377">
        <v>1</v>
      </c>
      <c r="J843" s="168">
        <v>147</v>
      </c>
      <c r="K843" s="168">
        <f t="shared" si="160"/>
        <v>147</v>
      </c>
      <c r="L843" s="168">
        <f t="shared" si="161"/>
        <v>441</v>
      </c>
      <c r="M843" s="169" t="s">
        <v>2323</v>
      </c>
      <c r="N843" s="370" t="s">
        <v>894</v>
      </c>
      <c r="O843" s="185"/>
      <c r="P843" s="250" t="s">
        <v>896</v>
      </c>
      <c r="Q843" s="2603" t="s">
        <v>3415</v>
      </c>
      <c r="R843" s="153"/>
      <c r="S843" s="166"/>
      <c r="T843" s="167"/>
    </row>
    <row r="844" s="9" customFormat="1" spans="2:20">
      <c r="B844" s="153">
        <v>5</v>
      </c>
      <c r="C844" s="171" t="s">
        <v>3416</v>
      </c>
      <c r="D844" s="167" t="s">
        <v>3417</v>
      </c>
      <c r="E844" s="211" t="s">
        <v>890</v>
      </c>
      <c r="F844" s="169" t="s">
        <v>891</v>
      </c>
      <c r="G844" s="154" t="s">
        <v>901</v>
      </c>
      <c r="H844" s="171">
        <v>1</v>
      </c>
      <c r="I844" s="377">
        <v>1</v>
      </c>
      <c r="J844" s="168">
        <v>137</v>
      </c>
      <c r="K844" s="168">
        <f t="shared" si="160"/>
        <v>137</v>
      </c>
      <c r="L844" s="168">
        <f t="shared" si="161"/>
        <v>411</v>
      </c>
      <c r="M844" s="211" t="s">
        <v>3410</v>
      </c>
      <c r="N844" s="370" t="s">
        <v>894</v>
      </c>
      <c r="O844" s="185"/>
      <c r="P844" s="250" t="s">
        <v>896</v>
      </c>
      <c r="Q844" s="2603" t="s">
        <v>3418</v>
      </c>
      <c r="R844" s="153">
        <v>101</v>
      </c>
      <c r="S844" s="166"/>
      <c r="T844" s="167"/>
    </row>
    <row r="845" s="9" customFormat="1" spans="2:20">
      <c r="B845" s="153">
        <v>6</v>
      </c>
      <c r="C845" s="171" t="s">
        <v>3419</v>
      </c>
      <c r="D845" s="2603" t="s">
        <v>3420</v>
      </c>
      <c r="E845" s="211" t="s">
        <v>890</v>
      </c>
      <c r="F845" s="169" t="s">
        <v>891</v>
      </c>
      <c r="G845" s="154" t="s">
        <v>901</v>
      </c>
      <c r="H845" s="171">
        <v>1</v>
      </c>
      <c r="I845" s="377">
        <v>1</v>
      </c>
      <c r="J845" s="168">
        <v>137</v>
      </c>
      <c r="K845" s="168">
        <f t="shared" si="160"/>
        <v>137</v>
      </c>
      <c r="L845" s="168">
        <f t="shared" si="161"/>
        <v>411</v>
      </c>
      <c r="M845" s="211" t="s">
        <v>3410</v>
      </c>
      <c r="N845" s="370" t="s">
        <v>894</v>
      </c>
      <c r="O845" s="185"/>
      <c r="P845" s="250" t="s">
        <v>896</v>
      </c>
      <c r="Q845" s="2603" t="s">
        <v>3421</v>
      </c>
      <c r="R845" s="153"/>
      <c r="S845" s="166"/>
      <c r="T845" s="167"/>
    </row>
    <row r="846" s="9" customFormat="1" spans="2:20">
      <c r="B846" s="153">
        <v>9</v>
      </c>
      <c r="C846" s="171" t="s">
        <v>3422</v>
      </c>
      <c r="D846" s="167" t="s">
        <v>3423</v>
      </c>
      <c r="E846" s="211" t="s">
        <v>890</v>
      </c>
      <c r="F846" s="169" t="s">
        <v>637</v>
      </c>
      <c r="G846" s="154" t="s">
        <v>892</v>
      </c>
      <c r="H846" s="171">
        <v>1</v>
      </c>
      <c r="I846" s="481">
        <v>1</v>
      </c>
      <c r="J846" s="168">
        <v>147</v>
      </c>
      <c r="K846" s="168">
        <f t="shared" si="160"/>
        <v>147</v>
      </c>
      <c r="L846" s="168">
        <f t="shared" si="161"/>
        <v>441</v>
      </c>
      <c r="M846" s="211" t="s">
        <v>2323</v>
      </c>
      <c r="N846" s="370" t="s">
        <v>894</v>
      </c>
      <c r="O846" s="185"/>
      <c r="P846" s="250" t="s">
        <v>896</v>
      </c>
      <c r="Q846" s="2603" t="s">
        <v>3424</v>
      </c>
      <c r="R846" s="153">
        <v>101</v>
      </c>
      <c r="S846" s="166"/>
      <c r="T846" s="167"/>
    </row>
    <row r="847" s="9" customFormat="1" spans="2:20">
      <c r="B847" s="153">
        <v>10</v>
      </c>
      <c r="C847" s="171" t="s">
        <v>3425</v>
      </c>
      <c r="D847" s="167" t="s">
        <v>3426</v>
      </c>
      <c r="E847" s="211" t="s">
        <v>890</v>
      </c>
      <c r="F847" s="169" t="s">
        <v>637</v>
      </c>
      <c r="G847" s="154" t="s">
        <v>892</v>
      </c>
      <c r="H847" s="171">
        <v>1</v>
      </c>
      <c r="I847" s="481">
        <v>1</v>
      </c>
      <c r="J847" s="168">
        <v>147</v>
      </c>
      <c r="K847" s="168">
        <f t="shared" si="160"/>
        <v>147</v>
      </c>
      <c r="L847" s="168">
        <f t="shared" si="161"/>
        <v>441</v>
      </c>
      <c r="M847" s="211" t="s">
        <v>3427</v>
      </c>
      <c r="N847" s="370" t="s">
        <v>894</v>
      </c>
      <c r="O847" s="185"/>
      <c r="P847" s="250" t="s">
        <v>896</v>
      </c>
      <c r="Q847" s="2603" t="s">
        <v>3428</v>
      </c>
      <c r="R847" s="153"/>
      <c r="S847" s="166"/>
      <c r="T847" s="167"/>
    </row>
    <row r="848" s="9" customFormat="1" spans="2:20">
      <c r="B848" s="153">
        <v>11</v>
      </c>
      <c r="C848" s="154" t="s">
        <v>3429</v>
      </c>
      <c r="D848" s="167" t="s">
        <v>3430</v>
      </c>
      <c r="E848" s="169" t="s">
        <v>908</v>
      </c>
      <c r="F848" s="153" t="s">
        <v>891</v>
      </c>
      <c r="G848" s="154" t="s">
        <v>901</v>
      </c>
      <c r="H848" s="171">
        <v>1</v>
      </c>
      <c r="I848" s="376">
        <v>1</v>
      </c>
      <c r="J848" s="168">
        <v>137</v>
      </c>
      <c r="K848" s="168">
        <f t="shared" si="160"/>
        <v>137</v>
      </c>
      <c r="L848" s="168">
        <f t="shared" si="161"/>
        <v>411</v>
      </c>
      <c r="M848" s="153" t="s">
        <v>3431</v>
      </c>
      <c r="N848" s="370" t="s">
        <v>894</v>
      </c>
      <c r="O848" s="153"/>
      <c r="P848" s="250" t="s">
        <v>896</v>
      </c>
      <c r="Q848" s="167" t="s">
        <v>3432</v>
      </c>
      <c r="R848" s="153">
        <v>101</v>
      </c>
      <c r="S848" s="166"/>
      <c r="T848" s="167"/>
    </row>
    <row r="849" s="9" customFormat="1" spans="2:20">
      <c r="B849" s="153">
        <v>20</v>
      </c>
      <c r="C849" s="168" t="s">
        <v>3433</v>
      </c>
      <c r="D849" s="2603" t="s">
        <v>3434</v>
      </c>
      <c r="E849" s="169" t="s">
        <v>890</v>
      </c>
      <c r="F849" s="169" t="s">
        <v>900</v>
      </c>
      <c r="G849" s="154" t="s">
        <v>901</v>
      </c>
      <c r="H849" s="171">
        <v>1</v>
      </c>
      <c r="I849" s="377">
        <v>2</v>
      </c>
      <c r="J849" s="168">
        <v>137</v>
      </c>
      <c r="K849" s="168">
        <f t="shared" si="160"/>
        <v>274</v>
      </c>
      <c r="L849" s="168">
        <f t="shared" si="161"/>
        <v>822</v>
      </c>
      <c r="M849" s="169" t="s">
        <v>3435</v>
      </c>
      <c r="N849" s="370" t="s">
        <v>894</v>
      </c>
      <c r="O849" s="185"/>
      <c r="P849" s="250" t="s">
        <v>896</v>
      </c>
      <c r="Q849" s="322" t="s">
        <v>3436</v>
      </c>
      <c r="R849" s="153">
        <v>102</v>
      </c>
      <c r="S849" s="166" t="s">
        <v>3437</v>
      </c>
      <c r="T849" s="167" t="s">
        <v>3438</v>
      </c>
    </row>
    <row r="850" s="9" customFormat="1" spans="2:20">
      <c r="B850" s="153">
        <v>23</v>
      </c>
      <c r="C850" s="168" t="s">
        <v>3439</v>
      </c>
      <c r="D850" s="2603" t="s">
        <v>3440</v>
      </c>
      <c r="E850" s="169" t="s">
        <v>890</v>
      </c>
      <c r="F850" s="169" t="s">
        <v>1642</v>
      </c>
      <c r="G850" s="154" t="s">
        <v>892</v>
      </c>
      <c r="H850" s="171">
        <v>1</v>
      </c>
      <c r="I850" s="377">
        <v>1</v>
      </c>
      <c r="J850" s="168">
        <v>147</v>
      </c>
      <c r="K850" s="168">
        <f t="shared" si="160"/>
        <v>147</v>
      </c>
      <c r="L850" s="168">
        <f t="shared" si="161"/>
        <v>441</v>
      </c>
      <c r="M850" s="169" t="s">
        <v>2352</v>
      </c>
      <c r="N850" s="370" t="s">
        <v>894</v>
      </c>
      <c r="O850" s="185"/>
      <c r="P850" s="250" t="s">
        <v>896</v>
      </c>
      <c r="Q850" s="2603" t="s">
        <v>3441</v>
      </c>
      <c r="R850" s="153"/>
      <c r="S850" s="166"/>
      <c r="T850" s="167"/>
    </row>
    <row r="851" s="9" customFormat="1" spans="2:20">
      <c r="B851" s="153">
        <v>25</v>
      </c>
      <c r="C851" s="171" t="s">
        <v>3442</v>
      </c>
      <c r="D851" s="2603" t="s">
        <v>3443</v>
      </c>
      <c r="E851" s="211" t="s">
        <v>890</v>
      </c>
      <c r="F851" s="169" t="s">
        <v>637</v>
      </c>
      <c r="G851" s="154" t="s">
        <v>892</v>
      </c>
      <c r="H851" s="171">
        <v>1</v>
      </c>
      <c r="I851" s="377">
        <v>1</v>
      </c>
      <c r="J851" s="168">
        <v>147</v>
      </c>
      <c r="K851" s="168">
        <f t="shared" si="160"/>
        <v>147</v>
      </c>
      <c r="L851" s="168">
        <f t="shared" si="161"/>
        <v>441</v>
      </c>
      <c r="M851" s="211" t="s">
        <v>3435</v>
      </c>
      <c r="N851" s="370" t="s">
        <v>894</v>
      </c>
      <c r="O851" s="185"/>
      <c r="P851" s="250" t="s">
        <v>896</v>
      </c>
      <c r="Q851" s="2603" t="s">
        <v>3444</v>
      </c>
      <c r="R851" s="153"/>
      <c r="S851" s="166"/>
      <c r="T851" s="167"/>
    </row>
    <row r="852" s="9" customFormat="1" spans="2:20">
      <c r="B852" s="153">
        <v>56</v>
      </c>
      <c r="C852" s="171" t="s">
        <v>3445</v>
      </c>
      <c r="D852" s="2603" t="s">
        <v>3446</v>
      </c>
      <c r="E852" s="211" t="s">
        <v>890</v>
      </c>
      <c r="F852" s="169" t="s">
        <v>637</v>
      </c>
      <c r="G852" s="154" t="s">
        <v>892</v>
      </c>
      <c r="H852" s="171">
        <v>1</v>
      </c>
      <c r="I852" s="208">
        <v>1</v>
      </c>
      <c r="J852" s="168">
        <v>147</v>
      </c>
      <c r="K852" s="168">
        <f t="shared" si="160"/>
        <v>147</v>
      </c>
      <c r="L852" s="168">
        <f t="shared" si="161"/>
        <v>441</v>
      </c>
      <c r="M852" s="211" t="s">
        <v>3447</v>
      </c>
      <c r="N852" s="370" t="s">
        <v>894</v>
      </c>
      <c r="O852" s="185"/>
      <c r="P852" s="250" t="s">
        <v>896</v>
      </c>
      <c r="Q852" s="322" t="s">
        <v>3448</v>
      </c>
      <c r="R852" s="153">
        <v>102</v>
      </c>
      <c r="S852" s="166"/>
      <c r="T852" s="167"/>
    </row>
    <row r="853" s="9" customFormat="1" spans="2:20">
      <c r="B853" s="153">
        <v>183</v>
      </c>
      <c r="C853" s="168" t="s">
        <v>3449</v>
      </c>
      <c r="D853" s="2603" t="s">
        <v>3450</v>
      </c>
      <c r="E853" s="169" t="s">
        <v>890</v>
      </c>
      <c r="F853" s="370" t="s">
        <v>637</v>
      </c>
      <c r="G853" s="154" t="s">
        <v>892</v>
      </c>
      <c r="H853" s="171">
        <v>1</v>
      </c>
      <c r="I853" s="377">
        <v>1</v>
      </c>
      <c r="J853" s="168">
        <v>147</v>
      </c>
      <c r="K853" s="168">
        <f t="shared" si="160"/>
        <v>147</v>
      </c>
      <c r="L853" s="168">
        <f t="shared" si="161"/>
        <v>441</v>
      </c>
      <c r="M853" s="211" t="s">
        <v>3447</v>
      </c>
      <c r="N853" s="370" t="s">
        <v>894</v>
      </c>
      <c r="O853" s="153"/>
      <c r="P853" s="250" t="s">
        <v>994</v>
      </c>
      <c r="Q853" s="2603" t="s">
        <v>3451</v>
      </c>
      <c r="R853" s="379"/>
      <c r="S853" s="166"/>
      <c r="T853" s="167"/>
    </row>
    <row r="854" s="9" customFormat="1" spans="2:20">
      <c r="B854" s="153">
        <v>157</v>
      </c>
      <c r="C854" s="171" t="s">
        <v>3452</v>
      </c>
      <c r="D854" s="167" t="s">
        <v>3453</v>
      </c>
      <c r="E854" s="211" t="s">
        <v>890</v>
      </c>
      <c r="F854" s="169" t="s">
        <v>637</v>
      </c>
      <c r="G854" s="154" t="s">
        <v>892</v>
      </c>
      <c r="H854" s="171">
        <v>1</v>
      </c>
      <c r="I854" s="208">
        <v>1</v>
      </c>
      <c r="J854" s="168">
        <v>147</v>
      </c>
      <c r="K854" s="168">
        <f t="shared" si="160"/>
        <v>147</v>
      </c>
      <c r="L854" s="168">
        <f t="shared" si="161"/>
        <v>441</v>
      </c>
      <c r="M854" s="211" t="s">
        <v>949</v>
      </c>
      <c r="N854" s="370" t="s">
        <v>894</v>
      </c>
      <c r="O854" s="185"/>
      <c r="P854" s="250" t="s">
        <v>896</v>
      </c>
      <c r="Q854" s="322" t="s">
        <v>3454</v>
      </c>
      <c r="R854" s="153">
        <v>101</v>
      </c>
      <c r="S854" s="166"/>
      <c r="T854" s="167"/>
    </row>
    <row r="855" s="9" customFormat="1" spans="2:20">
      <c r="B855" s="153">
        <v>102</v>
      </c>
      <c r="C855" s="168" t="s">
        <v>3455</v>
      </c>
      <c r="D855" s="167" t="s">
        <v>3456</v>
      </c>
      <c r="E855" s="169" t="s">
        <v>890</v>
      </c>
      <c r="F855" s="169" t="s">
        <v>637</v>
      </c>
      <c r="G855" s="154" t="s">
        <v>892</v>
      </c>
      <c r="H855" s="171">
        <v>1</v>
      </c>
      <c r="I855" s="208">
        <v>1</v>
      </c>
      <c r="J855" s="168">
        <v>147</v>
      </c>
      <c r="K855" s="168">
        <f t="shared" si="160"/>
        <v>147</v>
      </c>
      <c r="L855" s="168">
        <f t="shared" si="161"/>
        <v>441</v>
      </c>
      <c r="M855" s="169" t="s">
        <v>3457</v>
      </c>
      <c r="N855" s="370" t="s">
        <v>894</v>
      </c>
      <c r="O855" s="185"/>
      <c r="P855" s="250" t="s">
        <v>896</v>
      </c>
      <c r="Q855" s="2603" t="s">
        <v>3458</v>
      </c>
      <c r="R855" s="153">
        <v>101</v>
      </c>
      <c r="S855" s="166"/>
      <c r="T855" s="167"/>
    </row>
    <row r="856" s="9" customFormat="1" spans="2:20">
      <c r="B856" s="153">
        <v>234</v>
      </c>
      <c r="C856" s="477" t="s">
        <v>3459</v>
      </c>
      <c r="D856" s="2603" t="s">
        <v>3460</v>
      </c>
      <c r="E856" s="169" t="s">
        <v>890</v>
      </c>
      <c r="F856" s="153" t="s">
        <v>900</v>
      </c>
      <c r="G856" s="154" t="s">
        <v>3274</v>
      </c>
      <c r="H856" s="171">
        <v>1</v>
      </c>
      <c r="I856" s="477">
        <v>3</v>
      </c>
      <c r="J856" s="168">
        <v>127</v>
      </c>
      <c r="K856" s="168">
        <f t="shared" si="160"/>
        <v>381</v>
      </c>
      <c r="L856" s="168">
        <f t="shared" si="161"/>
        <v>1143</v>
      </c>
      <c r="M856" s="482" t="s">
        <v>3461</v>
      </c>
      <c r="N856" s="483" t="s">
        <v>1991</v>
      </c>
      <c r="O856" s="153"/>
      <c r="P856" s="250" t="s">
        <v>2704</v>
      </c>
      <c r="Q856" s="486" t="s">
        <v>3462</v>
      </c>
      <c r="R856" s="487"/>
      <c r="S856" s="488" t="s">
        <v>3463</v>
      </c>
      <c r="T856" s="2603" t="s">
        <v>3464</v>
      </c>
    </row>
    <row r="857" s="9" customFormat="1" spans="2:20">
      <c r="B857" s="153">
        <v>142</v>
      </c>
      <c r="C857" s="168" t="s">
        <v>3465</v>
      </c>
      <c r="D857" s="167" t="s">
        <v>3466</v>
      </c>
      <c r="E857" s="169" t="s">
        <v>908</v>
      </c>
      <c r="F857" s="169" t="s">
        <v>900</v>
      </c>
      <c r="G857" s="154" t="s">
        <v>901</v>
      </c>
      <c r="H857" s="171">
        <v>1</v>
      </c>
      <c r="I857" s="170">
        <v>1</v>
      </c>
      <c r="J857" s="168">
        <v>137</v>
      </c>
      <c r="K857" s="168">
        <f t="shared" si="160"/>
        <v>137</v>
      </c>
      <c r="L857" s="168">
        <f t="shared" si="161"/>
        <v>411</v>
      </c>
      <c r="M857" s="169" t="s">
        <v>3467</v>
      </c>
      <c r="N857" s="370" t="s">
        <v>3468</v>
      </c>
      <c r="O857" s="185"/>
      <c r="P857" s="250" t="s">
        <v>896</v>
      </c>
      <c r="Q857" s="322" t="s">
        <v>3469</v>
      </c>
      <c r="R857" s="153">
        <v>101</v>
      </c>
      <c r="S857" s="166"/>
      <c r="T857" s="167"/>
    </row>
    <row r="858" s="9" customFormat="1" spans="2:20">
      <c r="B858" s="153">
        <v>143</v>
      </c>
      <c r="C858" s="154" t="s">
        <v>3470</v>
      </c>
      <c r="D858" s="167" t="s">
        <v>3471</v>
      </c>
      <c r="E858" s="169" t="s">
        <v>890</v>
      </c>
      <c r="F858" s="169" t="s">
        <v>900</v>
      </c>
      <c r="G858" s="154" t="s">
        <v>901</v>
      </c>
      <c r="H858" s="171">
        <v>1</v>
      </c>
      <c r="I858" s="154">
        <v>2</v>
      </c>
      <c r="J858" s="168">
        <v>137</v>
      </c>
      <c r="K858" s="168">
        <f t="shared" si="160"/>
        <v>274</v>
      </c>
      <c r="L858" s="168">
        <f t="shared" si="161"/>
        <v>822</v>
      </c>
      <c r="M858" s="153" t="s">
        <v>3472</v>
      </c>
      <c r="N858" s="370" t="s">
        <v>3468</v>
      </c>
      <c r="O858" s="153"/>
      <c r="P858" s="250" t="s">
        <v>896</v>
      </c>
      <c r="Q858" s="167" t="s">
        <v>3473</v>
      </c>
      <c r="R858" s="153">
        <v>101</v>
      </c>
      <c r="S858" s="166" t="s">
        <v>3474</v>
      </c>
      <c r="T858" s="2603" t="s">
        <v>3475</v>
      </c>
    </row>
    <row r="859" s="9" customFormat="1" spans="2:20">
      <c r="B859" s="153">
        <v>144</v>
      </c>
      <c r="C859" s="171" t="s">
        <v>3476</v>
      </c>
      <c r="D859" s="2603" t="s">
        <v>3477</v>
      </c>
      <c r="E859" s="211" t="s">
        <v>908</v>
      </c>
      <c r="F859" s="169" t="s">
        <v>900</v>
      </c>
      <c r="G859" s="154" t="s">
        <v>901</v>
      </c>
      <c r="H859" s="171">
        <v>1</v>
      </c>
      <c r="I859" s="377">
        <v>1</v>
      </c>
      <c r="J859" s="168">
        <v>137</v>
      </c>
      <c r="K859" s="168">
        <f t="shared" si="160"/>
        <v>137</v>
      </c>
      <c r="L859" s="168">
        <f t="shared" si="161"/>
        <v>411</v>
      </c>
      <c r="M859" s="153" t="s">
        <v>3478</v>
      </c>
      <c r="N859" s="370" t="s">
        <v>3468</v>
      </c>
      <c r="O859" s="185"/>
      <c r="P859" s="250" t="s">
        <v>896</v>
      </c>
      <c r="Q859" s="2603" t="s">
        <v>3479</v>
      </c>
      <c r="R859" s="153"/>
      <c r="S859" s="166"/>
      <c r="T859" s="167"/>
    </row>
    <row r="860" s="9" customFormat="1" spans="2:20">
      <c r="B860" s="153">
        <v>145</v>
      </c>
      <c r="C860" s="171" t="s">
        <v>3480</v>
      </c>
      <c r="D860" s="167" t="s">
        <v>3481</v>
      </c>
      <c r="E860" s="211" t="s">
        <v>908</v>
      </c>
      <c r="F860" s="169" t="s">
        <v>900</v>
      </c>
      <c r="G860" s="154" t="s">
        <v>901</v>
      </c>
      <c r="H860" s="171">
        <v>1</v>
      </c>
      <c r="I860" s="377">
        <v>1</v>
      </c>
      <c r="J860" s="168">
        <v>137</v>
      </c>
      <c r="K860" s="168">
        <f t="shared" si="160"/>
        <v>137</v>
      </c>
      <c r="L860" s="168">
        <f t="shared" si="161"/>
        <v>411</v>
      </c>
      <c r="M860" s="153" t="s">
        <v>3472</v>
      </c>
      <c r="N860" s="370" t="s">
        <v>3468</v>
      </c>
      <c r="O860" s="185"/>
      <c r="P860" s="250" t="s">
        <v>896</v>
      </c>
      <c r="Q860" s="2603" t="s">
        <v>3482</v>
      </c>
      <c r="R860" s="153"/>
      <c r="S860" s="166"/>
      <c r="T860" s="167"/>
    </row>
    <row r="861" s="9" customFormat="1" spans="2:20">
      <c r="B861" s="153">
        <v>146</v>
      </c>
      <c r="C861" s="171" t="s">
        <v>3483</v>
      </c>
      <c r="D861" s="2603" t="s">
        <v>3484</v>
      </c>
      <c r="E861" s="211" t="s">
        <v>908</v>
      </c>
      <c r="F861" s="169" t="s">
        <v>900</v>
      </c>
      <c r="G861" s="154" t="s">
        <v>901</v>
      </c>
      <c r="H861" s="171">
        <v>1</v>
      </c>
      <c r="I861" s="377">
        <v>1</v>
      </c>
      <c r="J861" s="168">
        <v>137</v>
      </c>
      <c r="K861" s="168">
        <f t="shared" si="160"/>
        <v>137</v>
      </c>
      <c r="L861" s="168">
        <f t="shared" si="161"/>
        <v>411</v>
      </c>
      <c r="M861" s="153" t="s">
        <v>3472</v>
      </c>
      <c r="N861" s="370" t="s">
        <v>3468</v>
      </c>
      <c r="O861" s="185"/>
      <c r="P861" s="250" t="s">
        <v>896</v>
      </c>
      <c r="Q861" s="2603" t="s">
        <v>3485</v>
      </c>
      <c r="R861" s="153"/>
      <c r="S861" s="166"/>
      <c r="T861" s="167"/>
    </row>
    <row r="862" s="9" customFormat="1" spans="2:20">
      <c r="B862" s="153">
        <v>147</v>
      </c>
      <c r="C862" s="171" t="s">
        <v>3486</v>
      </c>
      <c r="D862" s="2603" t="s">
        <v>3487</v>
      </c>
      <c r="E862" s="211" t="s">
        <v>890</v>
      </c>
      <c r="F862" s="169" t="s">
        <v>900</v>
      </c>
      <c r="G862" s="154" t="s">
        <v>901</v>
      </c>
      <c r="H862" s="171">
        <v>1</v>
      </c>
      <c r="I862" s="377">
        <v>1</v>
      </c>
      <c r="J862" s="168">
        <v>137</v>
      </c>
      <c r="K862" s="168">
        <f t="shared" si="160"/>
        <v>137</v>
      </c>
      <c r="L862" s="168">
        <f t="shared" si="161"/>
        <v>411</v>
      </c>
      <c r="M862" s="153" t="s">
        <v>3467</v>
      </c>
      <c r="N862" s="370" t="s">
        <v>3468</v>
      </c>
      <c r="O862" s="185"/>
      <c r="P862" s="250" t="s">
        <v>896</v>
      </c>
      <c r="Q862" s="2603" t="s">
        <v>3488</v>
      </c>
      <c r="R862" s="153">
        <v>101</v>
      </c>
      <c r="S862" s="166"/>
      <c r="T862" s="167"/>
    </row>
    <row r="863" s="9" customFormat="1" ht="15" customHeight="1" spans="2:20">
      <c r="B863" s="154">
        <v>148</v>
      </c>
      <c r="C863" s="171" t="s">
        <v>3489</v>
      </c>
      <c r="D863" s="2603" t="s">
        <v>3490</v>
      </c>
      <c r="E863" s="258" t="s">
        <v>908</v>
      </c>
      <c r="F863" s="370" t="s">
        <v>900</v>
      </c>
      <c r="G863" s="154" t="s">
        <v>901</v>
      </c>
      <c r="H863" s="171">
        <v>1</v>
      </c>
      <c r="I863" s="208">
        <v>1</v>
      </c>
      <c r="J863" s="168">
        <v>137</v>
      </c>
      <c r="K863" s="168">
        <f t="shared" si="160"/>
        <v>137</v>
      </c>
      <c r="L863" s="168">
        <f t="shared" si="161"/>
        <v>411</v>
      </c>
      <c r="M863" s="211" t="s">
        <v>3478</v>
      </c>
      <c r="N863" s="370" t="s">
        <v>3468</v>
      </c>
      <c r="O863" s="250"/>
      <c r="P863" s="250" t="s">
        <v>896</v>
      </c>
      <c r="Q863" s="2603" t="s">
        <v>3491</v>
      </c>
      <c r="R863" s="153">
        <v>101</v>
      </c>
      <c r="S863" s="166"/>
      <c r="T863" s="167"/>
    </row>
    <row r="864" s="9" customFormat="1" spans="2:20">
      <c r="B864" s="153">
        <v>149</v>
      </c>
      <c r="C864" s="171" t="s">
        <v>3492</v>
      </c>
      <c r="D864" s="2603" t="s">
        <v>3493</v>
      </c>
      <c r="E864" s="258" t="s">
        <v>890</v>
      </c>
      <c r="F864" s="370" t="s">
        <v>900</v>
      </c>
      <c r="G864" s="154" t="s">
        <v>901</v>
      </c>
      <c r="H864" s="171">
        <v>1</v>
      </c>
      <c r="I864" s="377">
        <v>1</v>
      </c>
      <c r="J864" s="168">
        <v>137</v>
      </c>
      <c r="K864" s="168">
        <f t="shared" si="160"/>
        <v>137</v>
      </c>
      <c r="L864" s="168">
        <f t="shared" si="161"/>
        <v>411</v>
      </c>
      <c r="M864" s="153" t="s">
        <v>2317</v>
      </c>
      <c r="N864" s="370" t="s">
        <v>3468</v>
      </c>
      <c r="O864" s="250"/>
      <c r="P864" s="250" t="s">
        <v>896</v>
      </c>
      <c r="Q864" s="2603" t="s">
        <v>3494</v>
      </c>
      <c r="R864" s="153"/>
      <c r="S864" s="166"/>
      <c r="T864" s="167"/>
    </row>
    <row r="865" s="9" customFormat="1" spans="2:20">
      <c r="B865" s="153">
        <v>150</v>
      </c>
      <c r="C865" s="171" t="s">
        <v>3495</v>
      </c>
      <c r="D865" s="2603" t="s">
        <v>3496</v>
      </c>
      <c r="E865" s="258" t="s">
        <v>908</v>
      </c>
      <c r="F865" s="370" t="s">
        <v>900</v>
      </c>
      <c r="G865" s="154" t="s">
        <v>901</v>
      </c>
      <c r="H865" s="171">
        <v>1</v>
      </c>
      <c r="I865" s="377">
        <v>2</v>
      </c>
      <c r="J865" s="168">
        <v>137</v>
      </c>
      <c r="K865" s="168">
        <f t="shared" si="160"/>
        <v>274</v>
      </c>
      <c r="L865" s="168">
        <f t="shared" si="161"/>
        <v>822</v>
      </c>
      <c r="M865" s="153" t="s">
        <v>3497</v>
      </c>
      <c r="N865" s="370" t="s">
        <v>3468</v>
      </c>
      <c r="O865" s="250"/>
      <c r="P865" s="250" t="s">
        <v>896</v>
      </c>
      <c r="Q865" s="2603" t="s">
        <v>3498</v>
      </c>
      <c r="R865" s="153"/>
      <c r="S865" s="166" t="s">
        <v>3499</v>
      </c>
      <c r="T865" s="2603" t="s">
        <v>3500</v>
      </c>
    </row>
    <row r="866" s="9" customFormat="1" spans="2:20">
      <c r="B866" s="153">
        <v>203</v>
      </c>
      <c r="C866" s="154" t="s">
        <v>3501</v>
      </c>
      <c r="D866" s="2603" t="s">
        <v>3502</v>
      </c>
      <c r="E866" s="258" t="s">
        <v>908</v>
      </c>
      <c r="F866" s="370" t="s">
        <v>900</v>
      </c>
      <c r="G866" s="154" t="s">
        <v>901</v>
      </c>
      <c r="H866" s="171">
        <v>1</v>
      </c>
      <c r="I866" s="376">
        <v>1</v>
      </c>
      <c r="J866" s="168">
        <v>137</v>
      </c>
      <c r="K866" s="168">
        <f t="shared" si="160"/>
        <v>137</v>
      </c>
      <c r="L866" s="168">
        <f t="shared" si="161"/>
        <v>411</v>
      </c>
      <c r="M866" s="153" t="s">
        <v>3478</v>
      </c>
      <c r="N866" s="483" t="s">
        <v>3468</v>
      </c>
      <c r="O866" s="153"/>
      <c r="P866" s="250" t="s">
        <v>1238</v>
      </c>
      <c r="Q866" s="2603" t="s">
        <v>3503</v>
      </c>
      <c r="R866" s="171"/>
      <c r="S866" s="166"/>
      <c r="T866" s="166"/>
    </row>
    <row r="867" s="9" customFormat="1" ht="24" spans="2:20">
      <c r="B867" s="153">
        <v>123</v>
      </c>
      <c r="C867" s="171" t="s">
        <v>3504</v>
      </c>
      <c r="D867" s="2603" t="s">
        <v>3505</v>
      </c>
      <c r="E867" s="211" t="s">
        <v>890</v>
      </c>
      <c r="F867" s="171" t="s">
        <v>891</v>
      </c>
      <c r="G867" s="154" t="s">
        <v>892</v>
      </c>
      <c r="H867" s="171">
        <v>1</v>
      </c>
      <c r="I867" s="171">
        <v>1</v>
      </c>
      <c r="J867" s="168">
        <v>200</v>
      </c>
      <c r="K867" s="168">
        <f t="shared" si="160"/>
        <v>200</v>
      </c>
      <c r="L867" s="168">
        <f t="shared" si="161"/>
        <v>600</v>
      </c>
      <c r="M867" s="211" t="s">
        <v>3506</v>
      </c>
      <c r="N867" s="258" t="s">
        <v>3371</v>
      </c>
      <c r="O867" s="185" t="s">
        <v>3507</v>
      </c>
      <c r="P867" s="250" t="s">
        <v>896</v>
      </c>
      <c r="Q867" s="2603" t="s">
        <v>3508</v>
      </c>
      <c r="R867" s="153"/>
      <c r="S867" s="166"/>
      <c r="T867" s="167"/>
    </row>
    <row r="868" s="9" customFormat="1" spans="2:20">
      <c r="B868" s="153">
        <v>598</v>
      </c>
      <c r="C868" s="478" t="s">
        <v>3509</v>
      </c>
      <c r="D868" s="479" t="s">
        <v>3510</v>
      </c>
      <c r="E868" s="153" t="s">
        <v>890</v>
      </c>
      <c r="F868" s="478" t="s">
        <v>891</v>
      </c>
      <c r="G868" s="478" t="s">
        <v>901</v>
      </c>
      <c r="H868" s="362">
        <v>1</v>
      </c>
      <c r="I868" s="478">
        <v>2</v>
      </c>
      <c r="J868" s="362">
        <v>170</v>
      </c>
      <c r="K868" s="168">
        <f t="shared" si="160"/>
        <v>340</v>
      </c>
      <c r="L868" s="168">
        <f t="shared" si="161"/>
        <v>1020</v>
      </c>
      <c r="M868" s="484" t="s">
        <v>3511</v>
      </c>
      <c r="N868" s="166" t="s">
        <v>3371</v>
      </c>
      <c r="O868" s="153"/>
      <c r="P868" s="166" t="s">
        <v>3512</v>
      </c>
      <c r="Q868" s="489" t="s">
        <v>3513</v>
      </c>
      <c r="R868" s="153"/>
      <c r="S868" s="478" t="s">
        <v>3514</v>
      </c>
      <c r="T868" s="489" t="s">
        <v>3515</v>
      </c>
    </row>
    <row r="869" s="4" customFormat="1" ht="12" spans="3:18">
      <c r="C869" s="150"/>
      <c r="G869" s="150"/>
      <c r="H869" s="4">
        <f t="shared" ref="H869:L869" si="162">SUM(H842:H868)</f>
        <v>27</v>
      </c>
      <c r="I869" s="485">
        <f t="shared" si="162"/>
        <v>33</v>
      </c>
      <c r="J869" s="361">
        <f t="shared" si="162"/>
        <v>3875</v>
      </c>
      <c r="K869" s="277">
        <f t="shared" si="162"/>
        <v>4710</v>
      </c>
      <c r="L869" s="277">
        <f t="shared" si="162"/>
        <v>14130</v>
      </c>
      <c r="N869" s="202"/>
      <c r="R869" s="210"/>
    </row>
    <row r="870" s="4" customFormat="1" ht="12" spans="3:18">
      <c r="C870" s="150"/>
      <c r="G870" s="150"/>
      <c r="J870" s="150"/>
      <c r="N870" s="202"/>
      <c r="R870" s="210"/>
    </row>
    <row r="871" s="4" customFormat="1" ht="12" spans="3:18">
      <c r="C871" s="150"/>
      <c r="G871" s="150"/>
      <c r="J871" s="150"/>
      <c r="N871" s="202"/>
      <c r="R871" s="210"/>
    </row>
    <row r="872" s="4" customFormat="1" ht="12" spans="2:18">
      <c r="B872" s="4" t="s">
        <v>976</v>
      </c>
      <c r="C872" s="150"/>
      <c r="G872" s="150"/>
      <c r="J872" s="150"/>
      <c r="N872" s="202"/>
      <c r="R872" s="210"/>
    </row>
    <row r="873" s="10" customFormat="1" customHeight="1" spans="2:20">
      <c r="B873" s="153">
        <v>237</v>
      </c>
      <c r="C873" s="154" t="s">
        <v>3516</v>
      </c>
      <c r="D873" s="167" t="s">
        <v>3517</v>
      </c>
      <c r="E873" s="153" t="s">
        <v>890</v>
      </c>
      <c r="F873" s="154" t="s">
        <v>900</v>
      </c>
      <c r="G873" s="154" t="s">
        <v>901</v>
      </c>
      <c r="H873" s="154">
        <v>1</v>
      </c>
      <c r="I873" s="154">
        <v>1</v>
      </c>
      <c r="J873" s="168">
        <v>137</v>
      </c>
      <c r="K873" s="168">
        <f t="shared" ref="K873:K881" si="163">J873*I873</f>
        <v>137</v>
      </c>
      <c r="L873" s="223">
        <f t="shared" ref="L873:L881" si="164">K873*3</f>
        <v>411</v>
      </c>
      <c r="M873" s="153" t="s">
        <v>3518</v>
      </c>
      <c r="N873" s="166" t="s">
        <v>2016</v>
      </c>
      <c r="O873" s="360"/>
      <c r="P873" s="166" t="s">
        <v>896</v>
      </c>
      <c r="Q873" s="352" t="s">
        <v>3519</v>
      </c>
      <c r="R873" s="153">
        <v>101</v>
      </c>
      <c r="S873" s="166"/>
      <c r="T873" s="167"/>
    </row>
    <row r="874" s="10" customFormat="1" customHeight="1" spans="2:20">
      <c r="B874" s="153">
        <v>117</v>
      </c>
      <c r="C874" s="154" t="s">
        <v>3520</v>
      </c>
      <c r="D874" s="167" t="s">
        <v>3521</v>
      </c>
      <c r="E874" s="153" t="s">
        <v>890</v>
      </c>
      <c r="F874" s="154" t="s">
        <v>900</v>
      </c>
      <c r="G874" s="154" t="s">
        <v>901</v>
      </c>
      <c r="H874" s="154">
        <v>1</v>
      </c>
      <c r="I874" s="154">
        <v>1</v>
      </c>
      <c r="J874" s="168">
        <v>137</v>
      </c>
      <c r="K874" s="168">
        <f t="shared" si="163"/>
        <v>137</v>
      </c>
      <c r="L874" s="223">
        <f t="shared" si="164"/>
        <v>411</v>
      </c>
      <c r="M874" s="153" t="s">
        <v>3522</v>
      </c>
      <c r="N874" s="166" t="s">
        <v>2016</v>
      </c>
      <c r="O874" s="360"/>
      <c r="P874" s="166" t="s">
        <v>896</v>
      </c>
      <c r="Q874" s="352" t="s">
        <v>3523</v>
      </c>
      <c r="R874" s="153">
        <v>101</v>
      </c>
      <c r="S874" s="166"/>
      <c r="T874" s="167"/>
    </row>
    <row r="875" s="10" customFormat="1" customHeight="1" spans="2:20">
      <c r="B875" s="153">
        <v>172</v>
      </c>
      <c r="C875" s="154" t="s">
        <v>3524</v>
      </c>
      <c r="D875" s="167" t="s">
        <v>3525</v>
      </c>
      <c r="E875" s="153" t="s">
        <v>890</v>
      </c>
      <c r="F875" s="154" t="s">
        <v>891</v>
      </c>
      <c r="G875" s="154" t="s">
        <v>901</v>
      </c>
      <c r="H875" s="154">
        <v>1</v>
      </c>
      <c r="I875" s="154">
        <v>1</v>
      </c>
      <c r="J875" s="168">
        <v>137</v>
      </c>
      <c r="K875" s="168">
        <f t="shared" si="163"/>
        <v>137</v>
      </c>
      <c r="L875" s="223">
        <f t="shared" si="164"/>
        <v>411</v>
      </c>
      <c r="M875" s="153" t="s">
        <v>3526</v>
      </c>
      <c r="N875" s="166" t="s">
        <v>2016</v>
      </c>
      <c r="O875" s="360"/>
      <c r="P875" s="166" t="s">
        <v>896</v>
      </c>
      <c r="Q875" s="352" t="s">
        <v>3527</v>
      </c>
      <c r="R875" s="153">
        <v>101</v>
      </c>
      <c r="S875" s="166"/>
      <c r="T875" s="167"/>
    </row>
    <row r="876" s="9" customFormat="1" spans="2:20">
      <c r="B876" s="153">
        <v>439</v>
      </c>
      <c r="C876" s="154" t="s">
        <v>3528</v>
      </c>
      <c r="D876" s="167" t="s">
        <v>3529</v>
      </c>
      <c r="E876" s="153" t="s">
        <v>890</v>
      </c>
      <c r="F876" s="154" t="s">
        <v>900</v>
      </c>
      <c r="G876" s="154" t="s">
        <v>901</v>
      </c>
      <c r="H876" s="154">
        <v>1</v>
      </c>
      <c r="I876" s="154">
        <v>1</v>
      </c>
      <c r="J876" s="168">
        <v>137</v>
      </c>
      <c r="K876" s="168">
        <f t="shared" si="163"/>
        <v>137</v>
      </c>
      <c r="L876" s="223">
        <f t="shared" si="164"/>
        <v>411</v>
      </c>
      <c r="M876" s="153" t="s">
        <v>2081</v>
      </c>
      <c r="N876" s="166" t="s">
        <v>2016</v>
      </c>
      <c r="O876" s="153"/>
      <c r="P876" s="166" t="s">
        <v>2986</v>
      </c>
      <c r="Q876" s="167" t="s">
        <v>3530</v>
      </c>
      <c r="R876" s="154">
        <v>101</v>
      </c>
      <c r="S876" s="154"/>
      <c r="T876" s="163"/>
    </row>
    <row r="877" s="9" customFormat="1" spans="2:20">
      <c r="B877" s="153">
        <v>440</v>
      </c>
      <c r="C877" s="154" t="s">
        <v>3531</v>
      </c>
      <c r="D877" s="167" t="s">
        <v>3532</v>
      </c>
      <c r="E877" s="153" t="s">
        <v>890</v>
      </c>
      <c r="F877" s="154" t="s">
        <v>900</v>
      </c>
      <c r="G877" s="154" t="s">
        <v>901</v>
      </c>
      <c r="H877" s="154">
        <v>1</v>
      </c>
      <c r="I877" s="154">
        <v>1</v>
      </c>
      <c r="J877" s="168">
        <v>137</v>
      </c>
      <c r="K877" s="168">
        <f t="shared" si="163"/>
        <v>137</v>
      </c>
      <c r="L877" s="223">
        <f t="shared" si="164"/>
        <v>411</v>
      </c>
      <c r="M877" s="153" t="s">
        <v>2081</v>
      </c>
      <c r="N877" s="166" t="s">
        <v>2016</v>
      </c>
      <c r="O877" s="153"/>
      <c r="P877" s="166" t="s">
        <v>2986</v>
      </c>
      <c r="Q877" s="167" t="s">
        <v>3533</v>
      </c>
      <c r="R877" s="154"/>
      <c r="S877" s="154"/>
      <c r="T877" s="163"/>
    </row>
    <row r="878" s="10" customFormat="1" customHeight="1" spans="2:20">
      <c r="B878" s="153">
        <v>80</v>
      </c>
      <c r="C878" s="154" t="s">
        <v>3534</v>
      </c>
      <c r="D878" s="167" t="s">
        <v>3535</v>
      </c>
      <c r="E878" s="153" t="s">
        <v>908</v>
      </c>
      <c r="F878" s="154" t="s">
        <v>891</v>
      </c>
      <c r="G878" s="154" t="s">
        <v>901</v>
      </c>
      <c r="H878" s="154">
        <v>1</v>
      </c>
      <c r="I878" s="154">
        <v>1</v>
      </c>
      <c r="J878" s="168">
        <v>137</v>
      </c>
      <c r="K878" s="168">
        <f t="shared" si="163"/>
        <v>137</v>
      </c>
      <c r="L878" s="223">
        <f t="shared" si="164"/>
        <v>411</v>
      </c>
      <c r="M878" s="153" t="s">
        <v>3536</v>
      </c>
      <c r="N878" s="166" t="s">
        <v>2016</v>
      </c>
      <c r="O878" s="360"/>
      <c r="P878" s="166" t="s">
        <v>896</v>
      </c>
      <c r="Q878" s="352" t="s">
        <v>3537</v>
      </c>
      <c r="R878" s="153">
        <v>101</v>
      </c>
      <c r="S878" s="166"/>
      <c r="T878" s="167"/>
    </row>
    <row r="879" s="10" customFormat="1" customHeight="1" spans="2:20">
      <c r="B879" s="153">
        <v>248</v>
      </c>
      <c r="C879" s="154" t="s">
        <v>3538</v>
      </c>
      <c r="D879" s="167" t="s">
        <v>3539</v>
      </c>
      <c r="E879" s="153" t="s">
        <v>908</v>
      </c>
      <c r="F879" s="154" t="s">
        <v>891</v>
      </c>
      <c r="G879" s="154" t="s">
        <v>901</v>
      </c>
      <c r="H879" s="154">
        <v>1</v>
      </c>
      <c r="I879" s="154">
        <v>1</v>
      </c>
      <c r="J879" s="168">
        <v>137</v>
      </c>
      <c r="K879" s="168">
        <f t="shared" si="163"/>
        <v>137</v>
      </c>
      <c r="L879" s="223">
        <f t="shared" si="164"/>
        <v>411</v>
      </c>
      <c r="M879" s="153" t="s">
        <v>1525</v>
      </c>
      <c r="N879" s="166" t="s">
        <v>2016</v>
      </c>
      <c r="O879" s="360"/>
      <c r="P879" s="166" t="s">
        <v>896</v>
      </c>
      <c r="Q879" s="352" t="s">
        <v>3540</v>
      </c>
      <c r="R879" s="153"/>
      <c r="S879" s="166"/>
      <c r="T879" s="167"/>
    </row>
    <row r="880" s="9" customFormat="1" spans="2:20">
      <c r="B880" s="153">
        <v>404</v>
      </c>
      <c r="C880" s="154" t="s">
        <v>3541</v>
      </c>
      <c r="D880" s="167" t="s">
        <v>3542</v>
      </c>
      <c r="E880" s="153" t="s">
        <v>890</v>
      </c>
      <c r="F880" s="154" t="s">
        <v>900</v>
      </c>
      <c r="G880" s="154" t="s">
        <v>901</v>
      </c>
      <c r="H880" s="154">
        <v>1</v>
      </c>
      <c r="I880" s="154">
        <v>1</v>
      </c>
      <c r="J880" s="168">
        <v>137</v>
      </c>
      <c r="K880" s="168">
        <f t="shared" si="163"/>
        <v>137</v>
      </c>
      <c r="L880" s="223">
        <f t="shared" si="164"/>
        <v>411</v>
      </c>
      <c r="M880" s="153" t="s">
        <v>3543</v>
      </c>
      <c r="N880" s="166" t="s">
        <v>2016</v>
      </c>
      <c r="O880" s="153"/>
      <c r="P880" s="166" t="s">
        <v>2704</v>
      </c>
      <c r="Q880" s="167" t="s">
        <v>3544</v>
      </c>
      <c r="R880" s="154">
        <v>101</v>
      </c>
      <c r="S880" s="166"/>
      <c r="T880" s="165"/>
    </row>
    <row r="881" s="10" customFormat="1" customHeight="1" spans="2:20">
      <c r="B881" s="153">
        <v>389</v>
      </c>
      <c r="C881" s="154" t="s">
        <v>3545</v>
      </c>
      <c r="D881" s="167" t="s">
        <v>3546</v>
      </c>
      <c r="E881" s="153" t="s">
        <v>908</v>
      </c>
      <c r="F881" s="154" t="s">
        <v>900</v>
      </c>
      <c r="G881" s="154" t="s">
        <v>901</v>
      </c>
      <c r="H881" s="154">
        <v>1</v>
      </c>
      <c r="I881" s="154">
        <v>1</v>
      </c>
      <c r="J881" s="168">
        <v>137</v>
      </c>
      <c r="K881" s="168">
        <f t="shared" si="163"/>
        <v>137</v>
      </c>
      <c r="L881" s="223">
        <f t="shared" si="164"/>
        <v>411</v>
      </c>
      <c r="M881" s="153" t="s">
        <v>1191</v>
      </c>
      <c r="N881" s="166" t="s">
        <v>1991</v>
      </c>
      <c r="O881" s="153"/>
      <c r="P881" s="166" t="s">
        <v>2082</v>
      </c>
      <c r="Q881" s="167" t="s">
        <v>3547</v>
      </c>
      <c r="R881" s="154"/>
      <c r="S881" s="154"/>
      <c r="T881" s="163"/>
    </row>
    <row r="882" s="4" customFormat="1" ht="12" spans="3:18">
      <c r="C882" s="150"/>
      <c r="G882" s="150"/>
      <c r="H882" s="4">
        <f t="shared" ref="H882:L882" si="165">SUM(H873:H881)</f>
        <v>9</v>
      </c>
      <c r="I882" s="4">
        <f t="shared" si="165"/>
        <v>9</v>
      </c>
      <c r="J882" s="361">
        <f t="shared" si="165"/>
        <v>1233</v>
      </c>
      <c r="K882" s="277">
        <f t="shared" si="165"/>
        <v>1233</v>
      </c>
      <c r="L882" s="277">
        <f t="shared" si="165"/>
        <v>3699</v>
      </c>
      <c r="N882" s="202"/>
      <c r="R882" s="210"/>
    </row>
    <row r="883" s="4" customFormat="1" ht="12" spans="3:18">
      <c r="C883" s="150"/>
      <c r="G883" s="150"/>
      <c r="J883" s="150"/>
      <c r="N883" s="202"/>
      <c r="R883" s="210"/>
    </row>
    <row r="884" s="4" customFormat="1" ht="12" spans="2:18">
      <c r="B884" s="4" t="s">
        <v>981</v>
      </c>
      <c r="C884" s="150"/>
      <c r="G884" s="150"/>
      <c r="J884" s="150"/>
      <c r="N884" s="202"/>
      <c r="R884" s="210"/>
    </row>
    <row r="885" s="10" customFormat="1" customHeight="1" spans="2:20">
      <c r="B885" s="153">
        <v>18</v>
      </c>
      <c r="C885" s="154" t="s">
        <v>3548</v>
      </c>
      <c r="D885" s="167" t="s">
        <v>3549</v>
      </c>
      <c r="E885" s="153" t="s">
        <v>890</v>
      </c>
      <c r="F885" s="153" t="s">
        <v>637</v>
      </c>
      <c r="G885" s="154" t="s">
        <v>892</v>
      </c>
      <c r="H885" s="170">
        <v>1</v>
      </c>
      <c r="I885" s="154">
        <v>1</v>
      </c>
      <c r="J885" s="362">
        <v>147</v>
      </c>
      <c r="K885" s="168">
        <f t="shared" ref="K885:K894" si="166">J885*I885</f>
        <v>147</v>
      </c>
      <c r="L885" s="168">
        <f t="shared" ref="L885:L894" si="167">K885*3</f>
        <v>441</v>
      </c>
      <c r="M885" s="153" t="s">
        <v>3550</v>
      </c>
      <c r="N885" s="166" t="s">
        <v>894</v>
      </c>
      <c r="O885" s="153"/>
      <c r="P885" s="166" t="s">
        <v>896</v>
      </c>
      <c r="Q885" s="167" t="s">
        <v>3551</v>
      </c>
      <c r="R885" s="167" t="s">
        <v>926</v>
      </c>
      <c r="S885" s="166"/>
      <c r="T885" s="167"/>
    </row>
    <row r="886" s="10" customFormat="1" customHeight="1" spans="2:20">
      <c r="B886" s="153">
        <v>40</v>
      </c>
      <c r="C886" s="154" t="s">
        <v>3552</v>
      </c>
      <c r="D886" s="167" t="s">
        <v>3553</v>
      </c>
      <c r="E886" s="153" t="s">
        <v>890</v>
      </c>
      <c r="F886" s="153" t="s">
        <v>637</v>
      </c>
      <c r="G886" s="154" t="s">
        <v>901</v>
      </c>
      <c r="H886" s="170">
        <v>1</v>
      </c>
      <c r="I886" s="154">
        <v>1</v>
      </c>
      <c r="J886" s="362">
        <v>137</v>
      </c>
      <c r="K886" s="168">
        <f t="shared" si="166"/>
        <v>137</v>
      </c>
      <c r="L886" s="168">
        <f t="shared" si="167"/>
        <v>411</v>
      </c>
      <c r="M886" s="153" t="s">
        <v>2130</v>
      </c>
      <c r="N886" s="166" t="s">
        <v>894</v>
      </c>
      <c r="O886" s="153"/>
      <c r="P886" s="166" t="s">
        <v>896</v>
      </c>
      <c r="Q886" s="167" t="s">
        <v>3554</v>
      </c>
      <c r="R886" s="167" t="s">
        <v>926</v>
      </c>
      <c r="S886" s="166"/>
      <c r="T886" s="167"/>
    </row>
    <row r="887" s="10" customFormat="1" customHeight="1" spans="2:20">
      <c r="B887" s="153">
        <v>48</v>
      </c>
      <c r="C887" s="168" t="s">
        <v>3555</v>
      </c>
      <c r="D887" s="185" t="s">
        <v>3556</v>
      </c>
      <c r="E887" s="169" t="s">
        <v>890</v>
      </c>
      <c r="F887" s="169" t="s">
        <v>900</v>
      </c>
      <c r="G887" s="154" t="s">
        <v>901</v>
      </c>
      <c r="H887" s="170">
        <v>1</v>
      </c>
      <c r="I887" s="208">
        <v>2</v>
      </c>
      <c r="J887" s="362">
        <v>137</v>
      </c>
      <c r="K887" s="168">
        <f t="shared" si="166"/>
        <v>274</v>
      </c>
      <c r="L887" s="168">
        <f t="shared" si="167"/>
        <v>822</v>
      </c>
      <c r="M887" s="169" t="s">
        <v>3557</v>
      </c>
      <c r="N887" s="166" t="s">
        <v>2016</v>
      </c>
      <c r="O887" s="169"/>
      <c r="P887" s="166" t="s">
        <v>896</v>
      </c>
      <c r="Q887" s="490" t="s">
        <v>3558</v>
      </c>
      <c r="R887" s="167" t="s">
        <v>926</v>
      </c>
      <c r="S887" s="370" t="s">
        <v>3559</v>
      </c>
      <c r="T887" s="185" t="s">
        <v>3560</v>
      </c>
    </row>
    <row r="888" s="10" customFormat="1" customHeight="1" spans="2:20">
      <c r="B888" s="153">
        <v>54</v>
      </c>
      <c r="C888" s="154" t="s">
        <v>3561</v>
      </c>
      <c r="D888" s="167" t="s">
        <v>3562</v>
      </c>
      <c r="E888" s="153" t="s">
        <v>890</v>
      </c>
      <c r="F888" s="153" t="s">
        <v>637</v>
      </c>
      <c r="G888" s="168" t="s">
        <v>892</v>
      </c>
      <c r="H888" s="170">
        <v>1</v>
      </c>
      <c r="I888" s="154">
        <v>1</v>
      </c>
      <c r="J888" s="362">
        <v>147</v>
      </c>
      <c r="K888" s="168">
        <f t="shared" si="166"/>
        <v>147</v>
      </c>
      <c r="L888" s="168">
        <f t="shared" si="167"/>
        <v>441</v>
      </c>
      <c r="M888" s="153" t="s">
        <v>3563</v>
      </c>
      <c r="N888" s="166" t="s">
        <v>894</v>
      </c>
      <c r="O888" s="153"/>
      <c r="P888" s="166" t="s">
        <v>896</v>
      </c>
      <c r="Q888" s="352" t="s">
        <v>3564</v>
      </c>
      <c r="R888" s="167">
        <v>102</v>
      </c>
      <c r="S888" s="166"/>
      <c r="T888" s="167"/>
    </row>
    <row r="889" s="10" customFormat="1" customHeight="1" spans="2:20">
      <c r="B889" s="153">
        <v>57</v>
      </c>
      <c r="C889" s="168" t="s">
        <v>3565</v>
      </c>
      <c r="D889" s="185" t="s">
        <v>3566</v>
      </c>
      <c r="E889" s="169" t="s">
        <v>890</v>
      </c>
      <c r="F889" s="153" t="s">
        <v>891</v>
      </c>
      <c r="G889" s="154" t="s">
        <v>892</v>
      </c>
      <c r="H889" s="170">
        <v>1</v>
      </c>
      <c r="I889" s="208">
        <v>1</v>
      </c>
      <c r="J889" s="362">
        <v>147</v>
      </c>
      <c r="K889" s="168">
        <f t="shared" si="166"/>
        <v>147</v>
      </c>
      <c r="L889" s="168">
        <f t="shared" si="167"/>
        <v>441</v>
      </c>
      <c r="M889" s="169" t="s">
        <v>984</v>
      </c>
      <c r="N889" s="166" t="s">
        <v>894</v>
      </c>
      <c r="O889" s="169"/>
      <c r="P889" s="166" t="s">
        <v>896</v>
      </c>
      <c r="Q889" s="167" t="s">
        <v>3567</v>
      </c>
      <c r="R889" s="167">
        <v>102</v>
      </c>
      <c r="S889" s="166"/>
      <c r="T889" s="167"/>
    </row>
    <row r="890" s="10" customFormat="1" customHeight="1" spans="2:20">
      <c r="B890" s="153">
        <v>72</v>
      </c>
      <c r="C890" s="154" t="s">
        <v>3568</v>
      </c>
      <c r="D890" s="167" t="s">
        <v>3569</v>
      </c>
      <c r="E890" s="153" t="s">
        <v>890</v>
      </c>
      <c r="F890" s="153" t="s">
        <v>891</v>
      </c>
      <c r="G890" s="154" t="s">
        <v>892</v>
      </c>
      <c r="H890" s="170">
        <v>1</v>
      </c>
      <c r="I890" s="154">
        <v>1</v>
      </c>
      <c r="J890" s="362">
        <v>147</v>
      </c>
      <c r="K890" s="168">
        <f t="shared" si="166"/>
        <v>147</v>
      </c>
      <c r="L890" s="168">
        <f t="shared" si="167"/>
        <v>441</v>
      </c>
      <c r="M890" s="153" t="s">
        <v>3570</v>
      </c>
      <c r="N890" s="166" t="s">
        <v>894</v>
      </c>
      <c r="O890" s="153"/>
      <c r="P890" s="166" t="s">
        <v>896</v>
      </c>
      <c r="Q890" s="352" t="s">
        <v>3571</v>
      </c>
      <c r="R890" s="167">
        <v>102</v>
      </c>
      <c r="S890" s="166"/>
      <c r="T890" s="167"/>
    </row>
    <row r="891" s="9" customFormat="1" spans="2:20">
      <c r="B891" s="153">
        <v>183</v>
      </c>
      <c r="C891" s="154" t="s">
        <v>3572</v>
      </c>
      <c r="D891" s="165" t="s">
        <v>3573</v>
      </c>
      <c r="E891" s="153" t="s">
        <v>890</v>
      </c>
      <c r="F891" s="153" t="s">
        <v>971</v>
      </c>
      <c r="G891" s="154" t="s">
        <v>901</v>
      </c>
      <c r="H891" s="362">
        <v>1</v>
      </c>
      <c r="I891" s="154">
        <v>1</v>
      </c>
      <c r="J891" s="362">
        <v>137</v>
      </c>
      <c r="K891" s="168">
        <f t="shared" si="166"/>
        <v>137</v>
      </c>
      <c r="L891" s="168">
        <f t="shared" si="167"/>
        <v>411</v>
      </c>
      <c r="M891" s="166" t="s">
        <v>3574</v>
      </c>
      <c r="N891" s="166" t="s">
        <v>894</v>
      </c>
      <c r="O891" s="153"/>
      <c r="P891" s="166" t="s">
        <v>2704</v>
      </c>
      <c r="Q891" s="352" t="s">
        <v>3575</v>
      </c>
      <c r="R891" s="436" t="s">
        <v>1168</v>
      </c>
      <c r="S891" s="374"/>
      <c r="T891" s="491"/>
    </row>
    <row r="892" s="10" customFormat="1" customHeight="1" spans="2:20">
      <c r="B892" s="153">
        <v>94</v>
      </c>
      <c r="C892" s="154" t="s">
        <v>3576</v>
      </c>
      <c r="D892" s="167" t="s">
        <v>3577</v>
      </c>
      <c r="E892" s="153" t="s">
        <v>890</v>
      </c>
      <c r="F892" s="153" t="s">
        <v>891</v>
      </c>
      <c r="G892" s="168" t="s">
        <v>892</v>
      </c>
      <c r="H892" s="170">
        <v>1</v>
      </c>
      <c r="I892" s="196">
        <v>1</v>
      </c>
      <c r="J892" s="362">
        <v>147</v>
      </c>
      <c r="K892" s="168">
        <f t="shared" si="166"/>
        <v>147</v>
      </c>
      <c r="L892" s="168">
        <f t="shared" si="167"/>
        <v>441</v>
      </c>
      <c r="M892" s="153" t="s">
        <v>3578</v>
      </c>
      <c r="N892" s="166" t="s">
        <v>3579</v>
      </c>
      <c r="O892" s="153"/>
      <c r="P892" s="166" t="s">
        <v>896</v>
      </c>
      <c r="Q892" s="167" t="s">
        <v>3580</v>
      </c>
      <c r="R892" s="167">
        <v>102</v>
      </c>
      <c r="S892" s="166"/>
      <c r="T892" s="167"/>
    </row>
    <row r="893" s="10" customFormat="1" customHeight="1" spans="2:20">
      <c r="B893" s="153">
        <v>130</v>
      </c>
      <c r="C893" s="480" t="s">
        <v>3581</v>
      </c>
      <c r="D893" s="167" t="s">
        <v>3582</v>
      </c>
      <c r="E893" s="153" t="s">
        <v>890</v>
      </c>
      <c r="F893" s="168" t="s">
        <v>637</v>
      </c>
      <c r="G893" s="154" t="s">
        <v>901</v>
      </c>
      <c r="H893" s="170">
        <v>1</v>
      </c>
      <c r="I893" s="154">
        <v>1</v>
      </c>
      <c r="J893" s="362">
        <v>170</v>
      </c>
      <c r="K893" s="168">
        <f t="shared" si="166"/>
        <v>170</v>
      </c>
      <c r="L893" s="168">
        <f t="shared" si="167"/>
        <v>510</v>
      </c>
      <c r="M893" s="153" t="s">
        <v>3583</v>
      </c>
      <c r="N893" s="166" t="s">
        <v>894</v>
      </c>
      <c r="O893" s="153"/>
      <c r="P893" s="166" t="s">
        <v>896</v>
      </c>
      <c r="Q893" s="394" t="s">
        <v>3584</v>
      </c>
      <c r="R893" s="167">
        <v>102</v>
      </c>
      <c r="S893" s="166"/>
      <c r="T893" s="167"/>
    </row>
    <row r="894" s="10" customFormat="1" customHeight="1" spans="2:20">
      <c r="B894" s="153">
        <v>131</v>
      </c>
      <c r="C894" s="154" t="s">
        <v>3585</v>
      </c>
      <c r="D894" s="167" t="s">
        <v>3586</v>
      </c>
      <c r="E894" s="153" t="s">
        <v>890</v>
      </c>
      <c r="F894" s="168" t="s">
        <v>637</v>
      </c>
      <c r="G894" s="154" t="s">
        <v>901</v>
      </c>
      <c r="H894" s="170">
        <v>1</v>
      </c>
      <c r="I894" s="154">
        <v>1</v>
      </c>
      <c r="J894" s="362">
        <v>170</v>
      </c>
      <c r="K894" s="168">
        <f t="shared" si="166"/>
        <v>170</v>
      </c>
      <c r="L894" s="168">
        <f t="shared" si="167"/>
        <v>510</v>
      </c>
      <c r="M894" s="153" t="s">
        <v>3587</v>
      </c>
      <c r="N894" s="166" t="s">
        <v>894</v>
      </c>
      <c r="O894" s="153"/>
      <c r="P894" s="166" t="s">
        <v>896</v>
      </c>
      <c r="Q894" s="167" t="s">
        <v>3588</v>
      </c>
      <c r="R894" s="167" t="s">
        <v>912</v>
      </c>
      <c r="S894" s="166"/>
      <c r="T894" s="167"/>
    </row>
    <row r="895" s="4" customFormat="1" ht="12" spans="3:18">
      <c r="C895" s="150"/>
      <c r="G895" s="150"/>
      <c r="H895" s="4">
        <f t="shared" ref="H895:L895" si="168">SUM(H885:H894)</f>
        <v>10</v>
      </c>
      <c r="I895" s="4">
        <f t="shared" si="168"/>
        <v>11</v>
      </c>
      <c r="J895" s="361">
        <f t="shared" si="168"/>
        <v>1486</v>
      </c>
      <c r="K895" s="277">
        <f t="shared" si="168"/>
        <v>1623</v>
      </c>
      <c r="L895" s="277">
        <f t="shared" si="168"/>
        <v>4869</v>
      </c>
      <c r="N895" s="202"/>
      <c r="R895" s="210"/>
    </row>
    <row r="896" s="4" customFormat="1" ht="12" spans="3:18">
      <c r="C896" s="150"/>
      <c r="G896" s="150"/>
      <c r="J896" s="150"/>
      <c r="N896" s="202"/>
      <c r="R896" s="210"/>
    </row>
    <row r="897" s="4" customFormat="1" ht="12" spans="2:18">
      <c r="B897" s="4" t="s">
        <v>887</v>
      </c>
      <c r="C897" s="150"/>
      <c r="G897" s="150"/>
      <c r="J897" s="150"/>
      <c r="N897" s="202"/>
      <c r="R897" s="210"/>
    </row>
    <row r="898" s="9" customFormat="1" customHeight="1" spans="2:20">
      <c r="B898" s="153">
        <v>112</v>
      </c>
      <c r="C898" s="154" t="s">
        <v>3589</v>
      </c>
      <c r="D898" s="2603" t="s">
        <v>3590</v>
      </c>
      <c r="E898" s="153" t="s">
        <v>890</v>
      </c>
      <c r="F898" s="153" t="s">
        <v>637</v>
      </c>
      <c r="G898" s="154" t="s">
        <v>901</v>
      </c>
      <c r="H898" s="154">
        <v>1</v>
      </c>
      <c r="I898" s="154">
        <v>1</v>
      </c>
      <c r="J898" s="279">
        <v>137</v>
      </c>
      <c r="K898" s="168">
        <f t="shared" ref="K898:K906" si="169">J898*I898</f>
        <v>137</v>
      </c>
      <c r="L898" s="168">
        <f t="shared" ref="L898:L906" si="170">K898*3</f>
        <v>411</v>
      </c>
      <c r="M898" s="153" t="s">
        <v>3591</v>
      </c>
      <c r="N898" s="166" t="s">
        <v>894</v>
      </c>
      <c r="O898" s="153"/>
      <c r="P898" s="166" t="s">
        <v>896</v>
      </c>
      <c r="Q898" s="343" t="s">
        <v>3592</v>
      </c>
      <c r="R898" s="344"/>
      <c r="S898" s="166"/>
      <c r="T898" s="167"/>
    </row>
    <row r="899" s="9" customFormat="1" customHeight="1" spans="2:20">
      <c r="B899" s="153">
        <v>95</v>
      </c>
      <c r="C899" s="154" t="s">
        <v>3593</v>
      </c>
      <c r="D899" s="2603" t="s">
        <v>3594</v>
      </c>
      <c r="E899" s="153" t="s">
        <v>890</v>
      </c>
      <c r="F899" s="153" t="s">
        <v>637</v>
      </c>
      <c r="G899" s="154" t="s">
        <v>901</v>
      </c>
      <c r="H899" s="154">
        <v>1</v>
      </c>
      <c r="I899" s="154">
        <v>1</v>
      </c>
      <c r="J899" s="279">
        <v>137</v>
      </c>
      <c r="K899" s="168">
        <f t="shared" si="169"/>
        <v>137</v>
      </c>
      <c r="L899" s="168">
        <f t="shared" si="170"/>
        <v>411</v>
      </c>
      <c r="M899" s="153" t="s">
        <v>3595</v>
      </c>
      <c r="N899" s="166" t="s">
        <v>894</v>
      </c>
      <c r="O899" s="153"/>
      <c r="P899" s="166" t="s">
        <v>896</v>
      </c>
      <c r="Q899" s="167" t="s">
        <v>3596</v>
      </c>
      <c r="R899" s="153"/>
      <c r="S899" s="166"/>
      <c r="T899" s="167"/>
    </row>
    <row r="900" s="9" customFormat="1" customHeight="1" spans="2:20">
      <c r="B900" s="153">
        <v>93</v>
      </c>
      <c r="C900" s="154" t="s">
        <v>3597</v>
      </c>
      <c r="D900" s="2603" t="s">
        <v>3598</v>
      </c>
      <c r="E900" s="153" t="s">
        <v>890</v>
      </c>
      <c r="F900" s="153" t="s">
        <v>637</v>
      </c>
      <c r="G900" s="154" t="s">
        <v>901</v>
      </c>
      <c r="H900" s="154">
        <v>1</v>
      </c>
      <c r="I900" s="154">
        <v>1</v>
      </c>
      <c r="J900" s="279">
        <v>137</v>
      </c>
      <c r="K900" s="168">
        <f t="shared" si="169"/>
        <v>137</v>
      </c>
      <c r="L900" s="168">
        <f t="shared" si="170"/>
        <v>411</v>
      </c>
      <c r="M900" s="153" t="s">
        <v>3599</v>
      </c>
      <c r="N900" s="166" t="s">
        <v>894</v>
      </c>
      <c r="O900" s="153"/>
      <c r="P900" s="166" t="s">
        <v>896</v>
      </c>
      <c r="Q900" s="394" t="s">
        <v>3600</v>
      </c>
      <c r="R900" s="393">
        <v>102</v>
      </c>
      <c r="S900" s="166"/>
      <c r="T900" s="167"/>
    </row>
    <row r="901" s="9" customFormat="1" customHeight="1" spans="2:20">
      <c r="B901" s="153">
        <v>105</v>
      </c>
      <c r="C901" s="154" t="s">
        <v>3601</v>
      </c>
      <c r="D901" s="2603" t="s">
        <v>3602</v>
      </c>
      <c r="E901" s="153" t="s">
        <v>890</v>
      </c>
      <c r="F901" s="153" t="s">
        <v>891</v>
      </c>
      <c r="G901" s="154" t="s">
        <v>892</v>
      </c>
      <c r="H901" s="154">
        <v>1</v>
      </c>
      <c r="I901" s="154">
        <v>1</v>
      </c>
      <c r="J901" s="279">
        <v>147</v>
      </c>
      <c r="K901" s="168">
        <f t="shared" si="169"/>
        <v>147</v>
      </c>
      <c r="L901" s="168">
        <f t="shared" si="170"/>
        <v>441</v>
      </c>
      <c r="M901" s="153" t="s">
        <v>3603</v>
      </c>
      <c r="N901" s="166" t="s">
        <v>894</v>
      </c>
      <c r="O901" s="153" t="s">
        <v>895</v>
      </c>
      <c r="P901" s="166" t="s">
        <v>896</v>
      </c>
      <c r="Q901" s="394" t="s">
        <v>3604</v>
      </c>
      <c r="R901" s="393">
        <v>102</v>
      </c>
      <c r="S901" s="166"/>
      <c r="T901" s="167"/>
    </row>
    <row r="902" s="9" customFormat="1" customHeight="1" spans="2:20">
      <c r="B902" s="153">
        <v>50</v>
      </c>
      <c r="C902" s="154" t="s">
        <v>3605</v>
      </c>
      <c r="D902" s="2603" t="s">
        <v>3606</v>
      </c>
      <c r="E902" s="153" t="s">
        <v>890</v>
      </c>
      <c r="F902" s="153" t="s">
        <v>637</v>
      </c>
      <c r="G902" s="154" t="s">
        <v>901</v>
      </c>
      <c r="H902" s="154">
        <v>1</v>
      </c>
      <c r="I902" s="154">
        <v>1</v>
      </c>
      <c r="J902" s="279">
        <v>137</v>
      </c>
      <c r="K902" s="168">
        <f t="shared" si="169"/>
        <v>137</v>
      </c>
      <c r="L902" s="168">
        <f t="shared" si="170"/>
        <v>411</v>
      </c>
      <c r="M902" s="153" t="s">
        <v>3607</v>
      </c>
      <c r="N902" s="166" t="s">
        <v>894</v>
      </c>
      <c r="O902" s="153"/>
      <c r="P902" s="166" t="s">
        <v>896</v>
      </c>
      <c r="Q902" s="394" t="s">
        <v>3608</v>
      </c>
      <c r="R902" s="393">
        <v>102</v>
      </c>
      <c r="S902" s="166"/>
      <c r="T902" s="167"/>
    </row>
    <row r="903" s="9" customFormat="1" customHeight="1" spans="2:20">
      <c r="B903" s="153">
        <v>47</v>
      </c>
      <c r="C903" s="154" t="s">
        <v>3609</v>
      </c>
      <c r="D903" s="2603" t="s">
        <v>3610</v>
      </c>
      <c r="E903" s="153" t="s">
        <v>890</v>
      </c>
      <c r="F903" s="153" t="s">
        <v>637</v>
      </c>
      <c r="G903" s="154" t="s">
        <v>901</v>
      </c>
      <c r="H903" s="154">
        <v>1</v>
      </c>
      <c r="I903" s="154">
        <v>1</v>
      </c>
      <c r="J903" s="279">
        <v>137</v>
      </c>
      <c r="K903" s="168">
        <f t="shared" si="169"/>
        <v>137</v>
      </c>
      <c r="L903" s="168">
        <f t="shared" si="170"/>
        <v>411</v>
      </c>
      <c r="M903" s="153" t="s">
        <v>3611</v>
      </c>
      <c r="N903" s="166" t="s">
        <v>894</v>
      </c>
      <c r="O903" s="153"/>
      <c r="P903" s="166" t="s">
        <v>896</v>
      </c>
      <c r="Q903" s="185" t="s">
        <v>3612</v>
      </c>
      <c r="R903" s="153"/>
      <c r="S903" s="166"/>
      <c r="T903" s="167"/>
    </row>
    <row r="904" s="9" customFormat="1" customHeight="1" spans="2:20">
      <c r="B904" s="153">
        <v>36</v>
      </c>
      <c r="C904" s="154" t="s">
        <v>3613</v>
      </c>
      <c r="D904" s="2603" t="s">
        <v>3614</v>
      </c>
      <c r="E904" s="153" t="s">
        <v>890</v>
      </c>
      <c r="F904" s="153" t="s">
        <v>637</v>
      </c>
      <c r="G904" s="154" t="s">
        <v>901</v>
      </c>
      <c r="H904" s="154">
        <v>1</v>
      </c>
      <c r="I904" s="154">
        <v>1</v>
      </c>
      <c r="J904" s="279">
        <v>137</v>
      </c>
      <c r="K904" s="168">
        <f t="shared" si="169"/>
        <v>137</v>
      </c>
      <c r="L904" s="168">
        <f t="shared" si="170"/>
        <v>411</v>
      </c>
      <c r="M904" s="153" t="s">
        <v>3615</v>
      </c>
      <c r="N904" s="166" t="s">
        <v>894</v>
      </c>
      <c r="O904" s="153"/>
      <c r="P904" s="166" t="s">
        <v>896</v>
      </c>
      <c r="Q904" s="167" t="s">
        <v>3616</v>
      </c>
      <c r="R904" s="153"/>
      <c r="S904" s="166"/>
      <c r="T904" s="167"/>
    </row>
    <row r="905" s="9" customFormat="1" customHeight="1" spans="2:20">
      <c r="B905" s="153">
        <v>55</v>
      </c>
      <c r="C905" s="154" t="s">
        <v>3617</v>
      </c>
      <c r="D905" s="2603" t="s">
        <v>3618</v>
      </c>
      <c r="E905" s="153" t="s">
        <v>890</v>
      </c>
      <c r="F905" s="153" t="s">
        <v>891</v>
      </c>
      <c r="G905" s="154" t="s">
        <v>901</v>
      </c>
      <c r="H905" s="154">
        <v>1</v>
      </c>
      <c r="I905" s="154">
        <v>1</v>
      </c>
      <c r="J905" s="279">
        <v>137</v>
      </c>
      <c r="K905" s="168">
        <f t="shared" si="169"/>
        <v>137</v>
      </c>
      <c r="L905" s="168">
        <f t="shared" si="170"/>
        <v>411</v>
      </c>
      <c r="M905" s="153" t="s">
        <v>3619</v>
      </c>
      <c r="N905" s="166" t="s">
        <v>894</v>
      </c>
      <c r="O905" s="153"/>
      <c r="P905" s="166" t="s">
        <v>896</v>
      </c>
      <c r="Q905" s="394" t="s">
        <v>3620</v>
      </c>
      <c r="R905" s="393">
        <v>102</v>
      </c>
      <c r="S905" s="166"/>
      <c r="T905" s="167"/>
    </row>
    <row r="906" s="9" customFormat="1" spans="2:20">
      <c r="B906" s="153">
        <v>188</v>
      </c>
      <c r="C906" s="154" t="s">
        <v>3621</v>
      </c>
      <c r="D906" s="167" t="s">
        <v>3622</v>
      </c>
      <c r="E906" s="153" t="s">
        <v>908</v>
      </c>
      <c r="F906" s="153" t="s">
        <v>891</v>
      </c>
      <c r="G906" s="154" t="s">
        <v>901</v>
      </c>
      <c r="H906" s="154">
        <v>1</v>
      </c>
      <c r="I906" s="154">
        <v>1</v>
      </c>
      <c r="J906" s="279">
        <v>137</v>
      </c>
      <c r="K906" s="168">
        <f t="shared" si="169"/>
        <v>137</v>
      </c>
      <c r="L906" s="168">
        <f t="shared" si="170"/>
        <v>411</v>
      </c>
      <c r="M906" s="153" t="s">
        <v>3623</v>
      </c>
      <c r="N906" s="166" t="s">
        <v>2016</v>
      </c>
      <c r="O906" s="153"/>
      <c r="P906" s="166" t="s">
        <v>2704</v>
      </c>
      <c r="Q906" s="167" t="s">
        <v>3624</v>
      </c>
      <c r="R906" s="153"/>
      <c r="S906" s="374"/>
      <c r="T906" s="491"/>
    </row>
    <row r="907" s="4" customFormat="1" ht="12" spans="3:18">
      <c r="C907" s="150"/>
      <c r="G907" s="150"/>
      <c r="H907" s="4">
        <f t="shared" ref="H907:L907" si="171">SUM(H898:H906)</f>
        <v>9</v>
      </c>
      <c r="I907" s="4">
        <f t="shared" si="171"/>
        <v>9</v>
      </c>
      <c r="J907" s="150">
        <f t="shared" si="171"/>
        <v>1243</v>
      </c>
      <c r="K907" s="277">
        <f t="shared" si="171"/>
        <v>1243</v>
      </c>
      <c r="L907" s="277">
        <f t="shared" si="171"/>
        <v>3729</v>
      </c>
      <c r="N907" s="202"/>
      <c r="R907" s="210"/>
    </row>
    <row r="908" s="4" customFormat="1" ht="12" spans="3:18">
      <c r="C908" s="150"/>
      <c r="G908" s="150"/>
      <c r="J908" s="150"/>
      <c r="N908" s="202"/>
      <c r="R908" s="210"/>
    </row>
    <row r="909" s="4" customFormat="1" ht="12" spans="3:18">
      <c r="C909" s="150"/>
      <c r="G909" s="150"/>
      <c r="J909" s="150"/>
      <c r="N909" s="202"/>
      <c r="R909" s="210"/>
    </row>
    <row r="910" s="4" customFormat="1" ht="12" spans="2:18">
      <c r="B910" s="4" t="s">
        <v>10</v>
      </c>
      <c r="C910" s="150"/>
      <c r="G910" s="150"/>
      <c r="J910" s="150"/>
      <c r="N910" s="202"/>
      <c r="R910" s="210"/>
    </row>
    <row r="911" s="9" customFormat="1" spans="2:20">
      <c r="B911" s="153">
        <v>134</v>
      </c>
      <c r="C911" s="154" t="s">
        <v>3625</v>
      </c>
      <c r="D911" s="167" t="s">
        <v>3626</v>
      </c>
      <c r="E911" s="153" t="s">
        <v>890</v>
      </c>
      <c r="F911" s="360" t="s">
        <v>900</v>
      </c>
      <c r="G911" s="168" t="s">
        <v>1352</v>
      </c>
      <c r="H911" s="154">
        <v>1</v>
      </c>
      <c r="I911" s="154">
        <v>2</v>
      </c>
      <c r="J911" s="154">
        <v>137</v>
      </c>
      <c r="K911" s="168">
        <f t="shared" ref="K911:K915" si="172">J911*I911</f>
        <v>274</v>
      </c>
      <c r="L911" s="168">
        <f t="shared" ref="L911:L915" si="173">K911*3</f>
        <v>822</v>
      </c>
      <c r="M911" s="403" t="s">
        <v>3627</v>
      </c>
      <c r="N911" s="166" t="s">
        <v>2016</v>
      </c>
      <c r="O911" s="153"/>
      <c r="P911" s="166" t="s">
        <v>2986</v>
      </c>
      <c r="Q911" s="352" t="s">
        <v>3628</v>
      </c>
      <c r="R911" s="153"/>
      <c r="S911" s="154" t="s">
        <v>3629</v>
      </c>
      <c r="T911" s="163" t="s">
        <v>3630</v>
      </c>
    </row>
    <row r="912" s="9" customFormat="1" spans="2:20">
      <c r="B912" s="153">
        <v>56</v>
      </c>
      <c r="C912" s="154" t="s">
        <v>3631</v>
      </c>
      <c r="D912" s="167" t="s">
        <v>3632</v>
      </c>
      <c r="E912" s="153" t="s">
        <v>890</v>
      </c>
      <c r="F912" s="169" t="s">
        <v>900</v>
      </c>
      <c r="G912" s="196" t="s">
        <v>901</v>
      </c>
      <c r="H912" s="154">
        <v>1</v>
      </c>
      <c r="I912" s="154">
        <v>1</v>
      </c>
      <c r="J912" s="154">
        <v>137</v>
      </c>
      <c r="K912" s="168">
        <f t="shared" si="172"/>
        <v>137</v>
      </c>
      <c r="L912" s="168">
        <f t="shared" si="173"/>
        <v>411</v>
      </c>
      <c r="M912" s="153" t="s">
        <v>3633</v>
      </c>
      <c r="N912" s="166" t="s">
        <v>2016</v>
      </c>
      <c r="O912" s="344"/>
      <c r="P912" s="166" t="s">
        <v>896</v>
      </c>
      <c r="Q912" s="352" t="s">
        <v>3634</v>
      </c>
      <c r="R912" s="153"/>
      <c r="S912" s="166"/>
      <c r="T912" s="167"/>
    </row>
    <row r="913" s="9" customFormat="1" spans="2:20">
      <c r="B913" s="153">
        <v>67</v>
      </c>
      <c r="C913" s="154" t="s">
        <v>3635</v>
      </c>
      <c r="D913" s="167" t="s">
        <v>3636</v>
      </c>
      <c r="E913" s="153" t="s">
        <v>890</v>
      </c>
      <c r="F913" s="169" t="s">
        <v>900</v>
      </c>
      <c r="G913" s="154" t="s">
        <v>901</v>
      </c>
      <c r="H913" s="154">
        <v>1</v>
      </c>
      <c r="I913" s="154">
        <v>1</v>
      </c>
      <c r="J913" s="154">
        <v>137</v>
      </c>
      <c r="K913" s="168">
        <f t="shared" si="172"/>
        <v>137</v>
      </c>
      <c r="L913" s="168">
        <f t="shared" si="173"/>
        <v>411</v>
      </c>
      <c r="M913" s="153" t="s">
        <v>3637</v>
      </c>
      <c r="N913" s="166" t="s">
        <v>2016</v>
      </c>
      <c r="O913" s="344"/>
      <c r="P913" s="166" t="s">
        <v>896</v>
      </c>
      <c r="Q913" s="352" t="s">
        <v>3638</v>
      </c>
      <c r="R913" s="153"/>
      <c r="S913" s="166"/>
      <c r="T913" s="167"/>
    </row>
    <row r="914" s="9" customFormat="1" spans="2:20">
      <c r="B914" s="153">
        <v>77</v>
      </c>
      <c r="C914" s="154" t="s">
        <v>3639</v>
      </c>
      <c r="D914" s="167" t="s">
        <v>3640</v>
      </c>
      <c r="E914" s="153" t="s">
        <v>890</v>
      </c>
      <c r="F914" s="169" t="s">
        <v>891</v>
      </c>
      <c r="G914" s="196" t="s">
        <v>901</v>
      </c>
      <c r="H914" s="154">
        <v>1</v>
      </c>
      <c r="I914" s="154">
        <v>2</v>
      </c>
      <c r="J914" s="154">
        <v>137</v>
      </c>
      <c r="K914" s="168">
        <f t="shared" si="172"/>
        <v>274</v>
      </c>
      <c r="L914" s="168">
        <f t="shared" si="173"/>
        <v>822</v>
      </c>
      <c r="M914" s="153" t="s">
        <v>2674</v>
      </c>
      <c r="N914" s="166" t="s">
        <v>2016</v>
      </c>
      <c r="O914" s="153"/>
      <c r="P914" s="166" t="s">
        <v>994</v>
      </c>
      <c r="Q914" s="352" t="s">
        <v>3641</v>
      </c>
      <c r="R914" s="153"/>
      <c r="S914" s="166" t="s">
        <v>3642</v>
      </c>
      <c r="T914" s="167" t="s">
        <v>3643</v>
      </c>
    </row>
    <row r="915" s="9" customFormat="1" spans="2:20">
      <c r="B915" s="153">
        <v>125</v>
      </c>
      <c r="C915" s="154" t="s">
        <v>3644</v>
      </c>
      <c r="D915" s="167" t="s">
        <v>3645</v>
      </c>
      <c r="E915" s="153" t="s">
        <v>890</v>
      </c>
      <c r="F915" s="169" t="s">
        <v>971</v>
      </c>
      <c r="G915" s="168" t="s">
        <v>901</v>
      </c>
      <c r="H915" s="154">
        <v>1</v>
      </c>
      <c r="I915" s="196">
        <v>2</v>
      </c>
      <c r="J915" s="154">
        <v>137</v>
      </c>
      <c r="K915" s="168">
        <f t="shared" si="172"/>
        <v>274</v>
      </c>
      <c r="L915" s="168">
        <f t="shared" si="173"/>
        <v>822</v>
      </c>
      <c r="M915" s="153" t="s">
        <v>3646</v>
      </c>
      <c r="N915" s="166" t="s">
        <v>2016</v>
      </c>
      <c r="O915" s="153"/>
      <c r="P915" s="166" t="s">
        <v>2082</v>
      </c>
      <c r="Q915" s="352" t="s">
        <v>3647</v>
      </c>
      <c r="R915" s="167" t="s">
        <v>926</v>
      </c>
      <c r="S915" s="154" t="s">
        <v>3648</v>
      </c>
      <c r="T915" s="163" t="s">
        <v>3649</v>
      </c>
    </row>
    <row r="916" s="4" customFormat="1" ht="12" spans="3:18">
      <c r="C916" s="150"/>
      <c r="G916" s="150"/>
      <c r="H916" s="4">
        <f t="shared" ref="H916:L916" si="174">SUM(H911:H915)</f>
        <v>5</v>
      </c>
      <c r="I916" s="4">
        <f t="shared" si="174"/>
        <v>8</v>
      </c>
      <c r="J916" s="150">
        <f t="shared" si="174"/>
        <v>685</v>
      </c>
      <c r="K916" s="277">
        <f t="shared" si="174"/>
        <v>1096</v>
      </c>
      <c r="L916" s="277">
        <f t="shared" si="174"/>
        <v>3288</v>
      </c>
      <c r="N916" s="202"/>
      <c r="R916" s="210"/>
    </row>
    <row r="917" s="4" customFormat="1" ht="12" spans="3:18">
      <c r="C917" s="150"/>
      <c r="G917" s="150"/>
      <c r="J917" s="150"/>
      <c r="N917" s="202"/>
      <c r="R917" s="210"/>
    </row>
    <row r="918" s="4" customFormat="1" ht="12" spans="3:18">
      <c r="C918" s="150"/>
      <c r="G918" s="150"/>
      <c r="J918" s="150"/>
      <c r="N918" s="202"/>
      <c r="R918" s="210"/>
    </row>
    <row r="919" s="4" customFormat="1" ht="12" spans="2:18">
      <c r="B919" s="4" t="s">
        <v>1079</v>
      </c>
      <c r="C919" s="150"/>
      <c r="G919" s="150"/>
      <c r="J919" s="150"/>
      <c r="N919" s="202"/>
      <c r="R919" s="210"/>
    </row>
    <row r="920" s="12" customFormat="1" spans="2:20">
      <c r="B920" s="153">
        <v>433</v>
      </c>
      <c r="C920" s="163" t="s">
        <v>3650</v>
      </c>
      <c r="D920" s="167" t="s">
        <v>3651</v>
      </c>
      <c r="E920" s="169" t="s">
        <v>908</v>
      </c>
      <c r="F920" s="165" t="s">
        <v>891</v>
      </c>
      <c r="G920" s="163" t="s">
        <v>901</v>
      </c>
      <c r="H920" s="171">
        <v>1</v>
      </c>
      <c r="I920" s="196">
        <v>1</v>
      </c>
      <c r="J920" s="154">
        <v>137</v>
      </c>
      <c r="K920" s="168">
        <f t="shared" ref="K920:K943" si="175">J920*I920</f>
        <v>137</v>
      </c>
      <c r="L920" s="168">
        <f t="shared" ref="L920:L943" si="176">K920*3</f>
        <v>411</v>
      </c>
      <c r="M920" s="167" t="s">
        <v>3652</v>
      </c>
      <c r="N920" s="153" t="s">
        <v>3653</v>
      </c>
      <c r="O920" s="167"/>
      <c r="P920" s="153" t="s">
        <v>994</v>
      </c>
      <c r="Q920" s="167" t="s">
        <v>3654</v>
      </c>
      <c r="R920" s="167"/>
      <c r="S920" s="165"/>
      <c r="T920" s="167"/>
    </row>
    <row r="921" s="12" customFormat="1" spans="2:20">
      <c r="B921" s="153">
        <v>274</v>
      </c>
      <c r="C921" s="163" t="s">
        <v>3655</v>
      </c>
      <c r="D921" s="167" t="s">
        <v>3656</v>
      </c>
      <c r="E921" s="169" t="s">
        <v>908</v>
      </c>
      <c r="F921" s="167" t="s">
        <v>891</v>
      </c>
      <c r="G921" s="163" t="s">
        <v>901</v>
      </c>
      <c r="H921" s="171">
        <v>1</v>
      </c>
      <c r="I921" s="163">
        <v>1</v>
      </c>
      <c r="J921" s="154">
        <v>137</v>
      </c>
      <c r="K921" s="168">
        <f t="shared" si="175"/>
        <v>137</v>
      </c>
      <c r="L921" s="168">
        <f t="shared" si="176"/>
        <v>411</v>
      </c>
      <c r="M921" s="167" t="s">
        <v>3657</v>
      </c>
      <c r="N921" s="153" t="s">
        <v>2016</v>
      </c>
      <c r="O921" s="167"/>
      <c r="P921" s="153" t="s">
        <v>896</v>
      </c>
      <c r="Q921" s="167" t="s">
        <v>3658</v>
      </c>
      <c r="R921" s="167">
        <v>101</v>
      </c>
      <c r="S921" s="165"/>
      <c r="T921" s="167"/>
    </row>
    <row r="922" s="12" customFormat="1" spans="2:20">
      <c r="B922" s="153">
        <v>321</v>
      </c>
      <c r="C922" s="163" t="s">
        <v>3659</v>
      </c>
      <c r="D922" s="167" t="s">
        <v>3660</v>
      </c>
      <c r="E922" s="169" t="s">
        <v>890</v>
      </c>
      <c r="F922" s="167" t="s">
        <v>971</v>
      </c>
      <c r="G922" s="163" t="s">
        <v>901</v>
      </c>
      <c r="H922" s="171">
        <v>1</v>
      </c>
      <c r="I922" s="163">
        <v>1</v>
      </c>
      <c r="J922" s="154">
        <v>137</v>
      </c>
      <c r="K922" s="168">
        <f t="shared" si="175"/>
        <v>137</v>
      </c>
      <c r="L922" s="168">
        <f t="shared" si="176"/>
        <v>411</v>
      </c>
      <c r="M922" s="167" t="s">
        <v>2761</v>
      </c>
      <c r="N922" s="153" t="s">
        <v>2016</v>
      </c>
      <c r="O922" s="167"/>
      <c r="P922" s="153" t="s">
        <v>896</v>
      </c>
      <c r="Q922" s="167" t="s">
        <v>3661</v>
      </c>
      <c r="R922" s="167">
        <v>101</v>
      </c>
      <c r="S922" s="165"/>
      <c r="T922" s="167"/>
    </row>
    <row r="923" s="12" customFormat="1" spans="2:20">
      <c r="B923" s="153">
        <v>314</v>
      </c>
      <c r="C923" s="163" t="s">
        <v>3662</v>
      </c>
      <c r="D923" s="167" t="s">
        <v>3663</v>
      </c>
      <c r="E923" s="169" t="s">
        <v>890</v>
      </c>
      <c r="F923" s="167" t="s">
        <v>971</v>
      </c>
      <c r="G923" s="163" t="s">
        <v>901</v>
      </c>
      <c r="H923" s="171">
        <v>1</v>
      </c>
      <c r="I923" s="163">
        <v>1</v>
      </c>
      <c r="J923" s="154">
        <v>137</v>
      </c>
      <c r="K923" s="168">
        <f t="shared" si="175"/>
        <v>137</v>
      </c>
      <c r="L923" s="168">
        <f t="shared" si="176"/>
        <v>411</v>
      </c>
      <c r="M923" s="167" t="s">
        <v>1090</v>
      </c>
      <c r="N923" s="153" t="s">
        <v>2016</v>
      </c>
      <c r="O923" s="167"/>
      <c r="P923" s="153" t="s">
        <v>896</v>
      </c>
      <c r="Q923" s="167" t="s">
        <v>3664</v>
      </c>
      <c r="R923" s="167" t="s">
        <v>1279</v>
      </c>
      <c r="S923" s="165"/>
      <c r="T923" s="167"/>
    </row>
    <row r="924" s="12" customFormat="1" spans="2:20">
      <c r="B924" s="153">
        <v>490</v>
      </c>
      <c r="C924" s="163" t="s">
        <v>3665</v>
      </c>
      <c r="D924" s="167" t="s">
        <v>3666</v>
      </c>
      <c r="E924" s="169" t="s">
        <v>890</v>
      </c>
      <c r="F924" s="165" t="s">
        <v>900</v>
      </c>
      <c r="G924" s="163" t="s">
        <v>901</v>
      </c>
      <c r="H924" s="171">
        <v>1</v>
      </c>
      <c r="I924" s="196">
        <v>1</v>
      </c>
      <c r="J924" s="154">
        <v>137</v>
      </c>
      <c r="K924" s="168">
        <f t="shared" si="175"/>
        <v>137</v>
      </c>
      <c r="L924" s="168">
        <f t="shared" si="176"/>
        <v>411</v>
      </c>
      <c r="M924" s="167" t="s">
        <v>3667</v>
      </c>
      <c r="N924" s="153" t="s">
        <v>3668</v>
      </c>
      <c r="O924" s="163"/>
      <c r="P924" s="153" t="s">
        <v>1563</v>
      </c>
      <c r="Q924" s="167" t="s">
        <v>3669</v>
      </c>
      <c r="R924" s="167"/>
      <c r="S924" s="167"/>
      <c r="T924" s="167"/>
    </row>
    <row r="925" s="12" customFormat="1" spans="2:20">
      <c r="B925" s="153">
        <v>96</v>
      </c>
      <c r="C925" s="163" t="s">
        <v>3670</v>
      </c>
      <c r="D925" s="167" t="s">
        <v>3671</v>
      </c>
      <c r="E925" s="169" t="s">
        <v>890</v>
      </c>
      <c r="F925" s="167" t="s">
        <v>891</v>
      </c>
      <c r="G925" s="163" t="s">
        <v>901</v>
      </c>
      <c r="H925" s="171">
        <v>1</v>
      </c>
      <c r="I925" s="163">
        <v>1</v>
      </c>
      <c r="J925" s="154">
        <v>137</v>
      </c>
      <c r="K925" s="168">
        <f t="shared" si="175"/>
        <v>137</v>
      </c>
      <c r="L925" s="168">
        <f t="shared" si="176"/>
        <v>411</v>
      </c>
      <c r="M925" s="167" t="s">
        <v>3672</v>
      </c>
      <c r="N925" s="153" t="s">
        <v>2016</v>
      </c>
      <c r="O925" s="167"/>
      <c r="P925" s="153" t="s">
        <v>896</v>
      </c>
      <c r="Q925" s="167" t="s">
        <v>3673</v>
      </c>
      <c r="R925" s="167">
        <v>101</v>
      </c>
      <c r="S925" s="165"/>
      <c r="T925" s="167"/>
    </row>
    <row r="926" s="12" customFormat="1" spans="2:20">
      <c r="B926" s="153">
        <v>403</v>
      </c>
      <c r="C926" s="163" t="s">
        <v>3674</v>
      </c>
      <c r="D926" s="167" t="s">
        <v>3675</v>
      </c>
      <c r="E926" s="169" t="s">
        <v>908</v>
      </c>
      <c r="F926" s="165" t="s">
        <v>891</v>
      </c>
      <c r="G926" s="163" t="s">
        <v>892</v>
      </c>
      <c r="H926" s="171">
        <v>1</v>
      </c>
      <c r="I926" s="163">
        <v>1</v>
      </c>
      <c r="J926" s="154">
        <v>147</v>
      </c>
      <c r="K926" s="168">
        <f t="shared" si="175"/>
        <v>147</v>
      </c>
      <c r="L926" s="168">
        <f t="shared" si="176"/>
        <v>441</v>
      </c>
      <c r="M926" s="167" t="s">
        <v>3676</v>
      </c>
      <c r="N926" s="153" t="s">
        <v>2016</v>
      </c>
      <c r="O926" s="163" t="s">
        <v>1062</v>
      </c>
      <c r="P926" s="153" t="s">
        <v>994</v>
      </c>
      <c r="Q926" s="167" t="s">
        <v>3677</v>
      </c>
      <c r="R926" s="167" t="s">
        <v>912</v>
      </c>
      <c r="S926" s="165"/>
      <c r="T926" s="167"/>
    </row>
    <row r="927" s="12" customFormat="1" spans="2:20">
      <c r="B927" s="153">
        <v>100</v>
      </c>
      <c r="C927" s="163" t="s">
        <v>3678</v>
      </c>
      <c r="D927" s="167" t="s">
        <v>3679</v>
      </c>
      <c r="E927" s="169" t="s">
        <v>890</v>
      </c>
      <c r="F927" s="167" t="s">
        <v>637</v>
      </c>
      <c r="G927" s="163" t="s">
        <v>901</v>
      </c>
      <c r="H927" s="171">
        <v>1</v>
      </c>
      <c r="I927" s="163">
        <v>1</v>
      </c>
      <c r="J927" s="154">
        <v>137</v>
      </c>
      <c r="K927" s="168">
        <f t="shared" si="175"/>
        <v>137</v>
      </c>
      <c r="L927" s="168">
        <f t="shared" si="176"/>
        <v>411</v>
      </c>
      <c r="M927" s="167" t="s">
        <v>3680</v>
      </c>
      <c r="N927" s="153" t="s">
        <v>894</v>
      </c>
      <c r="O927" s="167"/>
      <c r="P927" s="153" t="s">
        <v>896</v>
      </c>
      <c r="Q927" s="167" t="s">
        <v>3681</v>
      </c>
      <c r="R927" s="167">
        <v>101</v>
      </c>
      <c r="S927" s="165"/>
      <c r="T927" s="167"/>
    </row>
    <row r="928" s="12" customFormat="1" spans="2:20">
      <c r="B928" s="153">
        <v>89</v>
      </c>
      <c r="C928" s="163" t="s">
        <v>3682</v>
      </c>
      <c r="D928" s="167" t="s">
        <v>3683</v>
      </c>
      <c r="E928" s="169" t="s">
        <v>890</v>
      </c>
      <c r="F928" s="167" t="s">
        <v>891</v>
      </c>
      <c r="G928" s="163" t="s">
        <v>892</v>
      </c>
      <c r="H928" s="171">
        <v>1</v>
      </c>
      <c r="I928" s="163">
        <v>1</v>
      </c>
      <c r="J928" s="154">
        <v>147</v>
      </c>
      <c r="K928" s="168">
        <f t="shared" si="175"/>
        <v>147</v>
      </c>
      <c r="L928" s="168">
        <f t="shared" si="176"/>
        <v>441</v>
      </c>
      <c r="M928" s="167" t="s">
        <v>3684</v>
      </c>
      <c r="N928" s="153" t="s">
        <v>894</v>
      </c>
      <c r="O928" s="167" t="s">
        <v>3685</v>
      </c>
      <c r="P928" s="153" t="s">
        <v>896</v>
      </c>
      <c r="Q928" s="167" t="s">
        <v>3686</v>
      </c>
      <c r="R928" s="167"/>
      <c r="S928" s="165"/>
      <c r="T928" s="167"/>
    </row>
    <row r="929" s="12" customFormat="1" spans="2:20">
      <c r="B929" s="153">
        <v>79</v>
      </c>
      <c r="C929" s="163" t="s">
        <v>3687</v>
      </c>
      <c r="D929" s="167" t="s">
        <v>3688</v>
      </c>
      <c r="E929" s="169" t="s">
        <v>908</v>
      </c>
      <c r="F929" s="167" t="s">
        <v>891</v>
      </c>
      <c r="G929" s="163" t="s">
        <v>901</v>
      </c>
      <c r="H929" s="171">
        <v>1</v>
      </c>
      <c r="I929" s="163">
        <v>1</v>
      </c>
      <c r="J929" s="154">
        <v>137</v>
      </c>
      <c r="K929" s="168">
        <f t="shared" si="175"/>
        <v>137</v>
      </c>
      <c r="L929" s="168">
        <f t="shared" si="176"/>
        <v>411</v>
      </c>
      <c r="M929" s="167" t="s">
        <v>3689</v>
      </c>
      <c r="N929" s="153" t="s">
        <v>2016</v>
      </c>
      <c r="O929" s="167"/>
      <c r="P929" s="153" t="s">
        <v>896</v>
      </c>
      <c r="Q929" s="167" t="s">
        <v>3690</v>
      </c>
      <c r="R929" s="167">
        <v>101</v>
      </c>
      <c r="S929" s="165"/>
      <c r="T929" s="167"/>
    </row>
    <row r="930" s="9" customFormat="1" spans="2:20">
      <c r="B930" s="153">
        <v>521</v>
      </c>
      <c r="C930" s="163" t="s">
        <v>3691</v>
      </c>
      <c r="D930" s="167" t="s">
        <v>3692</v>
      </c>
      <c r="E930" s="153" t="s">
        <v>890</v>
      </c>
      <c r="F930" s="153" t="s">
        <v>891</v>
      </c>
      <c r="G930" s="163" t="s">
        <v>901</v>
      </c>
      <c r="H930" s="171">
        <v>1</v>
      </c>
      <c r="I930" s="196">
        <v>1</v>
      </c>
      <c r="J930" s="154">
        <v>137</v>
      </c>
      <c r="K930" s="168">
        <f t="shared" si="175"/>
        <v>137</v>
      </c>
      <c r="L930" s="168">
        <f t="shared" si="176"/>
        <v>411</v>
      </c>
      <c r="M930" s="167" t="s">
        <v>3693</v>
      </c>
      <c r="N930" s="166" t="s">
        <v>2016</v>
      </c>
      <c r="O930" s="167"/>
      <c r="P930" s="166" t="s">
        <v>2082</v>
      </c>
      <c r="Q930" s="167" t="s">
        <v>3694</v>
      </c>
      <c r="R930" s="167"/>
      <c r="S930" s="163"/>
      <c r="T930" s="163"/>
    </row>
    <row r="931" s="12" customFormat="1" spans="2:20">
      <c r="B931" s="153">
        <v>155</v>
      </c>
      <c r="C931" s="163" t="s">
        <v>3695</v>
      </c>
      <c r="D931" s="167" t="s">
        <v>3696</v>
      </c>
      <c r="E931" s="169" t="s">
        <v>890</v>
      </c>
      <c r="F931" s="167" t="s">
        <v>900</v>
      </c>
      <c r="G931" s="163" t="s">
        <v>901</v>
      </c>
      <c r="H931" s="171">
        <v>1</v>
      </c>
      <c r="I931" s="163">
        <v>1</v>
      </c>
      <c r="J931" s="154">
        <v>137</v>
      </c>
      <c r="K931" s="168">
        <f t="shared" si="175"/>
        <v>137</v>
      </c>
      <c r="L931" s="168">
        <f t="shared" si="176"/>
        <v>411</v>
      </c>
      <c r="M931" s="167" t="s">
        <v>3697</v>
      </c>
      <c r="N931" s="153" t="s">
        <v>2016</v>
      </c>
      <c r="O931" s="167"/>
      <c r="P931" s="153" t="s">
        <v>896</v>
      </c>
      <c r="Q931" s="167" t="s">
        <v>3698</v>
      </c>
      <c r="R931" s="167">
        <v>101</v>
      </c>
      <c r="S931" s="165"/>
      <c r="T931" s="167"/>
    </row>
    <row r="932" s="12" customFormat="1" spans="2:20">
      <c r="B932" s="153">
        <v>138</v>
      </c>
      <c r="C932" s="163" t="s">
        <v>3699</v>
      </c>
      <c r="D932" s="167" t="s">
        <v>3700</v>
      </c>
      <c r="E932" s="169" t="s">
        <v>890</v>
      </c>
      <c r="F932" s="167" t="s">
        <v>891</v>
      </c>
      <c r="G932" s="163" t="s">
        <v>892</v>
      </c>
      <c r="H932" s="171">
        <v>1</v>
      </c>
      <c r="I932" s="163">
        <v>1</v>
      </c>
      <c r="J932" s="154">
        <v>147</v>
      </c>
      <c r="K932" s="168">
        <f t="shared" si="175"/>
        <v>147</v>
      </c>
      <c r="L932" s="168">
        <f t="shared" si="176"/>
        <v>441</v>
      </c>
      <c r="M932" s="167" t="s">
        <v>3701</v>
      </c>
      <c r="N932" s="153" t="s">
        <v>894</v>
      </c>
      <c r="O932" s="167" t="s">
        <v>3702</v>
      </c>
      <c r="P932" s="153" t="s">
        <v>896</v>
      </c>
      <c r="Q932" s="167" t="s">
        <v>3703</v>
      </c>
      <c r="R932" s="167"/>
      <c r="S932" s="165"/>
      <c r="T932" s="167"/>
    </row>
    <row r="933" s="12" customFormat="1" spans="2:20">
      <c r="B933" s="153">
        <v>352</v>
      </c>
      <c r="C933" s="163" t="s">
        <v>3704</v>
      </c>
      <c r="D933" s="167" t="s">
        <v>3705</v>
      </c>
      <c r="E933" s="169" t="s">
        <v>908</v>
      </c>
      <c r="F933" s="167" t="s">
        <v>900</v>
      </c>
      <c r="G933" s="163" t="s">
        <v>901</v>
      </c>
      <c r="H933" s="171">
        <v>1</v>
      </c>
      <c r="I933" s="163">
        <v>1</v>
      </c>
      <c r="J933" s="154">
        <v>137</v>
      </c>
      <c r="K933" s="168">
        <f t="shared" si="175"/>
        <v>137</v>
      </c>
      <c r="L933" s="168">
        <f t="shared" si="176"/>
        <v>411</v>
      </c>
      <c r="M933" s="167" t="s">
        <v>3706</v>
      </c>
      <c r="N933" s="153" t="s">
        <v>2016</v>
      </c>
      <c r="O933" s="167"/>
      <c r="P933" s="153" t="s">
        <v>896</v>
      </c>
      <c r="Q933" s="167" t="s">
        <v>3707</v>
      </c>
      <c r="R933" s="167">
        <v>101</v>
      </c>
      <c r="S933" s="165"/>
      <c r="T933" s="167"/>
    </row>
    <row r="934" s="9" customFormat="1" spans="2:20">
      <c r="B934" s="153">
        <v>503</v>
      </c>
      <c r="C934" s="163" t="s">
        <v>3708</v>
      </c>
      <c r="D934" s="167" t="s">
        <v>3709</v>
      </c>
      <c r="E934" s="153" t="s">
        <v>890</v>
      </c>
      <c r="F934" s="153" t="s">
        <v>900</v>
      </c>
      <c r="G934" s="163" t="s">
        <v>901</v>
      </c>
      <c r="H934" s="171">
        <v>1</v>
      </c>
      <c r="I934" s="196">
        <v>1</v>
      </c>
      <c r="J934" s="154">
        <v>137</v>
      </c>
      <c r="K934" s="168">
        <f t="shared" si="175"/>
        <v>137</v>
      </c>
      <c r="L934" s="168">
        <f t="shared" si="176"/>
        <v>411</v>
      </c>
      <c r="M934" s="167" t="s">
        <v>3710</v>
      </c>
      <c r="N934" s="166" t="s">
        <v>2016</v>
      </c>
      <c r="O934" s="167"/>
      <c r="P934" s="166" t="s">
        <v>2082</v>
      </c>
      <c r="Q934" s="167" t="s">
        <v>3711</v>
      </c>
      <c r="R934" s="167"/>
      <c r="S934" s="163"/>
      <c r="T934" s="163"/>
    </row>
    <row r="935" s="12" customFormat="1" spans="2:20">
      <c r="B935" s="153">
        <v>63</v>
      </c>
      <c r="C935" s="163" t="s">
        <v>3712</v>
      </c>
      <c r="D935" s="167" t="s">
        <v>3713</v>
      </c>
      <c r="E935" s="169" t="s">
        <v>908</v>
      </c>
      <c r="F935" s="167" t="s">
        <v>900</v>
      </c>
      <c r="G935" s="163" t="s">
        <v>901</v>
      </c>
      <c r="H935" s="171">
        <v>1</v>
      </c>
      <c r="I935" s="163">
        <v>1</v>
      </c>
      <c r="J935" s="154">
        <v>137</v>
      </c>
      <c r="K935" s="168">
        <f t="shared" si="175"/>
        <v>137</v>
      </c>
      <c r="L935" s="168">
        <f t="shared" si="176"/>
        <v>411</v>
      </c>
      <c r="M935" s="167" t="s">
        <v>3714</v>
      </c>
      <c r="N935" s="153" t="s">
        <v>3362</v>
      </c>
      <c r="O935" s="167"/>
      <c r="P935" s="153" t="s">
        <v>896</v>
      </c>
      <c r="Q935" s="167" t="s">
        <v>3715</v>
      </c>
      <c r="R935" s="167">
        <v>101</v>
      </c>
      <c r="S935" s="165"/>
      <c r="T935" s="167"/>
    </row>
    <row r="936" s="12" customFormat="1" spans="2:20">
      <c r="B936" s="153">
        <v>4</v>
      </c>
      <c r="C936" s="163" t="s">
        <v>3716</v>
      </c>
      <c r="D936" s="167" t="s">
        <v>3717</v>
      </c>
      <c r="E936" s="169" t="s">
        <v>890</v>
      </c>
      <c r="F936" s="167" t="s">
        <v>900</v>
      </c>
      <c r="G936" s="163" t="s">
        <v>901</v>
      </c>
      <c r="H936" s="171">
        <v>1</v>
      </c>
      <c r="I936" s="196">
        <v>1</v>
      </c>
      <c r="J936" s="154">
        <v>137</v>
      </c>
      <c r="K936" s="168">
        <f t="shared" si="175"/>
        <v>137</v>
      </c>
      <c r="L936" s="168">
        <f t="shared" si="176"/>
        <v>411</v>
      </c>
      <c r="M936" s="167" t="s">
        <v>3718</v>
      </c>
      <c r="N936" s="153" t="s">
        <v>2016</v>
      </c>
      <c r="O936" s="167"/>
      <c r="P936" s="153" t="s">
        <v>896</v>
      </c>
      <c r="Q936" s="167" t="s">
        <v>3719</v>
      </c>
      <c r="R936" s="167" t="s">
        <v>912</v>
      </c>
      <c r="S936" s="165"/>
      <c r="T936" s="167"/>
    </row>
    <row r="937" s="12" customFormat="1" spans="2:20">
      <c r="B937" s="153">
        <v>14</v>
      </c>
      <c r="C937" s="163" t="s">
        <v>3720</v>
      </c>
      <c r="D937" s="167" t="s">
        <v>3721</v>
      </c>
      <c r="E937" s="169" t="s">
        <v>908</v>
      </c>
      <c r="F937" s="167" t="s">
        <v>971</v>
      </c>
      <c r="G937" s="163" t="s">
        <v>901</v>
      </c>
      <c r="H937" s="171">
        <v>1</v>
      </c>
      <c r="I937" s="196">
        <v>1</v>
      </c>
      <c r="J937" s="154">
        <v>137</v>
      </c>
      <c r="K937" s="168">
        <f t="shared" si="175"/>
        <v>137</v>
      </c>
      <c r="L937" s="168">
        <f t="shared" si="176"/>
        <v>411</v>
      </c>
      <c r="M937" s="167" t="s">
        <v>3722</v>
      </c>
      <c r="N937" s="153" t="s">
        <v>2016</v>
      </c>
      <c r="O937" s="167"/>
      <c r="P937" s="153" t="s">
        <v>896</v>
      </c>
      <c r="Q937" s="167" t="s">
        <v>3723</v>
      </c>
      <c r="R937" s="167"/>
      <c r="S937" s="165"/>
      <c r="T937" s="167"/>
    </row>
    <row r="938" s="9" customFormat="1" spans="2:20">
      <c r="B938" s="153">
        <v>546</v>
      </c>
      <c r="C938" s="163" t="s">
        <v>3724</v>
      </c>
      <c r="D938" s="167" t="s">
        <v>3725</v>
      </c>
      <c r="E938" s="153" t="s">
        <v>908</v>
      </c>
      <c r="F938" s="153" t="s">
        <v>900</v>
      </c>
      <c r="G938" s="163" t="s">
        <v>1007</v>
      </c>
      <c r="H938" s="171">
        <v>1</v>
      </c>
      <c r="I938" s="196">
        <v>3</v>
      </c>
      <c r="J938" s="154">
        <v>127</v>
      </c>
      <c r="K938" s="168">
        <f t="shared" si="175"/>
        <v>381</v>
      </c>
      <c r="L938" s="168">
        <f t="shared" si="176"/>
        <v>1143</v>
      </c>
      <c r="M938" s="167" t="s">
        <v>3726</v>
      </c>
      <c r="N938" s="166" t="s">
        <v>3727</v>
      </c>
      <c r="O938" s="167"/>
      <c r="P938" s="166" t="s">
        <v>2082</v>
      </c>
      <c r="Q938" s="167" t="s">
        <v>3728</v>
      </c>
      <c r="R938" s="167"/>
      <c r="S938" s="163" t="s">
        <v>3729</v>
      </c>
      <c r="T938" s="163" t="s">
        <v>3730</v>
      </c>
    </row>
    <row r="939" s="12" customFormat="1" spans="2:20">
      <c r="B939" s="153">
        <v>342</v>
      </c>
      <c r="C939" s="163" t="s">
        <v>3731</v>
      </c>
      <c r="D939" s="167" t="s">
        <v>3732</v>
      </c>
      <c r="E939" s="169" t="s">
        <v>890</v>
      </c>
      <c r="F939" s="167" t="s">
        <v>900</v>
      </c>
      <c r="G939" s="163" t="s">
        <v>901</v>
      </c>
      <c r="H939" s="171">
        <v>1</v>
      </c>
      <c r="I939" s="163">
        <v>1</v>
      </c>
      <c r="J939" s="154">
        <v>137</v>
      </c>
      <c r="K939" s="168">
        <f t="shared" si="175"/>
        <v>137</v>
      </c>
      <c r="L939" s="168">
        <f t="shared" si="176"/>
        <v>411</v>
      </c>
      <c r="M939" s="167" t="s">
        <v>3733</v>
      </c>
      <c r="N939" s="153" t="s">
        <v>894</v>
      </c>
      <c r="O939" s="167"/>
      <c r="P939" s="153" t="s">
        <v>896</v>
      </c>
      <c r="Q939" s="167" t="s">
        <v>3734</v>
      </c>
      <c r="R939" s="167">
        <v>101</v>
      </c>
      <c r="S939" s="165"/>
      <c r="T939" s="167"/>
    </row>
    <row r="940" s="12" customFormat="1" spans="2:20">
      <c r="B940" s="153">
        <v>446</v>
      </c>
      <c r="C940" s="163" t="s">
        <v>3735</v>
      </c>
      <c r="D940" s="167" t="s">
        <v>3736</v>
      </c>
      <c r="E940" s="169" t="s">
        <v>890</v>
      </c>
      <c r="F940" s="165" t="s">
        <v>891</v>
      </c>
      <c r="G940" s="163" t="s">
        <v>901</v>
      </c>
      <c r="H940" s="171">
        <v>1</v>
      </c>
      <c r="I940" s="196">
        <v>1</v>
      </c>
      <c r="J940" s="154">
        <v>137</v>
      </c>
      <c r="K940" s="168">
        <f t="shared" si="175"/>
        <v>137</v>
      </c>
      <c r="L940" s="168">
        <f t="shared" si="176"/>
        <v>411</v>
      </c>
      <c r="M940" s="167" t="s">
        <v>3706</v>
      </c>
      <c r="N940" s="153" t="s">
        <v>1991</v>
      </c>
      <c r="O940" s="167"/>
      <c r="P940" s="153" t="s">
        <v>994</v>
      </c>
      <c r="Q940" s="167" t="s">
        <v>3737</v>
      </c>
      <c r="R940" s="167"/>
      <c r="S940" s="165"/>
      <c r="T940" s="167"/>
    </row>
    <row r="941" s="12" customFormat="1" spans="2:20">
      <c r="B941" s="153">
        <v>264</v>
      </c>
      <c r="C941" s="163" t="s">
        <v>3738</v>
      </c>
      <c r="D941" s="167" t="s">
        <v>3739</v>
      </c>
      <c r="E941" s="169" t="s">
        <v>890</v>
      </c>
      <c r="F941" s="163" t="s">
        <v>900</v>
      </c>
      <c r="G941" s="163" t="s">
        <v>901</v>
      </c>
      <c r="H941" s="171">
        <v>1</v>
      </c>
      <c r="I941" s="163">
        <v>1</v>
      </c>
      <c r="J941" s="154">
        <v>170</v>
      </c>
      <c r="K941" s="168">
        <f t="shared" si="175"/>
        <v>170</v>
      </c>
      <c r="L941" s="168">
        <f t="shared" si="176"/>
        <v>510</v>
      </c>
      <c r="M941" s="167" t="s">
        <v>3740</v>
      </c>
      <c r="N941" s="153" t="s">
        <v>894</v>
      </c>
      <c r="O941" s="167"/>
      <c r="P941" s="153" t="s">
        <v>896</v>
      </c>
      <c r="Q941" s="167" t="s">
        <v>3741</v>
      </c>
      <c r="R941" s="167">
        <v>101</v>
      </c>
      <c r="S941" s="165"/>
      <c r="T941" s="167"/>
    </row>
    <row r="942" s="12" customFormat="1" spans="2:20">
      <c r="B942" s="153">
        <v>316</v>
      </c>
      <c r="C942" s="163" t="s">
        <v>3742</v>
      </c>
      <c r="D942" s="167" t="s">
        <v>3743</v>
      </c>
      <c r="E942" s="169" t="s">
        <v>890</v>
      </c>
      <c r="F942" s="163" t="s">
        <v>900</v>
      </c>
      <c r="G942" s="163" t="s">
        <v>901</v>
      </c>
      <c r="H942" s="171">
        <v>1</v>
      </c>
      <c r="I942" s="163">
        <v>1</v>
      </c>
      <c r="J942" s="154">
        <v>170</v>
      </c>
      <c r="K942" s="168">
        <f t="shared" si="175"/>
        <v>170</v>
      </c>
      <c r="L942" s="168">
        <f t="shared" si="176"/>
        <v>510</v>
      </c>
      <c r="M942" s="167" t="s">
        <v>3744</v>
      </c>
      <c r="N942" s="153" t="s">
        <v>894</v>
      </c>
      <c r="O942" s="167"/>
      <c r="P942" s="153" t="s">
        <v>896</v>
      </c>
      <c r="Q942" s="167" t="s">
        <v>3745</v>
      </c>
      <c r="R942" s="167">
        <v>102</v>
      </c>
      <c r="S942" s="165"/>
      <c r="T942" s="167"/>
    </row>
    <row r="943" s="12" customFormat="1" spans="2:20">
      <c r="B943" s="153">
        <v>262</v>
      </c>
      <c r="C943" s="163" t="s">
        <v>3746</v>
      </c>
      <c r="D943" s="167" t="s">
        <v>3747</v>
      </c>
      <c r="E943" s="169" t="s">
        <v>890</v>
      </c>
      <c r="F943" s="163" t="s">
        <v>891</v>
      </c>
      <c r="G943" s="163" t="s">
        <v>901</v>
      </c>
      <c r="H943" s="171">
        <v>1</v>
      </c>
      <c r="I943" s="196">
        <v>2</v>
      </c>
      <c r="J943" s="154">
        <v>170</v>
      </c>
      <c r="K943" s="168">
        <f t="shared" si="175"/>
        <v>340</v>
      </c>
      <c r="L943" s="168">
        <f t="shared" si="176"/>
        <v>1020</v>
      </c>
      <c r="M943" s="167" t="s">
        <v>3748</v>
      </c>
      <c r="N943" s="153" t="s">
        <v>2016</v>
      </c>
      <c r="O943" s="167" t="s">
        <v>3749</v>
      </c>
      <c r="P943" s="153" t="s">
        <v>896</v>
      </c>
      <c r="Q943" s="167" t="s">
        <v>3750</v>
      </c>
      <c r="R943" s="167"/>
      <c r="S943" s="165" t="s">
        <v>3751</v>
      </c>
      <c r="T943" s="167" t="s">
        <v>3752</v>
      </c>
    </row>
    <row r="944" s="4" customFormat="1" ht="12" spans="3:18">
      <c r="C944" s="150"/>
      <c r="G944" s="150"/>
      <c r="J944" s="150"/>
      <c r="N944" s="202"/>
      <c r="R944" s="210"/>
    </row>
    <row r="945" s="4" customFormat="1" ht="12.75" customHeight="1" spans="2:18">
      <c r="B945" s="4" t="s">
        <v>921</v>
      </c>
      <c r="C945" s="150"/>
      <c r="G945" s="150"/>
      <c r="J945" s="150"/>
      <c r="N945" s="202"/>
      <c r="R945" s="210"/>
    </row>
    <row r="946" s="9" customFormat="1" customHeight="1" spans="2:20">
      <c r="B946" s="153">
        <v>39</v>
      </c>
      <c r="C946" s="154" t="s">
        <v>3753</v>
      </c>
      <c r="D946" s="167" t="s">
        <v>3754</v>
      </c>
      <c r="E946" s="169" t="s">
        <v>890</v>
      </c>
      <c r="F946" s="154" t="s">
        <v>637</v>
      </c>
      <c r="G946" s="168" t="s">
        <v>901</v>
      </c>
      <c r="H946" s="170">
        <v>1</v>
      </c>
      <c r="I946" s="154">
        <v>1</v>
      </c>
      <c r="J946" s="168">
        <v>170</v>
      </c>
      <c r="K946" s="168">
        <f t="shared" ref="K946:K960" si="177">J946*I946</f>
        <v>170</v>
      </c>
      <c r="L946" s="168">
        <f t="shared" ref="L946:L960" si="178">K946*3</f>
        <v>510</v>
      </c>
      <c r="M946" s="153" t="s">
        <v>3755</v>
      </c>
      <c r="N946" s="166" t="s">
        <v>894</v>
      </c>
      <c r="O946" s="153"/>
      <c r="P946" s="166" t="s">
        <v>896</v>
      </c>
      <c r="Q946" s="167" t="s">
        <v>3756</v>
      </c>
      <c r="R946" s="167" t="s">
        <v>926</v>
      </c>
      <c r="S946" s="165"/>
      <c r="T946" s="167"/>
    </row>
    <row r="947" s="9" customFormat="1" customHeight="1" spans="2:20">
      <c r="B947" s="153">
        <v>98</v>
      </c>
      <c r="C947" s="171" t="s">
        <v>3757</v>
      </c>
      <c r="D947" s="167" t="s">
        <v>3758</v>
      </c>
      <c r="E947" s="169" t="s">
        <v>890</v>
      </c>
      <c r="F947" s="171" t="s">
        <v>637</v>
      </c>
      <c r="G947" s="168" t="s">
        <v>901</v>
      </c>
      <c r="H947" s="170">
        <v>1</v>
      </c>
      <c r="I947" s="171">
        <v>1</v>
      </c>
      <c r="J947" s="168">
        <v>170</v>
      </c>
      <c r="K947" s="168">
        <f t="shared" si="177"/>
        <v>170</v>
      </c>
      <c r="L947" s="168">
        <f t="shared" si="178"/>
        <v>510</v>
      </c>
      <c r="M947" s="211" t="s">
        <v>1066</v>
      </c>
      <c r="N947" s="166" t="s">
        <v>894</v>
      </c>
      <c r="O947" s="211"/>
      <c r="P947" s="166" t="s">
        <v>896</v>
      </c>
      <c r="Q947" s="167" t="s">
        <v>3759</v>
      </c>
      <c r="R947" s="167" t="s">
        <v>926</v>
      </c>
      <c r="S947" s="165"/>
      <c r="T947" s="167"/>
    </row>
    <row r="948" s="9" customFormat="1" spans="2:20">
      <c r="B948" s="153">
        <v>194</v>
      </c>
      <c r="C948" s="154" t="s">
        <v>3760</v>
      </c>
      <c r="D948" s="167" t="s">
        <v>3761</v>
      </c>
      <c r="E948" s="169" t="s">
        <v>890</v>
      </c>
      <c r="F948" s="154" t="s">
        <v>900</v>
      </c>
      <c r="G948" s="171" t="s">
        <v>1352</v>
      </c>
      <c r="H948" s="170">
        <v>1</v>
      </c>
      <c r="I948" s="154">
        <v>1</v>
      </c>
      <c r="J948" s="168">
        <v>170</v>
      </c>
      <c r="K948" s="168">
        <f t="shared" si="177"/>
        <v>170</v>
      </c>
      <c r="L948" s="168">
        <f t="shared" si="178"/>
        <v>510</v>
      </c>
      <c r="M948" s="153" t="s">
        <v>3762</v>
      </c>
      <c r="N948" s="166" t="s">
        <v>894</v>
      </c>
      <c r="O948" s="153"/>
      <c r="P948" s="166" t="s">
        <v>2986</v>
      </c>
      <c r="Q948" s="167" t="s">
        <v>3763</v>
      </c>
      <c r="R948" s="153"/>
      <c r="S948" s="167"/>
      <c r="T948" s="167"/>
    </row>
    <row r="949" s="9" customFormat="1" customHeight="1" spans="2:20">
      <c r="B949" s="153">
        <v>28</v>
      </c>
      <c r="C949" s="154" t="s">
        <v>3764</v>
      </c>
      <c r="D949" s="167" t="s">
        <v>3765</v>
      </c>
      <c r="E949" s="169" t="s">
        <v>890</v>
      </c>
      <c r="F949" s="154" t="s">
        <v>637</v>
      </c>
      <c r="G949" s="168" t="s">
        <v>901</v>
      </c>
      <c r="H949" s="170">
        <v>1</v>
      </c>
      <c r="I949" s="154">
        <v>1</v>
      </c>
      <c r="J949" s="168">
        <v>170</v>
      </c>
      <c r="K949" s="168">
        <f t="shared" si="177"/>
        <v>170</v>
      </c>
      <c r="L949" s="168">
        <f t="shared" si="178"/>
        <v>510</v>
      </c>
      <c r="M949" s="153" t="s">
        <v>1919</v>
      </c>
      <c r="N949" s="166" t="s">
        <v>894</v>
      </c>
      <c r="O949" s="153"/>
      <c r="P949" s="166" t="s">
        <v>896</v>
      </c>
      <c r="Q949" s="167" t="s">
        <v>3766</v>
      </c>
      <c r="R949" s="167" t="s">
        <v>912</v>
      </c>
      <c r="S949" s="165"/>
      <c r="T949" s="167"/>
    </row>
    <row r="950" s="9" customFormat="1" spans="2:20">
      <c r="B950" s="153">
        <v>196</v>
      </c>
      <c r="C950" s="154" t="s">
        <v>3767</v>
      </c>
      <c r="D950" s="167" t="s">
        <v>3768</v>
      </c>
      <c r="E950" s="169" t="s">
        <v>890</v>
      </c>
      <c r="F950" s="154" t="s">
        <v>900</v>
      </c>
      <c r="G950" s="171" t="s">
        <v>1352</v>
      </c>
      <c r="H950" s="170">
        <v>1</v>
      </c>
      <c r="I950" s="154">
        <v>1</v>
      </c>
      <c r="J950" s="168">
        <v>170</v>
      </c>
      <c r="K950" s="168">
        <f t="shared" si="177"/>
        <v>170</v>
      </c>
      <c r="L950" s="168">
        <f t="shared" si="178"/>
        <v>510</v>
      </c>
      <c r="M950" s="153" t="s">
        <v>1060</v>
      </c>
      <c r="N950" s="166" t="s">
        <v>894</v>
      </c>
      <c r="O950" s="153"/>
      <c r="P950" s="166" t="s">
        <v>2986</v>
      </c>
      <c r="Q950" s="167" t="s">
        <v>3769</v>
      </c>
      <c r="R950" s="153"/>
      <c r="S950" s="167"/>
      <c r="T950" s="167"/>
    </row>
    <row r="951" s="9" customFormat="1" spans="2:20">
      <c r="B951" s="153">
        <v>198</v>
      </c>
      <c r="C951" s="154" t="s">
        <v>3770</v>
      </c>
      <c r="D951" s="167" t="s">
        <v>3771</v>
      </c>
      <c r="E951" s="169" t="s">
        <v>890</v>
      </c>
      <c r="F951" s="154" t="s">
        <v>900</v>
      </c>
      <c r="G951" s="171" t="s">
        <v>1352</v>
      </c>
      <c r="H951" s="170">
        <v>1</v>
      </c>
      <c r="I951" s="154">
        <v>1</v>
      </c>
      <c r="J951" s="168">
        <v>170</v>
      </c>
      <c r="K951" s="168">
        <f t="shared" si="177"/>
        <v>170</v>
      </c>
      <c r="L951" s="168">
        <f t="shared" si="178"/>
        <v>510</v>
      </c>
      <c r="M951" s="153" t="s">
        <v>3772</v>
      </c>
      <c r="N951" s="166" t="s">
        <v>894</v>
      </c>
      <c r="O951" s="153"/>
      <c r="P951" s="166" t="s">
        <v>2986</v>
      </c>
      <c r="Q951" s="167" t="s">
        <v>3773</v>
      </c>
      <c r="R951" s="153"/>
      <c r="S951" s="167"/>
      <c r="T951" s="167"/>
    </row>
    <row r="952" s="9" customFormat="1" spans="2:20">
      <c r="B952" s="153">
        <v>144</v>
      </c>
      <c r="C952" s="154" t="s">
        <v>3774</v>
      </c>
      <c r="D952" s="167" t="s">
        <v>3775</v>
      </c>
      <c r="E952" s="169" t="s">
        <v>890</v>
      </c>
      <c r="F952" s="168" t="s">
        <v>900</v>
      </c>
      <c r="G952" s="168" t="s">
        <v>901</v>
      </c>
      <c r="H952" s="170">
        <v>1</v>
      </c>
      <c r="I952" s="154">
        <v>2</v>
      </c>
      <c r="J952" s="168">
        <v>170</v>
      </c>
      <c r="K952" s="168">
        <f t="shared" si="177"/>
        <v>340</v>
      </c>
      <c r="L952" s="168">
        <f t="shared" si="178"/>
        <v>1020</v>
      </c>
      <c r="M952" s="153" t="s">
        <v>3776</v>
      </c>
      <c r="N952" s="166" t="s">
        <v>894</v>
      </c>
      <c r="O952" s="154"/>
      <c r="P952" s="166" t="s">
        <v>994</v>
      </c>
      <c r="Q952" s="167" t="s">
        <v>3777</v>
      </c>
      <c r="R952" s="153"/>
      <c r="S952" s="165" t="s">
        <v>3778</v>
      </c>
      <c r="T952" s="167" t="s">
        <v>3779</v>
      </c>
    </row>
    <row r="953" s="9" customFormat="1" customHeight="1" spans="2:20">
      <c r="B953" s="153">
        <v>88</v>
      </c>
      <c r="C953" s="171" t="s">
        <v>3780</v>
      </c>
      <c r="D953" s="167" t="s">
        <v>3781</v>
      </c>
      <c r="E953" s="169" t="s">
        <v>890</v>
      </c>
      <c r="F953" s="171" t="s">
        <v>637</v>
      </c>
      <c r="G953" s="168" t="s">
        <v>901</v>
      </c>
      <c r="H953" s="170">
        <v>1</v>
      </c>
      <c r="I953" s="171">
        <v>1</v>
      </c>
      <c r="J953" s="168">
        <v>170</v>
      </c>
      <c r="K953" s="168">
        <f t="shared" si="177"/>
        <v>170</v>
      </c>
      <c r="L953" s="168">
        <f t="shared" si="178"/>
        <v>510</v>
      </c>
      <c r="M953" s="211" t="s">
        <v>1066</v>
      </c>
      <c r="N953" s="166" t="s">
        <v>894</v>
      </c>
      <c r="O953" s="211"/>
      <c r="P953" s="166" t="s">
        <v>896</v>
      </c>
      <c r="Q953" s="167" t="s">
        <v>3782</v>
      </c>
      <c r="R953" s="167" t="s">
        <v>912</v>
      </c>
      <c r="S953" s="165"/>
      <c r="T953" s="167"/>
    </row>
    <row r="954" s="9" customFormat="1" customHeight="1" spans="2:20">
      <c r="B954" s="153">
        <v>116</v>
      </c>
      <c r="C954" s="171" t="s">
        <v>3783</v>
      </c>
      <c r="D954" s="167" t="s">
        <v>3784</v>
      </c>
      <c r="E954" s="169" t="s">
        <v>890</v>
      </c>
      <c r="F954" s="171" t="s">
        <v>637</v>
      </c>
      <c r="G954" s="168" t="s">
        <v>901</v>
      </c>
      <c r="H954" s="170">
        <v>1</v>
      </c>
      <c r="I954" s="171">
        <v>1</v>
      </c>
      <c r="J954" s="168">
        <v>170</v>
      </c>
      <c r="K954" s="168">
        <f t="shared" si="177"/>
        <v>170</v>
      </c>
      <c r="L954" s="168">
        <f t="shared" si="178"/>
        <v>510</v>
      </c>
      <c r="M954" s="211" t="s">
        <v>3785</v>
      </c>
      <c r="N954" s="166" t="s">
        <v>894</v>
      </c>
      <c r="O954" s="211"/>
      <c r="P954" s="166" t="s">
        <v>896</v>
      </c>
      <c r="Q954" s="167" t="s">
        <v>3786</v>
      </c>
      <c r="R954" s="167" t="s">
        <v>926</v>
      </c>
      <c r="S954" s="165"/>
      <c r="T954" s="167"/>
    </row>
    <row r="955" s="9" customFormat="1" customHeight="1" spans="2:20">
      <c r="B955" s="153">
        <v>107</v>
      </c>
      <c r="C955" s="171" t="s">
        <v>3787</v>
      </c>
      <c r="D955" s="167" t="s">
        <v>3788</v>
      </c>
      <c r="E955" s="169" t="s">
        <v>890</v>
      </c>
      <c r="F955" s="171" t="s">
        <v>637</v>
      </c>
      <c r="G955" s="168" t="s">
        <v>901</v>
      </c>
      <c r="H955" s="170">
        <v>1</v>
      </c>
      <c r="I955" s="171">
        <v>1</v>
      </c>
      <c r="J955" s="168">
        <v>170</v>
      </c>
      <c r="K955" s="168">
        <f t="shared" si="177"/>
        <v>170</v>
      </c>
      <c r="L955" s="168">
        <f t="shared" si="178"/>
        <v>510</v>
      </c>
      <c r="M955" s="211" t="s">
        <v>3789</v>
      </c>
      <c r="N955" s="166" t="s">
        <v>894</v>
      </c>
      <c r="O955" s="211"/>
      <c r="P955" s="166" t="s">
        <v>896</v>
      </c>
      <c r="Q955" s="167" t="s">
        <v>3790</v>
      </c>
      <c r="R955" s="167" t="s">
        <v>926</v>
      </c>
      <c r="S955" s="165"/>
      <c r="T955" s="167"/>
    </row>
    <row r="956" s="9" customFormat="1" customHeight="1" spans="2:20">
      <c r="B956" s="153">
        <v>55</v>
      </c>
      <c r="C956" s="171" t="s">
        <v>3791</v>
      </c>
      <c r="D956" s="322" t="s">
        <v>3792</v>
      </c>
      <c r="E956" s="169" t="s">
        <v>890</v>
      </c>
      <c r="F956" s="154" t="s">
        <v>891</v>
      </c>
      <c r="G956" s="168" t="s">
        <v>892</v>
      </c>
      <c r="H956" s="170">
        <v>1</v>
      </c>
      <c r="I956" s="171">
        <v>1</v>
      </c>
      <c r="J956" s="168">
        <v>200</v>
      </c>
      <c r="K956" s="168">
        <f t="shared" si="177"/>
        <v>200</v>
      </c>
      <c r="L956" s="168">
        <f t="shared" si="178"/>
        <v>600</v>
      </c>
      <c r="M956" s="211" t="s">
        <v>3793</v>
      </c>
      <c r="N956" s="166" t="s">
        <v>894</v>
      </c>
      <c r="O956" s="211" t="s">
        <v>2111</v>
      </c>
      <c r="P956" s="166" t="s">
        <v>896</v>
      </c>
      <c r="Q956" s="322" t="s">
        <v>3794</v>
      </c>
      <c r="R956" s="322" t="s">
        <v>1279</v>
      </c>
      <c r="S956" s="165"/>
      <c r="T956" s="167"/>
    </row>
    <row r="957" s="9" customFormat="1" ht="15" customHeight="1" spans="2:20">
      <c r="B957" s="153">
        <v>142</v>
      </c>
      <c r="C957" s="171" t="s">
        <v>3795</v>
      </c>
      <c r="D957" s="322" t="s">
        <v>3796</v>
      </c>
      <c r="E957" s="169" t="s">
        <v>890</v>
      </c>
      <c r="F957" s="154" t="s">
        <v>891</v>
      </c>
      <c r="G957" s="168" t="s">
        <v>901</v>
      </c>
      <c r="H957" s="170">
        <v>1</v>
      </c>
      <c r="I957" s="171">
        <v>1</v>
      </c>
      <c r="J957" s="168">
        <v>170</v>
      </c>
      <c r="K957" s="168">
        <f t="shared" si="177"/>
        <v>170</v>
      </c>
      <c r="L957" s="168">
        <f t="shared" si="178"/>
        <v>510</v>
      </c>
      <c r="M957" s="211" t="s">
        <v>3793</v>
      </c>
      <c r="N957" s="166" t="s">
        <v>894</v>
      </c>
      <c r="O957" s="171"/>
      <c r="P957" s="166" t="s">
        <v>994</v>
      </c>
      <c r="Q957" s="322" t="s">
        <v>3797</v>
      </c>
      <c r="R957" s="153"/>
      <c r="S957" s="165"/>
      <c r="T957" s="167"/>
    </row>
    <row r="958" s="9" customFormat="1" ht="15.75" customHeight="1" spans="2:20">
      <c r="B958" s="153">
        <v>67</v>
      </c>
      <c r="C958" s="171" t="s">
        <v>3798</v>
      </c>
      <c r="D958" s="167" t="s">
        <v>3799</v>
      </c>
      <c r="E958" s="169" t="s">
        <v>890</v>
      </c>
      <c r="F958" s="171" t="s">
        <v>637</v>
      </c>
      <c r="G958" s="168" t="s">
        <v>901</v>
      </c>
      <c r="H958" s="170">
        <v>1</v>
      </c>
      <c r="I958" s="171">
        <v>1</v>
      </c>
      <c r="J958" s="168">
        <v>170</v>
      </c>
      <c r="K958" s="168">
        <f t="shared" si="177"/>
        <v>170</v>
      </c>
      <c r="L958" s="168">
        <f t="shared" si="178"/>
        <v>510</v>
      </c>
      <c r="M958" s="211" t="s">
        <v>3800</v>
      </c>
      <c r="N958" s="166" t="s">
        <v>894</v>
      </c>
      <c r="O958" s="211"/>
      <c r="P958" s="166" t="s">
        <v>896</v>
      </c>
      <c r="Q958" s="167" t="s">
        <v>3801</v>
      </c>
      <c r="R958" s="167" t="s">
        <v>1279</v>
      </c>
      <c r="S958" s="165"/>
      <c r="T958" s="167"/>
    </row>
    <row r="959" s="9" customFormat="1" customHeight="1" spans="2:20">
      <c r="B959" s="153">
        <v>64</v>
      </c>
      <c r="C959" s="171" t="s">
        <v>3802</v>
      </c>
      <c r="D959" s="167" t="s">
        <v>3803</v>
      </c>
      <c r="E959" s="169" t="s">
        <v>890</v>
      </c>
      <c r="F959" s="171" t="s">
        <v>637</v>
      </c>
      <c r="G959" s="168" t="s">
        <v>901</v>
      </c>
      <c r="H959" s="170">
        <v>1</v>
      </c>
      <c r="I959" s="171">
        <v>1</v>
      </c>
      <c r="J959" s="168">
        <v>170</v>
      </c>
      <c r="K959" s="168">
        <f t="shared" si="177"/>
        <v>170</v>
      </c>
      <c r="L959" s="168">
        <f t="shared" si="178"/>
        <v>510</v>
      </c>
      <c r="M959" s="211" t="s">
        <v>3800</v>
      </c>
      <c r="N959" s="166" t="s">
        <v>894</v>
      </c>
      <c r="O959" s="211"/>
      <c r="P959" s="166" t="s">
        <v>896</v>
      </c>
      <c r="Q959" s="167" t="s">
        <v>3804</v>
      </c>
      <c r="R959" s="167" t="s">
        <v>912</v>
      </c>
      <c r="S959" s="165"/>
      <c r="T959" s="167"/>
    </row>
    <row r="960" s="9" customFormat="1" customHeight="1" spans="2:20">
      <c r="B960" s="153">
        <v>66</v>
      </c>
      <c r="C960" s="171" t="s">
        <v>3805</v>
      </c>
      <c r="D960" s="167" t="s">
        <v>3806</v>
      </c>
      <c r="E960" s="169" t="s">
        <v>890</v>
      </c>
      <c r="F960" s="171" t="s">
        <v>637</v>
      </c>
      <c r="G960" s="168" t="s">
        <v>901</v>
      </c>
      <c r="H960" s="170">
        <v>1</v>
      </c>
      <c r="I960" s="171">
        <v>1</v>
      </c>
      <c r="J960" s="168">
        <v>170</v>
      </c>
      <c r="K960" s="168">
        <f t="shared" si="177"/>
        <v>170</v>
      </c>
      <c r="L960" s="168">
        <f t="shared" si="178"/>
        <v>510</v>
      </c>
      <c r="M960" s="211" t="s">
        <v>2967</v>
      </c>
      <c r="N960" s="166" t="s">
        <v>894</v>
      </c>
      <c r="O960" s="211"/>
      <c r="P960" s="166" t="s">
        <v>896</v>
      </c>
      <c r="Q960" s="167" t="s">
        <v>3807</v>
      </c>
      <c r="R960" s="167" t="s">
        <v>926</v>
      </c>
      <c r="S960" s="165"/>
      <c r="T960" s="167"/>
    </row>
    <row r="961" s="9" customFormat="1" customHeight="1" spans="2:20">
      <c r="B961" s="199"/>
      <c r="C961" s="186"/>
      <c r="D961" s="449"/>
      <c r="E961" s="188"/>
      <c r="F961" s="186"/>
      <c r="G961" s="218"/>
      <c r="H961" s="441">
        <f t="shared" ref="H961:L961" si="179">SUM(H946:H960)</f>
        <v>15</v>
      </c>
      <c r="I961" s="186">
        <f t="shared" si="179"/>
        <v>16</v>
      </c>
      <c r="J961" s="218">
        <f t="shared" si="179"/>
        <v>2580</v>
      </c>
      <c r="K961" s="218">
        <f t="shared" si="179"/>
        <v>2750</v>
      </c>
      <c r="L961" s="218">
        <f t="shared" si="179"/>
        <v>8250</v>
      </c>
      <c r="M961" s="199"/>
      <c r="N961" s="93"/>
      <c r="O961" s="199"/>
      <c r="P961" s="93"/>
      <c r="Q961" s="449"/>
      <c r="R961" s="449"/>
      <c r="S961" s="457"/>
      <c r="T961" s="449"/>
    </row>
    <row r="962" s="9" customFormat="1" customHeight="1" spans="2:20">
      <c r="B962" s="199"/>
      <c r="C962" s="186"/>
      <c r="D962" s="449"/>
      <c r="E962" s="188"/>
      <c r="F962" s="186"/>
      <c r="G962" s="218"/>
      <c r="H962" s="441"/>
      <c r="I962" s="186"/>
      <c r="J962" s="218"/>
      <c r="K962" s="218"/>
      <c r="L962" s="218"/>
      <c r="M962" s="199"/>
      <c r="N962" s="93"/>
      <c r="O962" s="199"/>
      <c r="P962" s="93"/>
      <c r="Q962" s="449"/>
      <c r="R962" s="449"/>
      <c r="S962" s="457"/>
      <c r="T962" s="449"/>
    </row>
    <row r="963" s="9" customFormat="1" customHeight="1" spans="2:20">
      <c r="B963" s="199"/>
      <c r="C963" s="186"/>
      <c r="D963" s="449"/>
      <c r="E963" s="188"/>
      <c r="F963" s="186"/>
      <c r="G963" s="218"/>
      <c r="H963" s="441"/>
      <c r="I963" s="186"/>
      <c r="J963" s="218"/>
      <c r="K963" s="218"/>
      <c r="L963" s="218"/>
      <c r="M963" s="199"/>
      <c r="N963" s="93"/>
      <c r="O963" s="199"/>
      <c r="P963" s="93"/>
      <c r="Q963" s="449"/>
      <c r="R963" s="449"/>
      <c r="S963" s="457"/>
      <c r="T963" s="449"/>
    </row>
    <row r="964" s="9" customFormat="1" customHeight="1" spans="2:20">
      <c r="B964" s="199"/>
      <c r="C964" s="186"/>
      <c r="D964" s="449"/>
      <c r="E964" s="188"/>
      <c r="F964" s="186"/>
      <c r="G964" s="218"/>
      <c r="H964" s="441"/>
      <c r="I964" s="186"/>
      <c r="J964" s="218"/>
      <c r="K964" s="218"/>
      <c r="L964" s="218"/>
      <c r="M964" s="199"/>
      <c r="N964" s="93"/>
      <c r="O964" s="199"/>
      <c r="P964" s="93"/>
      <c r="Q964" s="449"/>
      <c r="R964" s="449"/>
      <c r="S964" s="457"/>
      <c r="T964" s="449"/>
    </row>
    <row r="965" s="9" customFormat="1" customHeight="1" spans="2:20">
      <c r="B965" s="199"/>
      <c r="C965" s="186"/>
      <c r="D965" s="449"/>
      <c r="E965" s="188"/>
      <c r="F965" s="186"/>
      <c r="G965" s="218"/>
      <c r="H965" s="441"/>
      <c r="I965" s="186"/>
      <c r="J965" s="218"/>
      <c r="K965" s="218"/>
      <c r="L965" s="218"/>
      <c r="M965" s="199"/>
      <c r="N965" s="93"/>
      <c r="O965" s="199"/>
      <c r="P965" s="93"/>
      <c r="Q965" s="449"/>
      <c r="R965" s="449"/>
      <c r="S965" s="457"/>
      <c r="T965" s="449"/>
    </row>
    <row r="966" s="4" customFormat="1" ht="33" customHeight="1" spans="3:18">
      <c r="C966" s="150"/>
      <c r="G966" s="150"/>
      <c r="J966" s="150"/>
      <c r="N966" s="202"/>
      <c r="R966" s="210"/>
    </row>
    <row r="967" s="4" customFormat="1" ht="12" spans="2:18">
      <c r="B967" s="4" t="s">
        <v>1117</v>
      </c>
      <c r="C967" s="150"/>
      <c r="G967" s="150"/>
      <c r="J967" s="150"/>
      <c r="N967" s="202"/>
      <c r="R967" s="210"/>
    </row>
    <row r="968" s="10" customFormat="1" customHeight="1" spans="2:20">
      <c r="B968" s="153">
        <v>399</v>
      </c>
      <c r="C968" s="154" t="s">
        <v>3808</v>
      </c>
      <c r="D968" s="167" t="s">
        <v>3809</v>
      </c>
      <c r="E968" s="153" t="s">
        <v>890</v>
      </c>
      <c r="F968" s="339" t="s">
        <v>891</v>
      </c>
      <c r="G968" s="154" t="s">
        <v>892</v>
      </c>
      <c r="H968" s="193">
        <v>1</v>
      </c>
      <c r="I968" s="467">
        <v>1</v>
      </c>
      <c r="J968" s="154">
        <v>147</v>
      </c>
      <c r="K968" s="168">
        <f t="shared" ref="K968:K994" si="180">J968*I968</f>
        <v>147</v>
      </c>
      <c r="L968" s="168">
        <f t="shared" ref="L968:L994" si="181">K968*3</f>
        <v>441</v>
      </c>
      <c r="M968" s="153" t="s">
        <v>3810</v>
      </c>
      <c r="N968" s="166" t="s">
        <v>2016</v>
      </c>
      <c r="O968" s="154" t="s">
        <v>422</v>
      </c>
      <c r="P968" s="166" t="s">
        <v>1563</v>
      </c>
      <c r="Q968" s="2603" t="s">
        <v>3811</v>
      </c>
      <c r="R968" s="153"/>
      <c r="S968" s="153"/>
      <c r="T968" s="153"/>
    </row>
    <row r="969" s="9" customFormat="1" customHeight="1" spans="2:20">
      <c r="B969" s="153">
        <v>43</v>
      </c>
      <c r="C969" s="154" t="s">
        <v>3812</v>
      </c>
      <c r="D969" s="167" t="s">
        <v>3813</v>
      </c>
      <c r="E969" s="153" t="s">
        <v>890</v>
      </c>
      <c r="F969" s="153" t="s">
        <v>637</v>
      </c>
      <c r="G969" s="154" t="s">
        <v>892</v>
      </c>
      <c r="H969" s="193">
        <v>1</v>
      </c>
      <c r="I969" s="154">
        <v>1</v>
      </c>
      <c r="J969" s="154">
        <v>147</v>
      </c>
      <c r="K969" s="168">
        <f t="shared" si="180"/>
        <v>147</v>
      </c>
      <c r="L969" s="168">
        <f t="shared" si="181"/>
        <v>441</v>
      </c>
      <c r="M969" s="153" t="s">
        <v>3814</v>
      </c>
      <c r="N969" s="166" t="s">
        <v>2016</v>
      </c>
      <c r="O969" s="153"/>
      <c r="P969" s="166" t="s">
        <v>896</v>
      </c>
      <c r="Q969" s="167" t="s">
        <v>3815</v>
      </c>
      <c r="R969" s="153">
        <v>101</v>
      </c>
      <c r="S969" s="166"/>
      <c r="T969" s="167"/>
    </row>
    <row r="970" s="9" customFormat="1" customHeight="1" spans="2:20">
      <c r="B970" s="153">
        <v>49</v>
      </c>
      <c r="C970" s="154" t="s">
        <v>3816</v>
      </c>
      <c r="D970" s="167" t="s">
        <v>3817</v>
      </c>
      <c r="E970" s="153" t="s">
        <v>890</v>
      </c>
      <c r="F970" s="153" t="s">
        <v>637</v>
      </c>
      <c r="G970" s="154" t="s">
        <v>892</v>
      </c>
      <c r="H970" s="193">
        <v>1</v>
      </c>
      <c r="I970" s="154">
        <v>1</v>
      </c>
      <c r="J970" s="154">
        <v>147</v>
      </c>
      <c r="K970" s="168">
        <f t="shared" si="180"/>
        <v>147</v>
      </c>
      <c r="L970" s="168">
        <f t="shared" si="181"/>
        <v>441</v>
      </c>
      <c r="M970" s="153" t="s">
        <v>3818</v>
      </c>
      <c r="N970" s="166" t="s">
        <v>2016</v>
      </c>
      <c r="O970" s="153"/>
      <c r="P970" s="166" t="s">
        <v>896</v>
      </c>
      <c r="Q970" s="167" t="s">
        <v>3819</v>
      </c>
      <c r="R970" s="153">
        <v>101</v>
      </c>
      <c r="S970" s="166"/>
      <c r="T970" s="167"/>
    </row>
    <row r="971" s="9" customFormat="1" customHeight="1" spans="2:20">
      <c r="B971" s="153">
        <v>80</v>
      </c>
      <c r="C971" s="154" t="s">
        <v>3820</v>
      </c>
      <c r="D971" s="2603" t="s">
        <v>3821</v>
      </c>
      <c r="E971" s="153" t="s">
        <v>890</v>
      </c>
      <c r="F971" s="153" t="s">
        <v>637</v>
      </c>
      <c r="G971" s="154" t="s">
        <v>901</v>
      </c>
      <c r="H971" s="193">
        <v>1</v>
      </c>
      <c r="I971" s="154">
        <v>1</v>
      </c>
      <c r="J971" s="154">
        <v>137</v>
      </c>
      <c r="K971" s="168">
        <f t="shared" si="180"/>
        <v>137</v>
      </c>
      <c r="L971" s="168">
        <f t="shared" si="181"/>
        <v>411</v>
      </c>
      <c r="M971" s="153" t="s">
        <v>3822</v>
      </c>
      <c r="N971" s="166" t="s">
        <v>2016</v>
      </c>
      <c r="O971" s="153"/>
      <c r="P971" s="166" t="s">
        <v>896</v>
      </c>
      <c r="Q971" s="2603" t="s">
        <v>3823</v>
      </c>
      <c r="R971" s="211">
        <v>101</v>
      </c>
      <c r="S971" s="166"/>
      <c r="T971" s="167"/>
    </row>
    <row r="972" s="9" customFormat="1" spans="2:20">
      <c r="B972" s="153">
        <v>565</v>
      </c>
      <c r="C972" s="401" t="s">
        <v>3824</v>
      </c>
      <c r="D972" s="2603" t="s">
        <v>3825</v>
      </c>
      <c r="E972" s="153" t="s">
        <v>890</v>
      </c>
      <c r="F972" s="401" t="s">
        <v>891</v>
      </c>
      <c r="G972" s="154" t="s">
        <v>1352</v>
      </c>
      <c r="H972" s="362">
        <v>1</v>
      </c>
      <c r="I972" s="154">
        <v>1</v>
      </c>
      <c r="J972" s="362">
        <v>137</v>
      </c>
      <c r="K972" s="168">
        <f t="shared" si="180"/>
        <v>137</v>
      </c>
      <c r="L972" s="168">
        <f t="shared" si="181"/>
        <v>411</v>
      </c>
      <c r="M972" s="403" t="s">
        <v>3826</v>
      </c>
      <c r="N972" s="166" t="s">
        <v>2016</v>
      </c>
      <c r="O972" s="153"/>
      <c r="P972" s="166" t="s">
        <v>2986</v>
      </c>
      <c r="Q972" s="438" t="s">
        <v>3827</v>
      </c>
      <c r="R972" s="401">
        <v>101</v>
      </c>
      <c r="S972" s="401"/>
      <c r="T972" s="438"/>
    </row>
    <row r="973" s="9" customFormat="1" spans="2:20">
      <c r="B973" s="153">
        <v>349</v>
      </c>
      <c r="C973" s="154" t="s">
        <v>3828</v>
      </c>
      <c r="D973" s="167" t="s">
        <v>3829</v>
      </c>
      <c r="E973" s="153" t="s">
        <v>890</v>
      </c>
      <c r="F973" s="338" t="s">
        <v>637</v>
      </c>
      <c r="G973" s="154" t="s">
        <v>901</v>
      </c>
      <c r="H973" s="193">
        <v>1</v>
      </c>
      <c r="I973" s="154">
        <v>1</v>
      </c>
      <c r="J973" s="154">
        <v>137</v>
      </c>
      <c r="K973" s="168">
        <f t="shared" si="180"/>
        <v>137</v>
      </c>
      <c r="L973" s="168">
        <f t="shared" si="181"/>
        <v>411</v>
      </c>
      <c r="M973" s="153" t="s">
        <v>3830</v>
      </c>
      <c r="N973" s="166" t="s">
        <v>2016</v>
      </c>
      <c r="O973" s="153"/>
      <c r="P973" s="166" t="s">
        <v>994</v>
      </c>
      <c r="Q973" s="167" t="s">
        <v>3831</v>
      </c>
      <c r="R973" s="153"/>
      <c r="S973" s="166"/>
      <c r="T973" s="167"/>
    </row>
    <row r="974" s="9" customFormat="1" customHeight="1" spans="2:20">
      <c r="B974" s="153">
        <v>145</v>
      </c>
      <c r="C974" s="154" t="s">
        <v>3832</v>
      </c>
      <c r="D974" s="167" t="s">
        <v>3833</v>
      </c>
      <c r="E974" s="153" t="s">
        <v>908</v>
      </c>
      <c r="F974" s="338" t="s">
        <v>891</v>
      </c>
      <c r="G974" s="154" t="s">
        <v>901</v>
      </c>
      <c r="H974" s="193">
        <v>1</v>
      </c>
      <c r="I974" s="154">
        <v>1</v>
      </c>
      <c r="J974" s="154">
        <v>137</v>
      </c>
      <c r="K974" s="168">
        <f t="shared" si="180"/>
        <v>137</v>
      </c>
      <c r="L974" s="168">
        <f t="shared" si="181"/>
        <v>411</v>
      </c>
      <c r="M974" s="153" t="s">
        <v>3834</v>
      </c>
      <c r="N974" s="166" t="s">
        <v>2016</v>
      </c>
      <c r="O974" s="153"/>
      <c r="P974" s="166" t="s">
        <v>896</v>
      </c>
      <c r="Q974" s="2603" t="s">
        <v>3835</v>
      </c>
      <c r="R974" s="153">
        <v>101</v>
      </c>
      <c r="S974" s="166"/>
      <c r="T974" s="167"/>
    </row>
    <row r="975" s="9" customFormat="1" spans="2:20">
      <c r="B975" s="400">
        <v>461</v>
      </c>
      <c r="C975" s="401" t="s">
        <v>3836</v>
      </c>
      <c r="D975" s="2603" t="s">
        <v>3837</v>
      </c>
      <c r="E975" s="153" t="s">
        <v>890</v>
      </c>
      <c r="F975" s="166" t="s">
        <v>900</v>
      </c>
      <c r="G975" s="401" t="s">
        <v>901</v>
      </c>
      <c r="H975" s="362">
        <v>1</v>
      </c>
      <c r="I975" s="154">
        <v>2</v>
      </c>
      <c r="J975" s="154">
        <v>137</v>
      </c>
      <c r="K975" s="168">
        <f t="shared" si="180"/>
        <v>274</v>
      </c>
      <c r="L975" s="168">
        <f t="shared" si="181"/>
        <v>822</v>
      </c>
      <c r="M975" s="403" t="s">
        <v>3838</v>
      </c>
      <c r="N975" s="166" t="s">
        <v>3839</v>
      </c>
      <c r="O975" s="153"/>
      <c r="P975" s="363" t="s">
        <v>2082</v>
      </c>
      <c r="Q975" s="2603" t="s">
        <v>3840</v>
      </c>
      <c r="R975" s="401">
        <v>101</v>
      </c>
      <c r="S975" s="401" t="s">
        <v>3841</v>
      </c>
      <c r="T975" s="2603" t="s">
        <v>3842</v>
      </c>
    </row>
    <row r="976" s="9" customFormat="1" customHeight="1" spans="2:20">
      <c r="B976" s="153">
        <v>127</v>
      </c>
      <c r="C976" s="154" t="s">
        <v>3843</v>
      </c>
      <c r="D976" s="167" t="s">
        <v>3844</v>
      </c>
      <c r="E976" s="153" t="s">
        <v>908</v>
      </c>
      <c r="F976" s="338" t="s">
        <v>891</v>
      </c>
      <c r="G976" s="154" t="s">
        <v>901</v>
      </c>
      <c r="H976" s="193">
        <v>1</v>
      </c>
      <c r="I976" s="154">
        <v>2</v>
      </c>
      <c r="J976" s="154">
        <v>137</v>
      </c>
      <c r="K976" s="168">
        <f t="shared" si="180"/>
        <v>274</v>
      </c>
      <c r="L976" s="168">
        <f t="shared" si="181"/>
        <v>822</v>
      </c>
      <c r="M976" s="153" t="s">
        <v>3845</v>
      </c>
      <c r="N976" s="166" t="s">
        <v>2774</v>
      </c>
      <c r="O976" s="153" t="s">
        <v>3846</v>
      </c>
      <c r="P976" s="166" t="s">
        <v>896</v>
      </c>
      <c r="Q976" s="2603" t="s">
        <v>3847</v>
      </c>
      <c r="R976" s="153"/>
      <c r="S976" s="166" t="s">
        <v>3848</v>
      </c>
      <c r="T976" s="167" t="s">
        <v>3849</v>
      </c>
    </row>
    <row r="977" s="9" customFormat="1" spans="2:20">
      <c r="B977" s="400">
        <v>491</v>
      </c>
      <c r="C977" s="401" t="s">
        <v>3850</v>
      </c>
      <c r="D977" s="403" t="s">
        <v>3851</v>
      </c>
      <c r="E977" s="153" t="s">
        <v>890</v>
      </c>
      <c r="F977" s="401" t="s">
        <v>900</v>
      </c>
      <c r="G977" s="401" t="s">
        <v>1352</v>
      </c>
      <c r="H977" s="362">
        <v>1</v>
      </c>
      <c r="I977" s="154">
        <v>1</v>
      </c>
      <c r="J977" s="362">
        <v>137</v>
      </c>
      <c r="K977" s="168">
        <f t="shared" si="180"/>
        <v>137</v>
      </c>
      <c r="L977" s="168">
        <f t="shared" si="181"/>
        <v>411</v>
      </c>
      <c r="M977" s="412" t="s">
        <v>2020</v>
      </c>
      <c r="N977" s="166" t="s">
        <v>2016</v>
      </c>
      <c r="O977" s="153"/>
      <c r="P977" s="166" t="s">
        <v>2704</v>
      </c>
      <c r="Q977" s="519" t="s">
        <v>3852</v>
      </c>
      <c r="R977" s="401"/>
      <c r="S977" s="401"/>
      <c r="T977" s="401"/>
    </row>
    <row r="978" s="10" customFormat="1" customHeight="1" spans="2:20">
      <c r="B978" s="153">
        <v>386</v>
      </c>
      <c r="C978" s="154" t="s">
        <v>3853</v>
      </c>
      <c r="D978" s="167" t="s">
        <v>3854</v>
      </c>
      <c r="E978" s="153" t="s">
        <v>890</v>
      </c>
      <c r="F978" s="339" t="s">
        <v>900</v>
      </c>
      <c r="G978" s="154" t="s">
        <v>901</v>
      </c>
      <c r="H978" s="193">
        <v>1</v>
      </c>
      <c r="I978" s="154">
        <v>1</v>
      </c>
      <c r="J978" s="154">
        <v>137</v>
      </c>
      <c r="K978" s="168">
        <f t="shared" si="180"/>
        <v>137</v>
      </c>
      <c r="L978" s="168">
        <f t="shared" si="181"/>
        <v>411</v>
      </c>
      <c r="M978" s="153" t="s">
        <v>3855</v>
      </c>
      <c r="N978" s="166" t="s">
        <v>2016</v>
      </c>
      <c r="O978" s="154"/>
      <c r="P978" s="166" t="s">
        <v>1238</v>
      </c>
      <c r="Q978" s="2603" t="s">
        <v>3856</v>
      </c>
      <c r="R978" s="153"/>
      <c r="S978" s="153"/>
      <c r="T978" s="153"/>
    </row>
    <row r="979" s="9" customFormat="1" spans="2:20">
      <c r="B979" s="153">
        <v>585</v>
      </c>
      <c r="C979" s="154" t="s">
        <v>3857</v>
      </c>
      <c r="D979" s="402" t="s">
        <v>3858</v>
      </c>
      <c r="E979" s="153" t="s">
        <v>890</v>
      </c>
      <c r="F979" s="153" t="s">
        <v>900</v>
      </c>
      <c r="G979" s="154" t="s">
        <v>901</v>
      </c>
      <c r="H979" s="362">
        <v>1</v>
      </c>
      <c r="I979" s="154">
        <v>1</v>
      </c>
      <c r="J979" s="362">
        <v>137</v>
      </c>
      <c r="K979" s="168">
        <f t="shared" si="180"/>
        <v>137</v>
      </c>
      <c r="L979" s="168">
        <f t="shared" si="181"/>
        <v>411</v>
      </c>
      <c r="M979" s="153" t="s">
        <v>3859</v>
      </c>
      <c r="N979" s="166" t="s">
        <v>2016</v>
      </c>
      <c r="O979" s="153"/>
      <c r="P979" s="166" t="s">
        <v>3860</v>
      </c>
      <c r="Q979" s="438" t="s">
        <v>3861</v>
      </c>
      <c r="R979" s="153"/>
      <c r="S979" s="401"/>
      <c r="T979" s="520"/>
    </row>
    <row r="980" s="9" customFormat="1" customHeight="1" spans="2:20">
      <c r="B980" s="153">
        <v>6</v>
      </c>
      <c r="C980" s="154" t="s">
        <v>3862</v>
      </c>
      <c r="D980" s="2603" t="s">
        <v>3863</v>
      </c>
      <c r="E980" s="153" t="s">
        <v>890</v>
      </c>
      <c r="F980" s="338" t="s">
        <v>891</v>
      </c>
      <c r="G980" s="154" t="s">
        <v>901</v>
      </c>
      <c r="H980" s="193">
        <v>1</v>
      </c>
      <c r="I980" s="154">
        <v>1</v>
      </c>
      <c r="J980" s="154">
        <v>137</v>
      </c>
      <c r="K980" s="168">
        <f t="shared" si="180"/>
        <v>137</v>
      </c>
      <c r="L980" s="168">
        <f t="shared" si="181"/>
        <v>411</v>
      </c>
      <c r="M980" s="153" t="s">
        <v>3864</v>
      </c>
      <c r="N980" s="166" t="s">
        <v>894</v>
      </c>
      <c r="O980" s="153"/>
      <c r="P980" s="166" t="s">
        <v>896</v>
      </c>
      <c r="Q980" s="2603" t="s">
        <v>3865</v>
      </c>
      <c r="R980" s="153">
        <v>101</v>
      </c>
      <c r="S980" s="166"/>
      <c r="T980" s="167"/>
    </row>
    <row r="981" s="9" customFormat="1" spans="2:20">
      <c r="B981" s="400">
        <v>485</v>
      </c>
      <c r="C981" s="401" t="s">
        <v>3866</v>
      </c>
      <c r="D981" s="2603" t="s">
        <v>3867</v>
      </c>
      <c r="E981" s="492" t="s">
        <v>908</v>
      </c>
      <c r="F981" s="401" t="s">
        <v>900</v>
      </c>
      <c r="G981" s="401" t="s">
        <v>1007</v>
      </c>
      <c r="H981" s="362">
        <v>1</v>
      </c>
      <c r="I981" s="154">
        <v>3</v>
      </c>
      <c r="J981" s="362">
        <v>127</v>
      </c>
      <c r="K981" s="168">
        <f t="shared" si="180"/>
        <v>381</v>
      </c>
      <c r="L981" s="168">
        <f t="shared" si="181"/>
        <v>1143</v>
      </c>
      <c r="M981" s="412" t="s">
        <v>3868</v>
      </c>
      <c r="N981" s="166" t="s">
        <v>894</v>
      </c>
      <c r="O981" s="153"/>
      <c r="P981" s="166" t="s">
        <v>2704</v>
      </c>
      <c r="Q981" s="2603" t="s">
        <v>3869</v>
      </c>
      <c r="R981" s="401"/>
      <c r="S981" s="401" t="s">
        <v>3870</v>
      </c>
      <c r="T981" s="2603" t="s">
        <v>3871</v>
      </c>
    </row>
    <row r="982" s="9" customFormat="1" customHeight="1" spans="2:20">
      <c r="B982" s="153">
        <v>66</v>
      </c>
      <c r="C982" s="154" t="s">
        <v>3872</v>
      </c>
      <c r="D982" s="167" t="s">
        <v>3873</v>
      </c>
      <c r="E982" s="153" t="s">
        <v>890</v>
      </c>
      <c r="F982" s="338" t="s">
        <v>900</v>
      </c>
      <c r="G982" s="154" t="s">
        <v>901</v>
      </c>
      <c r="H982" s="193">
        <v>1</v>
      </c>
      <c r="I982" s="154">
        <v>1</v>
      </c>
      <c r="J982" s="154">
        <v>137</v>
      </c>
      <c r="K982" s="168">
        <f t="shared" si="180"/>
        <v>137</v>
      </c>
      <c r="L982" s="168">
        <f t="shared" si="181"/>
        <v>411</v>
      </c>
      <c r="M982" s="153" t="s">
        <v>3874</v>
      </c>
      <c r="N982" s="166" t="s">
        <v>894</v>
      </c>
      <c r="O982" s="153"/>
      <c r="P982" s="166" t="s">
        <v>896</v>
      </c>
      <c r="Q982" s="2603" t="s">
        <v>3875</v>
      </c>
      <c r="R982" s="153">
        <v>101</v>
      </c>
      <c r="S982" s="166"/>
      <c r="T982" s="167"/>
    </row>
    <row r="983" s="10" customFormat="1" customHeight="1" spans="2:20">
      <c r="B983" s="153">
        <v>368</v>
      </c>
      <c r="C983" s="154" t="s">
        <v>3876</v>
      </c>
      <c r="D983" s="167" t="s">
        <v>3877</v>
      </c>
      <c r="E983" s="153" t="s">
        <v>890</v>
      </c>
      <c r="F983" s="166" t="s">
        <v>637</v>
      </c>
      <c r="G983" s="154" t="s">
        <v>901</v>
      </c>
      <c r="H983" s="193">
        <v>1</v>
      </c>
      <c r="I983" s="154">
        <v>1</v>
      </c>
      <c r="J983" s="154">
        <v>137</v>
      </c>
      <c r="K983" s="168">
        <f t="shared" si="180"/>
        <v>137</v>
      </c>
      <c r="L983" s="168">
        <f t="shared" si="181"/>
        <v>411</v>
      </c>
      <c r="M983" s="153" t="s">
        <v>3868</v>
      </c>
      <c r="N983" s="166" t="s">
        <v>894</v>
      </c>
      <c r="O983" s="154"/>
      <c r="P983" s="166" t="s">
        <v>1238</v>
      </c>
      <c r="Q983" s="2603" t="s">
        <v>3878</v>
      </c>
      <c r="R983" s="153">
        <v>101</v>
      </c>
      <c r="S983" s="153"/>
      <c r="T983" s="153"/>
    </row>
    <row r="984" s="9" customFormat="1" spans="2:20">
      <c r="B984" s="153">
        <v>568</v>
      </c>
      <c r="C984" s="401" t="s">
        <v>3879</v>
      </c>
      <c r="D984" s="2603" t="s">
        <v>3880</v>
      </c>
      <c r="E984" s="153" t="s">
        <v>890</v>
      </c>
      <c r="F984" s="401" t="s">
        <v>900</v>
      </c>
      <c r="G984" s="154" t="s">
        <v>1352</v>
      </c>
      <c r="H984" s="362">
        <v>1</v>
      </c>
      <c r="I984" s="154">
        <v>2</v>
      </c>
      <c r="J984" s="362">
        <v>137</v>
      </c>
      <c r="K984" s="168">
        <f t="shared" si="180"/>
        <v>274</v>
      </c>
      <c r="L984" s="168">
        <f t="shared" si="181"/>
        <v>822</v>
      </c>
      <c r="M984" s="403" t="s">
        <v>3881</v>
      </c>
      <c r="N984" s="166" t="s">
        <v>2774</v>
      </c>
      <c r="O984" s="153"/>
      <c r="P984" s="166" t="s">
        <v>2986</v>
      </c>
      <c r="Q984" s="2603" t="s">
        <v>3882</v>
      </c>
      <c r="R984" s="401">
        <v>101</v>
      </c>
      <c r="S984" s="401" t="s">
        <v>3883</v>
      </c>
      <c r="T984" s="2603" t="s">
        <v>3884</v>
      </c>
    </row>
    <row r="985" s="9" customFormat="1" spans="2:20">
      <c r="B985" s="153">
        <v>256</v>
      </c>
      <c r="C985" s="154" t="s">
        <v>3885</v>
      </c>
      <c r="D985" s="167" t="s">
        <v>3886</v>
      </c>
      <c r="E985" s="153" t="s">
        <v>908</v>
      </c>
      <c r="F985" s="338" t="s">
        <v>900</v>
      </c>
      <c r="G985" s="154" t="s">
        <v>901</v>
      </c>
      <c r="H985" s="193">
        <v>1</v>
      </c>
      <c r="I985" s="154">
        <v>1</v>
      </c>
      <c r="J985" s="154">
        <v>137</v>
      </c>
      <c r="K985" s="168">
        <f t="shared" si="180"/>
        <v>137</v>
      </c>
      <c r="L985" s="168">
        <f t="shared" si="181"/>
        <v>411</v>
      </c>
      <c r="M985" s="153" t="s">
        <v>1772</v>
      </c>
      <c r="N985" s="166" t="s">
        <v>930</v>
      </c>
      <c r="O985" s="153"/>
      <c r="P985" s="166" t="s">
        <v>994</v>
      </c>
      <c r="Q985" s="2603" t="s">
        <v>3887</v>
      </c>
      <c r="R985" s="153"/>
      <c r="S985" s="166"/>
      <c r="T985" s="167"/>
    </row>
    <row r="986" s="9" customFormat="1" spans="2:20">
      <c r="B986" s="153">
        <v>333</v>
      </c>
      <c r="C986" s="154" t="s">
        <v>3888</v>
      </c>
      <c r="D986" s="167" t="s">
        <v>3889</v>
      </c>
      <c r="E986" s="153" t="s">
        <v>908</v>
      </c>
      <c r="F986" s="338" t="s">
        <v>900</v>
      </c>
      <c r="G986" s="154" t="s">
        <v>901</v>
      </c>
      <c r="H986" s="193">
        <v>1</v>
      </c>
      <c r="I986" s="154">
        <v>1</v>
      </c>
      <c r="J986" s="154">
        <v>137</v>
      </c>
      <c r="K986" s="168">
        <f t="shared" si="180"/>
        <v>137</v>
      </c>
      <c r="L986" s="168">
        <f t="shared" si="181"/>
        <v>411</v>
      </c>
      <c r="M986" s="153" t="s">
        <v>3890</v>
      </c>
      <c r="N986" s="166" t="s">
        <v>930</v>
      </c>
      <c r="O986" s="153"/>
      <c r="P986" s="166" t="s">
        <v>994</v>
      </c>
      <c r="Q986" s="2603" t="s">
        <v>3891</v>
      </c>
      <c r="R986" s="153">
        <v>1</v>
      </c>
      <c r="S986" s="166"/>
      <c r="T986" s="167"/>
    </row>
    <row r="987" s="9" customFormat="1" spans="2:20">
      <c r="B987" s="153">
        <v>341</v>
      </c>
      <c r="C987" s="154" t="s">
        <v>3892</v>
      </c>
      <c r="D987" s="167" t="s">
        <v>3893</v>
      </c>
      <c r="E987" s="153" t="s">
        <v>890</v>
      </c>
      <c r="F987" s="338" t="s">
        <v>900</v>
      </c>
      <c r="G987" s="154" t="s">
        <v>901</v>
      </c>
      <c r="H987" s="193">
        <v>1</v>
      </c>
      <c r="I987" s="154">
        <v>1</v>
      </c>
      <c r="J987" s="154">
        <v>137</v>
      </c>
      <c r="K987" s="168">
        <f t="shared" si="180"/>
        <v>137</v>
      </c>
      <c r="L987" s="168">
        <f t="shared" si="181"/>
        <v>411</v>
      </c>
      <c r="M987" s="153" t="s">
        <v>3890</v>
      </c>
      <c r="N987" s="166" t="s">
        <v>930</v>
      </c>
      <c r="O987" s="153"/>
      <c r="P987" s="166" t="s">
        <v>994</v>
      </c>
      <c r="Q987" s="2603" t="s">
        <v>3894</v>
      </c>
      <c r="R987" s="153">
        <v>101</v>
      </c>
      <c r="S987" s="166"/>
      <c r="T987" s="167"/>
    </row>
    <row r="988" s="9" customFormat="1" spans="2:20">
      <c r="B988" s="153">
        <v>330</v>
      </c>
      <c r="C988" s="154" t="s">
        <v>3895</v>
      </c>
      <c r="D988" s="167" t="s">
        <v>3896</v>
      </c>
      <c r="E988" s="153" t="s">
        <v>908</v>
      </c>
      <c r="F988" s="338" t="s">
        <v>900</v>
      </c>
      <c r="G988" s="154" t="s">
        <v>901</v>
      </c>
      <c r="H988" s="193">
        <v>1</v>
      </c>
      <c r="I988" s="154">
        <v>1</v>
      </c>
      <c r="J988" s="154">
        <v>137</v>
      </c>
      <c r="K988" s="168">
        <f t="shared" si="180"/>
        <v>137</v>
      </c>
      <c r="L988" s="168">
        <f t="shared" si="181"/>
        <v>411</v>
      </c>
      <c r="M988" s="153" t="s">
        <v>3897</v>
      </c>
      <c r="N988" s="166" t="s">
        <v>930</v>
      </c>
      <c r="O988" s="153"/>
      <c r="P988" s="166" t="s">
        <v>994</v>
      </c>
      <c r="Q988" s="2603" t="s">
        <v>3898</v>
      </c>
      <c r="R988" s="153">
        <v>101</v>
      </c>
      <c r="S988" s="166"/>
      <c r="T988" s="167"/>
    </row>
    <row r="989" s="9" customFormat="1" spans="2:20">
      <c r="B989" s="153">
        <v>346</v>
      </c>
      <c r="C989" s="154" t="s">
        <v>3899</v>
      </c>
      <c r="D989" s="167" t="s">
        <v>3900</v>
      </c>
      <c r="E989" s="153" t="s">
        <v>890</v>
      </c>
      <c r="F989" s="338" t="s">
        <v>900</v>
      </c>
      <c r="G989" s="154" t="s">
        <v>901</v>
      </c>
      <c r="H989" s="193">
        <v>1</v>
      </c>
      <c r="I989" s="154">
        <v>1</v>
      </c>
      <c r="J989" s="154">
        <v>137</v>
      </c>
      <c r="K989" s="168">
        <f t="shared" si="180"/>
        <v>137</v>
      </c>
      <c r="L989" s="168">
        <f t="shared" si="181"/>
        <v>411</v>
      </c>
      <c r="M989" s="153" t="s">
        <v>3901</v>
      </c>
      <c r="N989" s="166" t="s">
        <v>930</v>
      </c>
      <c r="O989" s="153"/>
      <c r="P989" s="166" t="s">
        <v>994</v>
      </c>
      <c r="Q989" s="2603" t="s">
        <v>3902</v>
      </c>
      <c r="R989" s="153">
        <v>101</v>
      </c>
      <c r="S989" s="166"/>
      <c r="T989" s="167"/>
    </row>
    <row r="990" s="9" customFormat="1" spans="2:20">
      <c r="B990" s="153">
        <v>277</v>
      </c>
      <c r="C990" s="154" t="s">
        <v>3903</v>
      </c>
      <c r="D990" s="167" t="s">
        <v>3904</v>
      </c>
      <c r="E990" s="153" t="s">
        <v>908</v>
      </c>
      <c r="F990" s="338" t="s">
        <v>900</v>
      </c>
      <c r="G990" s="154" t="s">
        <v>901</v>
      </c>
      <c r="H990" s="193">
        <v>1</v>
      </c>
      <c r="I990" s="154">
        <v>1</v>
      </c>
      <c r="J990" s="154">
        <v>137</v>
      </c>
      <c r="K990" s="168">
        <f t="shared" si="180"/>
        <v>137</v>
      </c>
      <c r="L990" s="168">
        <f t="shared" si="181"/>
        <v>411</v>
      </c>
      <c r="M990" s="153" t="s">
        <v>3905</v>
      </c>
      <c r="N990" s="166" t="s">
        <v>930</v>
      </c>
      <c r="O990" s="153"/>
      <c r="P990" s="166" t="s">
        <v>994</v>
      </c>
      <c r="Q990" s="167" t="s">
        <v>3906</v>
      </c>
      <c r="R990" s="153"/>
      <c r="S990" s="166"/>
      <c r="T990" s="167"/>
    </row>
    <row r="991" s="9" customFormat="1" spans="2:20">
      <c r="B991" s="400">
        <v>430</v>
      </c>
      <c r="C991" s="401" t="s">
        <v>3907</v>
      </c>
      <c r="D991" s="402" t="s">
        <v>3908</v>
      </c>
      <c r="E991" s="153" t="s">
        <v>890</v>
      </c>
      <c r="F991" s="166" t="s">
        <v>891</v>
      </c>
      <c r="G991" s="401" t="s">
        <v>901</v>
      </c>
      <c r="H991" s="362">
        <v>1</v>
      </c>
      <c r="I991" s="154">
        <v>2</v>
      </c>
      <c r="J991" s="154">
        <v>137</v>
      </c>
      <c r="K991" s="168">
        <f t="shared" si="180"/>
        <v>274</v>
      </c>
      <c r="L991" s="168">
        <f t="shared" si="181"/>
        <v>822</v>
      </c>
      <c r="M991" s="403" t="s">
        <v>3909</v>
      </c>
      <c r="N991" s="166" t="s">
        <v>1991</v>
      </c>
      <c r="O991" s="153"/>
      <c r="P991" s="363" t="s">
        <v>2082</v>
      </c>
      <c r="Q991" s="2603" t="s">
        <v>3910</v>
      </c>
      <c r="R991" s="401">
        <v>101</v>
      </c>
      <c r="S991" s="401" t="s">
        <v>3911</v>
      </c>
      <c r="T991" s="2603" t="s">
        <v>3912</v>
      </c>
    </row>
    <row r="992" s="9" customFormat="1" spans="2:20">
      <c r="B992" s="153">
        <v>238</v>
      </c>
      <c r="C992" s="154" t="s">
        <v>3913</v>
      </c>
      <c r="D992" s="167" t="s">
        <v>3914</v>
      </c>
      <c r="E992" s="153" t="s">
        <v>890</v>
      </c>
      <c r="F992" s="338" t="s">
        <v>891</v>
      </c>
      <c r="G992" s="154" t="s">
        <v>892</v>
      </c>
      <c r="H992" s="193">
        <v>1</v>
      </c>
      <c r="I992" s="154">
        <v>1</v>
      </c>
      <c r="J992" s="154">
        <v>147</v>
      </c>
      <c r="K992" s="168">
        <f t="shared" si="180"/>
        <v>147</v>
      </c>
      <c r="L992" s="168">
        <f t="shared" si="181"/>
        <v>441</v>
      </c>
      <c r="M992" s="153" t="s">
        <v>3915</v>
      </c>
      <c r="N992" s="166" t="s">
        <v>1991</v>
      </c>
      <c r="O992" s="153"/>
      <c r="P992" s="166" t="s">
        <v>994</v>
      </c>
      <c r="Q992" s="2603" t="s">
        <v>3916</v>
      </c>
      <c r="R992" s="153"/>
      <c r="S992" s="166"/>
      <c r="T992" s="167"/>
    </row>
    <row r="993" s="9" customFormat="1" spans="2:20">
      <c r="B993" s="400">
        <v>465</v>
      </c>
      <c r="C993" s="401" t="s">
        <v>3917</v>
      </c>
      <c r="D993" s="2603" t="s">
        <v>3918</v>
      </c>
      <c r="E993" s="153" t="s">
        <v>890</v>
      </c>
      <c r="F993" s="154" t="s">
        <v>891</v>
      </c>
      <c r="G993" s="401" t="s">
        <v>901</v>
      </c>
      <c r="H993" s="362">
        <v>1</v>
      </c>
      <c r="I993" s="154">
        <v>2</v>
      </c>
      <c r="J993" s="154">
        <v>170</v>
      </c>
      <c r="K993" s="168">
        <f t="shared" si="180"/>
        <v>340</v>
      </c>
      <c r="L993" s="168">
        <f t="shared" si="181"/>
        <v>1020</v>
      </c>
      <c r="M993" s="403" t="s">
        <v>1761</v>
      </c>
      <c r="N993" s="166"/>
      <c r="O993" s="153"/>
      <c r="P993" s="363" t="s">
        <v>2082</v>
      </c>
      <c r="Q993" s="2603" t="s">
        <v>3919</v>
      </c>
      <c r="R993" s="401">
        <v>101</v>
      </c>
      <c r="S993" s="401" t="s">
        <v>3920</v>
      </c>
      <c r="T993" s="2603" t="s">
        <v>3921</v>
      </c>
    </row>
    <row r="994" s="9" customFormat="1" spans="2:20">
      <c r="B994" s="153">
        <v>614</v>
      </c>
      <c r="C994" s="478" t="s">
        <v>3922</v>
      </c>
      <c r="D994" s="479" t="s">
        <v>3923</v>
      </c>
      <c r="E994" s="153" t="s">
        <v>908</v>
      </c>
      <c r="F994" s="478" t="s">
        <v>900</v>
      </c>
      <c r="G994" s="478" t="s">
        <v>901</v>
      </c>
      <c r="H994" s="362">
        <v>1</v>
      </c>
      <c r="I994" s="478">
        <v>1</v>
      </c>
      <c r="J994" s="362">
        <v>170</v>
      </c>
      <c r="K994" s="168">
        <f t="shared" si="180"/>
        <v>170</v>
      </c>
      <c r="L994" s="168">
        <f t="shared" si="181"/>
        <v>510</v>
      </c>
      <c r="M994" s="484" t="s">
        <v>3924</v>
      </c>
      <c r="N994" s="166" t="s">
        <v>2016</v>
      </c>
      <c r="O994" s="153"/>
      <c r="P994" s="166" t="s">
        <v>3512</v>
      </c>
      <c r="Q994" s="2603" t="s">
        <v>3925</v>
      </c>
      <c r="R994" s="153"/>
      <c r="S994" s="478"/>
      <c r="T994" s="489"/>
    </row>
    <row r="995" s="4" customFormat="1" ht="12" spans="3:18">
      <c r="C995" s="150"/>
      <c r="G995" s="150"/>
      <c r="J995" s="150"/>
      <c r="N995" s="202"/>
      <c r="R995" s="210"/>
    </row>
    <row r="996" s="4" customFormat="1" ht="12" spans="3:18">
      <c r="C996" s="150"/>
      <c r="G996" s="150"/>
      <c r="J996" s="150"/>
      <c r="N996" s="202"/>
      <c r="R996" s="210"/>
    </row>
    <row r="997" s="4" customFormat="1" ht="12" spans="2:18">
      <c r="B997" s="4" t="s">
        <v>1292</v>
      </c>
      <c r="C997" s="150"/>
      <c r="G997" s="150"/>
      <c r="J997" s="150"/>
      <c r="N997" s="202"/>
      <c r="R997" s="210"/>
    </row>
    <row r="998" s="9" customFormat="1" spans="2:20">
      <c r="B998" s="153">
        <v>3</v>
      </c>
      <c r="C998" s="168" t="s">
        <v>3926</v>
      </c>
      <c r="D998" s="185" t="s">
        <v>3927</v>
      </c>
      <c r="E998" s="169" t="s">
        <v>890</v>
      </c>
      <c r="F998" s="168" t="s">
        <v>637</v>
      </c>
      <c r="G998" s="168" t="s">
        <v>901</v>
      </c>
      <c r="H998" s="170">
        <v>1</v>
      </c>
      <c r="I998" s="170">
        <v>1</v>
      </c>
      <c r="J998" s="154">
        <v>137</v>
      </c>
      <c r="K998" s="168">
        <f t="shared" ref="K998:K1000" si="182">J998*I998</f>
        <v>137</v>
      </c>
      <c r="L998" s="168">
        <f t="shared" ref="L998:L1000" si="183">K998*3</f>
        <v>411</v>
      </c>
      <c r="M998" s="169" t="s">
        <v>3928</v>
      </c>
      <c r="N998" s="370" t="s">
        <v>894</v>
      </c>
      <c r="O998" s="185"/>
      <c r="P998" s="250" t="s">
        <v>896</v>
      </c>
      <c r="Q998" s="167" t="s">
        <v>3929</v>
      </c>
      <c r="R998" s="153">
        <v>101</v>
      </c>
      <c r="S998" s="166"/>
      <c r="T998" s="167"/>
    </row>
    <row r="999" s="9" customFormat="1" spans="2:20">
      <c r="B999" s="153">
        <v>9</v>
      </c>
      <c r="C999" s="154" t="s">
        <v>3930</v>
      </c>
      <c r="D999" s="167" t="s">
        <v>3931</v>
      </c>
      <c r="E999" s="153" t="s">
        <v>890</v>
      </c>
      <c r="F999" s="154" t="s">
        <v>891</v>
      </c>
      <c r="G999" s="168" t="s">
        <v>901</v>
      </c>
      <c r="H999" s="170">
        <v>1</v>
      </c>
      <c r="I999" s="154">
        <v>1</v>
      </c>
      <c r="J999" s="174">
        <v>137</v>
      </c>
      <c r="K999" s="174">
        <f t="shared" si="182"/>
        <v>137</v>
      </c>
      <c r="L999" s="174">
        <f t="shared" si="183"/>
        <v>411</v>
      </c>
      <c r="M999" s="153" t="s">
        <v>3932</v>
      </c>
      <c r="N999" s="370" t="s">
        <v>894</v>
      </c>
      <c r="O999" s="153"/>
      <c r="P999" s="250" t="s">
        <v>896</v>
      </c>
      <c r="Q999" s="167" t="s">
        <v>3933</v>
      </c>
      <c r="R999" s="153">
        <v>101</v>
      </c>
      <c r="S999" s="166"/>
      <c r="T999" s="167"/>
    </row>
    <row r="1000" s="9" customFormat="1" spans="2:20">
      <c r="B1000" s="153">
        <v>19</v>
      </c>
      <c r="C1000" s="168" t="s">
        <v>3934</v>
      </c>
      <c r="D1000" s="185" t="s">
        <v>3935</v>
      </c>
      <c r="E1000" s="169" t="s">
        <v>890</v>
      </c>
      <c r="F1000" s="168" t="s">
        <v>900</v>
      </c>
      <c r="G1000" s="168" t="s">
        <v>901</v>
      </c>
      <c r="H1000" s="170">
        <v>1</v>
      </c>
      <c r="I1000" s="170">
        <v>1</v>
      </c>
      <c r="J1000" s="174">
        <v>137</v>
      </c>
      <c r="K1000" s="174">
        <f t="shared" si="182"/>
        <v>137</v>
      </c>
      <c r="L1000" s="174">
        <f t="shared" si="183"/>
        <v>411</v>
      </c>
      <c r="M1000" s="169" t="s">
        <v>3936</v>
      </c>
      <c r="N1000" s="370" t="s">
        <v>894</v>
      </c>
      <c r="O1000" s="185"/>
      <c r="P1000" s="250" t="s">
        <v>896</v>
      </c>
      <c r="Q1000" s="167" t="s">
        <v>3937</v>
      </c>
      <c r="R1000" s="153">
        <v>101</v>
      </c>
      <c r="S1000" s="370"/>
      <c r="T1000" s="167"/>
    </row>
    <row r="1001" s="4" customFormat="1" ht="12" spans="3:18">
      <c r="C1001" s="150"/>
      <c r="G1001" s="150"/>
      <c r="H1001" s="4">
        <f t="shared" ref="H1001:L1001" si="184">SUM(H998:H1000)</f>
        <v>3</v>
      </c>
      <c r="I1001" s="4">
        <f t="shared" si="184"/>
        <v>3</v>
      </c>
      <c r="J1001" s="150">
        <f t="shared" si="184"/>
        <v>411</v>
      </c>
      <c r="K1001" s="277">
        <f t="shared" si="184"/>
        <v>411</v>
      </c>
      <c r="L1001" s="277">
        <f t="shared" si="184"/>
        <v>1233</v>
      </c>
      <c r="N1001" s="202"/>
      <c r="R1001" s="210"/>
    </row>
    <row r="1002" s="4" customFormat="1" ht="12" spans="3:18">
      <c r="C1002" s="150"/>
      <c r="G1002" s="150"/>
      <c r="J1002" s="150"/>
      <c r="N1002" s="202"/>
      <c r="R1002" s="210"/>
    </row>
    <row r="1003" s="4" customFormat="1" ht="12" spans="3:18">
      <c r="C1003" s="150"/>
      <c r="G1003" s="150"/>
      <c r="J1003" s="150"/>
      <c r="N1003" s="202"/>
      <c r="R1003" s="210"/>
    </row>
    <row r="1004" s="4" customFormat="1" ht="12" spans="3:18">
      <c r="C1004" s="150"/>
      <c r="G1004" s="150"/>
      <c r="J1004" s="150"/>
      <c r="N1004" s="202"/>
      <c r="R1004" s="210"/>
    </row>
    <row r="1005" s="4" customFormat="1" ht="12" spans="3:18">
      <c r="C1005" s="150"/>
      <c r="G1005" s="150"/>
      <c r="J1005" s="150"/>
      <c r="N1005" s="202"/>
      <c r="R1005" s="210"/>
    </row>
    <row r="1006" s="4" customFormat="1" ht="18" customHeight="1" spans="2:18">
      <c r="B1006" s="442" t="s">
        <v>3938</v>
      </c>
      <c r="C1006" s="442"/>
      <c r="D1006" s="442"/>
      <c r="E1006" s="442"/>
      <c r="F1006" s="442"/>
      <c r="G1006" s="442"/>
      <c r="H1006" s="442"/>
      <c r="I1006" s="442"/>
      <c r="J1006" s="442"/>
      <c r="K1006" s="442"/>
      <c r="L1006" s="442"/>
      <c r="M1006" s="442"/>
      <c r="N1006" s="202"/>
      <c r="R1006" s="210"/>
    </row>
    <row r="1007" s="4" customFormat="1" ht="17.25" customHeight="1" spans="2:18">
      <c r="B1007" s="442"/>
      <c r="C1007" s="442"/>
      <c r="D1007" s="442"/>
      <c r="E1007" s="442"/>
      <c r="F1007" s="442"/>
      <c r="G1007" s="442"/>
      <c r="H1007" s="442"/>
      <c r="I1007" s="442"/>
      <c r="J1007" s="442"/>
      <c r="K1007" s="442"/>
      <c r="L1007" s="442"/>
      <c r="M1007" s="442"/>
      <c r="N1007" s="202"/>
      <c r="R1007" s="210"/>
    </row>
    <row r="1008" s="4" customFormat="1" ht="12" spans="3:18">
      <c r="C1008" s="150"/>
      <c r="G1008" s="150"/>
      <c r="J1008" s="150"/>
      <c r="N1008" s="202"/>
      <c r="R1008" s="210"/>
    </row>
    <row r="1009" s="4" customFormat="1" ht="12" spans="2:18">
      <c r="B1009" s="4" t="s">
        <v>942</v>
      </c>
      <c r="C1009" s="150"/>
      <c r="G1009" s="150"/>
      <c r="J1009" s="150"/>
      <c r="N1009" s="202"/>
      <c r="R1009" s="210"/>
    </row>
    <row r="1010" s="9" customFormat="1" spans="2:20">
      <c r="B1010" s="153">
        <v>3</v>
      </c>
      <c r="C1010" s="168" t="s">
        <v>3939</v>
      </c>
      <c r="D1010" s="2603" t="s">
        <v>3940</v>
      </c>
      <c r="E1010" s="169" t="s">
        <v>890</v>
      </c>
      <c r="F1010" s="168" t="s">
        <v>900</v>
      </c>
      <c r="G1010" s="154" t="s">
        <v>901</v>
      </c>
      <c r="H1010" s="171">
        <v>1</v>
      </c>
      <c r="I1010" s="377">
        <v>1</v>
      </c>
      <c r="J1010" s="168">
        <v>170</v>
      </c>
      <c r="K1010" s="168">
        <f>J1010*I1010</f>
        <v>170</v>
      </c>
      <c r="L1010" s="168">
        <f>K1010*3</f>
        <v>510</v>
      </c>
      <c r="M1010" s="169" t="s">
        <v>2323</v>
      </c>
      <c r="N1010" s="370" t="s">
        <v>3941</v>
      </c>
      <c r="O1010" s="185"/>
      <c r="P1010" s="250" t="s">
        <v>896</v>
      </c>
      <c r="Q1010" s="2603" t="s">
        <v>3942</v>
      </c>
      <c r="R1010" s="153">
        <v>101</v>
      </c>
      <c r="S1010" s="166"/>
      <c r="T1010" s="167"/>
    </row>
    <row r="1011" s="17" customFormat="1" spans="2:18">
      <c r="B1011" s="493" t="s">
        <v>3943</v>
      </c>
      <c r="C1011" s="494">
        <v>1</v>
      </c>
      <c r="D1011" s="494" t="s">
        <v>3944</v>
      </c>
      <c r="E1011" s="495" t="s">
        <v>3945</v>
      </c>
      <c r="F1011" s="495" t="s">
        <v>3946</v>
      </c>
      <c r="G1011" s="496" t="s">
        <v>3461</v>
      </c>
      <c r="H1011" s="497"/>
      <c r="I1011" s="514">
        <f t="shared" ref="I1011:I1018" si="185">O1011*P1011*3</f>
        <v>510</v>
      </c>
      <c r="J1011" s="515" t="s">
        <v>3947</v>
      </c>
      <c r="K1011" s="516" t="s">
        <v>3943</v>
      </c>
      <c r="L1011" s="2603" t="s">
        <v>3948</v>
      </c>
      <c r="M1011" s="517" t="s">
        <v>894</v>
      </c>
      <c r="N1011" s="495"/>
      <c r="O1011" s="514">
        <v>1</v>
      </c>
      <c r="P1011" s="514">
        <v>170</v>
      </c>
      <c r="Q1011" s="514">
        <f t="shared" ref="Q1011:Q1018" si="186">P1011*O1011*3</f>
        <v>510</v>
      </c>
      <c r="R1011" s="257" t="s">
        <v>15</v>
      </c>
    </row>
    <row r="1012" s="17" customFormat="1" ht="24" spans="2:18">
      <c r="B1012" s="498" t="s">
        <v>3949</v>
      </c>
      <c r="C1012" s="494">
        <v>1</v>
      </c>
      <c r="D1012" s="494" t="s">
        <v>3950</v>
      </c>
      <c r="E1012" s="495" t="s">
        <v>3945</v>
      </c>
      <c r="F1012" s="495" t="s">
        <v>3946</v>
      </c>
      <c r="G1012" s="498" t="s">
        <v>3951</v>
      </c>
      <c r="H1012" s="499"/>
      <c r="I1012" s="514">
        <f t="shared" si="185"/>
        <v>510</v>
      </c>
      <c r="J1012" s="515" t="s">
        <v>3947</v>
      </c>
      <c r="K1012" s="499" t="s">
        <v>3949</v>
      </c>
      <c r="L1012" s="2603" t="s">
        <v>3952</v>
      </c>
      <c r="M1012" s="517" t="s">
        <v>894</v>
      </c>
      <c r="N1012" s="495"/>
      <c r="O1012" s="514">
        <v>1</v>
      </c>
      <c r="P1012" s="514">
        <v>170</v>
      </c>
      <c r="Q1012" s="514">
        <f t="shared" si="186"/>
        <v>510</v>
      </c>
      <c r="R1012" s="257" t="s">
        <v>15</v>
      </c>
    </row>
    <row r="1013" s="17" customFormat="1" ht="12.75" customHeight="1" spans="2:18">
      <c r="B1013" s="493" t="s">
        <v>3953</v>
      </c>
      <c r="C1013" s="494">
        <v>1</v>
      </c>
      <c r="D1013" s="494" t="s">
        <v>3954</v>
      </c>
      <c r="E1013" s="495" t="s">
        <v>3955</v>
      </c>
      <c r="F1013" s="495" t="s">
        <v>3946</v>
      </c>
      <c r="G1013" s="500" t="s">
        <v>2345</v>
      </c>
      <c r="H1013" s="497"/>
      <c r="I1013" s="514">
        <f t="shared" si="185"/>
        <v>600</v>
      </c>
      <c r="J1013" s="515" t="s">
        <v>3947</v>
      </c>
      <c r="K1013" s="516" t="s">
        <v>3953</v>
      </c>
      <c r="L1013" s="2603" t="s">
        <v>3956</v>
      </c>
      <c r="M1013" s="517" t="s">
        <v>2016</v>
      </c>
      <c r="N1013" s="495"/>
      <c r="O1013" s="514">
        <v>1</v>
      </c>
      <c r="P1013" s="514">
        <v>200</v>
      </c>
      <c r="Q1013" s="514">
        <f t="shared" si="186"/>
        <v>600</v>
      </c>
      <c r="R1013" s="257" t="s">
        <v>15</v>
      </c>
    </row>
    <row r="1014" s="17" customFormat="1" ht="12.75" customHeight="1" spans="2:18">
      <c r="B1014" s="501" t="s">
        <v>3957</v>
      </c>
      <c r="C1014" s="494">
        <v>1</v>
      </c>
      <c r="D1014" s="494" t="s">
        <v>3958</v>
      </c>
      <c r="E1014" s="495" t="s">
        <v>3955</v>
      </c>
      <c r="F1014" s="495" t="s">
        <v>3946</v>
      </c>
      <c r="G1014" s="498" t="s">
        <v>2345</v>
      </c>
      <c r="H1014" s="497"/>
      <c r="I1014" s="514">
        <f t="shared" si="185"/>
        <v>600</v>
      </c>
      <c r="J1014" s="515" t="s">
        <v>3947</v>
      </c>
      <c r="K1014" s="499" t="s">
        <v>3957</v>
      </c>
      <c r="L1014" s="498" t="s">
        <v>3959</v>
      </c>
      <c r="M1014" s="517" t="s">
        <v>2016</v>
      </c>
      <c r="N1014" s="495"/>
      <c r="O1014" s="514">
        <v>1</v>
      </c>
      <c r="P1014" s="514">
        <v>200</v>
      </c>
      <c r="Q1014" s="514">
        <f t="shared" si="186"/>
        <v>600</v>
      </c>
      <c r="R1014" s="257" t="s">
        <v>15</v>
      </c>
    </row>
    <row r="1015" s="17" customFormat="1" ht="12.75" customHeight="1" spans="2:18">
      <c r="B1015" s="502" t="s">
        <v>3960</v>
      </c>
      <c r="C1015" s="494">
        <v>1</v>
      </c>
      <c r="D1015" s="494" t="s">
        <v>3961</v>
      </c>
      <c r="E1015" s="495" t="s">
        <v>3955</v>
      </c>
      <c r="F1015" s="495" t="s">
        <v>3946</v>
      </c>
      <c r="G1015" s="496" t="s">
        <v>3962</v>
      </c>
      <c r="H1015" s="497"/>
      <c r="I1015" s="514">
        <f t="shared" si="185"/>
        <v>510</v>
      </c>
      <c r="J1015" s="515" t="s">
        <v>3947</v>
      </c>
      <c r="K1015" s="497" t="s">
        <v>3960</v>
      </c>
      <c r="L1015" s="2603" t="s">
        <v>3963</v>
      </c>
      <c r="M1015" s="517" t="s">
        <v>2016</v>
      </c>
      <c r="N1015" s="495"/>
      <c r="O1015" s="514">
        <v>1</v>
      </c>
      <c r="P1015" s="514">
        <v>170</v>
      </c>
      <c r="Q1015" s="514">
        <f t="shared" si="186"/>
        <v>510</v>
      </c>
      <c r="R1015" s="257" t="s">
        <v>15</v>
      </c>
    </row>
    <row r="1016" s="17" customFormat="1" ht="12.75" customHeight="1" spans="2:18">
      <c r="B1016" s="503" t="s">
        <v>3964</v>
      </c>
      <c r="C1016" s="494">
        <v>1</v>
      </c>
      <c r="D1016" s="494" t="s">
        <v>3965</v>
      </c>
      <c r="E1016" s="495" t="s">
        <v>3955</v>
      </c>
      <c r="F1016" s="495" t="s">
        <v>3946</v>
      </c>
      <c r="G1016" s="504" t="s">
        <v>3966</v>
      </c>
      <c r="H1016" s="499"/>
      <c r="I1016" s="514">
        <f t="shared" si="185"/>
        <v>510</v>
      </c>
      <c r="J1016" s="515" t="s">
        <v>3947</v>
      </c>
      <c r="K1016" s="503" t="s">
        <v>3964</v>
      </c>
      <c r="L1016" s="2603" t="s">
        <v>3967</v>
      </c>
      <c r="M1016" s="517" t="s">
        <v>2016</v>
      </c>
      <c r="N1016" s="495"/>
      <c r="O1016" s="514">
        <v>1</v>
      </c>
      <c r="P1016" s="514">
        <v>170</v>
      </c>
      <c r="Q1016" s="514">
        <f t="shared" si="186"/>
        <v>510</v>
      </c>
      <c r="R1016" s="257" t="s">
        <v>15</v>
      </c>
    </row>
    <row r="1017" s="17" customFormat="1" ht="13.5" customHeight="1" spans="2:18">
      <c r="B1017" s="501" t="s">
        <v>3968</v>
      </c>
      <c r="C1017" s="494">
        <v>1</v>
      </c>
      <c r="D1017" s="494" t="s">
        <v>3969</v>
      </c>
      <c r="E1017" s="495" t="s">
        <v>3970</v>
      </c>
      <c r="F1017" s="495" t="s">
        <v>3946</v>
      </c>
      <c r="G1017" s="498" t="s">
        <v>3478</v>
      </c>
      <c r="H1017" s="497"/>
      <c r="I1017" s="514">
        <f t="shared" si="185"/>
        <v>510</v>
      </c>
      <c r="J1017" s="515" t="s">
        <v>3947</v>
      </c>
      <c r="K1017" s="499" t="s">
        <v>3968</v>
      </c>
      <c r="L1017" s="498" t="s">
        <v>3971</v>
      </c>
      <c r="M1017" s="517" t="s">
        <v>2016</v>
      </c>
      <c r="N1017" s="495"/>
      <c r="O1017" s="514">
        <v>1</v>
      </c>
      <c r="P1017" s="514">
        <v>170</v>
      </c>
      <c r="Q1017" s="514">
        <f t="shared" si="186"/>
        <v>510</v>
      </c>
      <c r="R1017" s="257" t="s">
        <v>15</v>
      </c>
    </row>
    <row r="1018" s="17" customFormat="1" ht="24" spans="2:18">
      <c r="B1018" s="502" t="s">
        <v>3972</v>
      </c>
      <c r="C1018" s="494">
        <v>1</v>
      </c>
      <c r="D1018" s="494" t="s">
        <v>3973</v>
      </c>
      <c r="E1018" s="495" t="s">
        <v>3955</v>
      </c>
      <c r="F1018" s="495" t="s">
        <v>3946</v>
      </c>
      <c r="G1018" s="498" t="s">
        <v>3974</v>
      </c>
      <c r="H1018" s="497"/>
      <c r="I1018" s="514">
        <f t="shared" si="185"/>
        <v>600</v>
      </c>
      <c r="J1018" s="515" t="s">
        <v>3947</v>
      </c>
      <c r="K1018" s="497" t="s">
        <v>3972</v>
      </c>
      <c r="L1018" s="2603" t="s">
        <v>3975</v>
      </c>
      <c r="M1018" s="517" t="s">
        <v>2016</v>
      </c>
      <c r="N1018" s="495"/>
      <c r="O1018" s="514">
        <v>1</v>
      </c>
      <c r="P1018" s="514">
        <v>200</v>
      </c>
      <c r="Q1018" s="514">
        <f t="shared" si="186"/>
        <v>600</v>
      </c>
      <c r="R1018" s="257" t="s">
        <v>15</v>
      </c>
    </row>
    <row r="1019" s="4" customFormat="1" ht="30" customHeight="1" spans="2:18">
      <c r="B1019" s="4" t="s">
        <v>1117</v>
      </c>
      <c r="C1019" s="505">
        <f>SUM(C1011:C1018)</f>
        <v>8</v>
      </c>
      <c r="G1019" s="150"/>
      <c r="J1019" s="150"/>
      <c r="N1019" s="202"/>
      <c r="O1019" s="282">
        <f>SUM(O1011:O1018)</f>
        <v>8</v>
      </c>
      <c r="R1019" s="210"/>
    </row>
    <row r="1020" s="18" customFormat="1" spans="2:18">
      <c r="B1020" s="506" t="s">
        <v>3976</v>
      </c>
      <c r="C1020" s="507">
        <v>1</v>
      </c>
      <c r="D1020" s="508" t="s">
        <v>3977</v>
      </c>
      <c r="E1020" s="509" t="s">
        <v>3978</v>
      </c>
      <c r="F1020" s="510" t="s">
        <v>3946</v>
      </c>
      <c r="G1020" s="496" t="s">
        <v>3979</v>
      </c>
      <c r="H1020" s="497"/>
      <c r="I1020" s="516">
        <v>600</v>
      </c>
      <c r="J1020" s="515" t="s">
        <v>3947</v>
      </c>
      <c r="K1020" s="497" t="s">
        <v>3976</v>
      </c>
      <c r="L1020" s="497" t="s">
        <v>3980</v>
      </c>
      <c r="M1020" s="509"/>
      <c r="O1020" s="514">
        <v>1</v>
      </c>
      <c r="P1020" s="514">
        <v>200</v>
      </c>
      <c r="Q1020" s="514">
        <f t="shared" ref="Q1020:Q1066" si="187">P1020*O1020*3</f>
        <v>600</v>
      </c>
      <c r="R1020" s="18" t="s">
        <v>3981</v>
      </c>
    </row>
    <row r="1021" s="18" customFormat="1" spans="2:18">
      <c r="B1021" s="506" t="s">
        <v>3982</v>
      </c>
      <c r="C1021" s="507">
        <v>1</v>
      </c>
      <c r="D1021" s="508" t="s">
        <v>3983</v>
      </c>
      <c r="E1021" s="509" t="s">
        <v>3984</v>
      </c>
      <c r="F1021" s="510" t="s">
        <v>3946</v>
      </c>
      <c r="G1021" s="496" t="s">
        <v>1120</v>
      </c>
      <c r="H1021" s="497"/>
      <c r="I1021" s="516">
        <v>510</v>
      </c>
      <c r="J1021" s="515" t="s">
        <v>3947</v>
      </c>
      <c r="K1021" s="497" t="s">
        <v>3982</v>
      </c>
      <c r="L1021" s="497" t="s">
        <v>3985</v>
      </c>
      <c r="M1021" s="509"/>
      <c r="O1021" s="514">
        <v>1</v>
      </c>
      <c r="P1021" s="514">
        <v>170</v>
      </c>
      <c r="Q1021" s="514">
        <f t="shared" si="187"/>
        <v>510</v>
      </c>
      <c r="R1021" s="18" t="s">
        <v>2016</v>
      </c>
    </row>
    <row r="1022" s="18" customFormat="1" spans="2:18">
      <c r="B1022" s="506" t="s">
        <v>3986</v>
      </c>
      <c r="C1022" s="507">
        <v>1</v>
      </c>
      <c r="D1022" s="508" t="s">
        <v>3987</v>
      </c>
      <c r="E1022" s="509" t="s">
        <v>3988</v>
      </c>
      <c r="F1022" s="510" t="s">
        <v>3946</v>
      </c>
      <c r="G1022" s="496" t="s">
        <v>3989</v>
      </c>
      <c r="H1022" s="497"/>
      <c r="I1022" s="516">
        <v>510</v>
      </c>
      <c r="J1022" s="515" t="s">
        <v>3947</v>
      </c>
      <c r="K1022" s="497" t="s">
        <v>3986</v>
      </c>
      <c r="L1022" s="497" t="s">
        <v>3990</v>
      </c>
      <c r="M1022" s="509"/>
      <c r="O1022" s="514">
        <v>1</v>
      </c>
      <c r="P1022" s="514">
        <v>170</v>
      </c>
      <c r="Q1022" s="514">
        <f t="shared" si="187"/>
        <v>510</v>
      </c>
      <c r="R1022" s="18" t="s">
        <v>2016</v>
      </c>
    </row>
    <row r="1023" s="18" customFormat="1" spans="2:17">
      <c r="B1023" s="506" t="s">
        <v>3991</v>
      </c>
      <c r="C1023" s="507">
        <v>1</v>
      </c>
      <c r="D1023" s="508" t="s">
        <v>3992</v>
      </c>
      <c r="E1023" s="509" t="s">
        <v>3993</v>
      </c>
      <c r="F1023" s="510" t="s">
        <v>3946</v>
      </c>
      <c r="G1023" s="511" t="s">
        <v>3994</v>
      </c>
      <c r="H1023" s="497"/>
      <c r="I1023" s="516">
        <v>510</v>
      </c>
      <c r="J1023" s="515" t="s">
        <v>3947</v>
      </c>
      <c r="K1023" s="497" t="s">
        <v>3991</v>
      </c>
      <c r="L1023" s="2603" t="s">
        <v>3995</v>
      </c>
      <c r="M1023" s="509"/>
      <c r="O1023" s="514">
        <v>1</v>
      </c>
      <c r="P1023" s="514">
        <v>170</v>
      </c>
      <c r="Q1023" s="514">
        <f t="shared" si="187"/>
        <v>510</v>
      </c>
    </row>
    <row r="1024" s="18" customFormat="1" spans="2:17">
      <c r="B1024" s="512" t="s">
        <v>3996</v>
      </c>
      <c r="C1024" s="507">
        <v>1</v>
      </c>
      <c r="D1024" s="508" t="s">
        <v>3997</v>
      </c>
      <c r="E1024" s="509" t="s">
        <v>3993</v>
      </c>
      <c r="F1024" s="510" t="s">
        <v>3946</v>
      </c>
      <c r="G1024" s="511" t="s">
        <v>3994</v>
      </c>
      <c r="H1024" s="513"/>
      <c r="I1024" s="516">
        <v>510</v>
      </c>
      <c r="J1024" s="515" t="s">
        <v>3947</v>
      </c>
      <c r="K1024" s="513" t="s">
        <v>3996</v>
      </c>
      <c r="L1024" s="518" t="s">
        <v>3998</v>
      </c>
      <c r="M1024" s="509"/>
      <c r="O1024" s="514">
        <v>1</v>
      </c>
      <c r="P1024" s="514">
        <v>170</v>
      </c>
      <c r="Q1024" s="514">
        <f t="shared" si="187"/>
        <v>510</v>
      </c>
    </row>
    <row r="1025" s="18" customFormat="1" spans="2:17">
      <c r="B1025" s="512" t="s">
        <v>3999</v>
      </c>
      <c r="C1025" s="507">
        <v>1</v>
      </c>
      <c r="D1025" s="508" t="s">
        <v>4000</v>
      </c>
      <c r="E1025" s="509" t="s">
        <v>4001</v>
      </c>
      <c r="F1025" s="510" t="s">
        <v>3946</v>
      </c>
      <c r="G1025" s="518" t="s">
        <v>4002</v>
      </c>
      <c r="H1025" s="513"/>
      <c r="I1025" s="516">
        <v>510</v>
      </c>
      <c r="J1025" s="515" t="s">
        <v>3947</v>
      </c>
      <c r="K1025" s="513" t="s">
        <v>3999</v>
      </c>
      <c r="L1025" s="518" t="s">
        <v>4003</v>
      </c>
      <c r="M1025" s="509"/>
      <c r="O1025" s="514">
        <v>1</v>
      </c>
      <c r="P1025" s="514">
        <v>170</v>
      </c>
      <c r="Q1025" s="514">
        <f t="shared" si="187"/>
        <v>510</v>
      </c>
    </row>
    <row r="1026" s="18" customFormat="1" spans="2:20">
      <c r="B1026" s="512" t="s">
        <v>4004</v>
      </c>
      <c r="C1026" s="507">
        <v>1</v>
      </c>
      <c r="D1026" s="508" t="s">
        <v>4005</v>
      </c>
      <c r="E1026" s="509" t="s">
        <v>4001</v>
      </c>
      <c r="F1026" s="510" t="s">
        <v>3946</v>
      </c>
      <c r="G1026" s="518" t="s">
        <v>4006</v>
      </c>
      <c r="H1026" s="513"/>
      <c r="I1026" s="516">
        <v>1020</v>
      </c>
      <c r="J1026" s="515" t="s">
        <v>3947</v>
      </c>
      <c r="K1026" s="513" t="s">
        <v>4004</v>
      </c>
      <c r="L1026" s="518" t="s">
        <v>4007</v>
      </c>
      <c r="M1026" s="509"/>
      <c r="O1026" s="514">
        <v>2</v>
      </c>
      <c r="P1026" s="514">
        <v>170</v>
      </c>
      <c r="Q1026" s="514">
        <f t="shared" si="187"/>
        <v>1020</v>
      </c>
      <c r="R1026" s="18" t="s">
        <v>2016</v>
      </c>
      <c r="S1026" s="478" t="s">
        <v>4008</v>
      </c>
      <c r="T1026" s="489" t="s">
        <v>4009</v>
      </c>
    </row>
    <row r="1027" s="18" customFormat="1" spans="2:17">
      <c r="B1027" s="512" t="s">
        <v>4010</v>
      </c>
      <c r="C1027" s="507">
        <v>1</v>
      </c>
      <c r="D1027" s="508" t="s">
        <v>4011</v>
      </c>
      <c r="E1027" s="509" t="s">
        <v>4001</v>
      </c>
      <c r="F1027" s="510" t="s">
        <v>3946</v>
      </c>
      <c r="G1027" s="518" t="s">
        <v>4012</v>
      </c>
      <c r="H1027" s="513"/>
      <c r="I1027" s="516">
        <v>510</v>
      </c>
      <c r="J1027" s="515" t="s">
        <v>3947</v>
      </c>
      <c r="K1027" s="513" t="s">
        <v>4010</v>
      </c>
      <c r="L1027" s="518" t="s">
        <v>4013</v>
      </c>
      <c r="M1027" s="509"/>
      <c r="O1027" s="514">
        <v>1</v>
      </c>
      <c r="P1027" s="514">
        <v>170</v>
      </c>
      <c r="Q1027" s="514">
        <f t="shared" si="187"/>
        <v>510</v>
      </c>
    </row>
    <row r="1028" s="18" customFormat="1" spans="2:20">
      <c r="B1028" s="512" t="s">
        <v>4014</v>
      </c>
      <c r="C1028" s="507">
        <v>1</v>
      </c>
      <c r="D1028" s="508" t="s">
        <v>4015</v>
      </c>
      <c r="E1028" s="509" t="s">
        <v>4016</v>
      </c>
      <c r="F1028" s="510" t="s">
        <v>3946</v>
      </c>
      <c r="G1028" s="496" t="s">
        <v>4017</v>
      </c>
      <c r="H1028" s="513"/>
      <c r="I1028" s="516">
        <v>1020</v>
      </c>
      <c r="J1028" s="515" t="s">
        <v>3947</v>
      </c>
      <c r="K1028" s="513" t="s">
        <v>4014</v>
      </c>
      <c r="L1028" s="513" t="s">
        <v>4018</v>
      </c>
      <c r="M1028" s="509"/>
      <c r="O1028" s="514">
        <v>2</v>
      </c>
      <c r="P1028" s="514">
        <v>170</v>
      </c>
      <c r="Q1028" s="514">
        <f t="shared" si="187"/>
        <v>1020</v>
      </c>
      <c r="S1028" s="558" t="s">
        <v>4019</v>
      </c>
      <c r="T1028" s="559" t="s">
        <v>4020</v>
      </c>
    </row>
    <row r="1029" s="18" customFormat="1" spans="2:17">
      <c r="B1029" s="506" t="s">
        <v>4021</v>
      </c>
      <c r="C1029" s="507">
        <v>1</v>
      </c>
      <c r="D1029" s="508" t="s">
        <v>4022</v>
      </c>
      <c r="E1029" s="509" t="s">
        <v>4023</v>
      </c>
      <c r="F1029" s="510" t="s">
        <v>3946</v>
      </c>
      <c r="G1029" s="496" t="s">
        <v>2722</v>
      </c>
      <c r="H1029" s="497"/>
      <c r="I1029" s="516">
        <v>600</v>
      </c>
      <c r="J1029" s="515" t="s">
        <v>3947</v>
      </c>
      <c r="K1029" s="497" t="s">
        <v>4021</v>
      </c>
      <c r="L1029" s="2603" t="s">
        <v>4024</v>
      </c>
      <c r="M1029" s="509"/>
      <c r="O1029" s="514">
        <v>1</v>
      </c>
      <c r="P1029" s="514">
        <v>200</v>
      </c>
      <c r="Q1029" s="514">
        <f t="shared" si="187"/>
        <v>600</v>
      </c>
    </row>
    <row r="1030" s="18" customFormat="1" spans="2:20">
      <c r="B1030" s="506" t="s">
        <v>4025</v>
      </c>
      <c r="C1030" s="507">
        <v>1</v>
      </c>
      <c r="D1030" s="508" t="s">
        <v>4026</v>
      </c>
      <c r="E1030" s="509" t="s">
        <v>4023</v>
      </c>
      <c r="F1030" s="510" t="s">
        <v>3946</v>
      </c>
      <c r="G1030" s="496" t="s">
        <v>4027</v>
      </c>
      <c r="H1030" s="497"/>
      <c r="I1030" s="516">
        <v>1020</v>
      </c>
      <c r="J1030" s="515" t="s">
        <v>3947</v>
      </c>
      <c r="K1030" s="497" t="s">
        <v>4025</v>
      </c>
      <c r="L1030" s="2603" t="s">
        <v>4028</v>
      </c>
      <c r="M1030" s="509"/>
      <c r="O1030" s="514">
        <v>2</v>
      </c>
      <c r="P1030" s="514">
        <v>170</v>
      </c>
      <c r="Q1030" s="514">
        <f t="shared" si="187"/>
        <v>1020</v>
      </c>
      <c r="R1030" s="18" t="s">
        <v>894</v>
      </c>
      <c r="S1030" s="430" t="s">
        <v>4029</v>
      </c>
      <c r="T1030" s="2603" t="s">
        <v>4030</v>
      </c>
    </row>
    <row r="1031" s="18" customFormat="1" spans="2:18">
      <c r="B1031" s="506" t="s">
        <v>4031</v>
      </c>
      <c r="C1031" s="507">
        <v>1</v>
      </c>
      <c r="D1031" s="508" t="s">
        <v>4032</v>
      </c>
      <c r="E1031" s="509" t="s">
        <v>4023</v>
      </c>
      <c r="F1031" s="510" t="s">
        <v>3946</v>
      </c>
      <c r="G1031" s="496" t="s">
        <v>3864</v>
      </c>
      <c r="H1031" s="497"/>
      <c r="I1031" s="516">
        <v>510</v>
      </c>
      <c r="J1031" s="515" t="s">
        <v>3947</v>
      </c>
      <c r="K1031" s="497" t="s">
        <v>4031</v>
      </c>
      <c r="L1031" s="2603" t="s">
        <v>4033</v>
      </c>
      <c r="M1031" s="509"/>
      <c r="O1031" s="514">
        <v>1</v>
      </c>
      <c r="P1031" s="514">
        <v>170</v>
      </c>
      <c r="Q1031" s="514">
        <f t="shared" si="187"/>
        <v>510</v>
      </c>
      <c r="R1031" s="18" t="s">
        <v>894</v>
      </c>
    </row>
    <row r="1032" s="18" customFormat="1" spans="2:20">
      <c r="B1032" s="506" t="s">
        <v>4034</v>
      </c>
      <c r="C1032" s="507">
        <v>1</v>
      </c>
      <c r="D1032" s="508" t="s">
        <v>4035</v>
      </c>
      <c r="E1032" s="509" t="s">
        <v>4036</v>
      </c>
      <c r="F1032" s="510" t="s">
        <v>3946</v>
      </c>
      <c r="G1032" s="496" t="s">
        <v>4037</v>
      </c>
      <c r="H1032" s="497"/>
      <c r="I1032" s="516">
        <v>1020</v>
      </c>
      <c r="J1032" s="515" t="s">
        <v>3947</v>
      </c>
      <c r="K1032" s="497" t="s">
        <v>4034</v>
      </c>
      <c r="L1032" s="497" t="s">
        <v>4038</v>
      </c>
      <c r="M1032" s="509"/>
      <c r="O1032" s="514">
        <v>2</v>
      </c>
      <c r="P1032" s="514">
        <v>170</v>
      </c>
      <c r="Q1032" s="514">
        <f t="shared" si="187"/>
        <v>1020</v>
      </c>
      <c r="R1032" s="18" t="s">
        <v>2774</v>
      </c>
      <c r="S1032" s="165" t="s">
        <v>4039</v>
      </c>
      <c r="T1032" s="167" t="s">
        <v>4040</v>
      </c>
    </row>
    <row r="1033" s="17" customFormat="1" ht="18" customHeight="1" spans="2:18">
      <c r="B1033" s="502" t="s">
        <v>4041</v>
      </c>
      <c r="C1033" s="507">
        <v>1</v>
      </c>
      <c r="D1033" s="494" t="s">
        <v>4042</v>
      </c>
      <c r="E1033" s="495" t="s">
        <v>4043</v>
      </c>
      <c r="F1033" s="495" t="s">
        <v>3946</v>
      </c>
      <c r="G1033" s="496" t="s">
        <v>4044</v>
      </c>
      <c r="H1033" s="497"/>
      <c r="I1033" s="514">
        <f t="shared" ref="I1033:I1066" si="188">O1033*P1033*3</f>
        <v>510</v>
      </c>
      <c r="J1033" s="515" t="s">
        <v>3947</v>
      </c>
      <c r="K1033" s="497" t="s">
        <v>4041</v>
      </c>
      <c r="L1033" s="499" t="s">
        <v>4045</v>
      </c>
      <c r="M1033" s="495"/>
      <c r="N1033" s="517" t="s">
        <v>4046</v>
      </c>
      <c r="O1033" s="514">
        <v>1</v>
      </c>
      <c r="P1033" s="514">
        <v>170</v>
      </c>
      <c r="Q1033" s="514">
        <f t="shared" si="187"/>
        <v>510</v>
      </c>
      <c r="R1033" s="257" t="s">
        <v>1117</v>
      </c>
    </row>
    <row r="1034" s="17" customFormat="1" ht="19.5" customHeight="1" spans="2:18">
      <c r="B1034" s="497" t="s">
        <v>4047</v>
      </c>
      <c r="C1034" s="507">
        <v>1</v>
      </c>
      <c r="D1034" s="494" t="s">
        <v>4048</v>
      </c>
      <c r="E1034" s="495" t="s">
        <v>4049</v>
      </c>
      <c r="F1034" s="495" t="s">
        <v>3946</v>
      </c>
      <c r="G1034" s="496" t="s">
        <v>4050</v>
      </c>
      <c r="H1034" s="497"/>
      <c r="I1034" s="514">
        <f t="shared" si="188"/>
        <v>1020</v>
      </c>
      <c r="J1034" s="515" t="s">
        <v>3947</v>
      </c>
      <c r="K1034" s="497" t="s">
        <v>4047</v>
      </c>
      <c r="L1034" s="2603" t="s">
        <v>4051</v>
      </c>
      <c r="M1034" s="495"/>
      <c r="N1034" s="517" t="s">
        <v>4046</v>
      </c>
      <c r="O1034" s="514">
        <v>2</v>
      </c>
      <c r="P1034" s="514">
        <v>170</v>
      </c>
      <c r="Q1034" s="514">
        <f t="shared" si="187"/>
        <v>1020</v>
      </c>
      <c r="R1034" s="257" t="s">
        <v>1117</v>
      </c>
    </row>
    <row r="1035" s="17" customFormat="1" ht="18.75" customHeight="1" spans="2:18">
      <c r="B1035" s="521" t="s">
        <v>4052</v>
      </c>
      <c r="C1035" s="507">
        <v>1</v>
      </c>
      <c r="D1035" s="494" t="s">
        <v>4053</v>
      </c>
      <c r="E1035" s="495" t="s">
        <v>4054</v>
      </c>
      <c r="F1035" s="495" t="s">
        <v>3946</v>
      </c>
      <c r="G1035" s="521" t="s">
        <v>4055</v>
      </c>
      <c r="H1035" s="522"/>
      <c r="I1035" s="514">
        <f t="shared" si="188"/>
        <v>1020</v>
      </c>
      <c r="J1035" s="515" t="s">
        <v>3947</v>
      </c>
      <c r="K1035" s="522" t="s">
        <v>4052</v>
      </c>
      <c r="L1035" s="2603" t="s">
        <v>4056</v>
      </c>
      <c r="M1035" s="495"/>
      <c r="N1035" s="517" t="s">
        <v>4046</v>
      </c>
      <c r="O1035" s="514">
        <v>2</v>
      </c>
      <c r="P1035" s="514">
        <v>170</v>
      </c>
      <c r="Q1035" s="514">
        <f t="shared" si="187"/>
        <v>1020</v>
      </c>
      <c r="R1035" s="257" t="s">
        <v>1117</v>
      </c>
    </row>
    <row r="1036" s="17" customFormat="1" ht="20.25" customHeight="1" spans="2:18">
      <c r="B1036" s="502" t="s">
        <v>4057</v>
      </c>
      <c r="C1036" s="507">
        <v>1</v>
      </c>
      <c r="D1036" s="494" t="s">
        <v>4058</v>
      </c>
      <c r="E1036" s="495" t="s">
        <v>4059</v>
      </c>
      <c r="F1036" s="495" t="s">
        <v>3946</v>
      </c>
      <c r="G1036" s="496" t="s">
        <v>4060</v>
      </c>
      <c r="H1036" s="497"/>
      <c r="I1036" s="514">
        <f t="shared" si="188"/>
        <v>510</v>
      </c>
      <c r="J1036" s="515" t="s">
        <v>3947</v>
      </c>
      <c r="K1036" s="497" t="s">
        <v>4057</v>
      </c>
      <c r="L1036" s="497" t="s">
        <v>4061</v>
      </c>
      <c r="M1036" s="495"/>
      <c r="N1036" s="517" t="s">
        <v>1991</v>
      </c>
      <c r="O1036" s="514">
        <v>1</v>
      </c>
      <c r="P1036" s="514">
        <v>170</v>
      </c>
      <c r="Q1036" s="514">
        <f t="shared" si="187"/>
        <v>510</v>
      </c>
      <c r="R1036" s="257" t="s">
        <v>1117</v>
      </c>
    </row>
    <row r="1037" s="17" customFormat="1" ht="17.25" customHeight="1" spans="2:18">
      <c r="B1037" s="502" t="s">
        <v>4062</v>
      </c>
      <c r="C1037" s="507">
        <v>1</v>
      </c>
      <c r="D1037" s="494" t="s">
        <v>4063</v>
      </c>
      <c r="E1037" s="495" t="s">
        <v>3988</v>
      </c>
      <c r="F1037" s="495" t="s">
        <v>3946</v>
      </c>
      <c r="G1037" s="496" t="s">
        <v>3989</v>
      </c>
      <c r="H1037" s="497"/>
      <c r="I1037" s="514">
        <f t="shared" si="188"/>
        <v>600</v>
      </c>
      <c r="J1037" s="515" t="s">
        <v>3947</v>
      </c>
      <c r="K1037" s="497" t="s">
        <v>4062</v>
      </c>
      <c r="L1037" s="2603" t="s">
        <v>4064</v>
      </c>
      <c r="M1037" s="495"/>
      <c r="N1037" s="495"/>
      <c r="O1037" s="514">
        <v>1</v>
      </c>
      <c r="P1037" s="514">
        <v>200</v>
      </c>
      <c r="Q1037" s="514">
        <f t="shared" si="187"/>
        <v>600</v>
      </c>
      <c r="R1037" s="257" t="s">
        <v>1117</v>
      </c>
    </row>
    <row r="1038" s="17" customFormat="1" ht="15.75" customHeight="1" spans="2:18">
      <c r="B1038" s="518" t="s">
        <v>4065</v>
      </c>
      <c r="C1038" s="507">
        <v>1</v>
      </c>
      <c r="D1038" s="494" t="s">
        <v>4066</v>
      </c>
      <c r="E1038" s="495" t="s">
        <v>4043</v>
      </c>
      <c r="F1038" s="495" t="s">
        <v>3946</v>
      </c>
      <c r="G1038" s="518" t="s">
        <v>4044</v>
      </c>
      <c r="H1038" s="513"/>
      <c r="I1038" s="514">
        <f t="shared" si="188"/>
        <v>510</v>
      </c>
      <c r="J1038" s="515" t="s">
        <v>3947</v>
      </c>
      <c r="K1038" s="513" t="s">
        <v>4065</v>
      </c>
      <c r="L1038" s="518" t="s">
        <v>4067</v>
      </c>
      <c r="M1038" s="495"/>
      <c r="N1038" s="517" t="s">
        <v>2016</v>
      </c>
      <c r="O1038" s="514">
        <v>1</v>
      </c>
      <c r="P1038" s="514">
        <v>170</v>
      </c>
      <c r="Q1038" s="514">
        <f t="shared" si="187"/>
        <v>510</v>
      </c>
      <c r="R1038" s="257" t="s">
        <v>1117</v>
      </c>
    </row>
    <row r="1039" s="17" customFormat="1" ht="15.75" customHeight="1" spans="2:18">
      <c r="B1039" s="502" t="s">
        <v>4068</v>
      </c>
      <c r="C1039" s="507">
        <v>1</v>
      </c>
      <c r="D1039" s="494" t="s">
        <v>4069</v>
      </c>
      <c r="E1039" s="495" t="s">
        <v>4070</v>
      </c>
      <c r="F1039" s="495" t="s">
        <v>3946</v>
      </c>
      <c r="G1039" s="496" t="s">
        <v>1738</v>
      </c>
      <c r="H1039" s="497"/>
      <c r="I1039" s="514">
        <f t="shared" si="188"/>
        <v>510</v>
      </c>
      <c r="J1039" s="515" t="s">
        <v>3947</v>
      </c>
      <c r="K1039" s="497" t="s">
        <v>4068</v>
      </c>
      <c r="L1039" s="2603" t="s">
        <v>4071</v>
      </c>
      <c r="M1039" s="495"/>
      <c r="N1039" s="517" t="s">
        <v>894</v>
      </c>
      <c r="O1039" s="514">
        <v>1</v>
      </c>
      <c r="P1039" s="514">
        <v>170</v>
      </c>
      <c r="Q1039" s="514">
        <f t="shared" si="187"/>
        <v>510</v>
      </c>
      <c r="R1039" s="257" t="s">
        <v>1117</v>
      </c>
    </row>
    <row r="1040" s="17" customFormat="1" ht="15.75" customHeight="1" spans="2:18">
      <c r="B1040" s="502" t="s">
        <v>4072</v>
      </c>
      <c r="C1040" s="507">
        <v>1</v>
      </c>
      <c r="D1040" s="494" t="s">
        <v>4073</v>
      </c>
      <c r="E1040" s="495" t="s">
        <v>4001</v>
      </c>
      <c r="F1040" s="495" t="s">
        <v>3946</v>
      </c>
      <c r="G1040" s="496" t="s">
        <v>4074</v>
      </c>
      <c r="H1040" s="497"/>
      <c r="I1040" s="514">
        <f t="shared" si="188"/>
        <v>510</v>
      </c>
      <c r="J1040" s="515" t="s">
        <v>3947</v>
      </c>
      <c r="K1040" s="497" t="s">
        <v>4072</v>
      </c>
      <c r="L1040" s="496" t="s">
        <v>4075</v>
      </c>
      <c r="M1040" s="495"/>
      <c r="N1040" s="495"/>
      <c r="O1040" s="514">
        <v>1</v>
      </c>
      <c r="P1040" s="514">
        <v>170</v>
      </c>
      <c r="Q1040" s="514">
        <f t="shared" si="187"/>
        <v>510</v>
      </c>
      <c r="R1040" s="257" t="s">
        <v>1117</v>
      </c>
    </row>
    <row r="1041" s="17" customFormat="1" ht="15.75" customHeight="1" spans="2:18">
      <c r="B1041" s="518" t="s">
        <v>4076</v>
      </c>
      <c r="C1041" s="507">
        <v>1</v>
      </c>
      <c r="D1041" s="494" t="s">
        <v>4077</v>
      </c>
      <c r="E1041" s="495" t="s">
        <v>4001</v>
      </c>
      <c r="F1041" s="495" t="s">
        <v>3946</v>
      </c>
      <c r="G1041" s="518" t="s">
        <v>4074</v>
      </c>
      <c r="H1041" s="513"/>
      <c r="I1041" s="514">
        <f t="shared" si="188"/>
        <v>1020</v>
      </c>
      <c r="J1041" s="515" t="s">
        <v>3947</v>
      </c>
      <c r="K1041" s="513" t="s">
        <v>4076</v>
      </c>
      <c r="L1041" s="2603" t="s">
        <v>4078</v>
      </c>
      <c r="M1041" s="495"/>
      <c r="N1041" s="495"/>
      <c r="O1041" s="514">
        <v>2</v>
      </c>
      <c r="P1041" s="514">
        <v>170</v>
      </c>
      <c r="Q1041" s="514">
        <f t="shared" si="187"/>
        <v>1020</v>
      </c>
      <c r="R1041" s="257" t="s">
        <v>1117</v>
      </c>
    </row>
    <row r="1042" s="17" customFormat="1" ht="15.75" customHeight="1" spans="2:19">
      <c r="B1042" s="518" t="s">
        <v>4079</v>
      </c>
      <c r="C1042" s="507">
        <v>1</v>
      </c>
      <c r="D1042" s="494" t="s">
        <v>4080</v>
      </c>
      <c r="E1042" s="495" t="s">
        <v>4001</v>
      </c>
      <c r="F1042" s="495" t="s">
        <v>3946</v>
      </c>
      <c r="G1042" s="518" t="s">
        <v>4074</v>
      </c>
      <c r="H1042" s="513"/>
      <c r="I1042" s="514">
        <f t="shared" si="188"/>
        <v>1800</v>
      </c>
      <c r="J1042" s="515" t="s">
        <v>3947</v>
      </c>
      <c r="K1042" s="513" t="s">
        <v>4079</v>
      </c>
      <c r="L1042" s="518" t="s">
        <v>4081</v>
      </c>
      <c r="M1042" s="495"/>
      <c r="N1042" s="495"/>
      <c r="O1042" s="514">
        <v>4</v>
      </c>
      <c r="P1042" s="514">
        <v>150</v>
      </c>
      <c r="Q1042" s="514">
        <f t="shared" si="187"/>
        <v>1800</v>
      </c>
      <c r="R1042" s="257" t="s">
        <v>1117</v>
      </c>
      <c r="S1042" s="17" t="s">
        <v>4082</v>
      </c>
    </row>
    <row r="1043" s="17" customFormat="1" ht="15.75" customHeight="1" spans="2:18">
      <c r="B1043" s="502" t="s">
        <v>4083</v>
      </c>
      <c r="C1043" s="507">
        <v>1</v>
      </c>
      <c r="D1043" s="494" t="s">
        <v>4084</v>
      </c>
      <c r="E1043" s="495" t="s">
        <v>4001</v>
      </c>
      <c r="F1043" s="495" t="s">
        <v>3946</v>
      </c>
      <c r="G1043" s="496" t="s">
        <v>4012</v>
      </c>
      <c r="H1043" s="497"/>
      <c r="I1043" s="514">
        <f t="shared" si="188"/>
        <v>510</v>
      </c>
      <c r="J1043" s="515" t="s">
        <v>3947</v>
      </c>
      <c r="K1043" s="497" t="s">
        <v>4083</v>
      </c>
      <c r="L1043" s="2603" t="s">
        <v>4085</v>
      </c>
      <c r="M1043" s="495"/>
      <c r="N1043" s="495"/>
      <c r="O1043" s="514">
        <v>1</v>
      </c>
      <c r="P1043" s="514">
        <v>170</v>
      </c>
      <c r="Q1043" s="514">
        <f t="shared" si="187"/>
        <v>510</v>
      </c>
      <c r="R1043" s="257" t="s">
        <v>1117</v>
      </c>
    </row>
    <row r="1044" s="17" customFormat="1" ht="15.75" customHeight="1" spans="2:18">
      <c r="B1044" s="502" t="s">
        <v>4086</v>
      </c>
      <c r="C1044" s="507">
        <v>1</v>
      </c>
      <c r="D1044" s="494" t="s">
        <v>4087</v>
      </c>
      <c r="E1044" s="495" t="s">
        <v>4088</v>
      </c>
      <c r="F1044" s="495" t="s">
        <v>3946</v>
      </c>
      <c r="G1044" s="496" t="s">
        <v>3897</v>
      </c>
      <c r="H1044" s="497"/>
      <c r="I1044" s="514">
        <f t="shared" si="188"/>
        <v>510</v>
      </c>
      <c r="J1044" s="515" t="s">
        <v>3947</v>
      </c>
      <c r="K1044" s="497" t="s">
        <v>4086</v>
      </c>
      <c r="L1044" s="2603" t="s">
        <v>4089</v>
      </c>
      <c r="M1044" s="495"/>
      <c r="N1044" s="495"/>
      <c r="O1044" s="514">
        <v>1</v>
      </c>
      <c r="P1044" s="514">
        <v>170</v>
      </c>
      <c r="Q1044" s="514">
        <f t="shared" si="187"/>
        <v>510</v>
      </c>
      <c r="R1044" s="257" t="s">
        <v>1117</v>
      </c>
    </row>
    <row r="1045" s="17" customFormat="1" ht="15.75" customHeight="1" spans="2:18">
      <c r="B1045" s="518" t="s">
        <v>4090</v>
      </c>
      <c r="C1045" s="507">
        <v>1</v>
      </c>
      <c r="D1045" s="494" t="s">
        <v>4091</v>
      </c>
      <c r="E1045" s="495" t="s">
        <v>4088</v>
      </c>
      <c r="F1045" s="495" t="s">
        <v>3946</v>
      </c>
      <c r="G1045" s="518" t="s">
        <v>3897</v>
      </c>
      <c r="H1045" s="513"/>
      <c r="I1045" s="514">
        <f t="shared" si="188"/>
        <v>1020</v>
      </c>
      <c r="J1045" s="515" t="s">
        <v>3947</v>
      </c>
      <c r="K1045" s="513" t="s">
        <v>4090</v>
      </c>
      <c r="L1045" s="2603" t="s">
        <v>4092</v>
      </c>
      <c r="M1045" s="495"/>
      <c r="N1045" s="495"/>
      <c r="O1045" s="514">
        <v>2</v>
      </c>
      <c r="P1045" s="514">
        <v>170</v>
      </c>
      <c r="Q1045" s="514">
        <f t="shared" si="187"/>
        <v>1020</v>
      </c>
      <c r="R1045" s="257" t="s">
        <v>1117</v>
      </c>
    </row>
    <row r="1046" s="17" customFormat="1" ht="15.75" customHeight="1" spans="2:18">
      <c r="B1046" s="518" t="s">
        <v>4093</v>
      </c>
      <c r="C1046" s="507">
        <v>1</v>
      </c>
      <c r="D1046" s="494" t="s">
        <v>4094</v>
      </c>
      <c r="E1046" s="495" t="s">
        <v>4088</v>
      </c>
      <c r="F1046" s="495" t="s">
        <v>3946</v>
      </c>
      <c r="G1046" s="518" t="s">
        <v>4095</v>
      </c>
      <c r="H1046" s="513"/>
      <c r="I1046" s="514">
        <f t="shared" si="188"/>
        <v>510</v>
      </c>
      <c r="J1046" s="515" t="s">
        <v>3947</v>
      </c>
      <c r="K1046" s="513" t="s">
        <v>4093</v>
      </c>
      <c r="L1046" s="2603" t="s">
        <v>4096</v>
      </c>
      <c r="M1046" s="495"/>
      <c r="N1046" s="495"/>
      <c r="O1046" s="514">
        <v>1</v>
      </c>
      <c r="P1046" s="514">
        <v>170</v>
      </c>
      <c r="Q1046" s="514">
        <f t="shared" si="187"/>
        <v>510</v>
      </c>
      <c r="R1046" s="257" t="s">
        <v>1117</v>
      </c>
    </row>
    <row r="1047" s="17" customFormat="1" ht="15.75" customHeight="1" spans="2:18">
      <c r="B1047" s="502" t="s">
        <v>4097</v>
      </c>
      <c r="C1047" s="507">
        <v>1</v>
      </c>
      <c r="D1047" s="494" t="s">
        <v>4098</v>
      </c>
      <c r="E1047" s="495" t="s">
        <v>4099</v>
      </c>
      <c r="F1047" s="495" t="s">
        <v>3946</v>
      </c>
      <c r="G1047" s="496" t="s">
        <v>4100</v>
      </c>
      <c r="H1047" s="497"/>
      <c r="I1047" s="514">
        <f t="shared" si="188"/>
        <v>510</v>
      </c>
      <c r="J1047" s="515" t="s">
        <v>3947</v>
      </c>
      <c r="K1047" s="497" t="s">
        <v>4097</v>
      </c>
      <c r="L1047" s="2603" t="s">
        <v>4101</v>
      </c>
      <c r="M1047" s="495"/>
      <c r="N1047" s="495"/>
      <c r="O1047" s="514">
        <v>1</v>
      </c>
      <c r="P1047" s="514">
        <v>170</v>
      </c>
      <c r="Q1047" s="514">
        <f t="shared" si="187"/>
        <v>510</v>
      </c>
      <c r="R1047" s="257" t="s">
        <v>1117</v>
      </c>
    </row>
    <row r="1048" s="17" customFormat="1" ht="15.75" customHeight="1" spans="2:18">
      <c r="B1048" s="502" t="s">
        <v>3960</v>
      </c>
      <c r="C1048" s="507">
        <v>1</v>
      </c>
      <c r="D1048" s="494" t="s">
        <v>4102</v>
      </c>
      <c r="E1048" s="495" t="s">
        <v>4099</v>
      </c>
      <c r="F1048" s="495" t="s">
        <v>3946</v>
      </c>
      <c r="G1048" s="496" t="s">
        <v>4100</v>
      </c>
      <c r="H1048" s="497"/>
      <c r="I1048" s="514">
        <f t="shared" si="188"/>
        <v>510</v>
      </c>
      <c r="J1048" s="515" t="s">
        <v>3947</v>
      </c>
      <c r="K1048" s="497" t="s">
        <v>3960</v>
      </c>
      <c r="L1048" s="2603" t="s">
        <v>4103</v>
      </c>
      <c r="M1048" s="495"/>
      <c r="N1048" s="495"/>
      <c r="O1048" s="514">
        <v>1</v>
      </c>
      <c r="P1048" s="514">
        <v>170</v>
      </c>
      <c r="Q1048" s="514">
        <f t="shared" si="187"/>
        <v>510</v>
      </c>
      <c r="R1048" s="257" t="s">
        <v>1117</v>
      </c>
    </row>
    <row r="1049" s="17" customFormat="1" ht="15.75" customHeight="1" spans="2:18">
      <c r="B1049" s="502" t="s">
        <v>4104</v>
      </c>
      <c r="C1049" s="507">
        <v>1</v>
      </c>
      <c r="D1049" s="494" t="s">
        <v>4105</v>
      </c>
      <c r="E1049" s="495" t="s">
        <v>4099</v>
      </c>
      <c r="F1049" s="495" t="s">
        <v>3946</v>
      </c>
      <c r="G1049" s="496" t="s">
        <v>4100</v>
      </c>
      <c r="H1049" s="497"/>
      <c r="I1049" s="514">
        <f t="shared" si="188"/>
        <v>510</v>
      </c>
      <c r="J1049" s="515" t="s">
        <v>3947</v>
      </c>
      <c r="K1049" s="497" t="s">
        <v>4104</v>
      </c>
      <c r="L1049" s="2603" t="s">
        <v>4106</v>
      </c>
      <c r="M1049" s="495"/>
      <c r="N1049" s="495"/>
      <c r="O1049" s="514">
        <v>1</v>
      </c>
      <c r="P1049" s="514">
        <v>170</v>
      </c>
      <c r="Q1049" s="514">
        <f t="shared" si="187"/>
        <v>510</v>
      </c>
      <c r="R1049" s="257" t="s">
        <v>1117</v>
      </c>
    </row>
    <row r="1050" s="17" customFormat="1" ht="15.75" customHeight="1" spans="2:18">
      <c r="B1050" s="502" t="s">
        <v>4107</v>
      </c>
      <c r="C1050" s="507">
        <v>1</v>
      </c>
      <c r="D1050" s="494" t="s">
        <v>4108</v>
      </c>
      <c r="E1050" s="495" t="s">
        <v>4099</v>
      </c>
      <c r="F1050" s="495" t="s">
        <v>3946</v>
      </c>
      <c r="G1050" s="496" t="s">
        <v>4109</v>
      </c>
      <c r="H1050" s="497"/>
      <c r="I1050" s="514">
        <f t="shared" si="188"/>
        <v>510</v>
      </c>
      <c r="J1050" s="515" t="s">
        <v>3947</v>
      </c>
      <c r="K1050" s="497" t="s">
        <v>4107</v>
      </c>
      <c r="L1050" s="2603" t="s">
        <v>4110</v>
      </c>
      <c r="M1050" s="495"/>
      <c r="N1050" s="495"/>
      <c r="O1050" s="514">
        <v>1</v>
      </c>
      <c r="P1050" s="514">
        <v>170</v>
      </c>
      <c r="Q1050" s="514">
        <f t="shared" si="187"/>
        <v>510</v>
      </c>
      <c r="R1050" s="257" t="s">
        <v>1117</v>
      </c>
    </row>
    <row r="1051" s="17" customFormat="1" ht="15.75" customHeight="1" spans="2:18">
      <c r="B1051" s="502" t="s">
        <v>4111</v>
      </c>
      <c r="C1051" s="507">
        <v>1</v>
      </c>
      <c r="D1051" s="494" t="s">
        <v>4112</v>
      </c>
      <c r="E1051" s="495" t="s">
        <v>4099</v>
      </c>
      <c r="F1051" s="495" t="s">
        <v>3946</v>
      </c>
      <c r="G1051" s="496" t="s">
        <v>4113</v>
      </c>
      <c r="H1051" s="497"/>
      <c r="I1051" s="514">
        <f t="shared" si="188"/>
        <v>510</v>
      </c>
      <c r="J1051" s="515" t="s">
        <v>3947</v>
      </c>
      <c r="K1051" s="497" t="s">
        <v>4111</v>
      </c>
      <c r="L1051" s="2603" t="s">
        <v>4114</v>
      </c>
      <c r="M1051" s="495"/>
      <c r="N1051" s="495"/>
      <c r="O1051" s="514">
        <v>1</v>
      </c>
      <c r="P1051" s="514">
        <v>170</v>
      </c>
      <c r="Q1051" s="514">
        <f t="shared" si="187"/>
        <v>510</v>
      </c>
      <c r="R1051" s="257" t="s">
        <v>1117</v>
      </c>
    </row>
    <row r="1052" s="17" customFormat="1" ht="15.75" customHeight="1" spans="2:18">
      <c r="B1052" s="518" t="s">
        <v>4115</v>
      </c>
      <c r="C1052" s="507">
        <v>1</v>
      </c>
      <c r="D1052" s="494" t="s">
        <v>4116</v>
      </c>
      <c r="E1052" s="495" t="s">
        <v>4099</v>
      </c>
      <c r="F1052" s="495" t="s">
        <v>3946</v>
      </c>
      <c r="G1052" s="518" t="s">
        <v>3868</v>
      </c>
      <c r="H1052" s="513"/>
      <c r="I1052" s="514">
        <f t="shared" si="188"/>
        <v>510</v>
      </c>
      <c r="J1052" s="515" t="s">
        <v>3947</v>
      </c>
      <c r="K1052" s="513" t="s">
        <v>4115</v>
      </c>
      <c r="L1052" s="2603" t="s">
        <v>4117</v>
      </c>
      <c r="M1052" s="495"/>
      <c r="N1052" s="495"/>
      <c r="O1052" s="514">
        <v>1</v>
      </c>
      <c r="P1052" s="514">
        <v>170</v>
      </c>
      <c r="Q1052" s="514">
        <f t="shared" si="187"/>
        <v>510</v>
      </c>
      <c r="R1052" s="257" t="s">
        <v>1117</v>
      </c>
    </row>
    <row r="1053" s="17" customFormat="1" ht="15.75" customHeight="1" spans="2:18">
      <c r="B1053" s="497" t="s">
        <v>4118</v>
      </c>
      <c r="C1053" s="507">
        <v>1</v>
      </c>
      <c r="D1053" s="494" t="s">
        <v>4119</v>
      </c>
      <c r="E1053" s="495" t="s">
        <v>4120</v>
      </c>
      <c r="F1053" s="495" t="s">
        <v>3946</v>
      </c>
      <c r="G1053" s="496" t="s">
        <v>4121</v>
      </c>
      <c r="H1053" s="497"/>
      <c r="I1053" s="514">
        <f t="shared" si="188"/>
        <v>510</v>
      </c>
      <c r="J1053" s="515" t="s">
        <v>3947</v>
      </c>
      <c r="K1053" s="497" t="s">
        <v>4118</v>
      </c>
      <c r="L1053" s="2603" t="s">
        <v>4122</v>
      </c>
      <c r="M1053" s="495"/>
      <c r="N1053" s="495"/>
      <c r="O1053" s="514">
        <v>1</v>
      </c>
      <c r="P1053" s="514">
        <v>170</v>
      </c>
      <c r="Q1053" s="514">
        <f t="shared" si="187"/>
        <v>510</v>
      </c>
      <c r="R1053" s="257" t="s">
        <v>1117</v>
      </c>
    </row>
    <row r="1054" s="17" customFormat="1" ht="15.75" customHeight="1" spans="2:18">
      <c r="B1054" s="502" t="s">
        <v>4123</v>
      </c>
      <c r="C1054" s="507">
        <v>1</v>
      </c>
      <c r="D1054" s="494" t="s">
        <v>4124</v>
      </c>
      <c r="E1054" s="495" t="s">
        <v>4120</v>
      </c>
      <c r="F1054" s="495" t="s">
        <v>3946</v>
      </c>
      <c r="G1054" s="496" t="s">
        <v>4125</v>
      </c>
      <c r="H1054" s="497"/>
      <c r="I1054" s="514">
        <f t="shared" si="188"/>
        <v>510</v>
      </c>
      <c r="J1054" s="515" t="s">
        <v>3947</v>
      </c>
      <c r="K1054" s="497" t="s">
        <v>4123</v>
      </c>
      <c r="L1054" s="2603" t="s">
        <v>4126</v>
      </c>
      <c r="M1054" s="495"/>
      <c r="N1054" s="495"/>
      <c r="O1054" s="514">
        <v>1</v>
      </c>
      <c r="P1054" s="514">
        <v>170</v>
      </c>
      <c r="Q1054" s="514">
        <f t="shared" si="187"/>
        <v>510</v>
      </c>
      <c r="R1054" s="257" t="s">
        <v>1117</v>
      </c>
    </row>
    <row r="1055" s="17" customFormat="1" ht="15.75" customHeight="1" spans="2:18">
      <c r="B1055" s="497" t="s">
        <v>4127</v>
      </c>
      <c r="C1055" s="507">
        <v>1</v>
      </c>
      <c r="D1055" s="494" t="s">
        <v>4128</v>
      </c>
      <c r="E1055" s="495" t="s">
        <v>4120</v>
      </c>
      <c r="F1055" s="495" t="s">
        <v>3946</v>
      </c>
      <c r="G1055" s="496" t="s">
        <v>4129</v>
      </c>
      <c r="H1055" s="497"/>
      <c r="I1055" s="514">
        <f t="shared" si="188"/>
        <v>510</v>
      </c>
      <c r="J1055" s="515" t="s">
        <v>3947</v>
      </c>
      <c r="K1055" s="497" t="s">
        <v>4127</v>
      </c>
      <c r="L1055" s="2603" t="s">
        <v>4130</v>
      </c>
      <c r="M1055" s="495"/>
      <c r="N1055" s="495"/>
      <c r="O1055" s="514">
        <v>1</v>
      </c>
      <c r="P1055" s="514">
        <v>170</v>
      </c>
      <c r="Q1055" s="514">
        <f t="shared" si="187"/>
        <v>510</v>
      </c>
      <c r="R1055" s="257" t="s">
        <v>1117</v>
      </c>
    </row>
    <row r="1056" s="17" customFormat="1" ht="15.75" customHeight="1" spans="2:18">
      <c r="B1056" s="502" t="s">
        <v>4131</v>
      </c>
      <c r="C1056" s="507">
        <v>1</v>
      </c>
      <c r="D1056" s="494" t="s">
        <v>4132</v>
      </c>
      <c r="E1056" s="495" t="s">
        <v>4059</v>
      </c>
      <c r="F1056" s="495" t="s">
        <v>3946</v>
      </c>
      <c r="G1056" s="496" t="s">
        <v>3826</v>
      </c>
      <c r="H1056" s="497"/>
      <c r="I1056" s="514">
        <f t="shared" si="188"/>
        <v>1020</v>
      </c>
      <c r="J1056" s="515" t="s">
        <v>3947</v>
      </c>
      <c r="K1056" s="497" t="s">
        <v>4131</v>
      </c>
      <c r="L1056" s="496" t="s">
        <v>4133</v>
      </c>
      <c r="M1056" s="495"/>
      <c r="N1056" s="495"/>
      <c r="O1056" s="514">
        <v>2</v>
      </c>
      <c r="P1056" s="514">
        <v>170</v>
      </c>
      <c r="Q1056" s="514">
        <f t="shared" si="187"/>
        <v>1020</v>
      </c>
      <c r="R1056" s="257" t="s">
        <v>1117</v>
      </c>
    </row>
    <row r="1057" s="17" customFormat="1" ht="15.75" customHeight="1" spans="2:18">
      <c r="B1057" s="518" t="s">
        <v>4134</v>
      </c>
      <c r="C1057" s="507">
        <v>1</v>
      </c>
      <c r="D1057" s="494" t="s">
        <v>4135</v>
      </c>
      <c r="E1057" s="495" t="s">
        <v>4059</v>
      </c>
      <c r="F1057" s="495" t="s">
        <v>3946</v>
      </c>
      <c r="G1057" s="518" t="s">
        <v>3826</v>
      </c>
      <c r="H1057" s="513"/>
      <c r="I1057" s="514">
        <f t="shared" si="188"/>
        <v>1020</v>
      </c>
      <c r="J1057" s="515" t="s">
        <v>3947</v>
      </c>
      <c r="K1057" s="513" t="s">
        <v>4134</v>
      </c>
      <c r="L1057" s="518" t="s">
        <v>4136</v>
      </c>
      <c r="M1057" s="495"/>
      <c r="N1057" s="495"/>
      <c r="O1057" s="514">
        <v>2</v>
      </c>
      <c r="P1057" s="514">
        <v>170</v>
      </c>
      <c r="Q1057" s="514">
        <f t="shared" si="187"/>
        <v>1020</v>
      </c>
      <c r="R1057" s="257" t="s">
        <v>1117</v>
      </c>
    </row>
    <row r="1058" s="17" customFormat="1" ht="15.75" customHeight="1" spans="2:18">
      <c r="B1058" s="502" t="s">
        <v>4137</v>
      </c>
      <c r="C1058" s="507">
        <v>1</v>
      </c>
      <c r="D1058" s="494" t="s">
        <v>4138</v>
      </c>
      <c r="E1058" s="495" t="s">
        <v>4059</v>
      </c>
      <c r="F1058" s="495" t="s">
        <v>3946</v>
      </c>
      <c r="G1058" s="496" t="s">
        <v>4139</v>
      </c>
      <c r="H1058" s="497"/>
      <c r="I1058" s="514">
        <f t="shared" si="188"/>
        <v>1020</v>
      </c>
      <c r="J1058" s="515" t="s">
        <v>3947</v>
      </c>
      <c r="K1058" s="497" t="s">
        <v>4137</v>
      </c>
      <c r="L1058" s="2603" t="s">
        <v>4140</v>
      </c>
      <c r="M1058" s="495"/>
      <c r="N1058" s="495"/>
      <c r="O1058" s="514">
        <v>2</v>
      </c>
      <c r="P1058" s="514">
        <v>170</v>
      </c>
      <c r="Q1058" s="514">
        <f t="shared" si="187"/>
        <v>1020</v>
      </c>
      <c r="R1058" s="257" t="s">
        <v>1117</v>
      </c>
    </row>
    <row r="1059" s="17" customFormat="1" ht="15.75" customHeight="1" spans="2:18">
      <c r="B1059" s="523" t="s">
        <v>4141</v>
      </c>
      <c r="C1059" s="507">
        <v>1</v>
      </c>
      <c r="D1059" s="494" t="s">
        <v>4142</v>
      </c>
      <c r="E1059" s="495" t="s">
        <v>4059</v>
      </c>
      <c r="F1059" s="495" t="s">
        <v>3946</v>
      </c>
      <c r="G1059" s="523" t="s">
        <v>4139</v>
      </c>
      <c r="H1059" s="524"/>
      <c r="I1059" s="514">
        <f t="shared" si="188"/>
        <v>510</v>
      </c>
      <c r="J1059" s="515" t="s">
        <v>3947</v>
      </c>
      <c r="K1059" s="524" t="s">
        <v>4141</v>
      </c>
      <c r="L1059" s="2603" t="s">
        <v>4143</v>
      </c>
      <c r="M1059" s="495"/>
      <c r="N1059" s="517" t="s">
        <v>2016</v>
      </c>
      <c r="O1059" s="514">
        <v>1</v>
      </c>
      <c r="P1059" s="514">
        <v>170</v>
      </c>
      <c r="Q1059" s="514">
        <f t="shared" si="187"/>
        <v>510</v>
      </c>
      <c r="R1059" s="257" t="s">
        <v>1117</v>
      </c>
    </row>
    <row r="1060" s="17" customFormat="1" ht="15.75" customHeight="1" spans="2:18">
      <c r="B1060" s="518" t="s">
        <v>4144</v>
      </c>
      <c r="C1060" s="507">
        <v>1</v>
      </c>
      <c r="D1060" s="494" t="s">
        <v>4145</v>
      </c>
      <c r="E1060" s="495" t="s">
        <v>4059</v>
      </c>
      <c r="F1060" s="495" t="s">
        <v>3946</v>
      </c>
      <c r="G1060" s="518" t="s">
        <v>4139</v>
      </c>
      <c r="H1060" s="513"/>
      <c r="I1060" s="514">
        <f t="shared" si="188"/>
        <v>510</v>
      </c>
      <c r="J1060" s="515" t="s">
        <v>3947</v>
      </c>
      <c r="K1060" s="513" t="s">
        <v>4144</v>
      </c>
      <c r="L1060" s="518" t="s">
        <v>4146</v>
      </c>
      <c r="M1060" s="495"/>
      <c r="N1060" s="495"/>
      <c r="O1060" s="514">
        <v>1</v>
      </c>
      <c r="P1060" s="514">
        <v>170</v>
      </c>
      <c r="Q1060" s="514">
        <f t="shared" si="187"/>
        <v>510</v>
      </c>
      <c r="R1060" s="257" t="s">
        <v>1117</v>
      </c>
    </row>
    <row r="1061" s="17" customFormat="1" ht="15.75" customHeight="1" spans="2:18">
      <c r="B1061" s="502" t="s">
        <v>4147</v>
      </c>
      <c r="C1061" s="507">
        <v>1</v>
      </c>
      <c r="D1061" s="494" t="s">
        <v>4148</v>
      </c>
      <c r="E1061" s="495" t="s">
        <v>4059</v>
      </c>
      <c r="F1061" s="495" t="s">
        <v>3946</v>
      </c>
      <c r="G1061" s="496" t="s">
        <v>4149</v>
      </c>
      <c r="H1061" s="497"/>
      <c r="I1061" s="514">
        <f t="shared" si="188"/>
        <v>600</v>
      </c>
      <c r="J1061" s="515" t="s">
        <v>3947</v>
      </c>
      <c r="K1061" s="497" t="s">
        <v>4147</v>
      </c>
      <c r="L1061" s="2603" t="s">
        <v>4150</v>
      </c>
      <c r="M1061" s="495"/>
      <c r="N1061" s="517" t="s">
        <v>2016</v>
      </c>
      <c r="O1061" s="514">
        <v>1</v>
      </c>
      <c r="P1061" s="514">
        <v>200</v>
      </c>
      <c r="Q1061" s="514">
        <f t="shared" si="187"/>
        <v>600</v>
      </c>
      <c r="R1061" s="257" t="s">
        <v>1117</v>
      </c>
    </row>
    <row r="1062" s="17" customFormat="1" ht="15.75" customHeight="1" spans="2:18">
      <c r="B1062" s="518" t="s">
        <v>4151</v>
      </c>
      <c r="C1062" s="507">
        <v>1</v>
      </c>
      <c r="D1062" s="494" t="s">
        <v>4152</v>
      </c>
      <c r="E1062" s="495" t="s">
        <v>4059</v>
      </c>
      <c r="F1062" s="495" t="s">
        <v>3946</v>
      </c>
      <c r="G1062" s="518" t="s">
        <v>2734</v>
      </c>
      <c r="H1062" s="513"/>
      <c r="I1062" s="514">
        <f t="shared" si="188"/>
        <v>1020</v>
      </c>
      <c r="J1062" s="515" t="s">
        <v>3947</v>
      </c>
      <c r="K1062" s="513" t="s">
        <v>4151</v>
      </c>
      <c r="L1062" s="518" t="s">
        <v>4153</v>
      </c>
      <c r="M1062" s="495"/>
      <c r="N1062" s="495"/>
      <c r="O1062" s="514">
        <v>2</v>
      </c>
      <c r="P1062" s="514">
        <v>170</v>
      </c>
      <c r="Q1062" s="514">
        <f t="shared" si="187"/>
        <v>1020</v>
      </c>
      <c r="R1062" s="257" t="s">
        <v>1117</v>
      </c>
    </row>
    <row r="1063" s="17" customFormat="1" ht="15.75" customHeight="1" spans="2:18">
      <c r="B1063" s="497" t="s">
        <v>4154</v>
      </c>
      <c r="C1063" s="507">
        <v>1</v>
      </c>
      <c r="D1063" s="494" t="s">
        <v>4155</v>
      </c>
      <c r="E1063" s="495" t="s">
        <v>4059</v>
      </c>
      <c r="F1063" s="495" t="s">
        <v>3946</v>
      </c>
      <c r="G1063" s="496" t="s">
        <v>4156</v>
      </c>
      <c r="H1063" s="497"/>
      <c r="I1063" s="514">
        <f t="shared" si="188"/>
        <v>510</v>
      </c>
      <c r="J1063" s="515" t="s">
        <v>3947</v>
      </c>
      <c r="K1063" s="497" t="s">
        <v>4154</v>
      </c>
      <c r="L1063" s="2603" t="s">
        <v>4157</v>
      </c>
      <c r="M1063" s="495"/>
      <c r="N1063" s="495"/>
      <c r="O1063" s="514">
        <v>1</v>
      </c>
      <c r="P1063" s="514">
        <v>170</v>
      </c>
      <c r="Q1063" s="514">
        <f t="shared" si="187"/>
        <v>510</v>
      </c>
      <c r="R1063" s="257" t="s">
        <v>1117</v>
      </c>
    </row>
    <row r="1064" s="17" customFormat="1" ht="15.75" customHeight="1" spans="2:18">
      <c r="B1064" s="518" t="s">
        <v>4158</v>
      </c>
      <c r="C1064" s="507">
        <v>1</v>
      </c>
      <c r="D1064" s="494" t="s">
        <v>4159</v>
      </c>
      <c r="E1064" s="495" t="s">
        <v>4059</v>
      </c>
      <c r="F1064" s="495" t="s">
        <v>3946</v>
      </c>
      <c r="G1064" s="518" t="s">
        <v>4160</v>
      </c>
      <c r="H1064" s="513"/>
      <c r="I1064" s="514">
        <f t="shared" si="188"/>
        <v>510</v>
      </c>
      <c r="J1064" s="515" t="s">
        <v>3947</v>
      </c>
      <c r="K1064" s="513" t="s">
        <v>4158</v>
      </c>
      <c r="L1064" s="2603" t="s">
        <v>4161</v>
      </c>
      <c r="M1064" s="495"/>
      <c r="N1064" s="495"/>
      <c r="O1064" s="514">
        <v>1</v>
      </c>
      <c r="P1064" s="514">
        <v>170</v>
      </c>
      <c r="Q1064" s="514">
        <f t="shared" si="187"/>
        <v>510</v>
      </c>
      <c r="R1064" s="257" t="s">
        <v>1117</v>
      </c>
    </row>
    <row r="1065" s="17" customFormat="1" ht="15.75" customHeight="1" spans="2:18">
      <c r="B1065" s="518" t="s">
        <v>4162</v>
      </c>
      <c r="C1065" s="507">
        <v>1</v>
      </c>
      <c r="D1065" s="494" t="s">
        <v>4163</v>
      </c>
      <c r="E1065" s="495" t="s">
        <v>4164</v>
      </c>
      <c r="F1065" s="495" t="s">
        <v>3946</v>
      </c>
      <c r="G1065" s="518" t="s">
        <v>4165</v>
      </c>
      <c r="H1065" s="513"/>
      <c r="I1065" s="514">
        <f t="shared" si="188"/>
        <v>510</v>
      </c>
      <c r="J1065" s="515" t="s">
        <v>3947</v>
      </c>
      <c r="K1065" s="513" t="s">
        <v>4162</v>
      </c>
      <c r="L1065" s="2603" t="s">
        <v>4166</v>
      </c>
      <c r="M1065" s="495"/>
      <c r="N1065" s="495"/>
      <c r="O1065" s="514">
        <v>1</v>
      </c>
      <c r="P1065" s="514">
        <v>170</v>
      </c>
      <c r="Q1065" s="514">
        <f t="shared" si="187"/>
        <v>510</v>
      </c>
      <c r="R1065" s="257" t="s">
        <v>1117</v>
      </c>
    </row>
    <row r="1066" s="19" customFormat="1" ht="15.75" customHeight="1" spans="2:18">
      <c r="B1066" s="438" t="s">
        <v>4167</v>
      </c>
      <c r="C1066" s="525">
        <v>1</v>
      </c>
      <c r="D1066" s="438" t="s">
        <v>4168</v>
      </c>
      <c r="E1066" s="19" t="s">
        <v>4169</v>
      </c>
      <c r="F1066" s="526">
        <v>1</v>
      </c>
      <c r="G1066" s="438" t="s">
        <v>4170</v>
      </c>
      <c r="H1066" s="513"/>
      <c r="I1066" s="514">
        <f t="shared" si="188"/>
        <v>510</v>
      </c>
      <c r="J1066" s="543" t="s">
        <v>3947</v>
      </c>
      <c r="K1066" s="402" t="s">
        <v>4167</v>
      </c>
      <c r="L1066" s="438" t="s">
        <v>4171</v>
      </c>
      <c r="M1066" s="544" t="s">
        <v>4172</v>
      </c>
      <c r="N1066" s="526" t="s">
        <v>4173</v>
      </c>
      <c r="O1066" s="438">
        <v>1</v>
      </c>
      <c r="P1066" s="545">
        <v>170</v>
      </c>
      <c r="Q1066" s="504">
        <f t="shared" si="187"/>
        <v>510</v>
      </c>
      <c r="R1066" s="369" t="s">
        <v>1117</v>
      </c>
    </row>
    <row r="1067" s="17" customFormat="1" ht="23.25" customHeight="1" spans="2:19">
      <c r="B1067" s="502" t="s">
        <v>4174</v>
      </c>
      <c r="C1067" s="507">
        <v>1</v>
      </c>
      <c r="D1067" s="494" t="s">
        <v>4175</v>
      </c>
      <c r="E1067" s="495" t="s">
        <v>4001</v>
      </c>
      <c r="F1067" s="495" t="s">
        <v>3946</v>
      </c>
      <c r="G1067" s="496" t="s">
        <v>4006</v>
      </c>
      <c r="H1067" s="513"/>
      <c r="I1067" s="514">
        <f>P1067*Q1067*3</f>
        <v>510</v>
      </c>
      <c r="J1067" s="515" t="s">
        <v>3947</v>
      </c>
      <c r="K1067" s="497" t="s">
        <v>4174</v>
      </c>
      <c r="L1067" s="496" t="s">
        <v>4176</v>
      </c>
      <c r="M1067" s="517" t="s">
        <v>894</v>
      </c>
      <c r="N1067" s="495"/>
      <c r="O1067" s="546">
        <v>1</v>
      </c>
      <c r="P1067" s="514">
        <v>1</v>
      </c>
      <c r="Q1067" s="514">
        <v>170</v>
      </c>
      <c r="R1067" s="514">
        <f>Q1067*P1067*3</f>
        <v>510</v>
      </c>
      <c r="S1067" s="257" t="s">
        <v>1117</v>
      </c>
    </row>
    <row r="1068" s="20" customFormat="1" ht="23.25" customHeight="1" spans="2:19">
      <c r="B1068" s="354"/>
      <c r="C1068" s="527">
        <f>SUM(C1020:C1067)</f>
        <v>48</v>
      </c>
      <c r="D1068" s="527"/>
      <c r="E1068" s="510"/>
      <c r="F1068" s="510"/>
      <c r="G1068" s="357"/>
      <c r="H1068" s="528"/>
      <c r="I1068" s="364"/>
      <c r="J1068" s="547"/>
      <c r="K1068" s="358"/>
      <c r="L1068" s="357"/>
      <c r="M1068" s="510"/>
      <c r="N1068" s="510"/>
      <c r="O1068" s="356">
        <f>SUM(O1020:O1067)</f>
        <v>63</v>
      </c>
      <c r="P1068" s="364"/>
      <c r="Q1068" s="364"/>
      <c r="R1068" s="364"/>
      <c r="S1068" s="560"/>
    </row>
    <row r="1069" s="20" customFormat="1" ht="23.25" customHeight="1" spans="2:19">
      <c r="B1069" s="354"/>
      <c r="C1069" s="527"/>
      <c r="D1069" s="527"/>
      <c r="E1069" s="510"/>
      <c r="F1069" s="510"/>
      <c r="G1069" s="357"/>
      <c r="H1069" s="528"/>
      <c r="I1069" s="364"/>
      <c r="J1069" s="547"/>
      <c r="K1069" s="358"/>
      <c r="L1069" s="357"/>
      <c r="M1069" s="510"/>
      <c r="N1069" s="510"/>
      <c r="O1069" s="356"/>
      <c r="P1069" s="364"/>
      <c r="Q1069" s="364"/>
      <c r="R1069" s="364"/>
      <c r="S1069" s="560"/>
    </row>
    <row r="1070" s="4" customFormat="1" ht="27" customHeight="1" spans="2:18">
      <c r="B1070" s="4" t="s">
        <v>905</v>
      </c>
      <c r="C1070" s="150"/>
      <c r="G1070" s="150"/>
      <c r="J1070" s="150"/>
      <c r="N1070" s="202"/>
      <c r="R1070" s="210"/>
    </row>
    <row r="1071" s="18" customFormat="1" spans="2:20">
      <c r="B1071" s="502" t="s">
        <v>4177</v>
      </c>
      <c r="C1071" s="494">
        <v>1</v>
      </c>
      <c r="D1071" s="494" t="s">
        <v>4178</v>
      </c>
      <c r="E1071" s="495" t="s">
        <v>4179</v>
      </c>
      <c r="F1071" s="495" t="s">
        <v>3946</v>
      </c>
      <c r="G1071" s="496" t="s">
        <v>2541</v>
      </c>
      <c r="H1071" s="529"/>
      <c r="I1071" s="516">
        <v>450</v>
      </c>
      <c r="J1071" s="515" t="s">
        <v>3947</v>
      </c>
      <c r="K1071" s="497" t="s">
        <v>4177</v>
      </c>
      <c r="L1071" s="497" t="s">
        <v>4180</v>
      </c>
      <c r="M1071" s="495"/>
      <c r="N1071" s="495"/>
      <c r="O1071" s="500">
        <v>1</v>
      </c>
      <c r="P1071" s="500">
        <v>150</v>
      </c>
      <c r="Q1071" s="514">
        <f t="shared" ref="Q1071:Q1077" si="189">P1071*O1071*3</f>
        <v>450</v>
      </c>
      <c r="R1071" s="497" t="s">
        <v>2016</v>
      </c>
      <c r="S1071" s="17"/>
      <c r="T1071" s="17"/>
    </row>
    <row r="1072" s="18" customFormat="1" spans="2:20">
      <c r="B1072" s="530" t="s">
        <v>4181</v>
      </c>
      <c r="C1072" s="494">
        <v>1</v>
      </c>
      <c r="D1072" s="494" t="s">
        <v>4182</v>
      </c>
      <c r="E1072" s="495" t="s">
        <v>4183</v>
      </c>
      <c r="F1072" s="495" t="s">
        <v>3946</v>
      </c>
      <c r="G1072" s="531" t="s">
        <v>1536</v>
      </c>
      <c r="H1072" s="532"/>
      <c r="I1072" s="516">
        <v>510</v>
      </c>
      <c r="J1072" s="515" t="s">
        <v>3947</v>
      </c>
      <c r="K1072" s="548" t="s">
        <v>4181</v>
      </c>
      <c r="L1072" s="549" t="s">
        <v>4184</v>
      </c>
      <c r="M1072" s="495"/>
      <c r="N1072" s="495"/>
      <c r="O1072" s="514">
        <v>1</v>
      </c>
      <c r="P1072" s="514">
        <v>170</v>
      </c>
      <c r="Q1072" s="514">
        <f t="shared" si="189"/>
        <v>510</v>
      </c>
      <c r="R1072" s="497" t="s">
        <v>2016</v>
      </c>
      <c r="S1072" s="17"/>
      <c r="T1072" s="17"/>
    </row>
    <row r="1073" s="18" customFormat="1" spans="2:20">
      <c r="B1073" s="502" t="s">
        <v>4185</v>
      </c>
      <c r="C1073" s="494">
        <v>1</v>
      </c>
      <c r="D1073" s="494" t="s">
        <v>4186</v>
      </c>
      <c r="E1073" s="495" t="s">
        <v>4187</v>
      </c>
      <c r="F1073" s="495" t="s">
        <v>3946</v>
      </c>
      <c r="G1073" s="496" t="s">
        <v>2692</v>
      </c>
      <c r="H1073" s="529"/>
      <c r="I1073" s="516">
        <v>510</v>
      </c>
      <c r="J1073" s="515" t="s">
        <v>3947</v>
      </c>
      <c r="K1073" s="497" t="s">
        <v>4185</v>
      </c>
      <c r="L1073" s="497" t="s">
        <v>4188</v>
      </c>
      <c r="M1073" s="495"/>
      <c r="N1073" s="495"/>
      <c r="O1073" s="514">
        <v>1</v>
      </c>
      <c r="P1073" s="514">
        <v>170</v>
      </c>
      <c r="Q1073" s="514">
        <f t="shared" si="189"/>
        <v>510</v>
      </c>
      <c r="R1073" s="497" t="s">
        <v>2016</v>
      </c>
      <c r="S1073" s="17"/>
      <c r="T1073" s="17"/>
    </row>
    <row r="1074" s="18" customFormat="1" spans="2:20">
      <c r="B1074" s="502" t="s">
        <v>4189</v>
      </c>
      <c r="C1074" s="494">
        <v>1</v>
      </c>
      <c r="D1074" s="494" t="s">
        <v>4190</v>
      </c>
      <c r="E1074" s="495" t="s">
        <v>4191</v>
      </c>
      <c r="F1074" s="495" t="s">
        <v>3946</v>
      </c>
      <c r="G1074" s="496" t="s">
        <v>2480</v>
      </c>
      <c r="H1074" s="529"/>
      <c r="I1074" s="516">
        <v>510</v>
      </c>
      <c r="J1074" s="515" t="s">
        <v>3947</v>
      </c>
      <c r="K1074" s="497" t="s">
        <v>4189</v>
      </c>
      <c r="L1074" s="497" t="s">
        <v>4192</v>
      </c>
      <c r="M1074" s="495"/>
      <c r="N1074" s="495"/>
      <c r="O1074" s="514">
        <v>1</v>
      </c>
      <c r="P1074" s="514">
        <v>170</v>
      </c>
      <c r="Q1074" s="514">
        <f t="shared" si="189"/>
        <v>510</v>
      </c>
      <c r="R1074" s="497" t="s">
        <v>2016</v>
      </c>
      <c r="S1074" s="17"/>
      <c r="T1074" s="17"/>
    </row>
    <row r="1075" s="18" customFormat="1" ht="17.25" customHeight="1" spans="2:20">
      <c r="B1075" s="533" t="s">
        <v>4193</v>
      </c>
      <c r="C1075" s="494">
        <v>1</v>
      </c>
      <c r="D1075" s="494" t="s">
        <v>4194</v>
      </c>
      <c r="E1075" s="495" t="s">
        <v>4195</v>
      </c>
      <c r="F1075" s="495" t="s">
        <v>3946</v>
      </c>
      <c r="G1075" s="534" t="s">
        <v>2545</v>
      </c>
      <c r="H1075" s="532"/>
      <c r="I1075" s="516">
        <v>510</v>
      </c>
      <c r="J1075" s="515" t="s">
        <v>3947</v>
      </c>
      <c r="K1075" s="550" t="s">
        <v>4193</v>
      </c>
      <c r="L1075" s="551" t="s">
        <v>4196</v>
      </c>
      <c r="M1075" s="495"/>
      <c r="N1075" s="495"/>
      <c r="O1075" s="514">
        <v>1</v>
      </c>
      <c r="P1075" s="514">
        <v>170</v>
      </c>
      <c r="Q1075" s="514">
        <f t="shared" si="189"/>
        <v>510</v>
      </c>
      <c r="R1075" s="497" t="s">
        <v>4197</v>
      </c>
      <c r="S1075" s="17"/>
      <c r="T1075" s="17"/>
    </row>
    <row r="1076" s="21" customFormat="1" ht="19.5" customHeight="1" spans="2:18">
      <c r="B1076" s="502" t="s">
        <v>4198</v>
      </c>
      <c r="C1076" s="535">
        <v>1</v>
      </c>
      <c r="D1076" s="535" t="s">
        <v>4199</v>
      </c>
      <c r="E1076" s="536" t="s">
        <v>4200</v>
      </c>
      <c r="F1076" s="536" t="s">
        <v>3946</v>
      </c>
      <c r="G1076" s="496" t="s">
        <v>4201</v>
      </c>
      <c r="H1076" s="529"/>
      <c r="I1076" s="514">
        <f>O1076*P1076*3</f>
        <v>510</v>
      </c>
      <c r="J1076" s="552" t="s">
        <v>3947</v>
      </c>
      <c r="K1076" s="497" t="s">
        <v>4198</v>
      </c>
      <c r="L1076" s="496" t="s">
        <v>4202</v>
      </c>
      <c r="M1076" s="517" t="s">
        <v>4046</v>
      </c>
      <c r="N1076" s="536"/>
      <c r="O1076" s="514">
        <v>1</v>
      </c>
      <c r="P1076" s="514">
        <v>170</v>
      </c>
      <c r="Q1076" s="514">
        <f t="shared" si="189"/>
        <v>510</v>
      </c>
      <c r="R1076" s="497" t="s">
        <v>13</v>
      </c>
    </row>
    <row r="1077" s="17" customFormat="1" ht="19.5" customHeight="1" spans="2:18">
      <c r="B1077" s="502" t="s">
        <v>2458</v>
      </c>
      <c r="C1077" s="494">
        <v>1</v>
      </c>
      <c r="D1077" s="494" t="s">
        <v>2459</v>
      </c>
      <c r="E1077" s="495" t="s">
        <v>4203</v>
      </c>
      <c r="F1077" s="495" t="s">
        <v>3946</v>
      </c>
      <c r="G1077" s="496" t="s">
        <v>2456</v>
      </c>
      <c r="H1077" s="529"/>
      <c r="I1077" s="514">
        <f>O1077*P1077*3</f>
        <v>600</v>
      </c>
      <c r="J1077" s="515" t="s">
        <v>3947</v>
      </c>
      <c r="K1077" s="497" t="s">
        <v>2458</v>
      </c>
      <c r="L1077" s="496" t="s">
        <v>2460</v>
      </c>
      <c r="M1077" s="517" t="s">
        <v>1991</v>
      </c>
      <c r="N1077" s="495"/>
      <c r="O1077" s="514">
        <v>1</v>
      </c>
      <c r="P1077" s="514">
        <v>200</v>
      </c>
      <c r="Q1077" s="514">
        <f t="shared" si="189"/>
        <v>600</v>
      </c>
      <c r="R1077" s="497" t="s">
        <v>13</v>
      </c>
    </row>
    <row r="1078" s="9" customFormat="1" ht="24.75" customHeight="1" spans="2:20">
      <c r="B1078" s="153">
        <v>185</v>
      </c>
      <c r="C1078" s="163" t="s">
        <v>4204</v>
      </c>
      <c r="D1078" s="385" t="s">
        <v>4205</v>
      </c>
      <c r="E1078" s="167" t="s">
        <v>890</v>
      </c>
      <c r="F1078" s="154" t="s">
        <v>900</v>
      </c>
      <c r="G1078" s="168" t="s">
        <v>901</v>
      </c>
      <c r="H1078" s="154">
        <v>1</v>
      </c>
      <c r="I1078" s="208">
        <v>1</v>
      </c>
      <c r="J1078" s="154">
        <v>170</v>
      </c>
      <c r="K1078" s="168">
        <f t="shared" ref="K1078:K1083" si="190">J1078*I1078</f>
        <v>170</v>
      </c>
      <c r="L1078" s="168">
        <f t="shared" ref="L1078:L1083" si="191">K1078*3</f>
        <v>510</v>
      </c>
      <c r="M1078" s="167" t="s">
        <v>3384</v>
      </c>
      <c r="N1078" s="209" t="s">
        <v>2016</v>
      </c>
      <c r="O1078" s="153"/>
      <c r="P1078" s="166" t="s">
        <v>896</v>
      </c>
      <c r="Q1078" s="167" t="s">
        <v>4206</v>
      </c>
      <c r="R1078" s="167" t="s">
        <v>1279</v>
      </c>
      <c r="S1078" s="395"/>
      <c r="T1078" s="385"/>
    </row>
    <row r="1079" s="9" customFormat="1" customHeight="1" spans="2:20">
      <c r="B1079" s="153">
        <v>180</v>
      </c>
      <c r="C1079" s="163" t="s">
        <v>4207</v>
      </c>
      <c r="D1079" s="385" t="s">
        <v>4208</v>
      </c>
      <c r="E1079" s="167" t="s">
        <v>908</v>
      </c>
      <c r="F1079" s="154" t="s">
        <v>891</v>
      </c>
      <c r="G1079" s="154" t="s">
        <v>901</v>
      </c>
      <c r="H1079" s="154">
        <v>1</v>
      </c>
      <c r="I1079" s="208">
        <v>1</v>
      </c>
      <c r="J1079" s="154">
        <v>170</v>
      </c>
      <c r="K1079" s="168">
        <f t="shared" si="190"/>
        <v>170</v>
      </c>
      <c r="L1079" s="168">
        <f t="shared" si="191"/>
        <v>510</v>
      </c>
      <c r="M1079" s="167" t="s">
        <v>3384</v>
      </c>
      <c r="N1079" s="209" t="s">
        <v>2016</v>
      </c>
      <c r="O1079" s="153"/>
      <c r="P1079" s="166" t="s">
        <v>896</v>
      </c>
      <c r="Q1079" s="167" t="s">
        <v>4209</v>
      </c>
      <c r="R1079" s="167" t="s">
        <v>912</v>
      </c>
      <c r="S1079" s="395"/>
      <c r="T1079" s="385"/>
    </row>
    <row r="1080" s="9" customFormat="1" ht="15" customHeight="1" spans="2:20">
      <c r="B1080" s="153">
        <v>489</v>
      </c>
      <c r="C1080" s="163" t="s">
        <v>4210</v>
      </c>
      <c r="D1080" s="385" t="s">
        <v>4211</v>
      </c>
      <c r="E1080" s="165" t="s">
        <v>908</v>
      </c>
      <c r="F1080" s="154" t="s">
        <v>900</v>
      </c>
      <c r="G1080" s="168" t="s">
        <v>901</v>
      </c>
      <c r="H1080" s="154">
        <v>1</v>
      </c>
      <c r="I1080" s="208">
        <v>1</v>
      </c>
      <c r="J1080" s="154">
        <v>170</v>
      </c>
      <c r="K1080" s="168">
        <f t="shared" si="190"/>
        <v>170</v>
      </c>
      <c r="L1080" s="168">
        <f t="shared" si="191"/>
        <v>510</v>
      </c>
      <c r="M1080" s="167" t="s">
        <v>4212</v>
      </c>
      <c r="N1080" s="209" t="s">
        <v>2016</v>
      </c>
      <c r="O1080" s="153"/>
      <c r="P1080" s="166" t="s">
        <v>1238</v>
      </c>
      <c r="Q1080" s="167" t="s">
        <v>4213</v>
      </c>
      <c r="R1080" s="163"/>
      <c r="S1080" s="166"/>
      <c r="T1080" s="167"/>
    </row>
    <row r="1081" s="9" customFormat="1" ht="15" customHeight="1" spans="2:20">
      <c r="B1081" s="153">
        <v>503</v>
      </c>
      <c r="C1081" s="163" t="s">
        <v>4214</v>
      </c>
      <c r="D1081" s="385" t="s">
        <v>4215</v>
      </c>
      <c r="E1081" s="165" t="s">
        <v>908</v>
      </c>
      <c r="F1081" s="154" t="s">
        <v>900</v>
      </c>
      <c r="G1081" s="168" t="s">
        <v>901</v>
      </c>
      <c r="H1081" s="154">
        <v>1</v>
      </c>
      <c r="I1081" s="208">
        <v>1</v>
      </c>
      <c r="J1081" s="154">
        <v>170</v>
      </c>
      <c r="K1081" s="168">
        <f t="shared" si="190"/>
        <v>170</v>
      </c>
      <c r="L1081" s="168">
        <f t="shared" si="191"/>
        <v>510</v>
      </c>
      <c r="M1081" s="167" t="s">
        <v>1035</v>
      </c>
      <c r="N1081" s="209" t="s">
        <v>2016</v>
      </c>
      <c r="O1081" s="153"/>
      <c r="P1081" s="166" t="s">
        <v>1238</v>
      </c>
      <c r="Q1081" s="167" t="s">
        <v>4216</v>
      </c>
      <c r="R1081" s="163" t="s">
        <v>926</v>
      </c>
      <c r="S1081" s="166"/>
      <c r="T1081" s="167"/>
    </row>
    <row r="1082" s="9" customFormat="1" ht="24" spans="2:20">
      <c r="B1082" s="153">
        <v>659</v>
      </c>
      <c r="C1082" s="537" t="s">
        <v>4217</v>
      </c>
      <c r="D1082" s="538" t="s">
        <v>4218</v>
      </c>
      <c r="E1082" s="153" t="s">
        <v>890</v>
      </c>
      <c r="F1082" s="539" t="s">
        <v>900</v>
      </c>
      <c r="G1082" s="154" t="s">
        <v>1352</v>
      </c>
      <c r="H1082" s="154">
        <v>1</v>
      </c>
      <c r="I1082" s="553">
        <v>2</v>
      </c>
      <c r="J1082" s="154">
        <v>170</v>
      </c>
      <c r="K1082" s="168">
        <f t="shared" si="190"/>
        <v>340</v>
      </c>
      <c r="L1082" s="168">
        <f t="shared" si="191"/>
        <v>1020</v>
      </c>
      <c r="M1082" s="554" t="s">
        <v>1261</v>
      </c>
      <c r="N1082" s="166" t="s">
        <v>930</v>
      </c>
      <c r="O1082" s="153"/>
      <c r="P1082" s="166" t="s">
        <v>3512</v>
      </c>
      <c r="Q1082" s="561" t="s">
        <v>4219</v>
      </c>
      <c r="R1082" s="562" t="s">
        <v>912</v>
      </c>
      <c r="S1082" s="554" t="s">
        <v>4220</v>
      </c>
      <c r="T1082" s="562" t="s">
        <v>4221</v>
      </c>
    </row>
    <row r="1083" s="9" customFormat="1" ht="15.95" customHeight="1" spans="2:20">
      <c r="B1083" s="153">
        <v>594</v>
      </c>
      <c r="C1083" s="398" t="s">
        <v>4222</v>
      </c>
      <c r="D1083" s="399" t="s">
        <v>4223</v>
      </c>
      <c r="E1083" s="153" t="s">
        <v>890</v>
      </c>
      <c r="F1083" s="154" t="s">
        <v>900</v>
      </c>
      <c r="G1083" s="154" t="s">
        <v>1352</v>
      </c>
      <c r="H1083" s="154">
        <v>1</v>
      </c>
      <c r="I1083" s="196">
        <v>2</v>
      </c>
      <c r="J1083" s="154">
        <v>170</v>
      </c>
      <c r="K1083" s="168">
        <f t="shared" si="190"/>
        <v>340</v>
      </c>
      <c r="L1083" s="168">
        <f t="shared" si="191"/>
        <v>1020</v>
      </c>
      <c r="M1083" s="411" t="s">
        <v>915</v>
      </c>
      <c r="N1083" s="166" t="s">
        <v>4224</v>
      </c>
      <c r="O1083" s="153"/>
      <c r="P1083" s="166" t="s">
        <v>2704</v>
      </c>
      <c r="Q1083" s="418" t="s">
        <v>4225</v>
      </c>
      <c r="R1083" s="419" t="s">
        <v>926</v>
      </c>
      <c r="S1083" s="411" t="s">
        <v>4226</v>
      </c>
      <c r="T1083" s="563" t="s">
        <v>4227</v>
      </c>
    </row>
    <row r="1084" s="18" customFormat="1" spans="2:18">
      <c r="B1084" s="540"/>
      <c r="C1084" s="527"/>
      <c r="D1084" s="527"/>
      <c r="E1084" s="510"/>
      <c r="F1084" s="510"/>
      <c r="G1084" s="541"/>
      <c r="H1084" s="542">
        <f>SUM(H1078:H1083)</f>
        <v>6</v>
      </c>
      <c r="I1084" s="555">
        <f>SUM(I1078:I1083)</f>
        <v>8</v>
      </c>
      <c r="J1084" s="547"/>
      <c r="K1084" s="556"/>
      <c r="L1084" s="557"/>
      <c r="M1084" s="509"/>
      <c r="N1084" s="509"/>
      <c r="O1084" s="364"/>
      <c r="P1084" s="364"/>
      <c r="Q1084" s="364"/>
      <c r="R1084" s="358"/>
    </row>
    <row r="1085" s="4" customFormat="1" ht="12" spans="3:18">
      <c r="C1085" s="150"/>
      <c r="G1085" s="150"/>
      <c r="J1085" s="150"/>
      <c r="N1085" s="202"/>
      <c r="R1085" s="210"/>
    </row>
    <row r="1086" s="4" customFormat="1" ht="12" spans="3:18">
      <c r="C1086" s="150"/>
      <c r="G1086" s="150"/>
      <c r="J1086" s="150"/>
      <c r="N1086" s="202"/>
      <c r="R1086" s="210"/>
    </row>
    <row r="1087" s="4" customFormat="1" ht="12" spans="3:18">
      <c r="C1087" s="150"/>
      <c r="G1087" s="150"/>
      <c r="J1087" s="150"/>
      <c r="N1087" s="202"/>
      <c r="R1087" s="210"/>
    </row>
    <row r="1088" s="4" customFormat="1" ht="12" spans="3:18">
      <c r="C1088" s="150"/>
      <c r="G1088" s="150"/>
      <c r="J1088" s="150"/>
      <c r="N1088" s="202"/>
      <c r="R1088" s="210"/>
    </row>
    <row r="1089" s="4" customFormat="1" ht="12" spans="2:18">
      <c r="B1089" s="4" t="s">
        <v>887</v>
      </c>
      <c r="C1089" s="150"/>
      <c r="G1089" s="150"/>
      <c r="J1089" s="150"/>
      <c r="N1089" s="202"/>
      <c r="R1089" s="210"/>
    </row>
    <row r="1090" s="18" customFormat="1" ht="33.75" spans="2:18">
      <c r="B1090" s="564" t="s">
        <v>4228</v>
      </c>
      <c r="C1090" s="494">
        <v>1</v>
      </c>
      <c r="D1090" s="508" t="s">
        <v>4229</v>
      </c>
      <c r="E1090" s="495" t="s">
        <v>4230</v>
      </c>
      <c r="F1090" s="494" t="s">
        <v>3946</v>
      </c>
      <c r="G1090" s="565" t="s">
        <v>4231</v>
      </c>
      <c r="H1090" s="495"/>
      <c r="I1090" s="514">
        <v>510</v>
      </c>
      <c r="J1090" s="515" t="s">
        <v>3947</v>
      </c>
      <c r="K1090" s="494" t="s">
        <v>4228</v>
      </c>
      <c r="L1090" s="514" t="s">
        <v>4232</v>
      </c>
      <c r="M1090" s="571" t="s">
        <v>894</v>
      </c>
      <c r="N1090" s="509"/>
      <c r="O1090" s="514">
        <v>1</v>
      </c>
      <c r="P1090" s="514">
        <v>170</v>
      </c>
      <c r="Q1090" s="514">
        <f t="shared" ref="Q1090:Q1125" si="192">P1090*O1090*3</f>
        <v>510</v>
      </c>
      <c r="R1090" s="282" t="s">
        <v>887</v>
      </c>
    </row>
    <row r="1091" s="18" customFormat="1" ht="33.75" spans="2:18">
      <c r="B1091" s="564" t="s">
        <v>4233</v>
      </c>
      <c r="C1091" s="494">
        <v>1</v>
      </c>
      <c r="D1091" s="508" t="s">
        <v>4234</v>
      </c>
      <c r="E1091" s="495" t="s">
        <v>4230</v>
      </c>
      <c r="F1091" s="494" t="s">
        <v>3946</v>
      </c>
      <c r="G1091" s="565" t="s">
        <v>4235</v>
      </c>
      <c r="H1091" s="495"/>
      <c r="I1091" s="514">
        <v>510</v>
      </c>
      <c r="J1091" s="515" t="s">
        <v>3947</v>
      </c>
      <c r="K1091" s="494" t="s">
        <v>4233</v>
      </c>
      <c r="L1091" s="514" t="s">
        <v>4236</v>
      </c>
      <c r="M1091" s="571" t="s">
        <v>894</v>
      </c>
      <c r="N1091" s="509"/>
      <c r="O1091" s="514">
        <v>1</v>
      </c>
      <c r="P1091" s="514">
        <v>170</v>
      </c>
      <c r="Q1091" s="514">
        <f t="shared" si="192"/>
        <v>510</v>
      </c>
      <c r="R1091" s="282" t="s">
        <v>887</v>
      </c>
    </row>
    <row r="1092" s="18" customFormat="1" ht="33.75" spans="2:18">
      <c r="B1092" s="564" t="s">
        <v>4237</v>
      </c>
      <c r="C1092" s="494">
        <v>1</v>
      </c>
      <c r="D1092" s="508" t="s">
        <v>4238</v>
      </c>
      <c r="E1092" s="495" t="s">
        <v>4230</v>
      </c>
      <c r="F1092" s="494" t="s">
        <v>3946</v>
      </c>
      <c r="G1092" s="565" t="s">
        <v>4239</v>
      </c>
      <c r="H1092" s="495"/>
      <c r="I1092" s="514">
        <v>510</v>
      </c>
      <c r="J1092" s="515" t="s">
        <v>3947</v>
      </c>
      <c r="K1092" s="494" t="s">
        <v>4237</v>
      </c>
      <c r="L1092" s="514" t="s">
        <v>4240</v>
      </c>
      <c r="M1092" s="571" t="s">
        <v>894</v>
      </c>
      <c r="N1092" s="509"/>
      <c r="O1092" s="514">
        <v>1</v>
      </c>
      <c r="P1092" s="514">
        <v>170</v>
      </c>
      <c r="Q1092" s="514">
        <f t="shared" si="192"/>
        <v>510</v>
      </c>
      <c r="R1092" s="282" t="s">
        <v>887</v>
      </c>
    </row>
    <row r="1093" s="18" customFormat="1" ht="33.75" spans="2:18">
      <c r="B1093" s="564" t="s">
        <v>4241</v>
      </c>
      <c r="C1093" s="494">
        <v>1</v>
      </c>
      <c r="D1093" s="508" t="s">
        <v>4242</v>
      </c>
      <c r="E1093" s="495" t="s">
        <v>4230</v>
      </c>
      <c r="F1093" s="494" t="s">
        <v>3946</v>
      </c>
      <c r="G1093" s="565" t="s">
        <v>4243</v>
      </c>
      <c r="H1093" s="495"/>
      <c r="I1093" s="514">
        <v>510</v>
      </c>
      <c r="J1093" s="515" t="s">
        <v>3947</v>
      </c>
      <c r="K1093" s="494" t="s">
        <v>4241</v>
      </c>
      <c r="L1093" s="514" t="s">
        <v>4244</v>
      </c>
      <c r="M1093" s="571" t="s">
        <v>894</v>
      </c>
      <c r="N1093" s="509"/>
      <c r="O1093" s="514">
        <v>1</v>
      </c>
      <c r="P1093" s="514">
        <v>170</v>
      </c>
      <c r="Q1093" s="514">
        <f t="shared" si="192"/>
        <v>510</v>
      </c>
      <c r="R1093" s="282" t="s">
        <v>887</v>
      </c>
    </row>
    <row r="1094" s="18" customFormat="1" ht="33.75" spans="2:18">
      <c r="B1094" s="564" t="s">
        <v>4245</v>
      </c>
      <c r="C1094" s="494">
        <v>1</v>
      </c>
      <c r="D1094" s="508" t="s">
        <v>4246</v>
      </c>
      <c r="E1094" s="495" t="s">
        <v>4247</v>
      </c>
      <c r="F1094" s="494" t="s">
        <v>3946</v>
      </c>
      <c r="G1094" s="565" t="s">
        <v>4248</v>
      </c>
      <c r="H1094" s="495"/>
      <c r="I1094" s="514">
        <v>510</v>
      </c>
      <c r="J1094" s="515" t="s">
        <v>3947</v>
      </c>
      <c r="K1094" s="494" t="s">
        <v>4245</v>
      </c>
      <c r="L1094" s="514" t="s">
        <v>4249</v>
      </c>
      <c r="M1094" s="571" t="s">
        <v>894</v>
      </c>
      <c r="N1094" s="509"/>
      <c r="O1094" s="514">
        <v>1</v>
      </c>
      <c r="P1094" s="514">
        <v>170</v>
      </c>
      <c r="Q1094" s="514">
        <f t="shared" si="192"/>
        <v>510</v>
      </c>
      <c r="R1094" s="282" t="s">
        <v>887</v>
      </c>
    </row>
    <row r="1095" s="18" customFormat="1" ht="33.75" spans="2:18">
      <c r="B1095" s="564" t="s">
        <v>4250</v>
      </c>
      <c r="C1095" s="494">
        <v>1</v>
      </c>
      <c r="D1095" s="508" t="s">
        <v>4251</v>
      </c>
      <c r="E1095" s="495" t="s">
        <v>4252</v>
      </c>
      <c r="F1095" s="494" t="s">
        <v>3946</v>
      </c>
      <c r="G1095" s="565" t="s">
        <v>4253</v>
      </c>
      <c r="H1095" s="495"/>
      <c r="I1095" s="514">
        <v>600</v>
      </c>
      <c r="J1095" s="515" t="s">
        <v>3947</v>
      </c>
      <c r="K1095" s="494" t="s">
        <v>4250</v>
      </c>
      <c r="L1095" s="514" t="s">
        <v>4254</v>
      </c>
      <c r="M1095" s="571" t="s">
        <v>894</v>
      </c>
      <c r="N1095" s="509"/>
      <c r="O1095" s="514">
        <v>1</v>
      </c>
      <c r="P1095" s="514">
        <v>200</v>
      </c>
      <c r="Q1095" s="514">
        <f t="shared" si="192"/>
        <v>600</v>
      </c>
      <c r="R1095" s="282" t="s">
        <v>887</v>
      </c>
    </row>
    <row r="1096" s="18" customFormat="1" ht="33.75" spans="2:18">
      <c r="B1096" s="564" t="s">
        <v>4255</v>
      </c>
      <c r="C1096" s="494">
        <v>1</v>
      </c>
      <c r="D1096" s="508" t="s">
        <v>4256</v>
      </c>
      <c r="E1096" s="495" t="s">
        <v>4257</v>
      </c>
      <c r="F1096" s="494" t="s">
        <v>3946</v>
      </c>
      <c r="G1096" s="565" t="s">
        <v>4258</v>
      </c>
      <c r="H1096" s="495"/>
      <c r="I1096" s="514">
        <v>600</v>
      </c>
      <c r="J1096" s="515" t="s">
        <v>3947</v>
      </c>
      <c r="K1096" s="494" t="s">
        <v>4255</v>
      </c>
      <c r="L1096" s="514" t="s">
        <v>4259</v>
      </c>
      <c r="M1096" s="571" t="s">
        <v>2016</v>
      </c>
      <c r="N1096" s="509"/>
      <c r="O1096" s="514">
        <v>1</v>
      </c>
      <c r="P1096" s="514">
        <v>200</v>
      </c>
      <c r="Q1096" s="514">
        <f t="shared" si="192"/>
        <v>600</v>
      </c>
      <c r="R1096" s="282" t="s">
        <v>887</v>
      </c>
    </row>
    <row r="1097" s="18" customFormat="1" ht="33.75" spans="2:18">
      <c r="B1097" s="564" t="s">
        <v>4260</v>
      </c>
      <c r="C1097" s="494">
        <v>1</v>
      </c>
      <c r="D1097" s="508" t="s">
        <v>4261</v>
      </c>
      <c r="E1097" s="495" t="s">
        <v>4262</v>
      </c>
      <c r="F1097" s="494" t="s">
        <v>3946</v>
      </c>
      <c r="G1097" s="565" t="s">
        <v>4263</v>
      </c>
      <c r="H1097" s="495"/>
      <c r="I1097" s="514">
        <v>510</v>
      </c>
      <c r="J1097" s="515" t="s">
        <v>3947</v>
      </c>
      <c r="K1097" s="494" t="s">
        <v>4260</v>
      </c>
      <c r="L1097" s="514" t="s">
        <v>4264</v>
      </c>
      <c r="M1097" s="571" t="s">
        <v>894</v>
      </c>
      <c r="N1097" s="509"/>
      <c r="O1097" s="514">
        <v>1</v>
      </c>
      <c r="P1097" s="514">
        <v>170</v>
      </c>
      <c r="Q1097" s="514">
        <f t="shared" si="192"/>
        <v>510</v>
      </c>
      <c r="R1097" s="282" t="s">
        <v>887</v>
      </c>
    </row>
    <row r="1098" s="18" customFormat="1" ht="33.75" spans="2:18">
      <c r="B1098" s="564" t="s">
        <v>4265</v>
      </c>
      <c r="C1098" s="494">
        <v>1</v>
      </c>
      <c r="D1098" s="508" t="s">
        <v>4266</v>
      </c>
      <c r="E1098" s="495" t="s">
        <v>4262</v>
      </c>
      <c r="F1098" s="494" t="s">
        <v>3946</v>
      </c>
      <c r="G1098" s="565" t="s">
        <v>4267</v>
      </c>
      <c r="H1098" s="495"/>
      <c r="I1098" s="514">
        <v>510</v>
      </c>
      <c r="J1098" s="515" t="s">
        <v>3947</v>
      </c>
      <c r="K1098" s="494" t="s">
        <v>4265</v>
      </c>
      <c r="L1098" s="514" t="s">
        <v>4268</v>
      </c>
      <c r="M1098" s="571" t="s">
        <v>894</v>
      </c>
      <c r="N1098" s="509"/>
      <c r="O1098" s="514">
        <v>1</v>
      </c>
      <c r="P1098" s="514">
        <v>170</v>
      </c>
      <c r="Q1098" s="514">
        <f t="shared" si="192"/>
        <v>510</v>
      </c>
      <c r="R1098" s="282" t="s">
        <v>887</v>
      </c>
    </row>
    <row r="1099" s="18" customFormat="1" ht="33.75" spans="2:18">
      <c r="B1099" s="564" t="s">
        <v>4269</v>
      </c>
      <c r="C1099" s="494">
        <v>1</v>
      </c>
      <c r="D1099" s="508" t="s">
        <v>4270</v>
      </c>
      <c r="E1099" s="495" t="s">
        <v>4271</v>
      </c>
      <c r="F1099" s="494" t="s">
        <v>3946</v>
      </c>
      <c r="G1099" s="565" t="s">
        <v>2444</v>
      </c>
      <c r="H1099" s="495"/>
      <c r="I1099" s="514">
        <v>510</v>
      </c>
      <c r="J1099" s="515" t="s">
        <v>3947</v>
      </c>
      <c r="K1099" s="494" t="s">
        <v>4269</v>
      </c>
      <c r="L1099" s="514" t="s">
        <v>4272</v>
      </c>
      <c r="M1099" s="571" t="s">
        <v>894</v>
      </c>
      <c r="N1099" s="509"/>
      <c r="O1099" s="514">
        <v>1</v>
      </c>
      <c r="P1099" s="514">
        <v>170</v>
      </c>
      <c r="Q1099" s="514">
        <f t="shared" si="192"/>
        <v>510</v>
      </c>
      <c r="R1099" s="282" t="s">
        <v>887</v>
      </c>
    </row>
    <row r="1100" s="18" customFormat="1" ht="33.75" spans="2:18">
      <c r="B1100" s="564" t="s">
        <v>4273</v>
      </c>
      <c r="C1100" s="494">
        <v>1</v>
      </c>
      <c r="D1100" s="508" t="s">
        <v>4274</v>
      </c>
      <c r="E1100" s="495" t="s">
        <v>4271</v>
      </c>
      <c r="F1100" s="494" t="s">
        <v>3946</v>
      </c>
      <c r="G1100" s="565" t="s">
        <v>4275</v>
      </c>
      <c r="H1100" s="495"/>
      <c r="I1100" s="514">
        <v>510</v>
      </c>
      <c r="J1100" s="515" t="s">
        <v>3947</v>
      </c>
      <c r="K1100" s="494" t="s">
        <v>4273</v>
      </c>
      <c r="L1100" s="514" t="s">
        <v>4276</v>
      </c>
      <c r="M1100" s="571" t="s">
        <v>894</v>
      </c>
      <c r="N1100" s="509"/>
      <c r="O1100" s="514">
        <v>1</v>
      </c>
      <c r="P1100" s="514">
        <v>170</v>
      </c>
      <c r="Q1100" s="514">
        <f t="shared" si="192"/>
        <v>510</v>
      </c>
      <c r="R1100" s="282" t="s">
        <v>887</v>
      </c>
    </row>
    <row r="1101" s="18" customFormat="1" ht="33.75" spans="2:18">
      <c r="B1101" s="564" t="s">
        <v>4277</v>
      </c>
      <c r="C1101" s="494">
        <v>1</v>
      </c>
      <c r="D1101" s="508" t="s">
        <v>4278</v>
      </c>
      <c r="E1101" s="495" t="s">
        <v>4271</v>
      </c>
      <c r="F1101" s="494" t="s">
        <v>3946</v>
      </c>
      <c r="G1101" s="565" t="s">
        <v>4279</v>
      </c>
      <c r="H1101" s="495"/>
      <c r="I1101" s="514">
        <v>510</v>
      </c>
      <c r="J1101" s="515" t="s">
        <v>3947</v>
      </c>
      <c r="K1101" s="494" t="s">
        <v>4277</v>
      </c>
      <c r="L1101" s="514" t="s">
        <v>4280</v>
      </c>
      <c r="M1101" s="571" t="s">
        <v>894</v>
      </c>
      <c r="N1101" s="509"/>
      <c r="O1101" s="514">
        <v>1</v>
      </c>
      <c r="P1101" s="514">
        <v>170</v>
      </c>
      <c r="Q1101" s="514">
        <f t="shared" si="192"/>
        <v>510</v>
      </c>
      <c r="R1101" s="282" t="s">
        <v>887</v>
      </c>
    </row>
    <row r="1102" s="18" customFormat="1" ht="33.75" spans="2:18">
      <c r="B1102" s="564" t="s">
        <v>4281</v>
      </c>
      <c r="C1102" s="494">
        <v>1</v>
      </c>
      <c r="D1102" s="508" t="s">
        <v>4282</v>
      </c>
      <c r="E1102" s="495" t="s">
        <v>4283</v>
      </c>
      <c r="F1102" s="494" t="s">
        <v>3946</v>
      </c>
      <c r="G1102" s="565" t="s">
        <v>4284</v>
      </c>
      <c r="H1102" s="495"/>
      <c r="I1102" s="514">
        <v>510</v>
      </c>
      <c r="J1102" s="515" t="s">
        <v>3947</v>
      </c>
      <c r="K1102" s="494" t="s">
        <v>4281</v>
      </c>
      <c r="L1102" s="514" t="s">
        <v>4285</v>
      </c>
      <c r="M1102" s="571" t="s">
        <v>894</v>
      </c>
      <c r="N1102" s="509"/>
      <c r="O1102" s="514">
        <v>1</v>
      </c>
      <c r="P1102" s="514">
        <v>170</v>
      </c>
      <c r="Q1102" s="514">
        <f t="shared" si="192"/>
        <v>510</v>
      </c>
      <c r="R1102" s="282" t="s">
        <v>887</v>
      </c>
    </row>
    <row r="1103" s="18" customFormat="1" ht="33.75" spans="2:18">
      <c r="B1103" s="564" t="s">
        <v>4286</v>
      </c>
      <c r="C1103" s="494">
        <v>1</v>
      </c>
      <c r="D1103" s="508" t="s">
        <v>4287</v>
      </c>
      <c r="E1103" s="495" t="s">
        <v>4283</v>
      </c>
      <c r="F1103" s="494" t="s">
        <v>3946</v>
      </c>
      <c r="G1103" s="565" t="s">
        <v>2971</v>
      </c>
      <c r="H1103" s="495"/>
      <c r="I1103" s="514">
        <v>510</v>
      </c>
      <c r="J1103" s="515" t="s">
        <v>3947</v>
      </c>
      <c r="K1103" s="494" t="s">
        <v>4286</v>
      </c>
      <c r="L1103" s="514" t="s">
        <v>4288</v>
      </c>
      <c r="M1103" s="571" t="s">
        <v>894</v>
      </c>
      <c r="N1103" s="509"/>
      <c r="O1103" s="514">
        <v>1</v>
      </c>
      <c r="P1103" s="514">
        <v>170</v>
      </c>
      <c r="Q1103" s="514">
        <f t="shared" si="192"/>
        <v>510</v>
      </c>
      <c r="R1103" s="282" t="s">
        <v>887</v>
      </c>
    </row>
    <row r="1104" s="18" customFormat="1" ht="33.75" spans="2:18">
      <c r="B1104" s="564" t="s">
        <v>4289</v>
      </c>
      <c r="C1104" s="494">
        <v>1</v>
      </c>
      <c r="D1104" s="508" t="s">
        <v>4290</v>
      </c>
      <c r="E1104" s="495" t="s">
        <v>4291</v>
      </c>
      <c r="F1104" s="494" t="s">
        <v>3946</v>
      </c>
      <c r="G1104" s="565" t="s">
        <v>1002</v>
      </c>
      <c r="H1104" s="495"/>
      <c r="I1104" s="514">
        <v>510</v>
      </c>
      <c r="J1104" s="515" t="s">
        <v>3947</v>
      </c>
      <c r="K1104" s="494" t="s">
        <v>4289</v>
      </c>
      <c r="L1104" s="514" t="s">
        <v>4292</v>
      </c>
      <c r="M1104" s="571" t="s">
        <v>894</v>
      </c>
      <c r="N1104" s="509"/>
      <c r="O1104" s="514">
        <v>1</v>
      </c>
      <c r="P1104" s="514">
        <v>170</v>
      </c>
      <c r="Q1104" s="514">
        <f t="shared" si="192"/>
        <v>510</v>
      </c>
      <c r="R1104" s="282" t="s">
        <v>887</v>
      </c>
    </row>
    <row r="1105" s="18" customFormat="1" ht="33.75" spans="2:18">
      <c r="B1105" s="564" t="s">
        <v>4293</v>
      </c>
      <c r="C1105" s="494">
        <v>1</v>
      </c>
      <c r="D1105" s="508" t="s">
        <v>4294</v>
      </c>
      <c r="E1105" s="495" t="s">
        <v>4291</v>
      </c>
      <c r="F1105" s="494" t="s">
        <v>3946</v>
      </c>
      <c r="G1105" s="565" t="s">
        <v>3623</v>
      </c>
      <c r="H1105" s="495"/>
      <c r="I1105" s="514">
        <v>510</v>
      </c>
      <c r="J1105" s="515" t="s">
        <v>3947</v>
      </c>
      <c r="K1105" s="494" t="s">
        <v>4293</v>
      </c>
      <c r="L1105" s="514" t="s">
        <v>4295</v>
      </c>
      <c r="M1105" s="571" t="s">
        <v>894</v>
      </c>
      <c r="N1105" s="509"/>
      <c r="O1105" s="514">
        <v>1</v>
      </c>
      <c r="P1105" s="514">
        <v>170</v>
      </c>
      <c r="Q1105" s="514">
        <f t="shared" si="192"/>
        <v>510</v>
      </c>
      <c r="R1105" s="282" t="s">
        <v>887</v>
      </c>
    </row>
    <row r="1106" s="18" customFormat="1" ht="33.75" spans="2:18">
      <c r="B1106" s="564" t="s">
        <v>4296</v>
      </c>
      <c r="C1106" s="494">
        <v>1</v>
      </c>
      <c r="D1106" s="508" t="s">
        <v>4297</v>
      </c>
      <c r="E1106" s="495" t="s">
        <v>4291</v>
      </c>
      <c r="F1106" s="494" t="s">
        <v>3946</v>
      </c>
      <c r="G1106" s="565" t="s">
        <v>3623</v>
      </c>
      <c r="H1106" s="495"/>
      <c r="I1106" s="514">
        <v>510</v>
      </c>
      <c r="J1106" s="515" t="s">
        <v>3947</v>
      </c>
      <c r="K1106" s="494" t="s">
        <v>4296</v>
      </c>
      <c r="L1106" s="514" t="s">
        <v>4298</v>
      </c>
      <c r="M1106" s="571" t="s">
        <v>894</v>
      </c>
      <c r="N1106" s="509"/>
      <c r="O1106" s="514">
        <v>1</v>
      </c>
      <c r="P1106" s="514">
        <v>170</v>
      </c>
      <c r="Q1106" s="514">
        <f t="shared" si="192"/>
        <v>510</v>
      </c>
      <c r="R1106" s="282" t="s">
        <v>887</v>
      </c>
    </row>
    <row r="1107" s="18" customFormat="1" ht="33.75" spans="2:18">
      <c r="B1107" s="564" t="s">
        <v>4299</v>
      </c>
      <c r="C1107" s="494">
        <v>1</v>
      </c>
      <c r="D1107" s="508" t="s">
        <v>4300</v>
      </c>
      <c r="E1107" s="495" t="s">
        <v>4291</v>
      </c>
      <c r="F1107" s="494" t="s">
        <v>3946</v>
      </c>
      <c r="G1107" s="565" t="s">
        <v>4301</v>
      </c>
      <c r="H1107" s="495"/>
      <c r="I1107" s="514">
        <v>510</v>
      </c>
      <c r="J1107" s="515" t="s">
        <v>3947</v>
      </c>
      <c r="K1107" s="494" t="s">
        <v>4299</v>
      </c>
      <c r="L1107" s="514" t="s">
        <v>4302</v>
      </c>
      <c r="M1107" s="571" t="s">
        <v>894</v>
      </c>
      <c r="N1107" s="509"/>
      <c r="O1107" s="514">
        <v>1</v>
      </c>
      <c r="P1107" s="514">
        <v>170</v>
      </c>
      <c r="Q1107" s="514">
        <f t="shared" si="192"/>
        <v>510</v>
      </c>
      <c r="R1107" s="282" t="s">
        <v>887</v>
      </c>
    </row>
    <row r="1108" s="18" customFormat="1" ht="33.75" spans="2:18">
      <c r="B1108" s="564" t="s">
        <v>4303</v>
      </c>
      <c r="C1108" s="494">
        <v>1</v>
      </c>
      <c r="D1108" s="508" t="s">
        <v>4304</v>
      </c>
      <c r="E1108" s="495" t="s">
        <v>4305</v>
      </c>
      <c r="F1108" s="494" t="s">
        <v>3946</v>
      </c>
      <c r="G1108" s="565" t="s">
        <v>4306</v>
      </c>
      <c r="H1108" s="495"/>
      <c r="I1108" s="514">
        <v>510</v>
      </c>
      <c r="J1108" s="515" t="s">
        <v>3947</v>
      </c>
      <c r="K1108" s="494" t="s">
        <v>4303</v>
      </c>
      <c r="L1108" s="514" t="s">
        <v>4307</v>
      </c>
      <c r="M1108" s="571" t="s">
        <v>894</v>
      </c>
      <c r="N1108" s="509"/>
      <c r="O1108" s="514">
        <v>1</v>
      </c>
      <c r="P1108" s="514">
        <v>170</v>
      </c>
      <c r="Q1108" s="514">
        <f t="shared" si="192"/>
        <v>510</v>
      </c>
      <c r="R1108" s="282" t="s">
        <v>887</v>
      </c>
    </row>
    <row r="1109" s="18" customFormat="1" ht="33.75" spans="2:18">
      <c r="B1109" s="564" t="s">
        <v>4308</v>
      </c>
      <c r="C1109" s="494">
        <v>1</v>
      </c>
      <c r="D1109" s="508" t="s">
        <v>4309</v>
      </c>
      <c r="E1109" s="495" t="s">
        <v>4305</v>
      </c>
      <c r="F1109" s="494" t="s">
        <v>3946</v>
      </c>
      <c r="G1109" s="565" t="s">
        <v>4306</v>
      </c>
      <c r="H1109" s="495"/>
      <c r="I1109" s="514">
        <v>510</v>
      </c>
      <c r="J1109" s="515" t="s">
        <v>3947</v>
      </c>
      <c r="K1109" s="494" t="s">
        <v>4308</v>
      </c>
      <c r="L1109" s="514" t="s">
        <v>4310</v>
      </c>
      <c r="M1109" s="571" t="s">
        <v>894</v>
      </c>
      <c r="N1109" s="509"/>
      <c r="O1109" s="514">
        <v>1</v>
      </c>
      <c r="P1109" s="514">
        <v>170</v>
      </c>
      <c r="Q1109" s="514">
        <f t="shared" si="192"/>
        <v>510</v>
      </c>
      <c r="R1109" s="282" t="s">
        <v>887</v>
      </c>
    </row>
    <row r="1110" s="18" customFormat="1" ht="33.75" spans="2:18">
      <c r="B1110" s="564" t="s">
        <v>4311</v>
      </c>
      <c r="C1110" s="494">
        <v>1</v>
      </c>
      <c r="D1110" s="508" t="s">
        <v>4312</v>
      </c>
      <c r="E1110" s="495" t="s">
        <v>4313</v>
      </c>
      <c r="F1110" s="494" t="s">
        <v>3946</v>
      </c>
      <c r="G1110" s="565" t="s">
        <v>4314</v>
      </c>
      <c r="H1110" s="495"/>
      <c r="I1110" s="514">
        <v>510</v>
      </c>
      <c r="J1110" s="515" t="s">
        <v>3947</v>
      </c>
      <c r="K1110" s="494" t="s">
        <v>4311</v>
      </c>
      <c r="L1110" s="514" t="s">
        <v>4315</v>
      </c>
      <c r="M1110" s="571" t="s">
        <v>894</v>
      </c>
      <c r="N1110" s="509"/>
      <c r="O1110" s="514">
        <v>1</v>
      </c>
      <c r="P1110" s="514">
        <v>170</v>
      </c>
      <c r="Q1110" s="514">
        <f t="shared" si="192"/>
        <v>510</v>
      </c>
      <c r="R1110" s="282" t="s">
        <v>887</v>
      </c>
    </row>
    <row r="1111" s="18" customFormat="1" ht="33.75" spans="2:18">
      <c r="B1111" s="564" t="s">
        <v>4316</v>
      </c>
      <c r="C1111" s="494">
        <v>1</v>
      </c>
      <c r="D1111" s="508" t="s">
        <v>4317</v>
      </c>
      <c r="E1111" s="495" t="s">
        <v>4252</v>
      </c>
      <c r="F1111" s="494" t="s">
        <v>3946</v>
      </c>
      <c r="G1111" s="565" t="s">
        <v>4318</v>
      </c>
      <c r="H1111" s="495"/>
      <c r="I1111" s="514">
        <v>510</v>
      </c>
      <c r="J1111" s="515" t="s">
        <v>3947</v>
      </c>
      <c r="K1111" s="494" t="s">
        <v>4316</v>
      </c>
      <c r="L1111" s="514" t="s">
        <v>4319</v>
      </c>
      <c r="M1111" s="571" t="s">
        <v>894</v>
      </c>
      <c r="N1111" s="509"/>
      <c r="O1111" s="514">
        <v>1</v>
      </c>
      <c r="P1111" s="514">
        <v>170</v>
      </c>
      <c r="Q1111" s="514">
        <f t="shared" si="192"/>
        <v>510</v>
      </c>
      <c r="R1111" s="282" t="s">
        <v>887</v>
      </c>
    </row>
    <row r="1112" s="18" customFormat="1" ht="33.75" spans="2:18">
      <c r="B1112" s="564" t="s">
        <v>4320</v>
      </c>
      <c r="C1112" s="494">
        <v>1</v>
      </c>
      <c r="D1112" s="508" t="s">
        <v>4321</v>
      </c>
      <c r="E1112" s="495" t="s">
        <v>4322</v>
      </c>
      <c r="F1112" s="494" t="s">
        <v>3946</v>
      </c>
      <c r="G1112" s="565" t="s">
        <v>4323</v>
      </c>
      <c r="H1112" s="495"/>
      <c r="I1112" s="514">
        <v>510</v>
      </c>
      <c r="J1112" s="515" t="s">
        <v>3947</v>
      </c>
      <c r="K1112" s="494" t="s">
        <v>4320</v>
      </c>
      <c r="L1112" s="514" t="s">
        <v>4324</v>
      </c>
      <c r="M1112" s="571" t="s">
        <v>894</v>
      </c>
      <c r="N1112" s="509"/>
      <c r="O1112" s="514">
        <v>1</v>
      </c>
      <c r="P1112" s="514">
        <v>170</v>
      </c>
      <c r="Q1112" s="514">
        <f t="shared" si="192"/>
        <v>510</v>
      </c>
      <c r="R1112" s="282" t="s">
        <v>887</v>
      </c>
    </row>
    <row r="1113" s="18" customFormat="1" ht="33.75" spans="2:18">
      <c r="B1113" s="564" t="s">
        <v>4325</v>
      </c>
      <c r="C1113" s="494">
        <v>1</v>
      </c>
      <c r="D1113" s="508" t="s">
        <v>4326</v>
      </c>
      <c r="E1113" s="495" t="s">
        <v>4322</v>
      </c>
      <c r="F1113" s="494" t="s">
        <v>3946</v>
      </c>
      <c r="G1113" s="565" t="s">
        <v>4327</v>
      </c>
      <c r="H1113" s="495"/>
      <c r="I1113" s="514">
        <v>510</v>
      </c>
      <c r="J1113" s="515" t="s">
        <v>3947</v>
      </c>
      <c r="K1113" s="494" t="s">
        <v>4325</v>
      </c>
      <c r="L1113" s="514" t="s">
        <v>4328</v>
      </c>
      <c r="M1113" s="571" t="s">
        <v>894</v>
      </c>
      <c r="N1113" s="509"/>
      <c r="O1113" s="514">
        <v>1</v>
      </c>
      <c r="P1113" s="514">
        <v>170</v>
      </c>
      <c r="Q1113" s="514">
        <f t="shared" si="192"/>
        <v>510</v>
      </c>
      <c r="R1113" s="282" t="s">
        <v>887</v>
      </c>
    </row>
    <row r="1114" s="18" customFormat="1" ht="33.75" spans="2:18">
      <c r="B1114" s="564" t="s">
        <v>4329</v>
      </c>
      <c r="C1114" s="494">
        <v>1</v>
      </c>
      <c r="D1114" s="508" t="s">
        <v>4330</v>
      </c>
      <c r="E1114" s="495" t="s">
        <v>4331</v>
      </c>
      <c r="F1114" s="494" t="s">
        <v>3946</v>
      </c>
      <c r="G1114" s="565" t="s">
        <v>4332</v>
      </c>
      <c r="H1114" s="495"/>
      <c r="I1114" s="514">
        <v>600</v>
      </c>
      <c r="J1114" s="515" t="s">
        <v>3947</v>
      </c>
      <c r="K1114" s="494" t="s">
        <v>4329</v>
      </c>
      <c r="L1114" s="514" t="s">
        <v>4333</v>
      </c>
      <c r="M1114" s="571" t="s">
        <v>894</v>
      </c>
      <c r="N1114" s="509"/>
      <c r="O1114" s="514">
        <v>1</v>
      </c>
      <c r="P1114" s="514">
        <v>200</v>
      </c>
      <c r="Q1114" s="514">
        <f t="shared" si="192"/>
        <v>600</v>
      </c>
      <c r="R1114" s="282" t="s">
        <v>887</v>
      </c>
    </row>
    <row r="1115" s="18" customFormat="1" ht="33.75" spans="2:18">
      <c r="B1115" s="564" t="s">
        <v>4334</v>
      </c>
      <c r="C1115" s="494">
        <v>1</v>
      </c>
      <c r="D1115" s="508" t="s">
        <v>4335</v>
      </c>
      <c r="E1115" s="495" t="s">
        <v>4336</v>
      </c>
      <c r="F1115" s="494" t="s">
        <v>3946</v>
      </c>
      <c r="G1115" s="565" t="s">
        <v>2428</v>
      </c>
      <c r="H1115" s="495"/>
      <c r="I1115" s="514">
        <v>510</v>
      </c>
      <c r="J1115" s="515" t="s">
        <v>3947</v>
      </c>
      <c r="K1115" s="494" t="s">
        <v>4334</v>
      </c>
      <c r="L1115" s="514" t="s">
        <v>4337</v>
      </c>
      <c r="M1115" s="571" t="s">
        <v>894</v>
      </c>
      <c r="N1115" s="509"/>
      <c r="O1115" s="514">
        <v>1</v>
      </c>
      <c r="P1115" s="514">
        <v>170</v>
      </c>
      <c r="Q1115" s="514">
        <f t="shared" si="192"/>
        <v>510</v>
      </c>
      <c r="R1115" s="282" t="s">
        <v>887</v>
      </c>
    </row>
    <row r="1116" s="18" customFormat="1" ht="33.75" spans="2:18">
      <c r="B1116" s="564" t="s">
        <v>4338</v>
      </c>
      <c r="C1116" s="494">
        <v>1</v>
      </c>
      <c r="D1116" s="508" t="s">
        <v>4339</v>
      </c>
      <c r="E1116" s="495" t="s">
        <v>4340</v>
      </c>
      <c r="F1116" s="494" t="s">
        <v>3946</v>
      </c>
      <c r="G1116" s="565" t="s">
        <v>893</v>
      </c>
      <c r="H1116" s="495"/>
      <c r="I1116" s="514">
        <v>510</v>
      </c>
      <c r="J1116" s="515" t="s">
        <v>3947</v>
      </c>
      <c r="K1116" s="494" t="s">
        <v>4338</v>
      </c>
      <c r="L1116" s="514" t="s">
        <v>4341</v>
      </c>
      <c r="M1116" s="571" t="s">
        <v>894</v>
      </c>
      <c r="N1116" s="509"/>
      <c r="O1116" s="514">
        <v>1</v>
      </c>
      <c r="P1116" s="514">
        <v>170</v>
      </c>
      <c r="Q1116" s="514">
        <f t="shared" si="192"/>
        <v>510</v>
      </c>
      <c r="R1116" s="282" t="s">
        <v>887</v>
      </c>
    </row>
    <row r="1117" s="18" customFormat="1" ht="33.75" spans="2:18">
      <c r="B1117" s="564" t="s">
        <v>4342</v>
      </c>
      <c r="C1117" s="494">
        <v>1</v>
      </c>
      <c r="D1117" s="508" t="s">
        <v>4343</v>
      </c>
      <c r="E1117" s="495" t="s">
        <v>4340</v>
      </c>
      <c r="F1117" s="494" t="s">
        <v>3946</v>
      </c>
      <c r="G1117" s="565" t="s">
        <v>4344</v>
      </c>
      <c r="H1117" s="495"/>
      <c r="I1117" s="514">
        <v>600</v>
      </c>
      <c r="J1117" s="515" t="s">
        <v>3947</v>
      </c>
      <c r="K1117" s="494" t="s">
        <v>4342</v>
      </c>
      <c r="L1117" s="514" t="s">
        <v>4345</v>
      </c>
      <c r="M1117" s="571" t="s">
        <v>894</v>
      </c>
      <c r="N1117" s="509"/>
      <c r="O1117" s="514">
        <v>1</v>
      </c>
      <c r="P1117" s="514">
        <v>200</v>
      </c>
      <c r="Q1117" s="514">
        <f t="shared" si="192"/>
        <v>600</v>
      </c>
      <c r="R1117" s="282" t="s">
        <v>887</v>
      </c>
    </row>
    <row r="1118" s="18" customFormat="1" ht="33.75" spans="2:18">
      <c r="B1118" s="564" t="s">
        <v>4346</v>
      </c>
      <c r="C1118" s="494">
        <v>1</v>
      </c>
      <c r="D1118" s="508" t="s">
        <v>4347</v>
      </c>
      <c r="E1118" s="495" t="s">
        <v>4348</v>
      </c>
      <c r="F1118" s="494" t="s">
        <v>3946</v>
      </c>
      <c r="G1118" s="565" t="s">
        <v>4349</v>
      </c>
      <c r="H1118" s="495"/>
      <c r="I1118" s="514">
        <v>510</v>
      </c>
      <c r="J1118" s="515" t="s">
        <v>3947</v>
      </c>
      <c r="K1118" s="494" t="s">
        <v>4346</v>
      </c>
      <c r="L1118" s="514" t="s">
        <v>4350</v>
      </c>
      <c r="M1118" s="571" t="s">
        <v>894</v>
      </c>
      <c r="N1118" s="509"/>
      <c r="O1118" s="514">
        <v>1</v>
      </c>
      <c r="P1118" s="514">
        <v>170</v>
      </c>
      <c r="Q1118" s="514">
        <f t="shared" si="192"/>
        <v>510</v>
      </c>
      <c r="R1118" s="282" t="s">
        <v>887</v>
      </c>
    </row>
    <row r="1119" s="18" customFormat="1" ht="33.75" spans="2:18">
      <c r="B1119" s="564" t="s">
        <v>4351</v>
      </c>
      <c r="C1119" s="494">
        <v>1</v>
      </c>
      <c r="D1119" s="508" t="s">
        <v>4352</v>
      </c>
      <c r="E1119" s="495" t="s">
        <v>4348</v>
      </c>
      <c r="F1119" s="494" t="s">
        <v>3946</v>
      </c>
      <c r="G1119" s="565" t="s">
        <v>4353</v>
      </c>
      <c r="H1119" s="495"/>
      <c r="I1119" s="514">
        <v>510</v>
      </c>
      <c r="J1119" s="515" t="s">
        <v>3947</v>
      </c>
      <c r="K1119" s="494" t="s">
        <v>4351</v>
      </c>
      <c r="L1119" s="514" t="s">
        <v>4354</v>
      </c>
      <c r="M1119" s="571" t="s">
        <v>894</v>
      </c>
      <c r="N1119" s="509"/>
      <c r="O1119" s="514">
        <v>1</v>
      </c>
      <c r="P1119" s="514">
        <v>170</v>
      </c>
      <c r="Q1119" s="514">
        <f t="shared" si="192"/>
        <v>510</v>
      </c>
      <c r="R1119" s="282" t="s">
        <v>887</v>
      </c>
    </row>
    <row r="1120" s="18" customFormat="1" ht="33.75" spans="2:18">
      <c r="B1120" s="564" t="s">
        <v>4355</v>
      </c>
      <c r="C1120" s="494">
        <v>1</v>
      </c>
      <c r="D1120" s="508" t="s">
        <v>4356</v>
      </c>
      <c r="E1120" s="495" t="s">
        <v>4348</v>
      </c>
      <c r="F1120" s="494" t="s">
        <v>3946</v>
      </c>
      <c r="G1120" s="565" t="s">
        <v>4357</v>
      </c>
      <c r="H1120" s="495"/>
      <c r="I1120" s="514">
        <v>510</v>
      </c>
      <c r="J1120" s="515" t="s">
        <v>3947</v>
      </c>
      <c r="K1120" s="494" t="s">
        <v>4355</v>
      </c>
      <c r="L1120" s="514" t="s">
        <v>4358</v>
      </c>
      <c r="M1120" s="571" t="s">
        <v>894</v>
      </c>
      <c r="N1120" s="509"/>
      <c r="O1120" s="514">
        <v>1</v>
      </c>
      <c r="P1120" s="514">
        <v>170</v>
      </c>
      <c r="Q1120" s="514">
        <f t="shared" si="192"/>
        <v>510</v>
      </c>
      <c r="R1120" s="282" t="s">
        <v>887</v>
      </c>
    </row>
    <row r="1121" s="18" customFormat="1" ht="33.75" spans="2:18">
      <c r="B1121" s="564" t="s">
        <v>4359</v>
      </c>
      <c r="C1121" s="494">
        <v>1</v>
      </c>
      <c r="D1121" s="508" t="s">
        <v>4360</v>
      </c>
      <c r="E1121" s="495" t="s">
        <v>4252</v>
      </c>
      <c r="F1121" s="494" t="s">
        <v>3946</v>
      </c>
      <c r="G1121" s="565" t="s">
        <v>4361</v>
      </c>
      <c r="H1121" s="495"/>
      <c r="I1121" s="514">
        <v>510</v>
      </c>
      <c r="J1121" s="515" t="s">
        <v>3947</v>
      </c>
      <c r="K1121" s="494" t="s">
        <v>4359</v>
      </c>
      <c r="L1121" s="514" t="s">
        <v>4362</v>
      </c>
      <c r="M1121" s="571" t="s">
        <v>894</v>
      </c>
      <c r="N1121" s="509"/>
      <c r="O1121" s="514">
        <v>1</v>
      </c>
      <c r="P1121" s="514">
        <v>170</v>
      </c>
      <c r="Q1121" s="514">
        <f t="shared" si="192"/>
        <v>510</v>
      </c>
      <c r="R1121" s="282" t="s">
        <v>887</v>
      </c>
    </row>
    <row r="1122" s="18" customFormat="1" ht="33.75" spans="2:18">
      <c r="B1122" s="564" t="s">
        <v>4363</v>
      </c>
      <c r="C1122" s="494">
        <v>1</v>
      </c>
      <c r="D1122" s="508" t="s">
        <v>4364</v>
      </c>
      <c r="E1122" s="495" t="s">
        <v>4365</v>
      </c>
      <c r="F1122" s="494" t="s">
        <v>3946</v>
      </c>
      <c r="G1122" s="565" t="s">
        <v>4366</v>
      </c>
      <c r="H1122" s="495"/>
      <c r="I1122" s="514">
        <v>510</v>
      </c>
      <c r="J1122" s="515" t="s">
        <v>3947</v>
      </c>
      <c r="K1122" s="494" t="s">
        <v>4363</v>
      </c>
      <c r="L1122" s="514" t="s">
        <v>4367</v>
      </c>
      <c r="M1122" s="571" t="s">
        <v>894</v>
      </c>
      <c r="N1122" s="509"/>
      <c r="O1122" s="514">
        <v>1</v>
      </c>
      <c r="P1122" s="514">
        <v>170</v>
      </c>
      <c r="Q1122" s="514">
        <f t="shared" si="192"/>
        <v>510</v>
      </c>
      <c r="R1122" s="282" t="s">
        <v>887</v>
      </c>
    </row>
    <row r="1123" s="21" customFormat="1" ht="15" customHeight="1" spans="2:18">
      <c r="B1123" s="535" t="s">
        <v>4368</v>
      </c>
      <c r="C1123" s="535">
        <v>1</v>
      </c>
      <c r="D1123" s="535" t="s">
        <v>4369</v>
      </c>
      <c r="E1123" s="536" t="s">
        <v>4370</v>
      </c>
      <c r="F1123" s="535" t="s">
        <v>3946</v>
      </c>
      <c r="G1123" s="565" t="s">
        <v>4371</v>
      </c>
      <c r="H1123" s="536"/>
      <c r="I1123" s="514">
        <f t="shared" ref="I1123:I1125" si="193">O1123*P1123*3</f>
        <v>510</v>
      </c>
      <c r="J1123" s="552" t="s">
        <v>3947</v>
      </c>
      <c r="K1123" s="572" t="s">
        <v>4368</v>
      </c>
      <c r="L1123" s="514" t="s">
        <v>4372</v>
      </c>
      <c r="M1123" s="517" t="s">
        <v>4046</v>
      </c>
      <c r="N1123" s="536"/>
      <c r="O1123" s="514">
        <v>1</v>
      </c>
      <c r="P1123" s="514">
        <v>170</v>
      </c>
      <c r="Q1123" s="514">
        <f t="shared" si="192"/>
        <v>510</v>
      </c>
      <c r="R1123" s="257" t="s">
        <v>887</v>
      </c>
    </row>
    <row r="1124" s="21" customFormat="1" ht="15" customHeight="1" spans="2:18">
      <c r="B1124" s="535" t="s">
        <v>4373</v>
      </c>
      <c r="C1124" s="535">
        <v>1</v>
      </c>
      <c r="D1124" s="535" t="s">
        <v>4374</v>
      </c>
      <c r="E1124" s="536" t="s">
        <v>4262</v>
      </c>
      <c r="F1124" s="535" t="s">
        <v>3946</v>
      </c>
      <c r="G1124" s="565" t="s">
        <v>4375</v>
      </c>
      <c r="H1124" s="536"/>
      <c r="I1124" s="514">
        <f t="shared" si="193"/>
        <v>510</v>
      </c>
      <c r="J1124" s="552" t="s">
        <v>3947</v>
      </c>
      <c r="K1124" s="572" t="s">
        <v>4373</v>
      </c>
      <c r="L1124" s="514" t="s">
        <v>4376</v>
      </c>
      <c r="M1124" s="517" t="s">
        <v>1991</v>
      </c>
      <c r="N1124" s="536"/>
      <c r="O1124" s="514">
        <v>1</v>
      </c>
      <c r="P1124" s="514">
        <v>170</v>
      </c>
      <c r="Q1124" s="514">
        <f t="shared" si="192"/>
        <v>510</v>
      </c>
      <c r="R1124" s="257" t="s">
        <v>887</v>
      </c>
    </row>
    <row r="1125" s="19" customFormat="1" ht="15" customHeight="1" spans="2:18">
      <c r="B1125" s="154" t="s">
        <v>2438</v>
      </c>
      <c r="C1125" s="566">
        <v>1</v>
      </c>
      <c r="D1125" s="2603" t="s">
        <v>2439</v>
      </c>
      <c r="E1125" s="567" t="s">
        <v>4377</v>
      </c>
      <c r="F1125" s="566" t="s">
        <v>3946</v>
      </c>
      <c r="G1125" s="154" t="s">
        <v>4378</v>
      </c>
      <c r="H1125" s="526"/>
      <c r="I1125" s="504">
        <f t="shared" si="193"/>
        <v>510</v>
      </c>
      <c r="J1125" s="543" t="s">
        <v>3947</v>
      </c>
      <c r="K1125" s="153" t="s">
        <v>2438</v>
      </c>
      <c r="L1125" s="2603" t="s">
        <v>4379</v>
      </c>
      <c r="M1125" s="573" t="s">
        <v>4380</v>
      </c>
      <c r="N1125" s="526" t="s">
        <v>4381</v>
      </c>
      <c r="O1125" s="196">
        <v>1</v>
      </c>
      <c r="P1125" s="545">
        <v>170</v>
      </c>
      <c r="Q1125" s="504">
        <f t="shared" si="192"/>
        <v>510</v>
      </c>
      <c r="R1125" s="369" t="s">
        <v>887</v>
      </c>
    </row>
    <row r="1126" s="21" customFormat="1" ht="12.75" spans="2:19">
      <c r="B1126" s="165" t="s">
        <v>4382</v>
      </c>
      <c r="C1126" s="568">
        <v>1</v>
      </c>
      <c r="D1126" s="438" t="s">
        <v>4383</v>
      </c>
      <c r="E1126" s="536" t="s">
        <v>4348</v>
      </c>
      <c r="F1126" s="535" t="s">
        <v>3946</v>
      </c>
      <c r="G1126" s="565" t="s">
        <v>4349</v>
      </c>
      <c r="H1126" s="536"/>
      <c r="I1126" s="574">
        <v>600</v>
      </c>
      <c r="J1126" s="552" t="s">
        <v>3947</v>
      </c>
      <c r="K1126" s="167" t="s">
        <v>4382</v>
      </c>
      <c r="L1126" s="438" t="s">
        <v>4384</v>
      </c>
      <c r="M1126" s="536"/>
      <c r="N1126" s="517" t="s">
        <v>894</v>
      </c>
      <c r="O1126" s="546">
        <v>1</v>
      </c>
      <c r="P1126" s="514" t="s">
        <v>4385</v>
      </c>
      <c r="Q1126" s="514" t="s">
        <v>4386</v>
      </c>
      <c r="R1126" s="514" t="s">
        <v>887</v>
      </c>
      <c r="S1126" s="257"/>
    </row>
    <row r="1127" s="11" customFormat="1" ht="12.75" spans="2:20">
      <c r="B1127" s="165"/>
      <c r="C1127" s="535">
        <f>SUM(C1090:C1126)</f>
        <v>37</v>
      </c>
      <c r="D1127" s="438"/>
      <c r="E1127" s="536"/>
      <c r="F1127" s="535"/>
      <c r="G1127" s="565"/>
      <c r="H1127" s="536"/>
      <c r="I1127" s="574"/>
      <c r="J1127" s="552"/>
      <c r="K1127" s="167"/>
      <c r="L1127" s="438"/>
      <c r="M1127" s="536"/>
      <c r="N1127" s="517"/>
      <c r="O1127" s="536">
        <f>SUM(O1090:O1126)</f>
        <v>37</v>
      </c>
      <c r="P1127" s="514"/>
      <c r="Q1127" s="514"/>
      <c r="R1127" s="514"/>
      <c r="S1127" s="257"/>
      <c r="T1127" s="21"/>
    </row>
    <row r="1128" s="9" customFormat="1" spans="2:20">
      <c r="B1128" s="153">
        <v>201</v>
      </c>
      <c r="C1128" s="163" t="s">
        <v>4387</v>
      </c>
      <c r="D1128" s="167" t="s">
        <v>4388</v>
      </c>
      <c r="E1128" s="153" t="s">
        <v>890</v>
      </c>
      <c r="F1128" s="154" t="s">
        <v>900</v>
      </c>
      <c r="G1128" s="154" t="s">
        <v>1352</v>
      </c>
      <c r="H1128" s="154">
        <v>1</v>
      </c>
      <c r="I1128" s="196">
        <v>1</v>
      </c>
      <c r="J1128" s="279">
        <v>170</v>
      </c>
      <c r="K1128" s="168">
        <f t="shared" ref="K1128:K1130" si="194">J1128*I1128</f>
        <v>170</v>
      </c>
      <c r="L1128" s="168">
        <f t="shared" ref="L1128:L1130" si="195">K1128*3</f>
        <v>510</v>
      </c>
      <c r="M1128" s="167" t="s">
        <v>4361</v>
      </c>
      <c r="N1128" s="166" t="s">
        <v>2016</v>
      </c>
      <c r="O1128" s="153"/>
      <c r="P1128" s="166" t="s">
        <v>2986</v>
      </c>
      <c r="Q1128" s="167" t="s">
        <v>4389</v>
      </c>
      <c r="R1128" s="153"/>
      <c r="S1128" s="374"/>
      <c r="T1128" s="491"/>
    </row>
    <row r="1129" s="9" customFormat="1" customHeight="1" spans="2:20">
      <c r="B1129" s="153">
        <v>16</v>
      </c>
      <c r="C1129" s="154" t="s">
        <v>4390</v>
      </c>
      <c r="D1129" s="2603" t="s">
        <v>4391</v>
      </c>
      <c r="E1129" s="153" t="s">
        <v>890</v>
      </c>
      <c r="F1129" s="154" t="s">
        <v>637</v>
      </c>
      <c r="G1129" s="154" t="s">
        <v>901</v>
      </c>
      <c r="H1129" s="154">
        <v>1</v>
      </c>
      <c r="I1129" s="154">
        <v>1</v>
      </c>
      <c r="J1129" s="279">
        <v>170</v>
      </c>
      <c r="K1129" s="168">
        <f t="shared" si="194"/>
        <v>170</v>
      </c>
      <c r="L1129" s="168">
        <f t="shared" si="195"/>
        <v>510</v>
      </c>
      <c r="M1129" s="153" t="s">
        <v>4344</v>
      </c>
      <c r="N1129" s="166" t="s">
        <v>1498</v>
      </c>
      <c r="O1129" s="153"/>
      <c r="P1129" s="166" t="s">
        <v>896</v>
      </c>
      <c r="Q1129" s="427" t="s">
        <v>4392</v>
      </c>
      <c r="R1129" s="153"/>
      <c r="S1129" s="166"/>
      <c r="T1129" s="167"/>
    </row>
    <row r="1130" s="9" customFormat="1" ht="15.95" customHeight="1" spans="2:20">
      <c r="B1130" s="153">
        <v>271</v>
      </c>
      <c r="C1130" s="155" t="s">
        <v>4393</v>
      </c>
      <c r="D1130" s="156" t="s">
        <v>4394</v>
      </c>
      <c r="E1130" s="153" t="s">
        <v>890</v>
      </c>
      <c r="F1130" s="155" t="s">
        <v>900</v>
      </c>
      <c r="G1130" s="154" t="s">
        <v>901</v>
      </c>
      <c r="H1130" s="154">
        <v>1</v>
      </c>
      <c r="I1130" s="575">
        <v>2</v>
      </c>
      <c r="J1130" s="279">
        <v>170</v>
      </c>
      <c r="K1130" s="168">
        <f t="shared" si="194"/>
        <v>340</v>
      </c>
      <c r="L1130" s="168">
        <f t="shared" si="195"/>
        <v>1020</v>
      </c>
      <c r="M1130" s="156" t="s">
        <v>4361</v>
      </c>
      <c r="N1130" s="166" t="s">
        <v>2016</v>
      </c>
      <c r="O1130" s="153"/>
      <c r="P1130" s="166" t="s">
        <v>3512</v>
      </c>
      <c r="Q1130" s="156" t="s">
        <v>4395</v>
      </c>
      <c r="R1130" s="153"/>
      <c r="S1130" s="155" t="s">
        <v>4396</v>
      </c>
      <c r="T1130" s="155" t="s">
        <v>4397</v>
      </c>
    </row>
    <row r="1131" s="4" customFormat="1" ht="12" spans="3:18">
      <c r="C1131" s="150"/>
      <c r="G1131" s="150"/>
      <c r="H1131" s="4">
        <f>SUM(H1128:H1130)</f>
        <v>3</v>
      </c>
      <c r="I1131" s="4">
        <f>SUM(I1128:I1130)</f>
        <v>4</v>
      </c>
      <c r="J1131" s="150"/>
      <c r="N1131" s="202"/>
      <c r="R1131" s="210"/>
    </row>
    <row r="1132" s="4" customFormat="1" ht="12" spans="3:18">
      <c r="C1132" s="150"/>
      <c r="G1132" s="150"/>
      <c r="J1132" s="150"/>
      <c r="N1132" s="202"/>
      <c r="R1132" s="210"/>
    </row>
    <row r="1133" s="4" customFormat="1" ht="12" spans="3:18">
      <c r="C1133" s="150"/>
      <c r="G1133" s="150"/>
      <c r="J1133" s="150"/>
      <c r="N1133" s="202"/>
      <c r="R1133" s="210"/>
    </row>
    <row r="1134" s="4" customFormat="1" ht="16.5" customHeight="1" spans="2:18">
      <c r="B1134" s="4" t="s">
        <v>959</v>
      </c>
      <c r="C1134" s="150"/>
      <c r="G1134" s="150"/>
      <c r="J1134" s="150"/>
      <c r="N1134" s="202"/>
      <c r="R1134" s="210"/>
    </row>
    <row r="1135" s="9" customFormat="1" ht="18.75" customHeight="1" spans="2:20">
      <c r="B1135" s="386">
        <v>289</v>
      </c>
      <c r="C1135" s="154" t="s">
        <v>4398</v>
      </c>
      <c r="D1135" s="167" t="s">
        <v>4399</v>
      </c>
      <c r="E1135" s="154" t="s">
        <v>890</v>
      </c>
      <c r="F1135" s="154" t="s">
        <v>637</v>
      </c>
      <c r="G1135" s="168" t="s">
        <v>901</v>
      </c>
      <c r="H1135" s="386">
        <v>1</v>
      </c>
      <c r="I1135" s="154">
        <v>1</v>
      </c>
      <c r="J1135" s="168">
        <v>170</v>
      </c>
      <c r="K1135" s="469">
        <f t="shared" ref="K1135:K1138" si="196">J1135*I1135</f>
        <v>170</v>
      </c>
      <c r="L1135" s="469">
        <f t="shared" ref="L1135:L1138" si="197">K1135*3</f>
        <v>510</v>
      </c>
      <c r="M1135" s="153" t="s">
        <v>4400</v>
      </c>
      <c r="N1135" s="166" t="s">
        <v>894</v>
      </c>
      <c r="O1135" s="166"/>
      <c r="P1135" s="166" t="s">
        <v>994</v>
      </c>
      <c r="Q1135" s="167" t="s">
        <v>4401</v>
      </c>
      <c r="R1135" s="167" t="s">
        <v>912</v>
      </c>
      <c r="S1135" s="166"/>
      <c r="T1135" s="167"/>
    </row>
    <row r="1136" s="9" customFormat="1" customHeight="1" spans="2:20">
      <c r="B1136" s="386">
        <v>92</v>
      </c>
      <c r="C1136" s="154" t="s">
        <v>4402</v>
      </c>
      <c r="D1136" s="167" t="s">
        <v>4403</v>
      </c>
      <c r="E1136" s="154" t="s">
        <v>890</v>
      </c>
      <c r="F1136" s="154" t="s">
        <v>637</v>
      </c>
      <c r="G1136" s="168" t="s">
        <v>901</v>
      </c>
      <c r="H1136" s="386">
        <v>1</v>
      </c>
      <c r="I1136" s="154">
        <v>2</v>
      </c>
      <c r="J1136" s="168">
        <v>170</v>
      </c>
      <c r="K1136" s="469">
        <f t="shared" si="196"/>
        <v>340</v>
      </c>
      <c r="L1136" s="469">
        <f t="shared" si="197"/>
        <v>1020</v>
      </c>
      <c r="M1136" s="153" t="s">
        <v>1340</v>
      </c>
      <c r="N1136" s="166" t="s">
        <v>4404</v>
      </c>
      <c r="O1136" s="166"/>
      <c r="P1136" s="166" t="s">
        <v>896</v>
      </c>
      <c r="Q1136" s="167" t="s">
        <v>4405</v>
      </c>
      <c r="R1136" s="153">
        <v>101</v>
      </c>
      <c r="S1136" s="166" t="s">
        <v>4406</v>
      </c>
      <c r="T1136" s="167" t="s">
        <v>4407</v>
      </c>
    </row>
    <row r="1137" s="9" customFormat="1" customHeight="1" spans="2:20">
      <c r="B1137" s="386">
        <v>91</v>
      </c>
      <c r="C1137" s="154" t="s">
        <v>4408</v>
      </c>
      <c r="D1137" s="167" t="s">
        <v>4409</v>
      </c>
      <c r="E1137" s="154" t="s">
        <v>890</v>
      </c>
      <c r="F1137" s="154" t="s">
        <v>637</v>
      </c>
      <c r="G1137" s="168" t="s">
        <v>892</v>
      </c>
      <c r="H1137" s="386">
        <v>1</v>
      </c>
      <c r="I1137" s="154">
        <v>1</v>
      </c>
      <c r="J1137" s="168">
        <v>200</v>
      </c>
      <c r="K1137" s="469">
        <f t="shared" si="196"/>
        <v>200</v>
      </c>
      <c r="L1137" s="469">
        <f t="shared" si="197"/>
        <v>600</v>
      </c>
      <c r="M1137" s="153" t="s">
        <v>1340</v>
      </c>
      <c r="N1137" s="166" t="s">
        <v>894</v>
      </c>
      <c r="O1137" s="166"/>
      <c r="P1137" s="166" t="s">
        <v>896</v>
      </c>
      <c r="Q1137" s="167" t="s">
        <v>4410</v>
      </c>
      <c r="R1137" s="153">
        <v>102</v>
      </c>
      <c r="S1137" s="166"/>
      <c r="T1137" s="167"/>
    </row>
    <row r="1138" s="9" customFormat="1" customHeight="1" spans="2:20">
      <c r="B1138" s="386">
        <v>431</v>
      </c>
      <c r="C1138" s="386" t="s">
        <v>4411</v>
      </c>
      <c r="D1138" s="387" t="s">
        <v>4412</v>
      </c>
      <c r="E1138" s="386" t="s">
        <v>908</v>
      </c>
      <c r="F1138" s="186" t="s">
        <v>971</v>
      </c>
      <c r="G1138" s="404" t="s">
        <v>901</v>
      </c>
      <c r="H1138" s="154">
        <v>1</v>
      </c>
      <c r="I1138" s="414">
        <v>1</v>
      </c>
      <c r="J1138" s="168">
        <v>170</v>
      </c>
      <c r="K1138" s="469">
        <f t="shared" si="196"/>
        <v>170</v>
      </c>
      <c r="L1138" s="469">
        <f t="shared" si="197"/>
        <v>510</v>
      </c>
      <c r="M1138" s="153" t="s">
        <v>3370</v>
      </c>
      <c r="N1138" s="166" t="s">
        <v>2016</v>
      </c>
      <c r="O1138" s="153"/>
      <c r="P1138" s="166" t="s">
        <v>2082</v>
      </c>
      <c r="Q1138" s="423" t="s">
        <v>4413</v>
      </c>
      <c r="R1138" s="424" t="s">
        <v>912</v>
      </c>
      <c r="S1138" s="258"/>
      <c r="T1138" s="163"/>
    </row>
    <row r="1139" s="9" customFormat="1" customHeight="1" spans="2:20">
      <c r="B1139" s="386"/>
      <c r="C1139" s="386"/>
      <c r="D1139" s="387"/>
      <c r="E1139" s="386"/>
      <c r="F1139" s="186"/>
      <c r="G1139" s="404"/>
      <c r="H1139" s="154">
        <f>SUM(H1135:H1138)</f>
        <v>4</v>
      </c>
      <c r="I1139" s="414">
        <f>SUM(I1135:I1138)</f>
        <v>5</v>
      </c>
      <c r="J1139" s="168"/>
      <c r="K1139" s="469"/>
      <c r="L1139" s="469"/>
      <c r="M1139" s="153"/>
      <c r="N1139" s="166"/>
      <c r="O1139" s="153"/>
      <c r="P1139" s="166"/>
      <c r="Q1139" s="423"/>
      <c r="R1139" s="424"/>
      <c r="S1139" s="258"/>
      <c r="T1139" s="163"/>
    </row>
    <row r="1140" s="22" customFormat="1" ht="21.75" customHeight="1" spans="2:18">
      <c r="B1140" s="502" t="s">
        <v>4414</v>
      </c>
      <c r="C1140" s="568">
        <v>1</v>
      </c>
      <c r="D1140" s="535" t="s">
        <v>4415</v>
      </c>
      <c r="E1140" s="536" t="s">
        <v>4416</v>
      </c>
      <c r="F1140" s="536" t="s">
        <v>3946</v>
      </c>
      <c r="G1140" s="498" t="s">
        <v>4417</v>
      </c>
      <c r="H1140" s="497"/>
      <c r="I1140" s="514">
        <f t="shared" ref="I1140:I1176" si="198">O1140*P1140*3</f>
        <v>510</v>
      </c>
      <c r="J1140" s="552" t="s">
        <v>3947</v>
      </c>
      <c r="K1140" s="497" t="s">
        <v>4414</v>
      </c>
      <c r="L1140" s="499" t="s">
        <v>4418</v>
      </c>
      <c r="M1140" s="536"/>
      <c r="N1140" s="517" t="s">
        <v>894</v>
      </c>
      <c r="O1140" s="514">
        <v>1</v>
      </c>
      <c r="P1140" s="514">
        <v>170</v>
      </c>
      <c r="Q1140" s="514">
        <f t="shared" ref="Q1140:Q1176" si="199">P1140*O1140*3</f>
        <v>510</v>
      </c>
      <c r="R1140" s="257" t="s">
        <v>959</v>
      </c>
    </row>
    <row r="1141" s="22" customFormat="1" ht="17.25" customHeight="1" spans="2:18">
      <c r="B1141" s="424" t="s">
        <v>4419</v>
      </c>
      <c r="C1141" s="568">
        <v>1</v>
      </c>
      <c r="D1141" s="535" t="s">
        <v>4420</v>
      </c>
      <c r="E1141" s="536" t="s">
        <v>4421</v>
      </c>
      <c r="F1141" s="536" t="s">
        <v>3946</v>
      </c>
      <c r="G1141" s="569" t="s">
        <v>4422</v>
      </c>
      <c r="H1141" s="387"/>
      <c r="I1141" s="514">
        <f t="shared" si="198"/>
        <v>510</v>
      </c>
      <c r="J1141" s="552" t="s">
        <v>3947</v>
      </c>
      <c r="K1141" s="387" t="s">
        <v>4419</v>
      </c>
      <c r="L1141" s="497" t="s">
        <v>4423</v>
      </c>
      <c r="M1141" s="536"/>
      <c r="N1141" s="517" t="s">
        <v>894</v>
      </c>
      <c r="O1141" s="514">
        <v>1</v>
      </c>
      <c r="P1141" s="514">
        <v>170</v>
      </c>
      <c r="Q1141" s="514">
        <f t="shared" si="199"/>
        <v>510</v>
      </c>
      <c r="R1141" s="257" t="s">
        <v>959</v>
      </c>
    </row>
    <row r="1142" s="21" customFormat="1" ht="20.25" customHeight="1" spans="2:18">
      <c r="B1142" s="502" t="s">
        <v>4424</v>
      </c>
      <c r="C1142" s="568">
        <v>1</v>
      </c>
      <c r="D1142" s="535" t="s">
        <v>4425</v>
      </c>
      <c r="E1142" s="536" t="s">
        <v>4426</v>
      </c>
      <c r="F1142" s="536" t="s">
        <v>3946</v>
      </c>
      <c r="G1142" s="496" t="s">
        <v>4427</v>
      </c>
      <c r="H1142" s="497"/>
      <c r="I1142" s="514">
        <f t="shared" si="198"/>
        <v>510</v>
      </c>
      <c r="J1142" s="552" t="s">
        <v>3947</v>
      </c>
      <c r="K1142" s="497" t="s">
        <v>4424</v>
      </c>
      <c r="L1142" s="497" t="s">
        <v>4428</v>
      </c>
      <c r="M1142" s="536"/>
      <c r="N1142" s="517" t="s">
        <v>894</v>
      </c>
      <c r="O1142" s="514">
        <v>1</v>
      </c>
      <c r="P1142" s="514">
        <v>170</v>
      </c>
      <c r="Q1142" s="514">
        <f t="shared" si="199"/>
        <v>510</v>
      </c>
      <c r="R1142" s="257" t="s">
        <v>959</v>
      </c>
    </row>
    <row r="1143" s="21" customFormat="1" ht="17.25" customHeight="1" spans="2:18">
      <c r="B1143" s="502" t="s">
        <v>4429</v>
      </c>
      <c r="C1143" s="568">
        <v>1</v>
      </c>
      <c r="D1143" s="535" t="s">
        <v>4430</v>
      </c>
      <c r="E1143" s="536" t="s">
        <v>4426</v>
      </c>
      <c r="F1143" s="536" t="s">
        <v>3946</v>
      </c>
      <c r="G1143" s="496" t="s">
        <v>4427</v>
      </c>
      <c r="H1143" s="497"/>
      <c r="I1143" s="514">
        <f t="shared" si="198"/>
        <v>510</v>
      </c>
      <c r="J1143" s="552" t="s">
        <v>3947</v>
      </c>
      <c r="K1143" s="497" t="s">
        <v>4429</v>
      </c>
      <c r="L1143" s="2603" t="s">
        <v>4431</v>
      </c>
      <c r="M1143" s="536"/>
      <c r="N1143" s="517" t="s">
        <v>894</v>
      </c>
      <c r="O1143" s="514">
        <v>1</v>
      </c>
      <c r="P1143" s="514">
        <v>170</v>
      </c>
      <c r="Q1143" s="514">
        <f t="shared" si="199"/>
        <v>510</v>
      </c>
      <c r="R1143" s="257" t="s">
        <v>959</v>
      </c>
    </row>
    <row r="1144" s="21" customFormat="1" ht="18" customHeight="1" spans="2:18">
      <c r="B1144" s="502" t="s">
        <v>4432</v>
      </c>
      <c r="C1144" s="568">
        <v>1</v>
      </c>
      <c r="D1144" s="535" t="s">
        <v>4433</v>
      </c>
      <c r="E1144" s="536" t="s">
        <v>4434</v>
      </c>
      <c r="F1144" s="536" t="s">
        <v>3946</v>
      </c>
      <c r="G1144" s="496" t="s">
        <v>3306</v>
      </c>
      <c r="H1144" s="497"/>
      <c r="I1144" s="514">
        <f t="shared" si="198"/>
        <v>510</v>
      </c>
      <c r="J1144" s="552" t="s">
        <v>3947</v>
      </c>
      <c r="K1144" s="497" t="s">
        <v>4432</v>
      </c>
      <c r="L1144" s="499" t="s">
        <v>4435</v>
      </c>
      <c r="M1144" s="517" t="s">
        <v>2016</v>
      </c>
      <c r="N1144" s="536"/>
      <c r="O1144" s="514">
        <v>1</v>
      </c>
      <c r="P1144" s="514">
        <v>170</v>
      </c>
      <c r="Q1144" s="514">
        <f t="shared" si="199"/>
        <v>510</v>
      </c>
      <c r="R1144" s="257" t="s">
        <v>959</v>
      </c>
    </row>
    <row r="1145" s="22" customFormat="1" ht="21" customHeight="1" spans="2:18">
      <c r="B1145" s="502" t="s">
        <v>4436</v>
      </c>
      <c r="C1145" s="568">
        <v>1</v>
      </c>
      <c r="D1145" s="535" t="s">
        <v>4437</v>
      </c>
      <c r="E1145" s="536" t="s">
        <v>4438</v>
      </c>
      <c r="F1145" s="536" t="s">
        <v>3946</v>
      </c>
      <c r="G1145" s="496" t="s">
        <v>4439</v>
      </c>
      <c r="H1145" s="497"/>
      <c r="I1145" s="514">
        <f t="shared" si="198"/>
        <v>1020</v>
      </c>
      <c r="J1145" s="552" t="s">
        <v>3947</v>
      </c>
      <c r="K1145" s="497" t="s">
        <v>4436</v>
      </c>
      <c r="L1145" s="499" t="s">
        <v>4440</v>
      </c>
      <c r="M1145" s="517" t="s">
        <v>2016</v>
      </c>
      <c r="N1145" s="536"/>
      <c r="O1145" s="514">
        <v>2</v>
      </c>
      <c r="P1145" s="514">
        <v>170</v>
      </c>
      <c r="Q1145" s="514">
        <f t="shared" si="199"/>
        <v>1020</v>
      </c>
      <c r="R1145" s="257" t="s">
        <v>959</v>
      </c>
    </row>
    <row r="1146" s="22" customFormat="1" ht="21.75" customHeight="1" spans="2:18">
      <c r="B1146" s="424" t="s">
        <v>4441</v>
      </c>
      <c r="C1146" s="568">
        <v>1</v>
      </c>
      <c r="D1146" s="535" t="s">
        <v>4442</v>
      </c>
      <c r="E1146" s="536" t="s">
        <v>4416</v>
      </c>
      <c r="F1146" s="536" t="s">
        <v>3946</v>
      </c>
      <c r="G1146" s="569" t="s">
        <v>4417</v>
      </c>
      <c r="H1146" s="387"/>
      <c r="I1146" s="514">
        <f t="shared" si="198"/>
        <v>1020</v>
      </c>
      <c r="J1146" s="552" t="s">
        <v>3947</v>
      </c>
      <c r="K1146" s="387" t="s">
        <v>4441</v>
      </c>
      <c r="L1146" s="387" t="s">
        <v>4443</v>
      </c>
      <c r="M1146" s="517" t="s">
        <v>2016</v>
      </c>
      <c r="N1146" s="536"/>
      <c r="O1146" s="514">
        <v>2</v>
      </c>
      <c r="P1146" s="514">
        <v>170</v>
      </c>
      <c r="Q1146" s="514">
        <f t="shared" si="199"/>
        <v>1020</v>
      </c>
      <c r="R1146" s="257" t="s">
        <v>959</v>
      </c>
    </row>
    <row r="1147" s="22" customFormat="1" ht="18.75" customHeight="1" spans="2:18">
      <c r="B1147" s="287" t="s">
        <v>4444</v>
      </c>
      <c r="C1147" s="568">
        <v>1</v>
      </c>
      <c r="D1147" s="535" t="s">
        <v>4445</v>
      </c>
      <c r="E1147" s="536" t="s">
        <v>4446</v>
      </c>
      <c r="F1147" s="536" t="s">
        <v>3946</v>
      </c>
      <c r="G1147" s="570" t="s">
        <v>4447</v>
      </c>
      <c r="H1147" s="287"/>
      <c r="I1147" s="514">
        <f t="shared" si="198"/>
        <v>510</v>
      </c>
      <c r="J1147" s="552" t="s">
        <v>3947</v>
      </c>
      <c r="K1147" s="287" t="s">
        <v>4444</v>
      </c>
      <c r="L1147" s="287" t="s">
        <v>4448</v>
      </c>
      <c r="M1147" s="517" t="s">
        <v>2016</v>
      </c>
      <c r="N1147" s="536"/>
      <c r="O1147" s="514">
        <v>1</v>
      </c>
      <c r="P1147" s="514">
        <v>170</v>
      </c>
      <c r="Q1147" s="514">
        <f t="shared" si="199"/>
        <v>510</v>
      </c>
      <c r="R1147" s="257" t="s">
        <v>959</v>
      </c>
    </row>
    <row r="1148" s="22" customFormat="1" ht="15" customHeight="1" spans="2:18">
      <c r="B1148" s="502" t="s">
        <v>4449</v>
      </c>
      <c r="C1148" s="568">
        <v>1</v>
      </c>
      <c r="D1148" s="535" t="s">
        <v>4450</v>
      </c>
      <c r="E1148" s="536" t="s">
        <v>4451</v>
      </c>
      <c r="F1148" s="536" t="s">
        <v>3946</v>
      </c>
      <c r="G1148" s="496" t="s">
        <v>4452</v>
      </c>
      <c r="H1148" s="497"/>
      <c r="I1148" s="514">
        <f t="shared" si="198"/>
        <v>1020</v>
      </c>
      <c r="J1148" s="552" t="s">
        <v>3947</v>
      </c>
      <c r="K1148" s="497" t="s">
        <v>4449</v>
      </c>
      <c r="L1148" s="499" t="s">
        <v>4453</v>
      </c>
      <c r="M1148" s="517" t="s">
        <v>2016</v>
      </c>
      <c r="N1148" s="536"/>
      <c r="O1148" s="514">
        <v>2</v>
      </c>
      <c r="P1148" s="514">
        <v>170</v>
      </c>
      <c r="Q1148" s="514">
        <f t="shared" si="199"/>
        <v>1020</v>
      </c>
      <c r="R1148" s="257" t="s">
        <v>959</v>
      </c>
    </row>
    <row r="1149" s="22" customFormat="1" ht="18" customHeight="1" spans="2:18">
      <c r="B1149" s="424" t="s">
        <v>4454</v>
      </c>
      <c r="C1149" s="568">
        <v>1</v>
      </c>
      <c r="D1149" s="535" t="s">
        <v>4455</v>
      </c>
      <c r="E1149" s="536" t="s">
        <v>4456</v>
      </c>
      <c r="F1149" s="536" t="s">
        <v>3946</v>
      </c>
      <c r="G1149" s="569" t="s">
        <v>4457</v>
      </c>
      <c r="H1149" s="516"/>
      <c r="I1149" s="514">
        <f t="shared" si="198"/>
        <v>510</v>
      </c>
      <c r="J1149" s="552" t="s">
        <v>3947</v>
      </c>
      <c r="K1149" s="387" t="s">
        <v>4454</v>
      </c>
      <c r="L1149" s="499" t="s">
        <v>4458</v>
      </c>
      <c r="M1149" s="517" t="s">
        <v>2016</v>
      </c>
      <c r="N1149" s="536"/>
      <c r="O1149" s="514">
        <v>1</v>
      </c>
      <c r="P1149" s="514">
        <v>170</v>
      </c>
      <c r="Q1149" s="514">
        <f t="shared" si="199"/>
        <v>510</v>
      </c>
      <c r="R1149" s="257" t="s">
        <v>959</v>
      </c>
    </row>
    <row r="1150" s="22" customFormat="1" ht="18" customHeight="1" spans="2:18">
      <c r="B1150" s="502" t="s">
        <v>4459</v>
      </c>
      <c r="C1150" s="568">
        <v>1</v>
      </c>
      <c r="D1150" s="535" t="s">
        <v>4460</v>
      </c>
      <c r="E1150" s="536" t="s">
        <v>4451</v>
      </c>
      <c r="F1150" s="536" t="s">
        <v>3946</v>
      </c>
      <c r="G1150" s="496" t="s">
        <v>1340</v>
      </c>
      <c r="H1150" s="497"/>
      <c r="I1150" s="514">
        <f t="shared" si="198"/>
        <v>1020</v>
      </c>
      <c r="J1150" s="552" t="s">
        <v>3947</v>
      </c>
      <c r="K1150" s="497" t="s">
        <v>4459</v>
      </c>
      <c r="L1150" s="497" t="s">
        <v>4461</v>
      </c>
      <c r="M1150" s="517" t="s">
        <v>2016</v>
      </c>
      <c r="N1150" s="536"/>
      <c r="O1150" s="514">
        <v>2</v>
      </c>
      <c r="P1150" s="514">
        <v>170</v>
      </c>
      <c r="Q1150" s="514">
        <f t="shared" si="199"/>
        <v>1020</v>
      </c>
      <c r="R1150" s="257" t="s">
        <v>959</v>
      </c>
    </row>
    <row r="1151" s="22" customFormat="1" ht="18" customHeight="1" spans="2:18">
      <c r="B1151" s="501" t="s">
        <v>4462</v>
      </c>
      <c r="C1151" s="535">
        <v>1</v>
      </c>
      <c r="D1151" s="535" t="s">
        <v>4463</v>
      </c>
      <c r="E1151" s="536" t="s">
        <v>4464</v>
      </c>
      <c r="F1151" s="536" t="s">
        <v>3946</v>
      </c>
      <c r="G1151" s="498" t="s">
        <v>4465</v>
      </c>
      <c r="H1151" s="499"/>
      <c r="I1151" s="514">
        <f t="shared" si="198"/>
        <v>1020</v>
      </c>
      <c r="J1151" s="552" t="s">
        <v>3947</v>
      </c>
      <c r="K1151" s="499" t="s">
        <v>4462</v>
      </c>
      <c r="L1151" s="498" t="s">
        <v>4466</v>
      </c>
      <c r="M1151" s="536"/>
      <c r="N1151" s="536"/>
      <c r="O1151" s="514">
        <v>2</v>
      </c>
      <c r="P1151" s="514">
        <v>170</v>
      </c>
      <c r="Q1151" s="514">
        <f t="shared" si="199"/>
        <v>1020</v>
      </c>
      <c r="R1151" s="257" t="s">
        <v>959</v>
      </c>
    </row>
    <row r="1152" s="21" customFormat="1" ht="18" customHeight="1" spans="2:18">
      <c r="B1152" s="501" t="s">
        <v>4467</v>
      </c>
      <c r="C1152" s="535">
        <v>1</v>
      </c>
      <c r="D1152" s="535" t="s">
        <v>4468</v>
      </c>
      <c r="E1152" s="536" t="s">
        <v>4464</v>
      </c>
      <c r="F1152" s="536" t="s">
        <v>3946</v>
      </c>
      <c r="G1152" s="498" t="s">
        <v>4465</v>
      </c>
      <c r="H1152" s="499"/>
      <c r="I1152" s="514">
        <f t="shared" si="198"/>
        <v>1020</v>
      </c>
      <c r="J1152" s="552" t="s">
        <v>3947</v>
      </c>
      <c r="K1152" s="499" t="s">
        <v>4467</v>
      </c>
      <c r="L1152" s="498" t="s">
        <v>4469</v>
      </c>
      <c r="M1152" s="536"/>
      <c r="N1152" s="536"/>
      <c r="O1152" s="514">
        <v>2</v>
      </c>
      <c r="P1152" s="514">
        <v>170</v>
      </c>
      <c r="Q1152" s="514">
        <f t="shared" si="199"/>
        <v>1020</v>
      </c>
      <c r="R1152" s="257" t="s">
        <v>959</v>
      </c>
    </row>
    <row r="1153" s="21" customFormat="1" ht="18" customHeight="1" spans="2:18">
      <c r="B1153" s="502" t="s">
        <v>4470</v>
      </c>
      <c r="C1153" s="535">
        <v>1</v>
      </c>
      <c r="D1153" s="535" t="s">
        <v>4471</v>
      </c>
      <c r="E1153" s="536" t="s">
        <v>4464</v>
      </c>
      <c r="F1153" s="536" t="s">
        <v>3946</v>
      </c>
      <c r="G1153" s="496" t="s">
        <v>4465</v>
      </c>
      <c r="H1153" s="497"/>
      <c r="I1153" s="514">
        <f t="shared" si="198"/>
        <v>510</v>
      </c>
      <c r="J1153" s="552" t="s">
        <v>3947</v>
      </c>
      <c r="K1153" s="497" t="s">
        <v>4470</v>
      </c>
      <c r="L1153" s="498" t="s">
        <v>4472</v>
      </c>
      <c r="M1153" s="536"/>
      <c r="N1153" s="536"/>
      <c r="O1153" s="514">
        <v>1</v>
      </c>
      <c r="P1153" s="514">
        <v>170</v>
      </c>
      <c r="Q1153" s="514">
        <f t="shared" si="199"/>
        <v>510</v>
      </c>
      <c r="R1153" s="257" t="s">
        <v>959</v>
      </c>
    </row>
    <row r="1154" s="21" customFormat="1" ht="18" customHeight="1" spans="2:18">
      <c r="B1154" s="502" t="s">
        <v>4473</v>
      </c>
      <c r="C1154" s="535">
        <v>1</v>
      </c>
      <c r="D1154" s="535" t="s">
        <v>4474</v>
      </c>
      <c r="E1154" s="536" t="s">
        <v>4464</v>
      </c>
      <c r="F1154" s="536" t="s">
        <v>3946</v>
      </c>
      <c r="G1154" s="569" t="s">
        <v>4465</v>
      </c>
      <c r="H1154" s="497"/>
      <c r="I1154" s="514">
        <f t="shared" si="198"/>
        <v>510</v>
      </c>
      <c r="J1154" s="552" t="s">
        <v>3947</v>
      </c>
      <c r="K1154" s="497" t="s">
        <v>4473</v>
      </c>
      <c r="L1154" s="498" t="s">
        <v>4475</v>
      </c>
      <c r="M1154" s="536"/>
      <c r="N1154" s="536"/>
      <c r="O1154" s="514">
        <v>1</v>
      </c>
      <c r="P1154" s="514">
        <v>170</v>
      </c>
      <c r="Q1154" s="514">
        <f t="shared" si="199"/>
        <v>510</v>
      </c>
      <c r="R1154" s="257" t="s">
        <v>959</v>
      </c>
    </row>
    <row r="1155" s="21" customFormat="1" ht="18" customHeight="1" spans="2:18">
      <c r="B1155" s="502" t="s">
        <v>4476</v>
      </c>
      <c r="C1155" s="535">
        <v>1</v>
      </c>
      <c r="D1155" s="535" t="s">
        <v>4477</v>
      </c>
      <c r="E1155" s="536" t="s">
        <v>4464</v>
      </c>
      <c r="F1155" s="536" t="s">
        <v>3946</v>
      </c>
      <c r="G1155" s="569" t="s">
        <v>4478</v>
      </c>
      <c r="H1155" s="497"/>
      <c r="I1155" s="514">
        <f t="shared" si="198"/>
        <v>510</v>
      </c>
      <c r="J1155" s="552" t="s">
        <v>3947</v>
      </c>
      <c r="K1155" s="497" t="s">
        <v>4476</v>
      </c>
      <c r="L1155" s="498" t="s">
        <v>4479</v>
      </c>
      <c r="M1155" s="536"/>
      <c r="N1155" s="536"/>
      <c r="O1155" s="514">
        <v>1</v>
      </c>
      <c r="P1155" s="514">
        <v>170</v>
      </c>
      <c r="Q1155" s="514">
        <f t="shared" si="199"/>
        <v>510</v>
      </c>
      <c r="R1155" s="257" t="s">
        <v>959</v>
      </c>
    </row>
    <row r="1156" s="21" customFormat="1" ht="18" customHeight="1" spans="2:18">
      <c r="B1156" s="497" t="s">
        <v>2562</v>
      </c>
      <c r="C1156" s="535">
        <v>1</v>
      </c>
      <c r="D1156" s="535" t="s">
        <v>2563</v>
      </c>
      <c r="E1156" s="536" t="s">
        <v>4480</v>
      </c>
      <c r="F1156" s="536" t="s">
        <v>3946</v>
      </c>
      <c r="G1156" s="569" t="s">
        <v>4481</v>
      </c>
      <c r="H1156" s="497"/>
      <c r="I1156" s="514">
        <f t="shared" si="198"/>
        <v>1020</v>
      </c>
      <c r="J1156" s="552" t="s">
        <v>3947</v>
      </c>
      <c r="K1156" s="497" t="s">
        <v>2562</v>
      </c>
      <c r="L1156" s="498" t="s">
        <v>2564</v>
      </c>
      <c r="M1156" s="536"/>
      <c r="N1156" s="536"/>
      <c r="O1156" s="514">
        <v>2</v>
      </c>
      <c r="P1156" s="514">
        <v>170</v>
      </c>
      <c r="Q1156" s="514">
        <f t="shared" si="199"/>
        <v>1020</v>
      </c>
      <c r="R1156" s="257" t="s">
        <v>959</v>
      </c>
    </row>
    <row r="1157" s="21" customFormat="1" ht="18" customHeight="1" spans="2:18">
      <c r="B1157" s="497" t="s">
        <v>4482</v>
      </c>
      <c r="C1157" s="568">
        <v>1</v>
      </c>
      <c r="D1157" s="535" t="s">
        <v>4483</v>
      </c>
      <c r="E1157" s="536" t="s">
        <v>4484</v>
      </c>
      <c r="F1157" s="536" t="s">
        <v>3946</v>
      </c>
      <c r="G1157" s="570" t="s">
        <v>4485</v>
      </c>
      <c r="H1157" s="497"/>
      <c r="I1157" s="514">
        <f t="shared" si="198"/>
        <v>1020</v>
      </c>
      <c r="J1157" s="552" t="s">
        <v>3947</v>
      </c>
      <c r="K1157" s="497" t="s">
        <v>4482</v>
      </c>
      <c r="L1157" s="581" t="s">
        <v>4486</v>
      </c>
      <c r="M1157" s="536"/>
      <c r="N1157" s="536"/>
      <c r="O1157" s="514">
        <v>2</v>
      </c>
      <c r="P1157" s="514">
        <v>170</v>
      </c>
      <c r="Q1157" s="514">
        <f t="shared" si="199"/>
        <v>1020</v>
      </c>
      <c r="R1157" s="257" t="s">
        <v>959</v>
      </c>
    </row>
    <row r="1158" s="21" customFormat="1" ht="18" customHeight="1" spans="2:18">
      <c r="B1158" s="502" t="s">
        <v>4487</v>
      </c>
      <c r="C1158" s="568">
        <v>1</v>
      </c>
      <c r="D1158" s="535" t="s">
        <v>4488</v>
      </c>
      <c r="E1158" s="536" t="s">
        <v>4489</v>
      </c>
      <c r="F1158" s="536" t="s">
        <v>3946</v>
      </c>
      <c r="G1158" s="569" t="s">
        <v>4490</v>
      </c>
      <c r="H1158" s="497"/>
      <c r="I1158" s="514">
        <f t="shared" si="198"/>
        <v>510</v>
      </c>
      <c r="J1158" s="552" t="s">
        <v>3947</v>
      </c>
      <c r="K1158" s="497" t="s">
        <v>4487</v>
      </c>
      <c r="L1158" s="498" t="s">
        <v>4491</v>
      </c>
      <c r="M1158" s="536"/>
      <c r="N1158" s="536"/>
      <c r="O1158" s="514">
        <v>1</v>
      </c>
      <c r="P1158" s="514">
        <v>170</v>
      </c>
      <c r="Q1158" s="514">
        <f t="shared" si="199"/>
        <v>510</v>
      </c>
      <c r="R1158" s="257" t="s">
        <v>959</v>
      </c>
    </row>
    <row r="1159" s="22" customFormat="1" ht="18" customHeight="1" spans="2:18">
      <c r="B1159" s="497" t="s">
        <v>4492</v>
      </c>
      <c r="C1159" s="568">
        <v>1</v>
      </c>
      <c r="D1159" s="535" t="s">
        <v>4493</v>
      </c>
      <c r="E1159" s="536" t="s">
        <v>4451</v>
      </c>
      <c r="F1159" s="536" t="s">
        <v>3946</v>
      </c>
      <c r="G1159" s="496" t="s">
        <v>3361</v>
      </c>
      <c r="H1159" s="497"/>
      <c r="I1159" s="514">
        <f t="shared" si="198"/>
        <v>510</v>
      </c>
      <c r="J1159" s="552" t="s">
        <v>3947</v>
      </c>
      <c r="K1159" s="497" t="s">
        <v>4492</v>
      </c>
      <c r="L1159" s="496" t="s">
        <v>4494</v>
      </c>
      <c r="M1159" s="536"/>
      <c r="N1159" s="536"/>
      <c r="O1159" s="514">
        <v>1</v>
      </c>
      <c r="P1159" s="514">
        <v>170</v>
      </c>
      <c r="Q1159" s="514">
        <f t="shared" si="199"/>
        <v>510</v>
      </c>
      <c r="R1159" s="257" t="s">
        <v>959</v>
      </c>
    </row>
    <row r="1160" s="21" customFormat="1" ht="18" customHeight="1" spans="2:18">
      <c r="B1160" s="497" t="s">
        <v>4495</v>
      </c>
      <c r="C1160" s="568">
        <v>1</v>
      </c>
      <c r="D1160" s="535" t="s">
        <v>4496</v>
      </c>
      <c r="E1160" s="536" t="s">
        <v>4497</v>
      </c>
      <c r="F1160" s="536" t="s">
        <v>3946</v>
      </c>
      <c r="G1160" s="570" t="s">
        <v>4498</v>
      </c>
      <c r="H1160" s="497"/>
      <c r="I1160" s="514">
        <f t="shared" si="198"/>
        <v>510</v>
      </c>
      <c r="J1160" s="552" t="s">
        <v>3947</v>
      </c>
      <c r="K1160" s="497" t="s">
        <v>4495</v>
      </c>
      <c r="L1160" s="498" t="s">
        <v>4499</v>
      </c>
      <c r="M1160" s="536"/>
      <c r="N1160" s="536"/>
      <c r="O1160" s="514">
        <v>1</v>
      </c>
      <c r="P1160" s="514">
        <v>170</v>
      </c>
      <c r="Q1160" s="514">
        <f t="shared" si="199"/>
        <v>510</v>
      </c>
      <c r="R1160" s="257" t="s">
        <v>959</v>
      </c>
    </row>
    <row r="1161" s="21" customFormat="1" ht="18" customHeight="1" spans="2:18">
      <c r="B1161" s="502" t="s">
        <v>4500</v>
      </c>
      <c r="C1161" s="568">
        <v>1</v>
      </c>
      <c r="D1161" s="535" t="s">
        <v>4501</v>
      </c>
      <c r="E1161" s="536" t="s">
        <v>4497</v>
      </c>
      <c r="F1161" s="536" t="s">
        <v>3946</v>
      </c>
      <c r="G1161" s="496" t="s">
        <v>1858</v>
      </c>
      <c r="H1161" s="497"/>
      <c r="I1161" s="514">
        <f t="shared" si="198"/>
        <v>1020</v>
      </c>
      <c r="J1161" s="552" t="s">
        <v>3947</v>
      </c>
      <c r="K1161" s="497" t="s">
        <v>4500</v>
      </c>
      <c r="L1161" s="496" t="s">
        <v>4502</v>
      </c>
      <c r="M1161" s="536"/>
      <c r="N1161" s="536"/>
      <c r="O1161" s="514">
        <v>2</v>
      </c>
      <c r="P1161" s="514">
        <v>170</v>
      </c>
      <c r="Q1161" s="514">
        <f t="shared" si="199"/>
        <v>1020</v>
      </c>
      <c r="R1161" s="257" t="s">
        <v>959</v>
      </c>
    </row>
    <row r="1162" s="21" customFormat="1" ht="20.25" customHeight="1" spans="2:18">
      <c r="B1162" s="502" t="s">
        <v>4503</v>
      </c>
      <c r="C1162" s="568">
        <v>1</v>
      </c>
      <c r="D1162" s="535" t="s">
        <v>4504</v>
      </c>
      <c r="E1162" s="536" t="s">
        <v>4497</v>
      </c>
      <c r="F1162" s="536" t="s">
        <v>3946</v>
      </c>
      <c r="G1162" s="496" t="s">
        <v>4505</v>
      </c>
      <c r="H1162" s="497"/>
      <c r="I1162" s="514">
        <f t="shared" si="198"/>
        <v>510</v>
      </c>
      <c r="J1162" s="552" t="s">
        <v>3947</v>
      </c>
      <c r="K1162" s="497" t="s">
        <v>4503</v>
      </c>
      <c r="L1162" s="496" t="s">
        <v>4506</v>
      </c>
      <c r="M1162" s="536"/>
      <c r="N1162" s="536"/>
      <c r="O1162" s="514">
        <v>1</v>
      </c>
      <c r="P1162" s="514">
        <v>170</v>
      </c>
      <c r="Q1162" s="514">
        <f t="shared" si="199"/>
        <v>510</v>
      </c>
      <c r="R1162" s="257" t="s">
        <v>959</v>
      </c>
    </row>
    <row r="1163" s="22" customFormat="1" ht="18" customHeight="1" spans="2:18">
      <c r="B1163" s="502" t="s">
        <v>4507</v>
      </c>
      <c r="C1163" s="568">
        <v>1</v>
      </c>
      <c r="D1163" s="535" t="s">
        <v>4508</v>
      </c>
      <c r="E1163" s="536" t="s">
        <v>4497</v>
      </c>
      <c r="F1163" s="536" t="s">
        <v>3946</v>
      </c>
      <c r="G1163" s="496" t="s">
        <v>2648</v>
      </c>
      <c r="H1163" s="497"/>
      <c r="I1163" s="514">
        <f t="shared" si="198"/>
        <v>510</v>
      </c>
      <c r="J1163" s="552" t="s">
        <v>3947</v>
      </c>
      <c r="K1163" s="497" t="s">
        <v>4507</v>
      </c>
      <c r="L1163" s="498" t="s">
        <v>4509</v>
      </c>
      <c r="M1163" s="536"/>
      <c r="N1163" s="536"/>
      <c r="O1163" s="514">
        <v>1</v>
      </c>
      <c r="P1163" s="514">
        <v>170</v>
      </c>
      <c r="Q1163" s="514">
        <f t="shared" si="199"/>
        <v>510</v>
      </c>
      <c r="R1163" s="257" t="s">
        <v>959</v>
      </c>
    </row>
    <row r="1164" s="22" customFormat="1" ht="18" customHeight="1" spans="2:18">
      <c r="B1164" s="502" t="s">
        <v>4510</v>
      </c>
      <c r="C1164" s="568">
        <v>1</v>
      </c>
      <c r="D1164" s="535" t="s">
        <v>4511</v>
      </c>
      <c r="E1164" s="536" t="s">
        <v>4512</v>
      </c>
      <c r="F1164" s="536" t="s">
        <v>3946</v>
      </c>
      <c r="G1164" s="569" t="s">
        <v>4513</v>
      </c>
      <c r="H1164" s="497"/>
      <c r="I1164" s="514">
        <f t="shared" si="198"/>
        <v>1020</v>
      </c>
      <c r="J1164" s="552" t="s">
        <v>3947</v>
      </c>
      <c r="K1164" s="497" t="s">
        <v>4510</v>
      </c>
      <c r="L1164" s="498" t="s">
        <v>4514</v>
      </c>
      <c r="M1164" s="536"/>
      <c r="N1164" s="536"/>
      <c r="O1164" s="514">
        <v>2</v>
      </c>
      <c r="P1164" s="514">
        <v>170</v>
      </c>
      <c r="Q1164" s="514">
        <f t="shared" si="199"/>
        <v>1020</v>
      </c>
      <c r="R1164" s="257" t="s">
        <v>959</v>
      </c>
    </row>
    <row r="1165" s="21" customFormat="1" ht="18" customHeight="1" spans="2:18">
      <c r="B1165" s="497" t="s">
        <v>4515</v>
      </c>
      <c r="C1165" s="568">
        <v>1</v>
      </c>
      <c r="D1165" s="535" t="s">
        <v>4516</v>
      </c>
      <c r="E1165" s="536" t="s">
        <v>4517</v>
      </c>
      <c r="F1165" s="536" t="s">
        <v>3946</v>
      </c>
      <c r="G1165" s="496" t="s">
        <v>4518</v>
      </c>
      <c r="H1165" s="497"/>
      <c r="I1165" s="514">
        <f t="shared" si="198"/>
        <v>1020</v>
      </c>
      <c r="J1165" s="552" t="s">
        <v>3947</v>
      </c>
      <c r="K1165" s="497" t="s">
        <v>4515</v>
      </c>
      <c r="L1165" s="582" t="s">
        <v>4519</v>
      </c>
      <c r="M1165" s="536"/>
      <c r="N1165" s="536"/>
      <c r="O1165" s="514">
        <v>2</v>
      </c>
      <c r="P1165" s="514">
        <v>170</v>
      </c>
      <c r="Q1165" s="514">
        <f t="shared" si="199"/>
        <v>1020</v>
      </c>
      <c r="R1165" s="257" t="s">
        <v>959</v>
      </c>
    </row>
    <row r="1166" s="22" customFormat="1" ht="18" customHeight="1" spans="2:18">
      <c r="B1166" s="497" t="s">
        <v>4520</v>
      </c>
      <c r="C1166" s="568">
        <v>1</v>
      </c>
      <c r="D1166" s="535" t="s">
        <v>4521</v>
      </c>
      <c r="E1166" s="536" t="s">
        <v>4522</v>
      </c>
      <c r="F1166" s="536" t="s">
        <v>3946</v>
      </c>
      <c r="G1166" s="496" t="s">
        <v>4523</v>
      </c>
      <c r="H1166" s="497"/>
      <c r="I1166" s="514">
        <f t="shared" si="198"/>
        <v>1020</v>
      </c>
      <c r="J1166" s="552" t="s">
        <v>3947</v>
      </c>
      <c r="K1166" s="497" t="s">
        <v>4520</v>
      </c>
      <c r="L1166" s="496" t="s">
        <v>4524</v>
      </c>
      <c r="M1166" s="536"/>
      <c r="N1166" s="536"/>
      <c r="O1166" s="514">
        <v>2</v>
      </c>
      <c r="P1166" s="514">
        <v>170</v>
      </c>
      <c r="Q1166" s="514">
        <f t="shared" si="199"/>
        <v>1020</v>
      </c>
      <c r="R1166" s="257" t="s">
        <v>959</v>
      </c>
    </row>
    <row r="1167" s="22" customFormat="1" ht="18" customHeight="1" spans="2:18">
      <c r="B1167" s="497" t="s">
        <v>4525</v>
      </c>
      <c r="C1167" s="568">
        <v>1</v>
      </c>
      <c r="D1167" s="535" t="s">
        <v>4526</v>
      </c>
      <c r="E1167" s="536" t="s">
        <v>4527</v>
      </c>
      <c r="F1167" s="536" t="s">
        <v>3946</v>
      </c>
      <c r="G1167" s="496" t="s">
        <v>4528</v>
      </c>
      <c r="H1167" s="497"/>
      <c r="I1167" s="514">
        <f t="shared" si="198"/>
        <v>510</v>
      </c>
      <c r="J1167" s="552" t="s">
        <v>3947</v>
      </c>
      <c r="K1167" s="497" t="s">
        <v>4525</v>
      </c>
      <c r="L1167" s="498" t="s">
        <v>4529</v>
      </c>
      <c r="M1167" s="536"/>
      <c r="N1167" s="536"/>
      <c r="O1167" s="514">
        <v>1</v>
      </c>
      <c r="P1167" s="514">
        <v>170</v>
      </c>
      <c r="Q1167" s="514">
        <f t="shared" si="199"/>
        <v>510</v>
      </c>
      <c r="R1167" s="257" t="s">
        <v>959</v>
      </c>
    </row>
    <row r="1168" s="22" customFormat="1" ht="18" customHeight="1" spans="2:18">
      <c r="B1168" s="497" t="s">
        <v>4530</v>
      </c>
      <c r="C1168" s="568">
        <v>1</v>
      </c>
      <c r="D1168" s="535" t="s">
        <v>4531</v>
      </c>
      <c r="E1168" s="536" t="s">
        <v>4527</v>
      </c>
      <c r="F1168" s="536" t="s">
        <v>3946</v>
      </c>
      <c r="G1168" s="496" t="s">
        <v>4532</v>
      </c>
      <c r="H1168" s="497"/>
      <c r="I1168" s="514">
        <f t="shared" si="198"/>
        <v>1020</v>
      </c>
      <c r="J1168" s="552" t="s">
        <v>3947</v>
      </c>
      <c r="K1168" s="497" t="s">
        <v>4530</v>
      </c>
      <c r="L1168" s="496" t="s">
        <v>4533</v>
      </c>
      <c r="M1168" s="517" t="s">
        <v>4534</v>
      </c>
      <c r="N1168" s="536"/>
      <c r="O1168" s="514">
        <v>2</v>
      </c>
      <c r="P1168" s="514">
        <v>170</v>
      </c>
      <c r="Q1168" s="514">
        <f t="shared" si="199"/>
        <v>1020</v>
      </c>
      <c r="R1168" s="257" t="s">
        <v>959</v>
      </c>
    </row>
    <row r="1169" s="22" customFormat="1" ht="18" customHeight="1" spans="2:18">
      <c r="B1169" s="502" t="s">
        <v>4535</v>
      </c>
      <c r="C1169" s="568">
        <v>1</v>
      </c>
      <c r="D1169" s="535" t="s">
        <v>4536</v>
      </c>
      <c r="E1169" s="536" t="s">
        <v>4527</v>
      </c>
      <c r="F1169" s="536" t="s">
        <v>3946</v>
      </c>
      <c r="G1169" s="496" t="s">
        <v>4537</v>
      </c>
      <c r="H1169" s="497"/>
      <c r="I1169" s="514">
        <f t="shared" si="198"/>
        <v>1020</v>
      </c>
      <c r="J1169" s="552" t="s">
        <v>3947</v>
      </c>
      <c r="K1169" s="497" t="s">
        <v>4535</v>
      </c>
      <c r="L1169" s="496" t="s">
        <v>4538</v>
      </c>
      <c r="M1169" s="536"/>
      <c r="N1169" s="536"/>
      <c r="O1169" s="514">
        <v>2</v>
      </c>
      <c r="P1169" s="514">
        <v>170</v>
      </c>
      <c r="Q1169" s="514">
        <f t="shared" si="199"/>
        <v>1020</v>
      </c>
      <c r="R1169" s="257" t="s">
        <v>959</v>
      </c>
    </row>
    <row r="1170" s="21" customFormat="1" ht="18" customHeight="1" spans="2:18">
      <c r="B1170" s="424" t="s">
        <v>4539</v>
      </c>
      <c r="C1170" s="568">
        <v>1</v>
      </c>
      <c r="D1170" s="535" t="s">
        <v>4540</v>
      </c>
      <c r="E1170" s="536" t="s">
        <v>4527</v>
      </c>
      <c r="F1170" s="536" t="s">
        <v>3946</v>
      </c>
      <c r="G1170" s="569" t="s">
        <v>4541</v>
      </c>
      <c r="H1170" s="387"/>
      <c r="I1170" s="514">
        <f t="shared" si="198"/>
        <v>1020</v>
      </c>
      <c r="J1170" s="552" t="s">
        <v>3947</v>
      </c>
      <c r="K1170" s="387" t="s">
        <v>4539</v>
      </c>
      <c r="L1170" s="569" t="s">
        <v>4542</v>
      </c>
      <c r="M1170" s="536"/>
      <c r="N1170" s="536"/>
      <c r="O1170" s="514">
        <v>2</v>
      </c>
      <c r="P1170" s="514">
        <v>170</v>
      </c>
      <c r="Q1170" s="514">
        <f t="shared" si="199"/>
        <v>1020</v>
      </c>
      <c r="R1170" s="257" t="s">
        <v>959</v>
      </c>
    </row>
    <row r="1171" s="17" customFormat="1" ht="18" customHeight="1" spans="2:18">
      <c r="B1171" s="502" t="s">
        <v>4543</v>
      </c>
      <c r="C1171" s="507">
        <v>1</v>
      </c>
      <c r="D1171" s="494" t="s">
        <v>4544</v>
      </c>
      <c r="E1171" s="495" t="s">
        <v>4512</v>
      </c>
      <c r="F1171" s="495" t="s">
        <v>3946</v>
      </c>
      <c r="G1171" s="496" t="s">
        <v>2794</v>
      </c>
      <c r="H1171" s="497"/>
      <c r="I1171" s="514">
        <f t="shared" si="198"/>
        <v>1350</v>
      </c>
      <c r="J1171" s="515" t="s">
        <v>3947</v>
      </c>
      <c r="K1171" s="497" t="s">
        <v>4543</v>
      </c>
      <c r="L1171" s="498" t="s">
        <v>4545</v>
      </c>
      <c r="M1171" s="517" t="s">
        <v>4046</v>
      </c>
      <c r="N1171" s="495"/>
      <c r="O1171" s="514">
        <v>3</v>
      </c>
      <c r="P1171" s="514">
        <v>150</v>
      </c>
      <c r="Q1171" s="514">
        <f t="shared" si="199"/>
        <v>1350</v>
      </c>
      <c r="R1171" s="257" t="s">
        <v>959</v>
      </c>
    </row>
    <row r="1172" s="17" customFormat="1" ht="18" customHeight="1" spans="2:18">
      <c r="B1172" s="502" t="s">
        <v>4546</v>
      </c>
      <c r="C1172" s="507">
        <v>1</v>
      </c>
      <c r="D1172" s="494" t="s">
        <v>4547</v>
      </c>
      <c r="E1172" s="495" t="s">
        <v>4456</v>
      </c>
      <c r="F1172" s="495" t="s">
        <v>3946</v>
      </c>
      <c r="G1172" s="496" t="s">
        <v>4457</v>
      </c>
      <c r="H1172" s="497"/>
      <c r="I1172" s="514">
        <f t="shared" si="198"/>
        <v>1020</v>
      </c>
      <c r="J1172" s="515" t="s">
        <v>3947</v>
      </c>
      <c r="K1172" s="497" t="s">
        <v>4546</v>
      </c>
      <c r="L1172" s="498" t="s">
        <v>4548</v>
      </c>
      <c r="M1172" s="517" t="s">
        <v>4549</v>
      </c>
      <c r="N1172" s="495"/>
      <c r="O1172" s="514">
        <v>2</v>
      </c>
      <c r="P1172" s="514">
        <v>170</v>
      </c>
      <c r="Q1172" s="514">
        <f t="shared" si="199"/>
        <v>1020</v>
      </c>
      <c r="R1172" s="257" t="s">
        <v>959</v>
      </c>
    </row>
    <row r="1173" s="21" customFormat="1" ht="18" customHeight="1" spans="2:18">
      <c r="B1173" s="502" t="s">
        <v>4550</v>
      </c>
      <c r="C1173" s="568">
        <v>1</v>
      </c>
      <c r="D1173" s="535" t="s">
        <v>4551</v>
      </c>
      <c r="E1173" s="536" t="s">
        <v>4434</v>
      </c>
      <c r="F1173" s="536" t="s">
        <v>3946</v>
      </c>
      <c r="G1173" s="496" t="s">
        <v>3306</v>
      </c>
      <c r="H1173" s="497"/>
      <c r="I1173" s="514">
        <f t="shared" si="198"/>
        <v>600</v>
      </c>
      <c r="J1173" s="552" t="s">
        <v>3947</v>
      </c>
      <c r="K1173" s="497" t="s">
        <v>4550</v>
      </c>
      <c r="L1173" s="498" t="s">
        <v>4552</v>
      </c>
      <c r="M1173" s="517" t="s">
        <v>4553</v>
      </c>
      <c r="N1173" s="536"/>
      <c r="O1173" s="514">
        <v>1</v>
      </c>
      <c r="P1173" s="514">
        <v>200</v>
      </c>
      <c r="Q1173" s="514">
        <f t="shared" si="199"/>
        <v>600</v>
      </c>
      <c r="R1173" s="257" t="s">
        <v>959</v>
      </c>
    </row>
    <row r="1174" s="21" customFormat="1" ht="15.75" customHeight="1" spans="2:18">
      <c r="B1174" s="502" t="s">
        <v>4554</v>
      </c>
      <c r="C1174" s="568">
        <v>1</v>
      </c>
      <c r="D1174" s="535" t="s">
        <v>4555</v>
      </c>
      <c r="E1174" s="536" t="s">
        <v>4426</v>
      </c>
      <c r="F1174" s="536" t="s">
        <v>3946</v>
      </c>
      <c r="G1174" s="496" t="s">
        <v>4556</v>
      </c>
      <c r="H1174" s="497"/>
      <c r="I1174" s="514">
        <f t="shared" si="198"/>
        <v>1020</v>
      </c>
      <c r="J1174" s="552" t="s">
        <v>3947</v>
      </c>
      <c r="K1174" s="497" t="s">
        <v>4554</v>
      </c>
      <c r="L1174" s="498" t="s">
        <v>4557</v>
      </c>
      <c r="M1174" s="517" t="s">
        <v>1959</v>
      </c>
      <c r="N1174" s="536"/>
      <c r="O1174" s="514">
        <v>2</v>
      </c>
      <c r="P1174" s="514">
        <v>170</v>
      </c>
      <c r="Q1174" s="514">
        <f t="shared" si="199"/>
        <v>1020</v>
      </c>
      <c r="R1174" s="257" t="s">
        <v>959</v>
      </c>
    </row>
    <row r="1175" s="17" customFormat="1" ht="15.75" customHeight="1" spans="2:18">
      <c r="B1175" s="502" t="s">
        <v>4558</v>
      </c>
      <c r="C1175" s="507">
        <v>1</v>
      </c>
      <c r="D1175" s="494" t="s">
        <v>4559</v>
      </c>
      <c r="E1175" s="495" t="s">
        <v>4416</v>
      </c>
      <c r="F1175" s="495" t="s">
        <v>3946</v>
      </c>
      <c r="G1175" s="498" t="s">
        <v>4417</v>
      </c>
      <c r="H1175" s="497"/>
      <c r="I1175" s="514">
        <f t="shared" si="198"/>
        <v>600</v>
      </c>
      <c r="J1175" s="515" t="s">
        <v>3947</v>
      </c>
      <c r="K1175" s="497" t="s">
        <v>4558</v>
      </c>
      <c r="L1175" s="498" t="s">
        <v>4560</v>
      </c>
      <c r="M1175" s="517" t="s">
        <v>1991</v>
      </c>
      <c r="N1175" s="495"/>
      <c r="O1175" s="514">
        <v>1</v>
      </c>
      <c r="P1175" s="514">
        <v>200</v>
      </c>
      <c r="Q1175" s="514">
        <f t="shared" si="199"/>
        <v>600</v>
      </c>
      <c r="R1175" s="257" t="s">
        <v>959</v>
      </c>
    </row>
    <row r="1176" s="21" customFormat="1" ht="18" customHeight="1" spans="2:18">
      <c r="B1176" s="576" t="s">
        <v>2627</v>
      </c>
      <c r="C1176" s="568">
        <v>1</v>
      </c>
      <c r="D1176" s="489" t="s">
        <v>2628</v>
      </c>
      <c r="E1176" s="577" t="s">
        <v>4489</v>
      </c>
      <c r="F1176" s="536" t="s">
        <v>3946</v>
      </c>
      <c r="G1176" s="578" t="s">
        <v>4561</v>
      </c>
      <c r="H1176" s="387"/>
      <c r="I1176" s="514">
        <f t="shared" si="198"/>
        <v>510</v>
      </c>
      <c r="J1176" s="583" t="s">
        <v>3947</v>
      </c>
      <c r="K1176" s="584" t="s">
        <v>2627</v>
      </c>
      <c r="L1176" s="585" t="s">
        <v>2630</v>
      </c>
      <c r="M1176" s="517" t="s">
        <v>4562</v>
      </c>
      <c r="N1176" s="586" t="s">
        <v>4173</v>
      </c>
      <c r="O1176" s="587">
        <v>1</v>
      </c>
      <c r="P1176" s="514">
        <v>170</v>
      </c>
      <c r="Q1176" s="514">
        <f t="shared" si="199"/>
        <v>510</v>
      </c>
      <c r="R1176" s="257" t="s">
        <v>959</v>
      </c>
    </row>
    <row r="1177" s="20" customFormat="1" ht="18" customHeight="1" spans="2:18">
      <c r="B1177" s="579"/>
      <c r="C1177" s="527">
        <f>SUM(C1140:C1176)</f>
        <v>37</v>
      </c>
      <c r="D1177" s="527"/>
      <c r="E1177" s="510"/>
      <c r="F1177" s="510"/>
      <c r="G1177" s="580"/>
      <c r="H1177" s="555"/>
      <c r="I1177" s="364"/>
      <c r="J1177" s="547"/>
      <c r="K1177" s="588"/>
      <c r="L1177" s="589"/>
      <c r="M1177" s="510"/>
      <c r="N1177" s="510"/>
      <c r="O1177" s="364">
        <f>SUM(O1140:O1176)</f>
        <v>56</v>
      </c>
      <c r="P1177" s="364"/>
      <c r="Q1177" s="364"/>
      <c r="R1177" s="560"/>
    </row>
    <row r="1178" s="4" customFormat="1" ht="12" spans="3:18">
      <c r="C1178" s="150"/>
      <c r="G1178" s="150"/>
      <c r="J1178" s="150"/>
      <c r="N1178" s="202"/>
      <c r="R1178" s="210"/>
    </row>
    <row r="1179" s="4" customFormat="1" ht="15" customHeight="1" spans="2:18">
      <c r="B1179" s="4" t="s">
        <v>976</v>
      </c>
      <c r="C1179" s="150"/>
      <c r="G1179" s="150"/>
      <c r="J1179" s="150"/>
      <c r="N1179" s="202"/>
      <c r="R1179" s="210"/>
    </row>
    <row r="1180" s="10" customFormat="1" ht="20.25" customHeight="1" spans="2:20">
      <c r="B1180" s="153">
        <v>294</v>
      </c>
      <c r="C1180" s="154" t="s">
        <v>4563</v>
      </c>
      <c r="D1180" s="167" t="s">
        <v>4564</v>
      </c>
      <c r="E1180" s="153" t="s">
        <v>890</v>
      </c>
      <c r="F1180" s="154" t="s">
        <v>891</v>
      </c>
      <c r="G1180" s="154" t="s">
        <v>901</v>
      </c>
      <c r="H1180" s="154">
        <v>1</v>
      </c>
      <c r="I1180" s="154">
        <v>1</v>
      </c>
      <c r="J1180" s="168">
        <v>170</v>
      </c>
      <c r="K1180" s="168">
        <f t="shared" ref="K1180:K1195" si="200">J1180*I1180</f>
        <v>170</v>
      </c>
      <c r="L1180" s="223">
        <f t="shared" ref="L1180:L1195" si="201">K1180*3</f>
        <v>510</v>
      </c>
      <c r="M1180" s="153" t="s">
        <v>4565</v>
      </c>
      <c r="N1180" s="166" t="s">
        <v>2016</v>
      </c>
      <c r="O1180" s="153"/>
      <c r="P1180" s="166" t="s">
        <v>994</v>
      </c>
      <c r="Q1180" s="352" t="s">
        <v>4566</v>
      </c>
      <c r="R1180" s="153">
        <v>101</v>
      </c>
      <c r="S1180" s="154"/>
      <c r="T1180" s="163"/>
    </row>
    <row r="1181" s="10" customFormat="1" ht="20.25" customHeight="1" spans="2:20">
      <c r="B1181" s="153">
        <v>264</v>
      </c>
      <c r="C1181" s="154" t="s">
        <v>4567</v>
      </c>
      <c r="D1181" s="167" t="s">
        <v>4568</v>
      </c>
      <c r="E1181" s="153" t="s">
        <v>890</v>
      </c>
      <c r="F1181" s="154" t="s">
        <v>891</v>
      </c>
      <c r="G1181" s="154" t="s">
        <v>901</v>
      </c>
      <c r="H1181" s="154">
        <v>1</v>
      </c>
      <c r="I1181" s="154">
        <v>1</v>
      </c>
      <c r="J1181" s="168">
        <v>170</v>
      </c>
      <c r="K1181" s="168">
        <f t="shared" si="200"/>
        <v>170</v>
      </c>
      <c r="L1181" s="223">
        <f t="shared" si="201"/>
        <v>510</v>
      </c>
      <c r="M1181" s="153" t="s">
        <v>4569</v>
      </c>
      <c r="N1181" s="166" t="s">
        <v>2016</v>
      </c>
      <c r="O1181" s="360"/>
      <c r="P1181" s="166" t="s">
        <v>896</v>
      </c>
      <c r="Q1181" s="352" t="s">
        <v>4570</v>
      </c>
      <c r="R1181" s="153">
        <v>101</v>
      </c>
      <c r="S1181" s="166"/>
      <c r="T1181" s="167"/>
    </row>
    <row r="1182" s="10" customFormat="1" ht="21" customHeight="1" spans="2:20">
      <c r="B1182" s="153">
        <v>347</v>
      </c>
      <c r="C1182" s="154" t="s">
        <v>4571</v>
      </c>
      <c r="D1182" s="167" t="s">
        <v>4572</v>
      </c>
      <c r="E1182" s="153" t="s">
        <v>908</v>
      </c>
      <c r="F1182" s="154" t="s">
        <v>900</v>
      </c>
      <c r="G1182" s="154" t="s">
        <v>901</v>
      </c>
      <c r="H1182" s="154">
        <v>1</v>
      </c>
      <c r="I1182" s="154">
        <v>1</v>
      </c>
      <c r="J1182" s="168">
        <v>170</v>
      </c>
      <c r="K1182" s="168">
        <f t="shared" si="200"/>
        <v>170</v>
      </c>
      <c r="L1182" s="223">
        <f t="shared" si="201"/>
        <v>510</v>
      </c>
      <c r="M1182" s="153" t="s">
        <v>4573</v>
      </c>
      <c r="N1182" s="166" t="s">
        <v>2016</v>
      </c>
      <c r="O1182" s="153"/>
      <c r="P1182" s="166" t="s">
        <v>994</v>
      </c>
      <c r="Q1182" s="352" t="s">
        <v>4574</v>
      </c>
      <c r="R1182" s="153">
        <v>101</v>
      </c>
      <c r="S1182" s="154"/>
      <c r="T1182" s="163"/>
    </row>
    <row r="1183" s="10" customFormat="1" customHeight="1" spans="2:20">
      <c r="B1183" s="153">
        <v>265</v>
      </c>
      <c r="C1183" s="154" t="s">
        <v>4575</v>
      </c>
      <c r="D1183" s="167" t="s">
        <v>4576</v>
      </c>
      <c r="E1183" s="153" t="s">
        <v>890</v>
      </c>
      <c r="F1183" s="154" t="s">
        <v>891</v>
      </c>
      <c r="G1183" s="154" t="s">
        <v>901</v>
      </c>
      <c r="H1183" s="154">
        <v>1</v>
      </c>
      <c r="I1183" s="154">
        <v>1</v>
      </c>
      <c r="J1183" s="168">
        <v>170</v>
      </c>
      <c r="K1183" s="168">
        <f t="shared" si="200"/>
        <v>170</v>
      </c>
      <c r="L1183" s="223">
        <f t="shared" si="201"/>
        <v>510</v>
      </c>
      <c r="M1183" s="153" t="s">
        <v>3007</v>
      </c>
      <c r="N1183" s="166" t="s">
        <v>2016</v>
      </c>
      <c r="O1183" s="360" t="s">
        <v>1401</v>
      </c>
      <c r="P1183" s="166" t="s">
        <v>896</v>
      </c>
      <c r="Q1183" s="352" t="s">
        <v>4577</v>
      </c>
      <c r="R1183" s="153">
        <v>101</v>
      </c>
      <c r="S1183" s="166"/>
      <c r="T1183" s="167"/>
    </row>
    <row r="1184" s="10" customFormat="1" customHeight="1" spans="2:20">
      <c r="B1184" s="153">
        <v>51</v>
      </c>
      <c r="C1184" s="154" t="s">
        <v>4578</v>
      </c>
      <c r="D1184" s="167" t="s">
        <v>4579</v>
      </c>
      <c r="E1184" s="153" t="s">
        <v>908</v>
      </c>
      <c r="F1184" s="154" t="s">
        <v>900</v>
      </c>
      <c r="G1184" s="168" t="s">
        <v>901</v>
      </c>
      <c r="H1184" s="154">
        <v>1</v>
      </c>
      <c r="I1184" s="154">
        <v>1</v>
      </c>
      <c r="J1184" s="168">
        <v>170</v>
      </c>
      <c r="K1184" s="168">
        <f t="shared" si="200"/>
        <v>170</v>
      </c>
      <c r="L1184" s="223">
        <f t="shared" si="201"/>
        <v>510</v>
      </c>
      <c r="M1184" s="153" t="s">
        <v>4580</v>
      </c>
      <c r="N1184" s="166" t="s">
        <v>2016</v>
      </c>
      <c r="O1184" s="360"/>
      <c r="P1184" s="166" t="s">
        <v>896</v>
      </c>
      <c r="Q1184" s="352" t="s">
        <v>4581</v>
      </c>
      <c r="R1184" s="153"/>
      <c r="S1184" s="166"/>
      <c r="T1184" s="167"/>
    </row>
    <row r="1185" s="9" customFormat="1" spans="2:20">
      <c r="B1185" s="153">
        <v>469</v>
      </c>
      <c r="C1185" s="152" t="s">
        <v>4582</v>
      </c>
      <c r="D1185" s="156" t="s">
        <v>4583</v>
      </c>
      <c r="E1185" s="153" t="s">
        <v>890</v>
      </c>
      <c r="F1185" s="152" t="s">
        <v>900</v>
      </c>
      <c r="G1185" s="154" t="s">
        <v>901</v>
      </c>
      <c r="H1185" s="154">
        <v>1</v>
      </c>
      <c r="I1185" s="152">
        <v>1</v>
      </c>
      <c r="J1185" s="168">
        <v>170</v>
      </c>
      <c r="K1185" s="168">
        <f t="shared" si="200"/>
        <v>170</v>
      </c>
      <c r="L1185" s="223">
        <f t="shared" si="201"/>
        <v>510</v>
      </c>
      <c r="M1185" s="484" t="s">
        <v>4584</v>
      </c>
      <c r="N1185" s="166" t="s">
        <v>2016</v>
      </c>
      <c r="O1185" s="478"/>
      <c r="P1185" s="166" t="s">
        <v>3512</v>
      </c>
      <c r="Q1185" s="156" t="s">
        <v>4585</v>
      </c>
      <c r="R1185" s="152"/>
      <c r="S1185" s="152"/>
      <c r="T1185" s="155"/>
    </row>
    <row r="1186" s="10" customFormat="1" customHeight="1" spans="2:20">
      <c r="B1186" s="153">
        <v>114</v>
      </c>
      <c r="C1186" s="154" t="s">
        <v>4586</v>
      </c>
      <c r="D1186" s="167" t="s">
        <v>4587</v>
      </c>
      <c r="E1186" s="153" t="s">
        <v>890</v>
      </c>
      <c r="F1186" s="154" t="s">
        <v>891</v>
      </c>
      <c r="G1186" s="168" t="s">
        <v>892</v>
      </c>
      <c r="H1186" s="154">
        <v>1</v>
      </c>
      <c r="I1186" s="154">
        <v>1</v>
      </c>
      <c r="J1186" s="168">
        <v>200</v>
      </c>
      <c r="K1186" s="168">
        <f t="shared" si="200"/>
        <v>200</v>
      </c>
      <c r="L1186" s="223">
        <f t="shared" si="201"/>
        <v>600</v>
      </c>
      <c r="M1186" s="153" t="s">
        <v>1183</v>
      </c>
      <c r="N1186" s="166" t="s">
        <v>4588</v>
      </c>
      <c r="O1186" s="360" t="s">
        <v>406</v>
      </c>
      <c r="P1186" s="166" t="s">
        <v>896</v>
      </c>
      <c r="Q1186" s="352" t="s">
        <v>4589</v>
      </c>
      <c r="R1186" s="153"/>
      <c r="S1186" s="166"/>
      <c r="T1186" s="167"/>
    </row>
    <row r="1187" s="10" customFormat="1" customHeight="1" spans="2:20">
      <c r="B1187" s="153">
        <v>209</v>
      </c>
      <c r="C1187" s="154" t="s">
        <v>4590</v>
      </c>
      <c r="D1187" s="167" t="s">
        <v>4591</v>
      </c>
      <c r="E1187" s="153" t="s">
        <v>890</v>
      </c>
      <c r="F1187" s="154" t="s">
        <v>900</v>
      </c>
      <c r="G1187" s="154" t="s">
        <v>901</v>
      </c>
      <c r="H1187" s="154">
        <v>1</v>
      </c>
      <c r="I1187" s="154">
        <v>1</v>
      </c>
      <c r="J1187" s="168">
        <v>170</v>
      </c>
      <c r="K1187" s="168">
        <f t="shared" si="200"/>
        <v>170</v>
      </c>
      <c r="L1187" s="223">
        <f t="shared" si="201"/>
        <v>510</v>
      </c>
      <c r="M1187" s="153" t="s">
        <v>4592</v>
      </c>
      <c r="N1187" s="166" t="s">
        <v>2016</v>
      </c>
      <c r="O1187" s="360"/>
      <c r="P1187" s="166" t="s">
        <v>896</v>
      </c>
      <c r="Q1187" s="352" t="s">
        <v>4593</v>
      </c>
      <c r="R1187" s="153">
        <v>101</v>
      </c>
      <c r="S1187" s="166"/>
      <c r="T1187" s="167"/>
    </row>
    <row r="1188" s="10" customFormat="1" customHeight="1" spans="2:20">
      <c r="B1188" s="153">
        <v>305</v>
      </c>
      <c r="C1188" s="154" t="s">
        <v>4594</v>
      </c>
      <c r="D1188" s="167" t="s">
        <v>4595</v>
      </c>
      <c r="E1188" s="153" t="s">
        <v>908</v>
      </c>
      <c r="F1188" s="154" t="s">
        <v>900</v>
      </c>
      <c r="G1188" s="154" t="s">
        <v>901</v>
      </c>
      <c r="H1188" s="154">
        <v>1</v>
      </c>
      <c r="I1188" s="154">
        <v>1</v>
      </c>
      <c r="J1188" s="168">
        <v>170</v>
      </c>
      <c r="K1188" s="168">
        <f t="shared" si="200"/>
        <v>170</v>
      </c>
      <c r="L1188" s="223">
        <f t="shared" si="201"/>
        <v>510</v>
      </c>
      <c r="M1188" s="153" t="s">
        <v>4596</v>
      </c>
      <c r="N1188" s="166" t="s">
        <v>930</v>
      </c>
      <c r="O1188" s="153"/>
      <c r="P1188" s="166" t="s">
        <v>994</v>
      </c>
      <c r="Q1188" s="352" t="s">
        <v>4597</v>
      </c>
      <c r="R1188" s="153"/>
      <c r="S1188" s="154"/>
      <c r="T1188" s="163"/>
    </row>
    <row r="1189" s="9" customFormat="1" spans="2:20">
      <c r="B1189" s="153">
        <v>427</v>
      </c>
      <c r="C1189" s="154" t="s">
        <v>4598</v>
      </c>
      <c r="D1189" s="167" t="s">
        <v>4599</v>
      </c>
      <c r="E1189" s="153" t="s">
        <v>890</v>
      </c>
      <c r="F1189" s="154" t="s">
        <v>900</v>
      </c>
      <c r="G1189" s="154" t="s">
        <v>901</v>
      </c>
      <c r="H1189" s="154">
        <v>1</v>
      </c>
      <c r="I1189" s="154">
        <v>1</v>
      </c>
      <c r="J1189" s="168">
        <v>170</v>
      </c>
      <c r="K1189" s="168">
        <f t="shared" si="200"/>
        <v>170</v>
      </c>
      <c r="L1189" s="223">
        <f t="shared" si="201"/>
        <v>510</v>
      </c>
      <c r="M1189" s="153" t="s">
        <v>2077</v>
      </c>
      <c r="N1189" s="166" t="s">
        <v>2016</v>
      </c>
      <c r="O1189" s="153"/>
      <c r="P1189" s="166" t="s">
        <v>2986</v>
      </c>
      <c r="Q1189" s="167" t="s">
        <v>4600</v>
      </c>
      <c r="R1189" s="154"/>
      <c r="S1189" s="154"/>
      <c r="T1189" s="163"/>
    </row>
    <row r="1190" s="10" customFormat="1" customHeight="1" spans="2:20">
      <c r="B1190" s="153">
        <v>368</v>
      </c>
      <c r="C1190" s="467" t="s">
        <v>4601</v>
      </c>
      <c r="D1190" s="167" t="s">
        <v>4602</v>
      </c>
      <c r="E1190" s="153" t="s">
        <v>908</v>
      </c>
      <c r="F1190" s="154" t="s">
        <v>900</v>
      </c>
      <c r="G1190" s="154" t="s">
        <v>901</v>
      </c>
      <c r="H1190" s="154">
        <v>1</v>
      </c>
      <c r="I1190" s="154">
        <v>1</v>
      </c>
      <c r="J1190" s="168">
        <v>170</v>
      </c>
      <c r="K1190" s="168">
        <f t="shared" si="200"/>
        <v>170</v>
      </c>
      <c r="L1190" s="223">
        <f t="shared" si="201"/>
        <v>510</v>
      </c>
      <c r="M1190" s="153" t="s">
        <v>1191</v>
      </c>
      <c r="N1190" s="166" t="s">
        <v>2016</v>
      </c>
      <c r="O1190" s="153"/>
      <c r="P1190" s="166" t="s">
        <v>1238</v>
      </c>
      <c r="Q1190" s="167" t="s">
        <v>4603</v>
      </c>
      <c r="R1190" s="153"/>
      <c r="S1190" s="154"/>
      <c r="T1190" s="163"/>
    </row>
    <row r="1191" s="10" customFormat="1" customHeight="1" spans="2:20">
      <c r="B1191" s="153">
        <v>317</v>
      </c>
      <c r="C1191" s="154" t="s">
        <v>4604</v>
      </c>
      <c r="D1191" s="167" t="s">
        <v>4605</v>
      </c>
      <c r="E1191" s="153" t="s">
        <v>908</v>
      </c>
      <c r="F1191" s="154" t="s">
        <v>900</v>
      </c>
      <c r="G1191" s="154" t="s">
        <v>901</v>
      </c>
      <c r="H1191" s="154">
        <v>1</v>
      </c>
      <c r="I1191" s="154">
        <v>1</v>
      </c>
      <c r="J1191" s="168">
        <v>170</v>
      </c>
      <c r="K1191" s="168">
        <f t="shared" si="200"/>
        <v>170</v>
      </c>
      <c r="L1191" s="223">
        <f t="shared" si="201"/>
        <v>510</v>
      </c>
      <c r="M1191" s="153" t="s">
        <v>2881</v>
      </c>
      <c r="N1191" s="166" t="s">
        <v>2016</v>
      </c>
      <c r="O1191" s="153"/>
      <c r="P1191" s="166" t="s">
        <v>994</v>
      </c>
      <c r="Q1191" s="352" t="s">
        <v>4606</v>
      </c>
      <c r="R1191" s="153"/>
      <c r="S1191" s="154"/>
      <c r="T1191" s="163"/>
    </row>
    <row r="1192" s="9" customFormat="1" spans="2:20">
      <c r="B1192" s="153">
        <v>457</v>
      </c>
      <c r="C1192" s="152" t="s">
        <v>4607</v>
      </c>
      <c r="D1192" s="156" t="s">
        <v>4608</v>
      </c>
      <c r="E1192" s="153" t="s">
        <v>890</v>
      </c>
      <c r="F1192" s="152" t="s">
        <v>900</v>
      </c>
      <c r="G1192" s="154" t="s">
        <v>901</v>
      </c>
      <c r="H1192" s="154">
        <v>1</v>
      </c>
      <c r="I1192" s="152">
        <v>1</v>
      </c>
      <c r="J1192" s="168">
        <v>170</v>
      </c>
      <c r="K1192" s="168">
        <f t="shared" si="200"/>
        <v>170</v>
      </c>
      <c r="L1192" s="223">
        <f t="shared" si="201"/>
        <v>510</v>
      </c>
      <c r="M1192" s="484" t="s">
        <v>4609</v>
      </c>
      <c r="N1192" s="166" t="s">
        <v>930</v>
      </c>
      <c r="O1192" s="478"/>
      <c r="P1192" s="166" t="s">
        <v>3512</v>
      </c>
      <c r="Q1192" s="156" t="s">
        <v>4610</v>
      </c>
      <c r="R1192" s="152">
        <v>101</v>
      </c>
      <c r="S1192" s="152"/>
      <c r="T1192" s="155"/>
    </row>
    <row r="1193" s="10" customFormat="1" customHeight="1" spans="2:20">
      <c r="B1193" s="153">
        <v>4</v>
      </c>
      <c r="C1193" s="154" t="s">
        <v>4611</v>
      </c>
      <c r="D1193" s="167" t="s">
        <v>4612</v>
      </c>
      <c r="E1193" s="153" t="s">
        <v>890</v>
      </c>
      <c r="F1193" s="154" t="s">
        <v>637</v>
      </c>
      <c r="G1193" s="168" t="s">
        <v>901</v>
      </c>
      <c r="H1193" s="154">
        <v>1</v>
      </c>
      <c r="I1193" s="154">
        <v>1</v>
      </c>
      <c r="J1193" s="168">
        <v>170</v>
      </c>
      <c r="K1193" s="168">
        <f t="shared" si="200"/>
        <v>170</v>
      </c>
      <c r="L1193" s="223">
        <f t="shared" si="201"/>
        <v>510</v>
      </c>
      <c r="M1193" s="153" t="s">
        <v>2865</v>
      </c>
      <c r="N1193" s="166" t="s">
        <v>894</v>
      </c>
      <c r="O1193" s="360"/>
      <c r="P1193" s="166" t="s">
        <v>896</v>
      </c>
      <c r="Q1193" s="352" t="s">
        <v>4613</v>
      </c>
      <c r="R1193" s="153">
        <v>101</v>
      </c>
      <c r="S1193" s="166"/>
      <c r="T1193" s="167"/>
    </row>
    <row r="1194" s="10" customFormat="1" customHeight="1" spans="2:20">
      <c r="B1194" s="153">
        <v>277</v>
      </c>
      <c r="C1194" s="154" t="s">
        <v>4614</v>
      </c>
      <c r="D1194" s="167" t="s">
        <v>4615</v>
      </c>
      <c r="E1194" s="153" t="s">
        <v>890</v>
      </c>
      <c r="F1194" s="154" t="s">
        <v>377</v>
      </c>
      <c r="G1194" s="154" t="s">
        <v>901</v>
      </c>
      <c r="H1194" s="154">
        <v>1</v>
      </c>
      <c r="I1194" s="154">
        <v>1</v>
      </c>
      <c r="J1194" s="168">
        <v>170</v>
      </c>
      <c r="K1194" s="168">
        <f t="shared" si="200"/>
        <v>170</v>
      </c>
      <c r="L1194" s="223">
        <f t="shared" si="201"/>
        <v>510</v>
      </c>
      <c r="M1194" s="153" t="s">
        <v>2874</v>
      </c>
      <c r="N1194" s="166" t="s">
        <v>4616</v>
      </c>
      <c r="O1194" s="153"/>
      <c r="P1194" s="166" t="s">
        <v>994</v>
      </c>
      <c r="Q1194" s="352" t="s">
        <v>4617</v>
      </c>
      <c r="R1194" s="153"/>
      <c r="S1194" s="154"/>
      <c r="T1194" s="163"/>
    </row>
    <row r="1195" s="10" customFormat="1" customHeight="1" spans="2:20">
      <c r="B1195" s="153">
        <v>79</v>
      </c>
      <c r="C1195" s="154" t="s">
        <v>4618</v>
      </c>
      <c r="D1195" s="167" t="s">
        <v>4619</v>
      </c>
      <c r="E1195" s="153" t="s">
        <v>890</v>
      </c>
      <c r="F1195" s="154" t="s">
        <v>900</v>
      </c>
      <c r="G1195" s="154" t="s">
        <v>901</v>
      </c>
      <c r="H1195" s="154">
        <v>1</v>
      </c>
      <c r="I1195" s="154">
        <v>1</v>
      </c>
      <c r="J1195" s="168">
        <v>170</v>
      </c>
      <c r="K1195" s="168">
        <f t="shared" si="200"/>
        <v>170</v>
      </c>
      <c r="L1195" s="223">
        <f t="shared" si="201"/>
        <v>510</v>
      </c>
      <c r="M1195" s="153" t="s">
        <v>2110</v>
      </c>
      <c r="N1195" s="166" t="s">
        <v>4046</v>
      </c>
      <c r="O1195" s="360"/>
      <c r="P1195" s="166" t="s">
        <v>896</v>
      </c>
      <c r="Q1195" s="352" t="s">
        <v>4620</v>
      </c>
      <c r="R1195" s="153"/>
      <c r="S1195" s="166"/>
      <c r="T1195" s="167"/>
    </row>
    <row r="1196" s="10" customFormat="1" customHeight="1" spans="2:20">
      <c r="B1196" s="153"/>
      <c r="C1196" s="154"/>
      <c r="D1196" s="167"/>
      <c r="E1196" s="153"/>
      <c r="F1196" s="154"/>
      <c r="G1196" s="154"/>
      <c r="H1196" s="154">
        <f>SUM(H1180:H1195)</f>
        <v>16</v>
      </c>
      <c r="I1196" s="154">
        <f>SUM(I1180:I1195)</f>
        <v>16</v>
      </c>
      <c r="J1196" s="168"/>
      <c r="K1196" s="168"/>
      <c r="L1196" s="223"/>
      <c r="M1196" s="153"/>
      <c r="N1196" s="166"/>
      <c r="O1196" s="360"/>
      <c r="P1196" s="166"/>
      <c r="Q1196" s="352"/>
      <c r="R1196" s="153"/>
      <c r="S1196" s="166"/>
      <c r="T1196" s="167"/>
    </row>
    <row r="1197" s="17" customFormat="1" ht="18.75" customHeight="1" spans="2:19">
      <c r="B1197" s="502" t="s">
        <v>4621</v>
      </c>
      <c r="C1197" s="494" t="s">
        <v>3946</v>
      </c>
      <c r="D1197" s="497" t="s">
        <v>4622</v>
      </c>
      <c r="E1197" s="495" t="s">
        <v>4623</v>
      </c>
      <c r="F1197" s="495">
        <v>1</v>
      </c>
      <c r="G1197" s="496" t="s">
        <v>4624</v>
      </c>
      <c r="H1197" s="497"/>
      <c r="I1197" s="514">
        <f>P1197*Q1197*3</f>
        <v>510</v>
      </c>
      <c r="J1197" s="515" t="s">
        <v>3947</v>
      </c>
      <c r="K1197" s="497" t="s">
        <v>4621</v>
      </c>
      <c r="L1197" s="582" t="s">
        <v>4625</v>
      </c>
      <c r="M1197" s="495"/>
      <c r="N1197" s="517" t="s">
        <v>894</v>
      </c>
      <c r="O1197" s="536" t="s">
        <v>3946</v>
      </c>
      <c r="P1197" s="514">
        <v>1</v>
      </c>
      <c r="Q1197" s="514">
        <v>170</v>
      </c>
      <c r="R1197" s="514">
        <f>Q1197*P1197*3</f>
        <v>510</v>
      </c>
      <c r="S1197" s="257" t="s">
        <v>976</v>
      </c>
    </row>
    <row r="1198" s="4" customFormat="1" ht="32.25" customHeight="1" spans="2:18">
      <c r="B1198" s="195"/>
      <c r="C1198" s="195"/>
      <c r="D1198" s="195"/>
      <c r="E1198" s="195"/>
      <c r="F1198" s="195"/>
      <c r="G1198" s="195"/>
      <c r="H1198" s="195"/>
      <c r="I1198" s="195"/>
      <c r="J1198" s="195"/>
      <c r="K1198" s="195"/>
      <c r="L1198" s="195"/>
      <c r="N1198" s="202"/>
      <c r="R1198" s="210"/>
    </row>
    <row r="1199" s="4" customFormat="1" ht="19.5" customHeight="1" spans="2:18">
      <c r="B1199" s="4" t="s">
        <v>921</v>
      </c>
      <c r="C1199" s="150"/>
      <c r="G1199" s="150"/>
      <c r="J1199" s="150"/>
      <c r="N1199" s="202"/>
      <c r="R1199" s="210"/>
    </row>
    <row r="1200" s="9" customFormat="1" customHeight="1" spans="2:20">
      <c r="B1200" s="153">
        <v>46</v>
      </c>
      <c r="C1200" s="154" t="s">
        <v>4626</v>
      </c>
      <c r="D1200" s="167" t="s">
        <v>4627</v>
      </c>
      <c r="E1200" s="169" t="s">
        <v>890</v>
      </c>
      <c r="F1200" s="154" t="s">
        <v>891</v>
      </c>
      <c r="G1200" s="168" t="s">
        <v>901</v>
      </c>
      <c r="H1200" s="170">
        <v>1</v>
      </c>
      <c r="I1200" s="154">
        <v>2</v>
      </c>
      <c r="J1200" s="168">
        <v>170</v>
      </c>
      <c r="K1200" s="168">
        <f t="shared" ref="K1200:K1209" si="202">J1200*I1200</f>
        <v>340</v>
      </c>
      <c r="L1200" s="168">
        <f t="shared" ref="L1200:L1209" si="203">K1200*3</f>
        <v>1020</v>
      </c>
      <c r="M1200" s="153" t="s">
        <v>4628</v>
      </c>
      <c r="N1200" s="166" t="s">
        <v>2016</v>
      </c>
      <c r="O1200" s="153"/>
      <c r="P1200" s="166" t="s">
        <v>896</v>
      </c>
      <c r="Q1200" s="167" t="s">
        <v>4629</v>
      </c>
      <c r="R1200" s="167" t="s">
        <v>912</v>
      </c>
      <c r="S1200" s="165" t="s">
        <v>4630</v>
      </c>
      <c r="T1200" s="167" t="s">
        <v>4631</v>
      </c>
    </row>
    <row r="1201" s="9" customFormat="1" customHeight="1" spans="2:20">
      <c r="B1201" s="153">
        <v>35</v>
      </c>
      <c r="C1201" s="154" t="s">
        <v>4632</v>
      </c>
      <c r="D1201" s="167" t="s">
        <v>4633</v>
      </c>
      <c r="E1201" s="169" t="s">
        <v>890</v>
      </c>
      <c r="F1201" s="154" t="s">
        <v>637</v>
      </c>
      <c r="G1201" s="168" t="s">
        <v>901</v>
      </c>
      <c r="H1201" s="170">
        <v>1</v>
      </c>
      <c r="I1201" s="154">
        <v>1</v>
      </c>
      <c r="J1201" s="168">
        <v>170</v>
      </c>
      <c r="K1201" s="168">
        <f t="shared" si="202"/>
        <v>170</v>
      </c>
      <c r="L1201" s="168">
        <f t="shared" si="203"/>
        <v>510</v>
      </c>
      <c r="M1201" s="153" t="s">
        <v>3755</v>
      </c>
      <c r="N1201" s="166" t="s">
        <v>894</v>
      </c>
      <c r="O1201" s="153"/>
      <c r="P1201" s="166" t="s">
        <v>896</v>
      </c>
      <c r="Q1201" s="167" t="s">
        <v>4634</v>
      </c>
      <c r="R1201" s="167" t="s">
        <v>912</v>
      </c>
      <c r="S1201" s="165"/>
      <c r="T1201" s="167"/>
    </row>
    <row r="1202" s="9" customFormat="1" ht="19.5" customHeight="1" spans="2:20">
      <c r="B1202" s="153">
        <v>61</v>
      </c>
      <c r="C1202" s="171" t="s">
        <v>4635</v>
      </c>
      <c r="D1202" s="322" t="s">
        <v>4636</v>
      </c>
      <c r="E1202" s="169" t="s">
        <v>890</v>
      </c>
      <c r="F1202" s="211" t="s">
        <v>637</v>
      </c>
      <c r="G1202" s="168" t="s">
        <v>901</v>
      </c>
      <c r="H1202" s="170">
        <v>1</v>
      </c>
      <c r="I1202" s="171">
        <v>1</v>
      </c>
      <c r="J1202" s="168">
        <v>170</v>
      </c>
      <c r="K1202" s="168">
        <f t="shared" si="202"/>
        <v>170</v>
      </c>
      <c r="L1202" s="168">
        <f t="shared" si="203"/>
        <v>510</v>
      </c>
      <c r="M1202" s="211" t="s">
        <v>3800</v>
      </c>
      <c r="N1202" s="166" t="s">
        <v>894</v>
      </c>
      <c r="O1202" s="211"/>
      <c r="P1202" s="166" t="s">
        <v>896</v>
      </c>
      <c r="Q1202" s="322" t="s">
        <v>4637</v>
      </c>
      <c r="R1202" s="322" t="s">
        <v>912</v>
      </c>
      <c r="S1202" s="165"/>
      <c r="T1202" s="167"/>
    </row>
    <row r="1203" s="9" customFormat="1" customHeight="1" spans="2:20">
      <c r="B1203" s="153">
        <v>73</v>
      </c>
      <c r="C1203" s="171" t="s">
        <v>4638</v>
      </c>
      <c r="D1203" s="167" t="s">
        <v>4639</v>
      </c>
      <c r="E1203" s="169" t="s">
        <v>890</v>
      </c>
      <c r="F1203" s="168" t="s">
        <v>900</v>
      </c>
      <c r="G1203" s="168" t="s">
        <v>1007</v>
      </c>
      <c r="H1203" s="170">
        <v>1</v>
      </c>
      <c r="I1203" s="171">
        <v>3</v>
      </c>
      <c r="J1203" s="168">
        <v>150</v>
      </c>
      <c r="K1203" s="168">
        <f t="shared" si="202"/>
        <v>450</v>
      </c>
      <c r="L1203" s="168">
        <f t="shared" si="203"/>
        <v>1350</v>
      </c>
      <c r="M1203" s="211" t="s">
        <v>4640</v>
      </c>
      <c r="N1203" s="166" t="s">
        <v>4641</v>
      </c>
      <c r="O1203" s="211"/>
      <c r="P1203" s="166" t="s">
        <v>896</v>
      </c>
      <c r="Q1203" s="167" t="s">
        <v>4642</v>
      </c>
      <c r="R1203" s="167" t="s">
        <v>926</v>
      </c>
      <c r="S1203" s="165" t="s">
        <v>4643</v>
      </c>
      <c r="T1203" s="167" t="s">
        <v>4644</v>
      </c>
    </row>
    <row r="1204" s="9" customFormat="1" customHeight="1" spans="2:20">
      <c r="B1204" s="153">
        <v>89</v>
      </c>
      <c r="C1204" s="171" t="s">
        <v>4645</v>
      </c>
      <c r="D1204" s="167" t="s">
        <v>4646</v>
      </c>
      <c r="E1204" s="169" t="s">
        <v>890</v>
      </c>
      <c r="F1204" s="171" t="s">
        <v>637</v>
      </c>
      <c r="G1204" s="168" t="s">
        <v>901</v>
      </c>
      <c r="H1204" s="170">
        <v>1</v>
      </c>
      <c r="I1204" s="171">
        <v>1</v>
      </c>
      <c r="J1204" s="168">
        <v>170</v>
      </c>
      <c r="K1204" s="168">
        <f t="shared" si="202"/>
        <v>170</v>
      </c>
      <c r="L1204" s="168">
        <f t="shared" si="203"/>
        <v>510</v>
      </c>
      <c r="M1204" s="211" t="s">
        <v>4647</v>
      </c>
      <c r="N1204" s="166" t="s">
        <v>894</v>
      </c>
      <c r="O1204" s="211"/>
      <c r="P1204" s="166" t="s">
        <v>896</v>
      </c>
      <c r="Q1204" s="167" t="s">
        <v>4648</v>
      </c>
      <c r="R1204" s="167" t="s">
        <v>926</v>
      </c>
      <c r="S1204" s="165"/>
      <c r="T1204" s="167"/>
    </row>
    <row r="1205" s="9" customFormat="1" customHeight="1" spans="2:20">
      <c r="B1205" s="153">
        <v>92</v>
      </c>
      <c r="C1205" s="171" t="s">
        <v>4649</v>
      </c>
      <c r="D1205" s="167" t="s">
        <v>4650</v>
      </c>
      <c r="E1205" s="169" t="s">
        <v>890</v>
      </c>
      <c r="F1205" s="171" t="s">
        <v>637</v>
      </c>
      <c r="G1205" s="168" t="s">
        <v>901</v>
      </c>
      <c r="H1205" s="170">
        <v>1</v>
      </c>
      <c r="I1205" s="171">
        <v>1</v>
      </c>
      <c r="J1205" s="168">
        <v>170</v>
      </c>
      <c r="K1205" s="168">
        <f t="shared" si="202"/>
        <v>170</v>
      </c>
      <c r="L1205" s="168">
        <f t="shared" si="203"/>
        <v>510</v>
      </c>
      <c r="M1205" s="211" t="s">
        <v>1066</v>
      </c>
      <c r="N1205" s="166" t="s">
        <v>894</v>
      </c>
      <c r="O1205" s="211"/>
      <c r="P1205" s="166" t="s">
        <v>896</v>
      </c>
      <c r="Q1205" s="167" t="s">
        <v>4651</v>
      </c>
      <c r="R1205" s="167" t="s">
        <v>926</v>
      </c>
      <c r="S1205" s="165"/>
      <c r="T1205" s="167"/>
    </row>
    <row r="1206" s="9" customFormat="1" spans="2:20">
      <c r="B1206" s="153">
        <v>160</v>
      </c>
      <c r="C1206" s="154" t="s">
        <v>4652</v>
      </c>
      <c r="D1206" s="167" t="s">
        <v>4653</v>
      </c>
      <c r="E1206" s="169" t="s">
        <v>890</v>
      </c>
      <c r="F1206" s="154" t="s">
        <v>900</v>
      </c>
      <c r="G1206" s="154" t="s">
        <v>1007</v>
      </c>
      <c r="H1206" s="170">
        <v>1</v>
      </c>
      <c r="I1206" s="154">
        <v>3</v>
      </c>
      <c r="J1206" s="168">
        <v>150</v>
      </c>
      <c r="K1206" s="168">
        <f t="shared" si="202"/>
        <v>450</v>
      </c>
      <c r="L1206" s="168">
        <f t="shared" si="203"/>
        <v>1350</v>
      </c>
      <c r="M1206" s="153" t="s">
        <v>4654</v>
      </c>
      <c r="N1206" s="590" t="s">
        <v>4655</v>
      </c>
      <c r="O1206" s="153"/>
      <c r="P1206" s="591" t="s">
        <v>2082</v>
      </c>
      <c r="Q1206" s="167" t="s">
        <v>4656</v>
      </c>
      <c r="R1206" s="592"/>
      <c r="S1206" s="167" t="s">
        <v>4657</v>
      </c>
      <c r="T1206" s="167" t="s">
        <v>4658</v>
      </c>
    </row>
    <row r="1207" s="9" customFormat="1" spans="2:20">
      <c r="B1207" s="154">
        <v>195</v>
      </c>
      <c r="C1207" s="154" t="s">
        <v>4659</v>
      </c>
      <c r="D1207" s="167" t="s">
        <v>4660</v>
      </c>
      <c r="E1207" s="169" t="s">
        <v>908</v>
      </c>
      <c r="F1207" s="154" t="s">
        <v>900</v>
      </c>
      <c r="G1207" s="171" t="s">
        <v>1352</v>
      </c>
      <c r="H1207" s="170">
        <v>1</v>
      </c>
      <c r="I1207" s="154">
        <v>1</v>
      </c>
      <c r="J1207" s="168">
        <v>170</v>
      </c>
      <c r="K1207" s="168">
        <f t="shared" si="202"/>
        <v>170</v>
      </c>
      <c r="L1207" s="168">
        <f t="shared" si="203"/>
        <v>510</v>
      </c>
      <c r="M1207" s="153" t="s">
        <v>4661</v>
      </c>
      <c r="N1207" s="166" t="s">
        <v>2016</v>
      </c>
      <c r="O1207" s="153"/>
      <c r="P1207" s="166" t="s">
        <v>2986</v>
      </c>
      <c r="Q1207" s="167" t="s">
        <v>4662</v>
      </c>
      <c r="R1207" s="153"/>
      <c r="S1207" s="167"/>
      <c r="T1207" s="167"/>
    </row>
    <row r="1208" s="9" customFormat="1" customHeight="1" spans="2:20">
      <c r="B1208" s="153">
        <v>118</v>
      </c>
      <c r="C1208" s="171" t="s">
        <v>4663</v>
      </c>
      <c r="D1208" s="167" t="s">
        <v>4664</v>
      </c>
      <c r="E1208" s="169" t="s">
        <v>908</v>
      </c>
      <c r="F1208" s="154" t="s">
        <v>891</v>
      </c>
      <c r="G1208" s="168" t="s">
        <v>892</v>
      </c>
      <c r="H1208" s="170">
        <v>1</v>
      </c>
      <c r="I1208" s="171">
        <v>1</v>
      </c>
      <c r="J1208" s="168">
        <v>200</v>
      </c>
      <c r="K1208" s="168">
        <f t="shared" si="202"/>
        <v>200</v>
      </c>
      <c r="L1208" s="168">
        <f t="shared" si="203"/>
        <v>600</v>
      </c>
      <c r="M1208" s="211" t="s">
        <v>2979</v>
      </c>
      <c r="N1208" s="166" t="s">
        <v>4046</v>
      </c>
      <c r="O1208" s="211" t="s">
        <v>3685</v>
      </c>
      <c r="P1208" s="166" t="s">
        <v>896</v>
      </c>
      <c r="Q1208" s="167" t="s">
        <v>4665</v>
      </c>
      <c r="R1208" s="167" t="s">
        <v>912</v>
      </c>
      <c r="S1208" s="165"/>
      <c r="T1208" s="167"/>
    </row>
    <row r="1209" s="9" customFormat="1" customHeight="1" spans="2:20">
      <c r="B1209" s="153">
        <v>130</v>
      </c>
      <c r="C1209" s="171" t="s">
        <v>4666</v>
      </c>
      <c r="D1209" s="167" t="s">
        <v>4667</v>
      </c>
      <c r="E1209" s="169" t="s">
        <v>890</v>
      </c>
      <c r="F1209" s="154" t="s">
        <v>891</v>
      </c>
      <c r="G1209" s="168" t="s">
        <v>892</v>
      </c>
      <c r="H1209" s="170">
        <v>1</v>
      </c>
      <c r="I1209" s="171">
        <v>1</v>
      </c>
      <c r="J1209" s="168">
        <v>200</v>
      </c>
      <c r="K1209" s="168">
        <f t="shared" si="202"/>
        <v>200</v>
      </c>
      <c r="L1209" s="168">
        <f t="shared" si="203"/>
        <v>600</v>
      </c>
      <c r="M1209" s="211" t="s">
        <v>4668</v>
      </c>
      <c r="N1209" s="166" t="s">
        <v>4553</v>
      </c>
      <c r="O1209" s="211" t="s">
        <v>895</v>
      </c>
      <c r="P1209" s="166" t="s">
        <v>896</v>
      </c>
      <c r="Q1209" s="167" t="s">
        <v>4669</v>
      </c>
      <c r="R1209" s="167" t="s">
        <v>912</v>
      </c>
      <c r="S1209" s="165"/>
      <c r="T1209" s="167"/>
    </row>
    <row r="1210" s="4" customFormat="1" ht="12" spans="3:18">
      <c r="C1210" s="150"/>
      <c r="G1210" s="150"/>
      <c r="H1210" s="4">
        <f>SUM(H1200:H1209)</f>
        <v>10</v>
      </c>
      <c r="I1210" s="4">
        <f>SUM(I1200:I1209)</f>
        <v>15</v>
      </c>
      <c r="J1210" s="150"/>
      <c r="N1210" s="202"/>
      <c r="R1210" s="210"/>
    </row>
    <row r="1211" s="4" customFormat="1" ht="12" spans="3:18">
      <c r="C1211" s="150"/>
      <c r="G1211" s="150"/>
      <c r="J1211" s="150"/>
      <c r="N1211" s="202"/>
      <c r="R1211" s="210"/>
    </row>
    <row r="1212" s="4" customFormat="1" ht="18.75" customHeight="1" spans="2:18">
      <c r="B1212" s="4" t="s">
        <v>12</v>
      </c>
      <c r="C1212" s="150"/>
      <c r="G1212" s="150"/>
      <c r="J1212" s="150"/>
      <c r="N1212" s="202"/>
      <c r="R1212" s="210"/>
    </row>
    <row r="1213" s="9" customFormat="1" spans="2:20">
      <c r="B1213" s="153">
        <v>34</v>
      </c>
      <c r="C1213" s="154" t="s">
        <v>4670</v>
      </c>
      <c r="D1213" s="167" t="s">
        <v>4671</v>
      </c>
      <c r="E1213" s="153" t="s">
        <v>890</v>
      </c>
      <c r="F1213" s="154" t="s">
        <v>900</v>
      </c>
      <c r="G1213" s="154" t="s">
        <v>901</v>
      </c>
      <c r="H1213" s="154">
        <v>1</v>
      </c>
      <c r="I1213" s="170">
        <v>2</v>
      </c>
      <c r="J1213" s="168">
        <v>170</v>
      </c>
      <c r="K1213" s="168">
        <f t="shared" ref="K1213:K1226" si="204">J1213*I1213</f>
        <v>340</v>
      </c>
      <c r="L1213" s="168">
        <f t="shared" ref="L1213:L1226" si="205">K1213*3</f>
        <v>1020</v>
      </c>
      <c r="M1213" s="153" t="s">
        <v>4672</v>
      </c>
      <c r="N1213" s="166" t="s">
        <v>894</v>
      </c>
      <c r="O1213" s="167"/>
      <c r="P1213" s="166" t="s">
        <v>896</v>
      </c>
      <c r="Q1213" s="167" t="s">
        <v>4673</v>
      </c>
      <c r="R1213" s="153">
        <v>102</v>
      </c>
      <c r="S1213" s="165" t="s">
        <v>4674</v>
      </c>
      <c r="T1213" s="167" t="s">
        <v>4675</v>
      </c>
    </row>
    <row r="1214" s="9" customFormat="1" spans="2:20">
      <c r="B1214" s="153">
        <v>54</v>
      </c>
      <c r="C1214" s="171" t="s">
        <v>4676</v>
      </c>
      <c r="D1214" s="167" t="s">
        <v>4677</v>
      </c>
      <c r="E1214" s="153" t="s">
        <v>890</v>
      </c>
      <c r="F1214" s="154" t="s">
        <v>900</v>
      </c>
      <c r="G1214" s="154" t="s">
        <v>901</v>
      </c>
      <c r="H1214" s="154">
        <v>1</v>
      </c>
      <c r="I1214" s="154">
        <v>1</v>
      </c>
      <c r="J1214" s="168">
        <v>170</v>
      </c>
      <c r="K1214" s="168">
        <f t="shared" si="204"/>
        <v>170</v>
      </c>
      <c r="L1214" s="168">
        <f t="shared" si="205"/>
        <v>510</v>
      </c>
      <c r="M1214" s="153" t="s">
        <v>4678</v>
      </c>
      <c r="N1214" s="166" t="s">
        <v>894</v>
      </c>
      <c r="O1214" s="153"/>
      <c r="P1214" s="166" t="s">
        <v>896</v>
      </c>
      <c r="Q1214" s="167" t="s">
        <v>4679</v>
      </c>
      <c r="R1214" s="153">
        <v>101</v>
      </c>
      <c r="S1214" s="166"/>
      <c r="T1214" s="167"/>
    </row>
    <row r="1215" s="9" customFormat="1" spans="2:20">
      <c r="B1215" s="153">
        <v>136</v>
      </c>
      <c r="C1215" s="154" t="s">
        <v>4680</v>
      </c>
      <c r="D1215" s="167" t="s">
        <v>4681</v>
      </c>
      <c r="E1215" s="153" t="s">
        <v>890</v>
      </c>
      <c r="F1215" s="154" t="s">
        <v>900</v>
      </c>
      <c r="G1215" s="154" t="s">
        <v>901</v>
      </c>
      <c r="H1215" s="154">
        <v>1</v>
      </c>
      <c r="I1215" s="170">
        <v>1</v>
      </c>
      <c r="J1215" s="168">
        <v>170</v>
      </c>
      <c r="K1215" s="168">
        <f t="shared" si="204"/>
        <v>170</v>
      </c>
      <c r="L1215" s="168">
        <f t="shared" si="205"/>
        <v>510</v>
      </c>
      <c r="M1215" s="153" t="s">
        <v>4682</v>
      </c>
      <c r="N1215" s="166" t="s">
        <v>894</v>
      </c>
      <c r="O1215" s="153"/>
      <c r="P1215" s="166" t="s">
        <v>896</v>
      </c>
      <c r="Q1215" s="167" t="s">
        <v>4683</v>
      </c>
      <c r="R1215" s="153">
        <v>102</v>
      </c>
      <c r="S1215" s="165"/>
      <c r="T1215" s="167"/>
    </row>
    <row r="1216" s="9" customFormat="1" spans="2:20">
      <c r="B1216" s="153">
        <v>222</v>
      </c>
      <c r="C1216" s="171" t="s">
        <v>4684</v>
      </c>
      <c r="D1216" s="167" t="s">
        <v>4685</v>
      </c>
      <c r="E1216" s="153" t="s">
        <v>890</v>
      </c>
      <c r="F1216" s="154" t="s">
        <v>900</v>
      </c>
      <c r="G1216" s="154" t="s">
        <v>901</v>
      </c>
      <c r="H1216" s="154">
        <v>1</v>
      </c>
      <c r="I1216" s="196">
        <v>1</v>
      </c>
      <c r="J1216" s="168">
        <v>170</v>
      </c>
      <c r="K1216" s="168">
        <f t="shared" si="204"/>
        <v>170</v>
      </c>
      <c r="L1216" s="168">
        <f t="shared" si="205"/>
        <v>510</v>
      </c>
      <c r="M1216" s="153" t="s">
        <v>4686</v>
      </c>
      <c r="N1216" s="166" t="s">
        <v>894</v>
      </c>
      <c r="O1216" s="368"/>
      <c r="P1216" s="166" t="s">
        <v>994</v>
      </c>
      <c r="Q1216" s="167" t="s">
        <v>4687</v>
      </c>
      <c r="R1216" s="167"/>
      <c r="S1216" s="166"/>
      <c r="T1216" s="167"/>
    </row>
    <row r="1217" s="9" customFormat="1" spans="2:20">
      <c r="B1217" s="153">
        <v>47</v>
      </c>
      <c r="C1217" s="154" t="s">
        <v>4688</v>
      </c>
      <c r="D1217" s="167" t="s">
        <v>4689</v>
      </c>
      <c r="E1217" s="153" t="s">
        <v>890</v>
      </c>
      <c r="F1217" s="154" t="s">
        <v>637</v>
      </c>
      <c r="G1217" s="154" t="s">
        <v>901</v>
      </c>
      <c r="H1217" s="154">
        <v>1</v>
      </c>
      <c r="I1217" s="154">
        <v>1</v>
      </c>
      <c r="J1217" s="168">
        <v>170</v>
      </c>
      <c r="K1217" s="168">
        <f t="shared" si="204"/>
        <v>170</v>
      </c>
      <c r="L1217" s="168">
        <f t="shared" si="205"/>
        <v>510</v>
      </c>
      <c r="M1217" s="153" t="s">
        <v>1472</v>
      </c>
      <c r="N1217" s="166" t="s">
        <v>894</v>
      </c>
      <c r="O1217" s="153"/>
      <c r="P1217" s="166" t="s">
        <v>896</v>
      </c>
      <c r="Q1217" s="167" t="s">
        <v>4690</v>
      </c>
      <c r="R1217" s="167" t="s">
        <v>912</v>
      </c>
      <c r="S1217" s="166"/>
      <c r="T1217" s="167"/>
    </row>
    <row r="1218" s="9" customFormat="1" spans="2:20">
      <c r="B1218" s="153">
        <v>36</v>
      </c>
      <c r="C1218" s="171" t="s">
        <v>4691</v>
      </c>
      <c r="D1218" s="167" t="s">
        <v>4692</v>
      </c>
      <c r="E1218" s="153" t="s">
        <v>890</v>
      </c>
      <c r="F1218" s="154" t="s">
        <v>637</v>
      </c>
      <c r="G1218" s="154" t="s">
        <v>901</v>
      </c>
      <c r="H1218" s="154">
        <v>1</v>
      </c>
      <c r="I1218" s="171">
        <v>1</v>
      </c>
      <c r="J1218" s="168">
        <v>170</v>
      </c>
      <c r="K1218" s="168">
        <f t="shared" si="204"/>
        <v>170</v>
      </c>
      <c r="L1218" s="168">
        <f t="shared" si="205"/>
        <v>510</v>
      </c>
      <c r="M1218" s="153" t="s">
        <v>4693</v>
      </c>
      <c r="N1218" s="166" t="s">
        <v>894</v>
      </c>
      <c r="O1218" s="153"/>
      <c r="P1218" s="166" t="s">
        <v>896</v>
      </c>
      <c r="Q1218" s="167" t="s">
        <v>4694</v>
      </c>
      <c r="R1218" s="211">
        <v>101</v>
      </c>
      <c r="S1218" s="166"/>
      <c r="T1218" s="167"/>
    </row>
    <row r="1219" s="9" customFormat="1" spans="2:20">
      <c r="B1219" s="153">
        <v>23</v>
      </c>
      <c r="C1219" s="163" t="s">
        <v>4695</v>
      </c>
      <c r="D1219" s="167" t="s">
        <v>4696</v>
      </c>
      <c r="E1219" s="153" t="s">
        <v>890</v>
      </c>
      <c r="F1219" s="163" t="s">
        <v>637</v>
      </c>
      <c r="G1219" s="154" t="s">
        <v>901</v>
      </c>
      <c r="H1219" s="154">
        <v>1</v>
      </c>
      <c r="I1219" s="196">
        <v>1</v>
      </c>
      <c r="J1219" s="168">
        <v>170</v>
      </c>
      <c r="K1219" s="168">
        <f t="shared" si="204"/>
        <v>170</v>
      </c>
      <c r="L1219" s="168">
        <f t="shared" si="205"/>
        <v>510</v>
      </c>
      <c r="M1219" s="167" t="s">
        <v>4697</v>
      </c>
      <c r="N1219" s="166" t="s">
        <v>2016</v>
      </c>
      <c r="O1219" s="167"/>
      <c r="P1219" s="166" t="s">
        <v>896</v>
      </c>
      <c r="Q1219" s="167" t="s">
        <v>4698</v>
      </c>
      <c r="R1219" s="167"/>
      <c r="S1219" s="166"/>
      <c r="T1219" s="167"/>
    </row>
    <row r="1220" s="9" customFormat="1" spans="2:20">
      <c r="B1220" s="153">
        <v>221</v>
      </c>
      <c r="C1220" s="171" t="s">
        <v>4699</v>
      </c>
      <c r="D1220" s="167" t="s">
        <v>4700</v>
      </c>
      <c r="E1220" s="153" t="s">
        <v>890</v>
      </c>
      <c r="F1220" s="593" t="s">
        <v>891</v>
      </c>
      <c r="G1220" s="154" t="s">
        <v>901</v>
      </c>
      <c r="H1220" s="154">
        <v>1</v>
      </c>
      <c r="I1220" s="196">
        <v>1</v>
      </c>
      <c r="J1220" s="168">
        <v>170</v>
      </c>
      <c r="K1220" s="168">
        <f t="shared" si="204"/>
        <v>170</v>
      </c>
      <c r="L1220" s="168">
        <f t="shared" si="205"/>
        <v>510</v>
      </c>
      <c r="M1220" s="153" t="s">
        <v>4686</v>
      </c>
      <c r="N1220" s="166" t="s">
        <v>2016</v>
      </c>
      <c r="O1220" s="368"/>
      <c r="P1220" s="166" t="s">
        <v>994</v>
      </c>
      <c r="Q1220" s="167" t="s">
        <v>4701</v>
      </c>
      <c r="R1220" s="167"/>
      <c r="S1220" s="166"/>
      <c r="T1220" s="167"/>
    </row>
    <row r="1221" s="9" customFormat="1" ht="15" customHeight="1" spans="2:20">
      <c r="B1221" s="153">
        <v>348</v>
      </c>
      <c r="C1221" s="171" t="s">
        <v>4702</v>
      </c>
      <c r="D1221" s="165" t="s">
        <v>4703</v>
      </c>
      <c r="E1221" s="153" t="s">
        <v>890</v>
      </c>
      <c r="F1221" s="154" t="s">
        <v>900</v>
      </c>
      <c r="G1221" s="215" t="s">
        <v>901</v>
      </c>
      <c r="H1221" s="154">
        <v>1</v>
      </c>
      <c r="I1221" s="154">
        <v>1</v>
      </c>
      <c r="J1221" s="168">
        <v>170</v>
      </c>
      <c r="K1221" s="168">
        <f t="shared" si="204"/>
        <v>170</v>
      </c>
      <c r="L1221" s="168">
        <f t="shared" si="205"/>
        <v>510</v>
      </c>
      <c r="M1221" s="165" t="s">
        <v>1452</v>
      </c>
      <c r="N1221" s="166" t="s">
        <v>2016</v>
      </c>
      <c r="O1221" s="153"/>
      <c r="P1221" s="430" t="s">
        <v>2704</v>
      </c>
      <c r="Q1221" s="167" t="s">
        <v>4704</v>
      </c>
      <c r="R1221" s="367" t="s">
        <v>912</v>
      </c>
      <c r="S1221" s="368"/>
      <c r="T1221" s="369"/>
    </row>
    <row r="1222" s="9" customFormat="1" spans="2:20">
      <c r="B1222" s="153">
        <v>312</v>
      </c>
      <c r="C1222" s="168" t="s">
        <v>4705</v>
      </c>
      <c r="D1222" s="185" t="s">
        <v>4706</v>
      </c>
      <c r="E1222" s="153" t="s">
        <v>908</v>
      </c>
      <c r="F1222" s="154" t="s">
        <v>900</v>
      </c>
      <c r="G1222" s="428" t="s">
        <v>901</v>
      </c>
      <c r="H1222" s="154">
        <v>1</v>
      </c>
      <c r="I1222" s="431">
        <v>1</v>
      </c>
      <c r="J1222" s="168">
        <v>170</v>
      </c>
      <c r="K1222" s="168">
        <f t="shared" si="204"/>
        <v>170</v>
      </c>
      <c r="L1222" s="168">
        <f t="shared" si="205"/>
        <v>510</v>
      </c>
      <c r="M1222" s="169" t="s">
        <v>2900</v>
      </c>
      <c r="N1222" s="166" t="s">
        <v>2016</v>
      </c>
      <c r="O1222" s="153"/>
      <c r="P1222" s="430" t="s">
        <v>2082</v>
      </c>
      <c r="Q1222" s="167" t="s">
        <v>4707</v>
      </c>
      <c r="R1222" s="435" t="s">
        <v>926</v>
      </c>
      <c r="S1222" s="436"/>
      <c r="T1222" s="436"/>
    </row>
    <row r="1223" s="9" customFormat="1" spans="2:20">
      <c r="B1223" s="153">
        <v>177</v>
      </c>
      <c r="C1223" s="171" t="s">
        <v>4708</v>
      </c>
      <c r="D1223" s="167" t="s">
        <v>4709</v>
      </c>
      <c r="E1223" s="153" t="s">
        <v>890</v>
      </c>
      <c r="F1223" s="593" t="s">
        <v>891</v>
      </c>
      <c r="G1223" s="154" t="s">
        <v>892</v>
      </c>
      <c r="H1223" s="154">
        <v>1</v>
      </c>
      <c r="I1223" s="171">
        <v>1</v>
      </c>
      <c r="J1223" s="168">
        <v>200</v>
      </c>
      <c r="K1223" s="168">
        <f t="shared" si="204"/>
        <v>200</v>
      </c>
      <c r="L1223" s="168">
        <f t="shared" si="205"/>
        <v>600</v>
      </c>
      <c r="M1223" s="211" t="s">
        <v>4710</v>
      </c>
      <c r="N1223" s="166" t="s">
        <v>2016</v>
      </c>
      <c r="O1223" s="211" t="s">
        <v>4711</v>
      </c>
      <c r="P1223" s="166" t="s">
        <v>994</v>
      </c>
      <c r="Q1223" s="167" t="s">
        <v>4712</v>
      </c>
      <c r="R1223" s="167" t="s">
        <v>926</v>
      </c>
      <c r="S1223" s="166"/>
      <c r="T1223" s="167"/>
    </row>
    <row r="1224" s="9" customFormat="1" ht="18" customHeight="1" spans="2:20">
      <c r="B1224" s="154">
        <v>352</v>
      </c>
      <c r="C1224" s="171" t="s">
        <v>4713</v>
      </c>
      <c r="D1224" s="165" t="s">
        <v>4714</v>
      </c>
      <c r="E1224" s="153" t="s">
        <v>908</v>
      </c>
      <c r="F1224" s="154" t="s">
        <v>900</v>
      </c>
      <c r="G1224" s="215" t="s">
        <v>901</v>
      </c>
      <c r="H1224" s="154">
        <v>1</v>
      </c>
      <c r="I1224" s="154">
        <v>1</v>
      </c>
      <c r="J1224" s="168">
        <v>170</v>
      </c>
      <c r="K1224" s="168">
        <f t="shared" si="204"/>
        <v>170</v>
      </c>
      <c r="L1224" s="168">
        <f t="shared" si="205"/>
        <v>510</v>
      </c>
      <c r="M1224" s="165" t="s">
        <v>4715</v>
      </c>
      <c r="N1224" s="166" t="s">
        <v>2016</v>
      </c>
      <c r="O1224" s="153"/>
      <c r="P1224" s="430" t="s">
        <v>2704</v>
      </c>
      <c r="Q1224" s="167" t="s">
        <v>4716</v>
      </c>
      <c r="R1224" s="367" t="s">
        <v>912</v>
      </c>
      <c r="S1224" s="368"/>
      <c r="T1224" s="369"/>
    </row>
    <row r="1225" s="9" customFormat="1" ht="15" customHeight="1" spans="2:20">
      <c r="B1225" s="153">
        <v>399</v>
      </c>
      <c r="C1225" s="594" t="s">
        <v>4717</v>
      </c>
      <c r="D1225" s="595" t="s">
        <v>4718</v>
      </c>
      <c r="E1225" s="153" t="s">
        <v>890</v>
      </c>
      <c r="F1225" s="596" t="s">
        <v>900</v>
      </c>
      <c r="G1225" s="448" t="s">
        <v>901</v>
      </c>
      <c r="H1225" s="154">
        <v>1</v>
      </c>
      <c r="I1225" s="598">
        <v>1</v>
      </c>
      <c r="J1225" s="168">
        <v>170</v>
      </c>
      <c r="K1225" s="168">
        <f t="shared" si="204"/>
        <v>170</v>
      </c>
      <c r="L1225" s="168">
        <f t="shared" si="205"/>
        <v>510</v>
      </c>
      <c r="M1225" s="599" t="s">
        <v>4719</v>
      </c>
      <c r="N1225" s="166" t="s">
        <v>3362</v>
      </c>
      <c r="O1225" s="153"/>
      <c r="P1225" s="166" t="s">
        <v>3512</v>
      </c>
      <c r="Q1225" s="603" t="s">
        <v>4720</v>
      </c>
      <c r="R1225" s="604" t="s">
        <v>926</v>
      </c>
      <c r="S1225" s="368"/>
      <c r="T1225" s="369"/>
    </row>
    <row r="1226" s="9" customFormat="1" spans="2:20">
      <c r="B1226" s="153">
        <v>240</v>
      </c>
      <c r="C1226" s="171" t="s">
        <v>4721</v>
      </c>
      <c r="D1226" s="167" t="s">
        <v>4722</v>
      </c>
      <c r="E1226" s="153" t="s">
        <v>908</v>
      </c>
      <c r="F1226" s="154" t="s">
        <v>900</v>
      </c>
      <c r="G1226" s="154" t="s">
        <v>901</v>
      </c>
      <c r="H1226" s="154">
        <v>1</v>
      </c>
      <c r="I1226" s="196">
        <v>2</v>
      </c>
      <c r="J1226" s="168">
        <v>170</v>
      </c>
      <c r="K1226" s="168">
        <f t="shared" si="204"/>
        <v>340</v>
      </c>
      <c r="L1226" s="168">
        <f t="shared" si="205"/>
        <v>1020</v>
      </c>
      <c r="M1226" s="153" t="s">
        <v>4723</v>
      </c>
      <c r="N1226" s="166" t="s">
        <v>2016</v>
      </c>
      <c r="O1226" s="153"/>
      <c r="P1226" s="166" t="s">
        <v>994</v>
      </c>
      <c r="Q1226" s="167" t="s">
        <v>4724</v>
      </c>
      <c r="R1226" s="167" t="s">
        <v>912</v>
      </c>
      <c r="S1226" s="166" t="s">
        <v>4725</v>
      </c>
      <c r="T1226" s="167" t="s">
        <v>4722</v>
      </c>
    </row>
    <row r="1227" s="9" customFormat="1" spans="2:20">
      <c r="B1227" s="153"/>
      <c r="C1227" s="171"/>
      <c r="D1227" s="167"/>
      <c r="E1227" s="153"/>
      <c r="F1227" s="154"/>
      <c r="G1227" s="154"/>
      <c r="H1227" s="154">
        <f>SUM(H1213:H1226)</f>
        <v>14</v>
      </c>
      <c r="I1227" s="196">
        <f>SUM(I1213:I1226)</f>
        <v>16</v>
      </c>
      <c r="J1227" s="168"/>
      <c r="K1227" s="168"/>
      <c r="L1227" s="168"/>
      <c r="M1227" s="153"/>
      <c r="N1227" s="166"/>
      <c r="O1227" s="153"/>
      <c r="P1227" s="166"/>
      <c r="Q1227" s="167"/>
      <c r="R1227" s="167"/>
      <c r="S1227" s="166"/>
      <c r="T1227" s="167"/>
    </row>
    <row r="1228" s="4" customFormat="1" ht="12" spans="3:18">
      <c r="C1228" s="150"/>
      <c r="G1228" s="150"/>
      <c r="J1228" s="150"/>
      <c r="N1228" s="202"/>
      <c r="O1228" s="4" t="e">
        <f>SUM(#REF!)</f>
        <v>#REF!</v>
      </c>
      <c r="R1228" s="210"/>
    </row>
    <row r="1229" s="4" customFormat="1" ht="16.5" customHeight="1" spans="2:18">
      <c r="B1229" s="4" t="s">
        <v>20</v>
      </c>
      <c r="C1229" s="150"/>
      <c r="G1229" s="150"/>
      <c r="J1229" s="150"/>
      <c r="N1229" s="202"/>
      <c r="R1229" s="210"/>
    </row>
    <row r="1230" s="9" customFormat="1" customHeight="1" spans="2:20">
      <c r="B1230" s="153">
        <v>31</v>
      </c>
      <c r="C1230" s="154" t="s">
        <v>4726</v>
      </c>
      <c r="D1230" s="167" t="s">
        <v>4727</v>
      </c>
      <c r="E1230" s="192" t="s">
        <v>908</v>
      </c>
      <c r="F1230" s="154" t="s">
        <v>891</v>
      </c>
      <c r="G1230" s="154" t="s">
        <v>901</v>
      </c>
      <c r="H1230" s="193">
        <v>1</v>
      </c>
      <c r="I1230" s="154">
        <v>1</v>
      </c>
      <c r="J1230" s="168">
        <v>170</v>
      </c>
      <c r="K1230" s="168">
        <f t="shared" ref="K1230:K1235" si="206">J1230*I1230</f>
        <v>170</v>
      </c>
      <c r="L1230" s="168">
        <f t="shared" ref="L1230:L1235" si="207">K1230*3</f>
        <v>510</v>
      </c>
      <c r="M1230" s="153" t="s">
        <v>2835</v>
      </c>
      <c r="N1230" s="153"/>
      <c r="O1230" s="153" t="s">
        <v>4728</v>
      </c>
      <c r="P1230" s="166" t="s">
        <v>896</v>
      </c>
      <c r="Q1230" s="167" t="s">
        <v>4729</v>
      </c>
      <c r="R1230" s="153"/>
      <c r="S1230" s="166"/>
      <c r="T1230" s="167"/>
    </row>
    <row r="1231" s="9" customFormat="1" customHeight="1" spans="2:20">
      <c r="B1231" s="153">
        <v>156</v>
      </c>
      <c r="C1231" s="163" t="s">
        <v>4730</v>
      </c>
      <c r="D1231" s="167" t="s">
        <v>4731</v>
      </c>
      <c r="E1231" s="192" t="s">
        <v>890</v>
      </c>
      <c r="F1231" s="163" t="s">
        <v>637</v>
      </c>
      <c r="G1231" s="154" t="s">
        <v>901</v>
      </c>
      <c r="H1231" s="193">
        <v>1</v>
      </c>
      <c r="I1231" s="163">
        <v>1</v>
      </c>
      <c r="J1231" s="168">
        <v>170</v>
      </c>
      <c r="K1231" s="168">
        <f t="shared" si="206"/>
        <v>170</v>
      </c>
      <c r="L1231" s="168">
        <f t="shared" si="207"/>
        <v>510</v>
      </c>
      <c r="M1231" s="167" t="s">
        <v>4732</v>
      </c>
      <c r="N1231" s="167"/>
      <c r="O1231" s="167" t="s">
        <v>894</v>
      </c>
      <c r="P1231" s="166" t="s">
        <v>896</v>
      </c>
      <c r="Q1231" s="167" t="s">
        <v>4733</v>
      </c>
      <c r="R1231" s="271">
        <v>101</v>
      </c>
      <c r="S1231" s="165"/>
      <c r="T1231" s="167"/>
    </row>
    <row r="1232" s="9" customFormat="1" customHeight="1" spans="2:20">
      <c r="B1232" s="153">
        <v>149</v>
      </c>
      <c r="C1232" s="163" t="s">
        <v>4734</v>
      </c>
      <c r="D1232" s="167" t="s">
        <v>4735</v>
      </c>
      <c r="E1232" s="192" t="s">
        <v>890</v>
      </c>
      <c r="F1232" s="163" t="s">
        <v>637</v>
      </c>
      <c r="G1232" s="154" t="s">
        <v>901</v>
      </c>
      <c r="H1232" s="193">
        <v>1</v>
      </c>
      <c r="I1232" s="163">
        <v>1</v>
      </c>
      <c r="J1232" s="168">
        <v>170</v>
      </c>
      <c r="K1232" s="168">
        <f t="shared" si="206"/>
        <v>170</v>
      </c>
      <c r="L1232" s="168">
        <f t="shared" si="207"/>
        <v>510</v>
      </c>
      <c r="M1232" s="167" t="s">
        <v>4736</v>
      </c>
      <c r="N1232" s="167"/>
      <c r="O1232" s="167" t="s">
        <v>894</v>
      </c>
      <c r="P1232" s="166" t="s">
        <v>896</v>
      </c>
      <c r="Q1232" s="167" t="s">
        <v>4737</v>
      </c>
      <c r="R1232" s="271">
        <v>0</v>
      </c>
      <c r="S1232" s="165"/>
      <c r="T1232" s="167"/>
    </row>
    <row r="1233" s="9" customFormat="1" customHeight="1" spans="2:20">
      <c r="B1233" s="153">
        <v>153</v>
      </c>
      <c r="C1233" s="163" t="s">
        <v>4738</v>
      </c>
      <c r="D1233" s="167" t="s">
        <v>4739</v>
      </c>
      <c r="E1233" s="192" t="s">
        <v>890</v>
      </c>
      <c r="F1233" s="163" t="s">
        <v>637</v>
      </c>
      <c r="G1233" s="154" t="s">
        <v>901</v>
      </c>
      <c r="H1233" s="193">
        <v>1</v>
      </c>
      <c r="I1233" s="163">
        <v>1</v>
      </c>
      <c r="J1233" s="168">
        <v>170</v>
      </c>
      <c r="K1233" s="168">
        <f t="shared" si="206"/>
        <v>170</v>
      </c>
      <c r="L1233" s="168">
        <f t="shared" si="207"/>
        <v>510</v>
      </c>
      <c r="M1233" s="167" t="s">
        <v>4732</v>
      </c>
      <c r="N1233" s="167"/>
      <c r="O1233" s="167" t="s">
        <v>894</v>
      </c>
      <c r="P1233" s="166" t="s">
        <v>896</v>
      </c>
      <c r="Q1233" s="167" t="s">
        <v>4740</v>
      </c>
      <c r="R1233" s="271">
        <v>101</v>
      </c>
      <c r="S1233" s="165"/>
      <c r="T1233" s="167"/>
    </row>
    <row r="1234" s="9" customFormat="1" customHeight="1" spans="2:20">
      <c r="B1234" s="153">
        <v>209</v>
      </c>
      <c r="C1234" s="154" t="s">
        <v>4741</v>
      </c>
      <c r="D1234" s="167" t="s">
        <v>4742</v>
      </c>
      <c r="E1234" s="192" t="s">
        <v>890</v>
      </c>
      <c r="F1234" s="154" t="s">
        <v>637</v>
      </c>
      <c r="G1234" s="154" t="s">
        <v>901</v>
      </c>
      <c r="H1234" s="193">
        <v>1</v>
      </c>
      <c r="I1234" s="154">
        <v>1</v>
      </c>
      <c r="J1234" s="168">
        <v>170</v>
      </c>
      <c r="K1234" s="168">
        <f t="shared" si="206"/>
        <v>170</v>
      </c>
      <c r="L1234" s="168">
        <f t="shared" si="207"/>
        <v>510</v>
      </c>
      <c r="M1234" s="153" t="s">
        <v>1132</v>
      </c>
      <c r="N1234" s="153"/>
      <c r="O1234" s="167" t="s">
        <v>894</v>
      </c>
      <c r="P1234" s="166" t="s">
        <v>896</v>
      </c>
      <c r="Q1234" s="167" t="s">
        <v>4743</v>
      </c>
      <c r="R1234" s="271">
        <v>0</v>
      </c>
      <c r="S1234" s="166"/>
      <c r="T1234" s="167"/>
    </row>
    <row r="1235" s="9" customFormat="1" customHeight="1" spans="2:20">
      <c r="B1235" s="153">
        <v>200</v>
      </c>
      <c r="C1235" s="154" t="s">
        <v>4744</v>
      </c>
      <c r="D1235" s="167" t="s">
        <v>4745</v>
      </c>
      <c r="E1235" s="192" t="s">
        <v>890</v>
      </c>
      <c r="F1235" s="154" t="s">
        <v>637</v>
      </c>
      <c r="G1235" s="154" t="s">
        <v>901</v>
      </c>
      <c r="H1235" s="193">
        <v>1</v>
      </c>
      <c r="I1235" s="154">
        <v>1</v>
      </c>
      <c r="J1235" s="168">
        <v>170</v>
      </c>
      <c r="K1235" s="168">
        <f t="shared" si="206"/>
        <v>170</v>
      </c>
      <c r="L1235" s="168">
        <f t="shared" si="207"/>
        <v>510</v>
      </c>
      <c r="M1235" s="153" t="s">
        <v>4746</v>
      </c>
      <c r="N1235" s="153"/>
      <c r="O1235" s="167" t="s">
        <v>894</v>
      </c>
      <c r="P1235" s="166" t="s">
        <v>896</v>
      </c>
      <c r="Q1235" s="167" t="s">
        <v>4747</v>
      </c>
      <c r="R1235" s="153">
        <v>101</v>
      </c>
      <c r="S1235" s="166"/>
      <c r="T1235" s="167"/>
    </row>
    <row r="1236" s="9" customFormat="1" customHeight="1" spans="2:20">
      <c r="B1236" s="153"/>
      <c r="C1236" s="154"/>
      <c r="D1236" s="167"/>
      <c r="E1236" s="192"/>
      <c r="F1236" s="154"/>
      <c r="G1236" s="154"/>
      <c r="H1236" s="193">
        <f>SUM(H1230:H1235)</f>
        <v>6</v>
      </c>
      <c r="I1236" s="154">
        <f>SUM(I1230:I1235)</f>
        <v>6</v>
      </c>
      <c r="J1236" s="168"/>
      <c r="K1236" s="168"/>
      <c r="L1236" s="168"/>
      <c r="M1236" s="153"/>
      <c r="N1236" s="153"/>
      <c r="O1236" s="167"/>
      <c r="P1236" s="166"/>
      <c r="Q1236" s="167"/>
      <c r="R1236" s="153"/>
      <c r="S1236" s="166"/>
      <c r="T1236" s="167"/>
    </row>
    <row r="1237" s="17" customFormat="1" spans="2:18">
      <c r="B1237" s="497" t="s">
        <v>4748</v>
      </c>
      <c r="C1237" s="507">
        <v>1</v>
      </c>
      <c r="D1237" s="494" t="s">
        <v>4749</v>
      </c>
      <c r="E1237" s="495" t="s">
        <v>4750</v>
      </c>
      <c r="F1237" s="495" t="s">
        <v>3946</v>
      </c>
      <c r="G1237" s="496" t="s">
        <v>4751</v>
      </c>
      <c r="H1237" s="497"/>
      <c r="I1237" s="514">
        <f t="shared" ref="I1237:I1240" si="208">O1237*P1237*3</f>
        <v>510</v>
      </c>
      <c r="J1237" s="515" t="s">
        <v>3947</v>
      </c>
      <c r="K1237" s="497" t="s">
        <v>4748</v>
      </c>
      <c r="L1237" s="2603" t="s">
        <v>4752</v>
      </c>
      <c r="M1237" s="517" t="s">
        <v>4046</v>
      </c>
      <c r="N1237" s="495"/>
      <c r="O1237" s="514">
        <v>1</v>
      </c>
      <c r="P1237" s="514">
        <v>170</v>
      </c>
      <c r="Q1237" s="514">
        <f t="shared" ref="Q1237:Q1240" si="209">P1237*O1237*3</f>
        <v>510</v>
      </c>
      <c r="R1237" s="257" t="s">
        <v>20</v>
      </c>
    </row>
    <row r="1238" s="17" customFormat="1" spans="2:18">
      <c r="B1238" s="497" t="s">
        <v>4753</v>
      </c>
      <c r="C1238" s="507">
        <v>1</v>
      </c>
      <c r="D1238" s="494" t="s">
        <v>4754</v>
      </c>
      <c r="E1238" s="536" t="s">
        <v>4755</v>
      </c>
      <c r="F1238" s="495" t="s">
        <v>3946</v>
      </c>
      <c r="G1238" s="496" t="s">
        <v>3197</v>
      </c>
      <c r="H1238" s="497"/>
      <c r="I1238" s="514">
        <f t="shared" si="208"/>
        <v>1350</v>
      </c>
      <c r="J1238" s="515" t="s">
        <v>3947</v>
      </c>
      <c r="K1238" s="497" t="s">
        <v>4753</v>
      </c>
      <c r="L1238" s="496" t="s">
        <v>4756</v>
      </c>
      <c r="M1238" s="517" t="s">
        <v>4757</v>
      </c>
      <c r="N1238" s="495"/>
      <c r="O1238" s="514">
        <v>3</v>
      </c>
      <c r="P1238" s="514">
        <v>150</v>
      </c>
      <c r="Q1238" s="514">
        <f t="shared" si="209"/>
        <v>1350</v>
      </c>
      <c r="R1238" s="257" t="s">
        <v>20</v>
      </c>
    </row>
    <row r="1239" s="17" customFormat="1" spans="2:18">
      <c r="B1239" s="502" t="s">
        <v>4758</v>
      </c>
      <c r="C1239" s="507">
        <v>1</v>
      </c>
      <c r="D1239" s="494" t="s">
        <v>4759</v>
      </c>
      <c r="E1239" s="495" t="s">
        <v>4760</v>
      </c>
      <c r="F1239" s="495" t="s">
        <v>3946</v>
      </c>
      <c r="G1239" s="496" t="s">
        <v>1808</v>
      </c>
      <c r="H1239" s="497"/>
      <c r="I1239" s="514">
        <f t="shared" si="208"/>
        <v>510</v>
      </c>
      <c r="J1239" s="515" t="s">
        <v>3947</v>
      </c>
      <c r="K1239" s="497" t="s">
        <v>4758</v>
      </c>
      <c r="L1239" s="2603" t="s">
        <v>4761</v>
      </c>
      <c r="M1239" s="517" t="s">
        <v>1991</v>
      </c>
      <c r="N1239" s="495"/>
      <c r="O1239" s="514">
        <v>1</v>
      </c>
      <c r="P1239" s="514">
        <v>170</v>
      </c>
      <c r="Q1239" s="514">
        <f t="shared" si="209"/>
        <v>510</v>
      </c>
      <c r="R1239" s="257" t="s">
        <v>20</v>
      </c>
    </row>
    <row r="1240" s="17" customFormat="1" spans="2:18">
      <c r="B1240" s="502" t="s">
        <v>4762</v>
      </c>
      <c r="C1240" s="507">
        <v>1</v>
      </c>
      <c r="D1240" s="494" t="s">
        <v>4763</v>
      </c>
      <c r="E1240" s="495" t="s">
        <v>4764</v>
      </c>
      <c r="F1240" s="495" t="s">
        <v>3946</v>
      </c>
      <c r="G1240" s="496" t="s">
        <v>4765</v>
      </c>
      <c r="H1240" s="497"/>
      <c r="I1240" s="514">
        <f t="shared" si="208"/>
        <v>1020</v>
      </c>
      <c r="J1240" s="515" t="s">
        <v>3947</v>
      </c>
      <c r="K1240" s="497" t="s">
        <v>4762</v>
      </c>
      <c r="L1240" s="2603" t="s">
        <v>4766</v>
      </c>
      <c r="M1240" s="517" t="s">
        <v>1959</v>
      </c>
      <c r="N1240" s="495"/>
      <c r="O1240" s="514">
        <v>2</v>
      </c>
      <c r="P1240" s="514">
        <v>170</v>
      </c>
      <c r="Q1240" s="514">
        <f t="shared" si="209"/>
        <v>1020</v>
      </c>
      <c r="R1240" s="257" t="s">
        <v>20</v>
      </c>
    </row>
    <row r="1241" s="4" customFormat="1" ht="12" spans="3:18">
      <c r="C1241" s="150">
        <f>SUM(C1237:C1240)</f>
        <v>4</v>
      </c>
      <c r="G1241" s="150"/>
      <c r="J1241" s="150"/>
      <c r="N1241" s="202"/>
      <c r="O1241" s="282">
        <f>SUM(O1237:O1240)</f>
        <v>7</v>
      </c>
      <c r="R1241" s="210"/>
    </row>
    <row r="1242" s="20" customFormat="1" spans="2:18">
      <c r="B1242" s="358"/>
      <c r="C1242" s="527"/>
      <c r="D1242" s="527"/>
      <c r="E1242" s="510"/>
      <c r="F1242" s="510"/>
      <c r="G1242" s="357"/>
      <c r="H1242" s="358"/>
      <c r="I1242" s="364"/>
      <c r="J1242" s="547"/>
      <c r="K1242" s="358"/>
      <c r="L1242" s="357"/>
      <c r="M1242" s="510"/>
      <c r="N1242" s="510"/>
      <c r="O1242" s="364"/>
      <c r="P1242" s="364"/>
      <c r="Q1242" s="364"/>
      <c r="R1242" s="560"/>
    </row>
    <row r="1243" s="20" customFormat="1" spans="2:18">
      <c r="B1243" s="358"/>
      <c r="C1243" s="527"/>
      <c r="D1243" s="527"/>
      <c r="E1243" s="510"/>
      <c r="F1243" s="510"/>
      <c r="G1243" s="357"/>
      <c r="H1243" s="358"/>
      <c r="I1243" s="364"/>
      <c r="J1243" s="547"/>
      <c r="K1243" s="358"/>
      <c r="L1243" s="357"/>
      <c r="M1243" s="510"/>
      <c r="N1243" s="510"/>
      <c r="O1243" s="364"/>
      <c r="P1243" s="364"/>
      <c r="Q1243" s="364"/>
      <c r="R1243" s="560"/>
    </row>
    <row r="1244" s="20" customFormat="1" spans="2:18">
      <c r="B1244" s="358"/>
      <c r="C1244" s="527"/>
      <c r="D1244" s="527"/>
      <c r="E1244" s="510"/>
      <c r="F1244" s="510"/>
      <c r="G1244" s="357"/>
      <c r="H1244" s="358"/>
      <c r="I1244" s="364"/>
      <c r="J1244" s="547"/>
      <c r="K1244" s="358"/>
      <c r="L1244" s="357"/>
      <c r="M1244" s="510"/>
      <c r="N1244" s="510"/>
      <c r="O1244" s="364"/>
      <c r="P1244" s="364"/>
      <c r="Q1244" s="364"/>
      <c r="R1244" s="560"/>
    </row>
    <row r="1245" s="20" customFormat="1" spans="2:18">
      <c r="B1245" s="358"/>
      <c r="C1245" s="527"/>
      <c r="D1245" s="527"/>
      <c r="E1245" s="510"/>
      <c r="F1245" s="510"/>
      <c r="G1245" s="357"/>
      <c r="H1245" s="358"/>
      <c r="I1245" s="364"/>
      <c r="J1245" s="547"/>
      <c r="K1245" s="358"/>
      <c r="L1245" s="357"/>
      <c r="M1245" s="510"/>
      <c r="N1245" s="510"/>
      <c r="O1245" s="364"/>
      <c r="P1245" s="364"/>
      <c r="Q1245" s="364"/>
      <c r="R1245" s="560"/>
    </row>
    <row r="1246" s="4" customFormat="1" ht="12" spans="3:18">
      <c r="C1246" s="150"/>
      <c r="G1246" s="150"/>
      <c r="J1246" s="150"/>
      <c r="N1246" s="202"/>
      <c r="R1246" s="210"/>
    </row>
    <row r="1247" s="4" customFormat="1" ht="12" spans="2:18">
      <c r="B1247" s="4" t="s">
        <v>10</v>
      </c>
      <c r="C1247" s="150"/>
      <c r="G1247" s="150"/>
      <c r="J1247" s="150"/>
      <c r="N1247" s="202"/>
      <c r="R1247" s="210"/>
    </row>
    <row r="1248" s="9" customFormat="1" spans="2:20">
      <c r="B1248" s="153">
        <v>90</v>
      </c>
      <c r="C1248" s="154" t="s">
        <v>4767</v>
      </c>
      <c r="D1248" s="167" t="s">
        <v>4768</v>
      </c>
      <c r="E1248" s="153" t="s">
        <v>890</v>
      </c>
      <c r="F1248" s="360" t="s">
        <v>637</v>
      </c>
      <c r="G1248" s="372" t="s">
        <v>892</v>
      </c>
      <c r="H1248" s="154">
        <v>1</v>
      </c>
      <c r="I1248" s="154">
        <v>1</v>
      </c>
      <c r="J1248" s="154">
        <v>200</v>
      </c>
      <c r="K1248" s="168">
        <f t="shared" ref="K1248:K1251" si="210">J1248*I1248</f>
        <v>200</v>
      </c>
      <c r="L1248" s="168">
        <f t="shared" ref="L1248:L1251" si="211">K1248*3</f>
        <v>600</v>
      </c>
      <c r="M1248" s="378" t="s">
        <v>4769</v>
      </c>
      <c r="N1248" s="172" t="s">
        <v>2016</v>
      </c>
      <c r="O1248" s="153"/>
      <c r="P1248" s="166" t="s">
        <v>994</v>
      </c>
      <c r="Q1248" s="352" t="s">
        <v>4770</v>
      </c>
      <c r="R1248" s="153"/>
      <c r="S1248" s="166"/>
      <c r="T1248" s="167"/>
    </row>
    <row r="1249" s="9" customFormat="1" ht="36" spans="2:20">
      <c r="B1249" s="153">
        <v>18</v>
      </c>
      <c r="C1249" s="154" t="s">
        <v>4771</v>
      </c>
      <c r="D1249" s="167" t="s">
        <v>4772</v>
      </c>
      <c r="E1249" s="153" t="s">
        <v>908</v>
      </c>
      <c r="F1249" s="168" t="s">
        <v>891</v>
      </c>
      <c r="G1249" s="372" t="s">
        <v>892</v>
      </c>
      <c r="H1249" s="154">
        <v>1</v>
      </c>
      <c r="I1249" s="154">
        <v>1</v>
      </c>
      <c r="J1249" s="154">
        <v>200</v>
      </c>
      <c r="K1249" s="168">
        <f t="shared" si="210"/>
        <v>200</v>
      </c>
      <c r="L1249" s="168">
        <f t="shared" si="211"/>
        <v>600</v>
      </c>
      <c r="M1249" s="378" t="s">
        <v>2388</v>
      </c>
      <c r="N1249" s="172" t="s">
        <v>4773</v>
      </c>
      <c r="O1249" s="344" t="s">
        <v>373</v>
      </c>
      <c r="P1249" s="166" t="s">
        <v>896</v>
      </c>
      <c r="Q1249" s="352" t="s">
        <v>4774</v>
      </c>
      <c r="R1249" s="153"/>
      <c r="S1249" s="166"/>
      <c r="T1249" s="167"/>
    </row>
    <row r="1250" s="9" customFormat="1" spans="2:20">
      <c r="B1250" s="153">
        <v>144</v>
      </c>
      <c r="C1250" s="152" t="s">
        <v>4775</v>
      </c>
      <c r="D1250" s="156" t="s">
        <v>4776</v>
      </c>
      <c r="E1250" s="153" t="s">
        <v>890</v>
      </c>
      <c r="F1250" s="154" t="s">
        <v>900</v>
      </c>
      <c r="G1250" s="168" t="s">
        <v>901</v>
      </c>
      <c r="H1250" s="154">
        <v>1</v>
      </c>
      <c r="I1250" s="152">
        <v>1</v>
      </c>
      <c r="J1250" s="154">
        <v>170</v>
      </c>
      <c r="K1250" s="168">
        <f t="shared" si="210"/>
        <v>170</v>
      </c>
      <c r="L1250" s="168">
        <f t="shared" si="211"/>
        <v>510</v>
      </c>
      <c r="M1250" s="152" t="s">
        <v>4777</v>
      </c>
      <c r="N1250" s="172" t="s">
        <v>2016</v>
      </c>
      <c r="O1250" s="153"/>
      <c r="P1250" s="166" t="s">
        <v>3512</v>
      </c>
      <c r="Q1250" s="593" t="s">
        <v>4778</v>
      </c>
      <c r="R1250" s="153"/>
      <c r="S1250" s="152"/>
      <c r="T1250" s="155"/>
    </row>
    <row r="1251" s="9" customFormat="1" ht="36" spans="2:20">
      <c r="B1251" s="153">
        <v>122</v>
      </c>
      <c r="C1251" s="154" t="s">
        <v>4779</v>
      </c>
      <c r="D1251" s="167" t="s">
        <v>4780</v>
      </c>
      <c r="E1251" s="153" t="s">
        <v>908</v>
      </c>
      <c r="F1251" s="168" t="s">
        <v>891</v>
      </c>
      <c r="G1251" s="372" t="s">
        <v>901</v>
      </c>
      <c r="H1251" s="154">
        <v>1</v>
      </c>
      <c r="I1251" s="154">
        <v>2</v>
      </c>
      <c r="J1251" s="154">
        <v>170</v>
      </c>
      <c r="K1251" s="168">
        <f t="shared" si="210"/>
        <v>340</v>
      </c>
      <c r="L1251" s="168">
        <f t="shared" si="211"/>
        <v>1020</v>
      </c>
      <c r="M1251" s="378" t="s">
        <v>3646</v>
      </c>
      <c r="N1251" s="172" t="s">
        <v>4781</v>
      </c>
      <c r="O1251" s="153"/>
      <c r="P1251" s="166" t="s">
        <v>2082</v>
      </c>
      <c r="Q1251" s="352" t="s">
        <v>4782</v>
      </c>
      <c r="R1251" s="167" t="s">
        <v>926</v>
      </c>
      <c r="S1251" s="154" t="s">
        <v>4783</v>
      </c>
      <c r="T1251" s="163" t="s">
        <v>4784</v>
      </c>
    </row>
    <row r="1252" s="9" customFormat="1" spans="2:20">
      <c r="B1252" s="153"/>
      <c r="C1252" s="154"/>
      <c r="D1252" s="167"/>
      <c r="E1252" s="153"/>
      <c r="F1252" s="168"/>
      <c r="G1252" s="372"/>
      <c r="H1252" s="154">
        <f>SUM(H1248:H1251)</f>
        <v>4</v>
      </c>
      <c r="I1252" s="154">
        <f>SUM(I1248:I1251)</f>
        <v>5</v>
      </c>
      <c r="J1252" s="154"/>
      <c r="K1252" s="168"/>
      <c r="L1252" s="168"/>
      <c r="M1252" s="378"/>
      <c r="N1252" s="172"/>
      <c r="O1252" s="153"/>
      <c r="P1252" s="166"/>
      <c r="Q1252" s="352"/>
      <c r="R1252" s="167"/>
      <c r="S1252" s="154"/>
      <c r="T1252" s="163"/>
    </row>
    <row r="1253" s="17" customFormat="1" ht="33.75" spans="2:18">
      <c r="B1253" s="494" t="s">
        <v>4785</v>
      </c>
      <c r="C1253" s="494">
        <v>1</v>
      </c>
      <c r="D1253" s="494" t="s">
        <v>4786</v>
      </c>
      <c r="E1253" s="495" t="s">
        <v>4787</v>
      </c>
      <c r="F1253" s="494" t="s">
        <v>3946</v>
      </c>
      <c r="G1253" s="565" t="s">
        <v>1224</v>
      </c>
      <c r="H1253" s="495"/>
      <c r="I1253" s="514">
        <f>O1253*P1253*3</f>
        <v>1350</v>
      </c>
      <c r="J1253" s="515" t="s">
        <v>3947</v>
      </c>
      <c r="K1253" s="600" t="s">
        <v>4785</v>
      </c>
      <c r="L1253" s="514" t="s">
        <v>4788</v>
      </c>
      <c r="M1253" s="517" t="s">
        <v>1991</v>
      </c>
      <c r="N1253" s="495"/>
      <c r="O1253" s="514">
        <v>3</v>
      </c>
      <c r="P1253" s="514">
        <v>150</v>
      </c>
      <c r="Q1253" s="514">
        <f>P1253*O1253*3</f>
        <v>1350</v>
      </c>
      <c r="R1253" s="257" t="s">
        <v>10</v>
      </c>
    </row>
    <row r="1254" s="20" customFormat="1" spans="2:18">
      <c r="B1254" s="527"/>
      <c r="C1254" s="527"/>
      <c r="D1254" s="527"/>
      <c r="E1254" s="510"/>
      <c r="F1254" s="527"/>
      <c r="G1254" s="597"/>
      <c r="H1254" s="510"/>
      <c r="I1254" s="364"/>
      <c r="J1254" s="547"/>
      <c r="K1254" s="601"/>
      <c r="L1254" s="364"/>
      <c r="M1254" s="602"/>
      <c r="N1254" s="510"/>
      <c r="O1254" s="364"/>
      <c r="P1254" s="364"/>
      <c r="Q1254" s="364"/>
      <c r="R1254" s="560"/>
    </row>
    <row r="1255" s="20" customFormat="1" spans="2:18">
      <c r="B1255" s="527"/>
      <c r="C1255" s="527"/>
      <c r="D1255" s="527"/>
      <c r="E1255" s="510"/>
      <c r="F1255" s="527"/>
      <c r="G1255" s="597"/>
      <c r="H1255" s="510"/>
      <c r="I1255" s="364"/>
      <c r="J1255" s="547"/>
      <c r="K1255" s="601"/>
      <c r="L1255" s="364"/>
      <c r="M1255" s="602"/>
      <c r="N1255" s="510"/>
      <c r="O1255" s="364"/>
      <c r="P1255" s="364"/>
      <c r="Q1255" s="364"/>
      <c r="R1255" s="560"/>
    </row>
    <row r="1256" s="4" customFormat="1" ht="12" spans="3:18">
      <c r="C1256" s="150"/>
      <c r="G1256" s="150"/>
      <c r="J1256" s="150"/>
      <c r="N1256" s="202"/>
      <c r="R1256" s="210"/>
    </row>
    <row r="1257" s="4" customFormat="1" ht="12" spans="2:18">
      <c r="B1257" s="4" t="s">
        <v>1079</v>
      </c>
      <c r="C1257" s="150"/>
      <c r="G1257" s="150"/>
      <c r="J1257" s="150"/>
      <c r="N1257" s="202"/>
      <c r="R1257" s="210"/>
    </row>
    <row r="1258" s="12" customFormat="1" spans="2:20">
      <c r="B1258" s="153">
        <v>219</v>
      </c>
      <c r="C1258" s="163" t="s">
        <v>4789</v>
      </c>
      <c r="D1258" s="167" t="s">
        <v>4790</v>
      </c>
      <c r="E1258" s="169" t="s">
        <v>908</v>
      </c>
      <c r="F1258" s="163" t="s">
        <v>971</v>
      </c>
      <c r="G1258" s="163" t="s">
        <v>901</v>
      </c>
      <c r="H1258" s="171">
        <v>1</v>
      </c>
      <c r="I1258" s="163">
        <v>2</v>
      </c>
      <c r="J1258" s="154">
        <v>170</v>
      </c>
      <c r="K1258" s="168">
        <f t="shared" ref="K1258:K1265" si="212">J1258*I1258</f>
        <v>340</v>
      </c>
      <c r="L1258" s="168">
        <f t="shared" ref="L1258:L1265" si="213">K1258*3</f>
        <v>1020</v>
      </c>
      <c r="M1258" s="167" t="s">
        <v>4791</v>
      </c>
      <c r="N1258" s="153" t="s">
        <v>4792</v>
      </c>
      <c r="O1258" s="167"/>
      <c r="P1258" s="153" t="s">
        <v>896</v>
      </c>
      <c r="Q1258" s="167" t="s">
        <v>4793</v>
      </c>
      <c r="R1258" s="167"/>
      <c r="S1258" s="165" t="s">
        <v>4794</v>
      </c>
      <c r="T1258" s="167" t="s">
        <v>4795</v>
      </c>
    </row>
    <row r="1259" s="12" customFormat="1" spans="2:20">
      <c r="B1259" s="153">
        <v>245</v>
      </c>
      <c r="C1259" s="163" t="s">
        <v>4796</v>
      </c>
      <c r="D1259" s="167" t="s">
        <v>4797</v>
      </c>
      <c r="E1259" s="169" t="s">
        <v>890</v>
      </c>
      <c r="F1259" s="163" t="s">
        <v>900</v>
      </c>
      <c r="G1259" s="163" t="s">
        <v>1007</v>
      </c>
      <c r="H1259" s="171">
        <v>1</v>
      </c>
      <c r="I1259" s="196">
        <v>3</v>
      </c>
      <c r="J1259" s="154">
        <v>150</v>
      </c>
      <c r="K1259" s="168">
        <f t="shared" si="212"/>
        <v>450</v>
      </c>
      <c r="L1259" s="168">
        <f t="shared" si="213"/>
        <v>1350</v>
      </c>
      <c r="M1259" s="167" t="s">
        <v>4798</v>
      </c>
      <c r="N1259" s="153" t="s">
        <v>4046</v>
      </c>
      <c r="O1259" s="167"/>
      <c r="P1259" s="153" t="s">
        <v>896</v>
      </c>
      <c r="Q1259" s="167" t="s">
        <v>4799</v>
      </c>
      <c r="R1259" s="167"/>
      <c r="S1259" s="165" t="s">
        <v>4800</v>
      </c>
      <c r="T1259" s="167" t="s">
        <v>4801</v>
      </c>
    </row>
    <row r="1260" s="12" customFormat="1" spans="2:20">
      <c r="B1260" s="153">
        <v>430</v>
      </c>
      <c r="C1260" s="163" t="s">
        <v>4802</v>
      </c>
      <c r="D1260" s="167" t="s">
        <v>4803</v>
      </c>
      <c r="E1260" s="169" t="s">
        <v>908</v>
      </c>
      <c r="F1260" s="163" t="s">
        <v>971</v>
      </c>
      <c r="G1260" s="163" t="s">
        <v>1007</v>
      </c>
      <c r="H1260" s="171">
        <v>1</v>
      </c>
      <c r="I1260" s="196">
        <v>3</v>
      </c>
      <c r="J1260" s="154">
        <v>150</v>
      </c>
      <c r="K1260" s="168">
        <f t="shared" si="212"/>
        <v>450</v>
      </c>
      <c r="L1260" s="168">
        <f t="shared" si="213"/>
        <v>1350</v>
      </c>
      <c r="M1260" s="167" t="s">
        <v>4804</v>
      </c>
      <c r="N1260" s="153" t="s">
        <v>4046</v>
      </c>
      <c r="O1260" s="167" t="s">
        <v>4805</v>
      </c>
      <c r="P1260" s="153" t="s">
        <v>994</v>
      </c>
      <c r="Q1260" s="167" t="s">
        <v>4806</v>
      </c>
      <c r="R1260" s="167"/>
      <c r="S1260" s="165" t="s">
        <v>4807</v>
      </c>
      <c r="T1260" s="167" t="s">
        <v>4808</v>
      </c>
    </row>
    <row r="1261" s="9" customFormat="1" spans="2:20">
      <c r="B1261" s="153">
        <v>590</v>
      </c>
      <c r="C1261" s="163" t="s">
        <v>4809</v>
      </c>
      <c r="D1261" s="167" t="s">
        <v>4810</v>
      </c>
      <c r="E1261" s="153" t="s">
        <v>890</v>
      </c>
      <c r="F1261" s="401" t="s">
        <v>891</v>
      </c>
      <c r="G1261" s="163" t="s">
        <v>901</v>
      </c>
      <c r="H1261" s="171">
        <v>1</v>
      </c>
      <c r="I1261" s="196">
        <v>2</v>
      </c>
      <c r="J1261" s="154">
        <v>170</v>
      </c>
      <c r="K1261" s="168">
        <f t="shared" si="212"/>
        <v>340</v>
      </c>
      <c r="L1261" s="168">
        <f t="shared" si="213"/>
        <v>1020</v>
      </c>
      <c r="M1261" s="402" t="s">
        <v>4811</v>
      </c>
      <c r="N1261" s="153" t="s">
        <v>1991</v>
      </c>
      <c r="O1261" s="163"/>
      <c r="P1261" s="166" t="s">
        <v>2986</v>
      </c>
      <c r="Q1261" s="167" t="s">
        <v>4812</v>
      </c>
      <c r="R1261" s="167"/>
      <c r="S1261" s="167" t="s">
        <v>4813</v>
      </c>
      <c r="T1261" s="167" t="s">
        <v>4814</v>
      </c>
    </row>
    <row r="1262" s="12" customFormat="1" spans="2:20">
      <c r="B1262" s="153">
        <v>405</v>
      </c>
      <c r="C1262" s="163" t="s">
        <v>4815</v>
      </c>
      <c r="D1262" s="167" t="s">
        <v>4816</v>
      </c>
      <c r="E1262" s="169" t="s">
        <v>890</v>
      </c>
      <c r="F1262" s="163" t="s">
        <v>891</v>
      </c>
      <c r="G1262" s="163" t="s">
        <v>901</v>
      </c>
      <c r="H1262" s="171">
        <v>1</v>
      </c>
      <c r="I1262" s="163">
        <v>1</v>
      </c>
      <c r="J1262" s="154">
        <v>170</v>
      </c>
      <c r="K1262" s="168">
        <f t="shared" si="212"/>
        <v>170</v>
      </c>
      <c r="L1262" s="168">
        <f t="shared" si="213"/>
        <v>510</v>
      </c>
      <c r="M1262" s="167" t="s">
        <v>4817</v>
      </c>
      <c r="N1262" s="153" t="s">
        <v>894</v>
      </c>
      <c r="O1262" s="167"/>
      <c r="P1262" s="153" t="s">
        <v>994</v>
      </c>
      <c r="Q1262" s="167" t="s">
        <v>4818</v>
      </c>
      <c r="R1262" s="167">
        <v>101</v>
      </c>
      <c r="S1262" s="165"/>
      <c r="T1262" s="167"/>
    </row>
    <row r="1263" s="12" customFormat="1" spans="2:20">
      <c r="B1263" s="153">
        <v>415</v>
      </c>
      <c r="C1263" s="163" t="s">
        <v>4819</v>
      </c>
      <c r="D1263" s="167" t="s">
        <v>4820</v>
      </c>
      <c r="E1263" s="169" t="s">
        <v>890</v>
      </c>
      <c r="F1263" s="163" t="s">
        <v>891</v>
      </c>
      <c r="G1263" s="163" t="s">
        <v>892</v>
      </c>
      <c r="H1263" s="171">
        <v>1</v>
      </c>
      <c r="I1263" s="163">
        <v>1</v>
      </c>
      <c r="J1263" s="154">
        <v>200</v>
      </c>
      <c r="K1263" s="168">
        <f t="shared" si="212"/>
        <v>200</v>
      </c>
      <c r="L1263" s="168">
        <f t="shared" si="213"/>
        <v>600</v>
      </c>
      <c r="M1263" s="167" t="s">
        <v>4821</v>
      </c>
      <c r="N1263" s="153" t="s">
        <v>2016</v>
      </c>
      <c r="O1263" s="163" t="s">
        <v>422</v>
      </c>
      <c r="P1263" s="153" t="s">
        <v>994</v>
      </c>
      <c r="Q1263" s="167" t="s">
        <v>4822</v>
      </c>
      <c r="R1263" s="167"/>
      <c r="S1263" s="165"/>
      <c r="T1263" s="167"/>
    </row>
    <row r="1264" s="12" customFormat="1" spans="2:20">
      <c r="B1264" s="153">
        <v>9</v>
      </c>
      <c r="C1264" s="163" t="s">
        <v>4823</v>
      </c>
      <c r="D1264" s="167" t="s">
        <v>4824</v>
      </c>
      <c r="E1264" s="169" t="s">
        <v>908</v>
      </c>
      <c r="F1264" s="163" t="s">
        <v>891</v>
      </c>
      <c r="G1264" s="163" t="s">
        <v>892</v>
      </c>
      <c r="H1264" s="171">
        <v>1</v>
      </c>
      <c r="I1264" s="196">
        <v>1</v>
      </c>
      <c r="J1264" s="154">
        <v>200</v>
      </c>
      <c r="K1264" s="168">
        <f t="shared" si="212"/>
        <v>200</v>
      </c>
      <c r="L1264" s="168">
        <f t="shared" si="213"/>
        <v>600</v>
      </c>
      <c r="M1264" s="167" t="s">
        <v>4825</v>
      </c>
      <c r="N1264" s="153" t="s">
        <v>4826</v>
      </c>
      <c r="O1264" s="167" t="s">
        <v>1062</v>
      </c>
      <c r="P1264" s="153" t="s">
        <v>896</v>
      </c>
      <c r="Q1264" s="167" t="s">
        <v>4827</v>
      </c>
      <c r="R1264" s="167" t="s">
        <v>912</v>
      </c>
      <c r="S1264" s="165"/>
      <c r="T1264" s="167"/>
    </row>
    <row r="1265" s="12" customFormat="1" spans="2:20">
      <c r="B1265" s="153">
        <v>10</v>
      </c>
      <c r="C1265" s="163" t="s">
        <v>4828</v>
      </c>
      <c r="D1265" s="167" t="s">
        <v>4829</v>
      </c>
      <c r="E1265" s="169" t="s">
        <v>890</v>
      </c>
      <c r="F1265" s="163" t="s">
        <v>891</v>
      </c>
      <c r="G1265" s="163" t="s">
        <v>892</v>
      </c>
      <c r="H1265" s="171">
        <v>1</v>
      </c>
      <c r="I1265" s="196">
        <v>1</v>
      </c>
      <c r="J1265" s="154">
        <v>200</v>
      </c>
      <c r="K1265" s="168">
        <f t="shared" si="212"/>
        <v>200</v>
      </c>
      <c r="L1265" s="168">
        <f t="shared" si="213"/>
        <v>600</v>
      </c>
      <c r="M1265" s="167" t="s">
        <v>3447</v>
      </c>
      <c r="N1265" s="153" t="s">
        <v>4830</v>
      </c>
      <c r="O1265" s="167" t="s">
        <v>1062</v>
      </c>
      <c r="P1265" s="153" t="s">
        <v>896</v>
      </c>
      <c r="Q1265" s="167" t="s">
        <v>4831</v>
      </c>
      <c r="R1265" s="167"/>
      <c r="S1265" s="165"/>
      <c r="T1265" s="167"/>
    </row>
    <row r="1266" s="4" customFormat="1" ht="12" spans="3:18">
      <c r="C1266" s="150"/>
      <c r="G1266" s="150"/>
      <c r="H1266" s="4">
        <f>SUM(H1258:H1265)</f>
        <v>8</v>
      </c>
      <c r="I1266" s="282">
        <f>SUM(I1258:I1265)</f>
        <v>14</v>
      </c>
      <c r="J1266" s="150"/>
      <c r="N1266" s="202"/>
      <c r="R1266" s="210"/>
    </row>
    <row r="1267" s="4" customFormat="1" ht="12" spans="3:18">
      <c r="C1267" s="150"/>
      <c r="G1267" s="150"/>
      <c r="J1267" s="150"/>
      <c r="N1267" s="202"/>
      <c r="R1267" s="210"/>
    </row>
    <row r="1268" s="4" customFormat="1" ht="12" spans="2:18">
      <c r="B1268" s="4" t="s">
        <v>1292</v>
      </c>
      <c r="C1268" s="150"/>
      <c r="G1268" s="150"/>
      <c r="J1268" s="150"/>
      <c r="N1268" s="202"/>
      <c r="R1268" s="210"/>
    </row>
    <row r="1269" s="17" customFormat="1" spans="2:18">
      <c r="B1269" s="502" t="s">
        <v>4832</v>
      </c>
      <c r="C1269" s="494">
        <v>1</v>
      </c>
      <c r="D1269" s="494" t="s">
        <v>4833</v>
      </c>
      <c r="E1269" s="495" t="s">
        <v>4834</v>
      </c>
      <c r="F1269" s="495" t="s">
        <v>3946</v>
      </c>
      <c r="G1269" s="496" t="s">
        <v>4835</v>
      </c>
      <c r="H1269" s="497"/>
      <c r="I1269" s="514">
        <f>O1269*P1269*3</f>
        <v>510</v>
      </c>
      <c r="J1269" s="515" t="s">
        <v>3947</v>
      </c>
      <c r="K1269" s="497" t="s">
        <v>4832</v>
      </c>
      <c r="L1269" s="496" t="s">
        <v>4836</v>
      </c>
      <c r="M1269" s="517" t="s">
        <v>1991</v>
      </c>
      <c r="N1269" s="495"/>
      <c r="O1269" s="514">
        <v>1</v>
      </c>
      <c r="P1269" s="514">
        <v>170</v>
      </c>
      <c r="Q1269" s="514">
        <f>P1269*O1269*3</f>
        <v>510</v>
      </c>
      <c r="R1269" s="257" t="s">
        <v>1292</v>
      </c>
    </row>
    <row r="1270" s="4" customFormat="1" ht="12" spans="3:18">
      <c r="C1270" s="150"/>
      <c r="G1270" s="150"/>
      <c r="J1270" s="150"/>
      <c r="N1270" s="202"/>
      <c r="R1270" s="210"/>
    </row>
    <row r="1271" s="4" customFormat="1" ht="12" spans="3:18">
      <c r="C1271" s="150"/>
      <c r="G1271" s="150"/>
      <c r="J1271" s="150"/>
      <c r="N1271" s="202"/>
      <c r="R1271" s="210"/>
    </row>
    <row r="1272" s="4" customFormat="1" ht="12" spans="3:18">
      <c r="C1272" s="150"/>
      <c r="G1272" s="150"/>
      <c r="J1272" s="150"/>
      <c r="N1272" s="202"/>
      <c r="R1272" s="210"/>
    </row>
    <row r="1273" s="4" customFormat="1" ht="12" spans="2:18">
      <c r="B1273" s="4" t="s">
        <v>981</v>
      </c>
      <c r="C1273" s="150"/>
      <c r="G1273" s="150"/>
      <c r="J1273" s="150"/>
      <c r="N1273" s="202"/>
      <c r="R1273" s="210"/>
    </row>
    <row r="1274" s="17" customFormat="1" spans="2:19">
      <c r="B1274" s="502" t="s">
        <v>4837</v>
      </c>
      <c r="C1274" s="494" t="s">
        <v>3946</v>
      </c>
      <c r="D1274" s="502" t="s">
        <v>4838</v>
      </c>
      <c r="E1274" s="495" t="s">
        <v>4839</v>
      </c>
      <c r="F1274" s="495">
        <v>1</v>
      </c>
      <c r="G1274" s="496" t="s">
        <v>4840</v>
      </c>
      <c r="H1274" s="502"/>
      <c r="I1274" s="514">
        <f t="shared" ref="I1274:I1276" si="214">P1274*Q1274*3</f>
        <v>600</v>
      </c>
      <c r="J1274" s="515" t="s">
        <v>3947</v>
      </c>
      <c r="K1274" s="497" t="s">
        <v>4837</v>
      </c>
      <c r="L1274" s="582" t="s">
        <v>4841</v>
      </c>
      <c r="M1274" s="517" t="s">
        <v>894</v>
      </c>
      <c r="N1274" s="495"/>
      <c r="O1274" s="536" t="s">
        <v>3946</v>
      </c>
      <c r="P1274" s="514">
        <v>1</v>
      </c>
      <c r="Q1274" s="514">
        <v>200</v>
      </c>
      <c r="R1274" s="514">
        <f t="shared" ref="R1274:R1276" si="215">Q1274*P1274*3</f>
        <v>600</v>
      </c>
      <c r="S1274" s="257" t="s">
        <v>981</v>
      </c>
    </row>
    <row r="1275" s="17" customFormat="1" spans="2:19">
      <c r="B1275" s="502" t="s">
        <v>4842</v>
      </c>
      <c r="C1275" s="494" t="s">
        <v>3946</v>
      </c>
      <c r="D1275" s="497" t="s">
        <v>4843</v>
      </c>
      <c r="E1275" s="495" t="s">
        <v>4839</v>
      </c>
      <c r="F1275" s="495">
        <v>1</v>
      </c>
      <c r="G1275" s="496" t="s">
        <v>4844</v>
      </c>
      <c r="H1275" s="497"/>
      <c r="I1275" s="514">
        <f t="shared" si="214"/>
        <v>510</v>
      </c>
      <c r="J1275" s="515" t="s">
        <v>3947</v>
      </c>
      <c r="K1275" s="497" t="s">
        <v>4842</v>
      </c>
      <c r="L1275" s="582" t="s">
        <v>4845</v>
      </c>
      <c r="M1275" s="517" t="s">
        <v>894</v>
      </c>
      <c r="N1275" s="495"/>
      <c r="O1275" s="536" t="s">
        <v>3946</v>
      </c>
      <c r="P1275" s="514">
        <v>1</v>
      </c>
      <c r="Q1275" s="514">
        <v>170</v>
      </c>
      <c r="R1275" s="514">
        <f t="shared" si="215"/>
        <v>510</v>
      </c>
      <c r="S1275" s="257" t="s">
        <v>981</v>
      </c>
    </row>
    <row r="1276" s="17" customFormat="1" spans="2:19">
      <c r="B1276" s="502" t="s">
        <v>4846</v>
      </c>
      <c r="C1276" s="494" t="s">
        <v>3946</v>
      </c>
      <c r="D1276" s="497" t="s">
        <v>4847</v>
      </c>
      <c r="E1276" s="495" t="s">
        <v>4839</v>
      </c>
      <c r="F1276" s="495">
        <v>1</v>
      </c>
      <c r="G1276" s="496" t="s">
        <v>4848</v>
      </c>
      <c r="H1276" s="497"/>
      <c r="I1276" s="514">
        <f t="shared" si="214"/>
        <v>510</v>
      </c>
      <c r="J1276" s="515" t="s">
        <v>3947</v>
      </c>
      <c r="K1276" s="497" t="s">
        <v>4846</v>
      </c>
      <c r="L1276" s="496" t="s">
        <v>4849</v>
      </c>
      <c r="M1276" s="517" t="s">
        <v>894</v>
      </c>
      <c r="N1276" s="495"/>
      <c r="O1276" s="536" t="s">
        <v>3946</v>
      </c>
      <c r="P1276" s="514">
        <v>1</v>
      </c>
      <c r="Q1276" s="514">
        <v>170</v>
      </c>
      <c r="R1276" s="514">
        <f t="shared" si="215"/>
        <v>510</v>
      </c>
      <c r="S1276" s="257" t="s">
        <v>981</v>
      </c>
    </row>
    <row r="1277" s="4" customFormat="1" ht="12" spans="3:18">
      <c r="C1277" s="150"/>
      <c r="G1277" s="150"/>
      <c r="J1277" s="150"/>
      <c r="N1277" s="202"/>
      <c r="R1277" s="210"/>
    </row>
    <row r="1278" s="4" customFormat="1" ht="12" spans="3:18">
      <c r="C1278" s="150"/>
      <c r="G1278" s="150"/>
      <c r="J1278" s="150"/>
      <c r="N1278" s="202"/>
      <c r="R1278" s="210"/>
    </row>
    <row r="1279" s="4" customFormat="1" ht="12" spans="3:18">
      <c r="C1279" s="150"/>
      <c r="G1279" s="150"/>
      <c r="J1279" s="150"/>
      <c r="N1279" s="202"/>
      <c r="R1279" s="210"/>
    </row>
    <row r="1280" s="4" customFormat="1" ht="36" customHeight="1" spans="2:18">
      <c r="B1280" s="442" t="s">
        <v>4850</v>
      </c>
      <c r="C1280" s="442"/>
      <c r="D1280" s="442"/>
      <c r="E1280" s="442"/>
      <c r="F1280" s="442"/>
      <c r="G1280" s="442"/>
      <c r="H1280" s="442"/>
      <c r="I1280" s="442"/>
      <c r="J1280" s="442"/>
      <c r="K1280" s="442"/>
      <c r="L1280" s="442"/>
      <c r="N1280" s="202"/>
      <c r="R1280" s="210"/>
    </row>
    <row r="1281" s="4" customFormat="1" ht="21" customHeight="1" spans="2:18">
      <c r="B1281" s="4" t="s">
        <v>20</v>
      </c>
      <c r="C1281" s="150"/>
      <c r="G1281" s="150"/>
      <c r="J1281" s="150"/>
      <c r="N1281" s="202"/>
      <c r="R1281" s="210"/>
    </row>
    <row r="1282" s="17" customFormat="1" ht="24.75" customHeight="1" spans="2:20">
      <c r="B1282" s="502" t="s">
        <v>4851</v>
      </c>
      <c r="C1282" s="507">
        <v>1</v>
      </c>
      <c r="D1282" s="494" t="s">
        <v>4852</v>
      </c>
      <c r="E1282" s="495" t="s">
        <v>4853</v>
      </c>
      <c r="F1282" s="495">
        <v>1</v>
      </c>
      <c r="G1282" s="496" t="s">
        <v>4854</v>
      </c>
      <c r="H1282" s="497"/>
      <c r="I1282" s="514">
        <f t="shared" ref="I1282:I1287" si="216">P1282*Q1282*3</f>
        <v>510</v>
      </c>
      <c r="J1282" s="515" t="s">
        <v>3947</v>
      </c>
      <c r="K1282" s="497" t="s">
        <v>4851</v>
      </c>
      <c r="L1282" s="2603" t="s">
        <v>4855</v>
      </c>
      <c r="M1282" s="517" t="s">
        <v>930</v>
      </c>
      <c r="N1282" s="495"/>
      <c r="O1282" s="546">
        <v>1</v>
      </c>
      <c r="P1282" s="514">
        <v>1</v>
      </c>
      <c r="Q1282" s="514">
        <v>170</v>
      </c>
      <c r="R1282" s="514">
        <f t="shared" ref="R1282:R1287" si="217">Q1282*P1282</f>
        <v>170</v>
      </c>
      <c r="S1282" s="514">
        <f t="shared" ref="S1282:S1286" si="218">Q1282*P1282*3</f>
        <v>510</v>
      </c>
      <c r="T1282" s="257" t="s">
        <v>20</v>
      </c>
    </row>
    <row r="1283" s="17" customFormat="1" spans="2:20">
      <c r="B1283" s="497" t="s">
        <v>4856</v>
      </c>
      <c r="C1283" s="507">
        <v>1</v>
      </c>
      <c r="D1283" s="494" t="s">
        <v>4857</v>
      </c>
      <c r="E1283" s="495" t="s">
        <v>4858</v>
      </c>
      <c r="F1283" s="495" t="s">
        <v>3946</v>
      </c>
      <c r="G1283" s="496" t="s">
        <v>4859</v>
      </c>
      <c r="H1283" s="497"/>
      <c r="I1283" s="514">
        <f t="shared" si="216"/>
        <v>510</v>
      </c>
      <c r="J1283" s="515" t="s">
        <v>3947</v>
      </c>
      <c r="K1283" s="497" t="s">
        <v>4856</v>
      </c>
      <c r="L1283" s="496" t="s">
        <v>4860</v>
      </c>
      <c r="M1283" s="517" t="s">
        <v>2016</v>
      </c>
      <c r="N1283" s="495"/>
      <c r="O1283" s="546">
        <v>1</v>
      </c>
      <c r="P1283" s="514">
        <v>1</v>
      </c>
      <c r="Q1283" s="514">
        <v>170</v>
      </c>
      <c r="R1283" s="514">
        <f t="shared" si="217"/>
        <v>170</v>
      </c>
      <c r="S1283" s="514">
        <f t="shared" si="218"/>
        <v>510</v>
      </c>
      <c r="T1283" s="257" t="s">
        <v>20</v>
      </c>
    </row>
    <row r="1284" s="17" customFormat="1" spans="2:20">
      <c r="B1284" s="502" t="s">
        <v>4861</v>
      </c>
      <c r="C1284" s="507">
        <v>1</v>
      </c>
      <c r="D1284" s="494" t="s">
        <v>4862</v>
      </c>
      <c r="E1284" s="495" t="s">
        <v>4750</v>
      </c>
      <c r="F1284" s="495" t="s">
        <v>3946</v>
      </c>
      <c r="G1284" s="496" t="s">
        <v>4863</v>
      </c>
      <c r="H1284" s="497"/>
      <c r="I1284" s="514">
        <f t="shared" si="216"/>
        <v>510</v>
      </c>
      <c r="J1284" s="515" t="s">
        <v>3947</v>
      </c>
      <c r="K1284" s="497" t="s">
        <v>4861</v>
      </c>
      <c r="L1284" s="496" t="s">
        <v>4864</v>
      </c>
      <c r="M1284" s="517" t="s">
        <v>2016</v>
      </c>
      <c r="N1284" s="495"/>
      <c r="O1284" s="546">
        <v>1</v>
      </c>
      <c r="P1284" s="514">
        <v>1</v>
      </c>
      <c r="Q1284" s="514">
        <v>170</v>
      </c>
      <c r="R1284" s="514">
        <f t="shared" si="217"/>
        <v>170</v>
      </c>
      <c r="S1284" s="514">
        <f t="shared" si="218"/>
        <v>510</v>
      </c>
      <c r="T1284" s="257" t="s">
        <v>20</v>
      </c>
    </row>
    <row r="1285" s="17" customFormat="1" spans="2:20">
      <c r="B1285" s="502" t="s">
        <v>4865</v>
      </c>
      <c r="C1285" s="507">
        <v>1</v>
      </c>
      <c r="D1285" s="494" t="s">
        <v>4866</v>
      </c>
      <c r="E1285" s="495" t="s">
        <v>4867</v>
      </c>
      <c r="F1285" s="495">
        <v>1</v>
      </c>
      <c r="G1285" s="496" t="s">
        <v>4736</v>
      </c>
      <c r="H1285" s="497"/>
      <c r="I1285" s="514">
        <f t="shared" si="216"/>
        <v>510</v>
      </c>
      <c r="J1285" s="515" t="s">
        <v>3947</v>
      </c>
      <c r="K1285" s="497" t="s">
        <v>4865</v>
      </c>
      <c r="L1285" s="496" t="s">
        <v>4868</v>
      </c>
      <c r="M1285" s="517" t="s">
        <v>894</v>
      </c>
      <c r="N1285" s="495"/>
      <c r="O1285" s="546">
        <v>1</v>
      </c>
      <c r="P1285" s="514">
        <v>1</v>
      </c>
      <c r="Q1285" s="514">
        <v>170</v>
      </c>
      <c r="R1285" s="514">
        <f t="shared" si="217"/>
        <v>170</v>
      </c>
      <c r="S1285" s="514">
        <f t="shared" si="218"/>
        <v>510</v>
      </c>
      <c r="T1285" s="257" t="s">
        <v>20</v>
      </c>
    </row>
    <row r="1286" s="17" customFormat="1" spans="2:20">
      <c r="B1286" s="502" t="s">
        <v>4869</v>
      </c>
      <c r="C1286" s="507">
        <v>1</v>
      </c>
      <c r="D1286" s="494" t="s">
        <v>4870</v>
      </c>
      <c r="E1286" s="495" t="s">
        <v>4750</v>
      </c>
      <c r="F1286" s="495" t="s">
        <v>3946</v>
      </c>
      <c r="G1286" s="496" t="s">
        <v>4871</v>
      </c>
      <c r="H1286" s="497"/>
      <c r="I1286" s="514">
        <f t="shared" si="216"/>
        <v>510</v>
      </c>
      <c r="J1286" s="515" t="s">
        <v>3947</v>
      </c>
      <c r="K1286" s="497" t="s">
        <v>4869</v>
      </c>
      <c r="L1286" s="2603" t="s">
        <v>4872</v>
      </c>
      <c r="M1286" s="517" t="s">
        <v>894</v>
      </c>
      <c r="N1286" s="495"/>
      <c r="O1286" s="546">
        <v>1</v>
      </c>
      <c r="P1286" s="514">
        <v>1</v>
      </c>
      <c r="Q1286" s="514">
        <v>170</v>
      </c>
      <c r="R1286" s="514">
        <f t="shared" si="217"/>
        <v>170</v>
      </c>
      <c r="S1286" s="514">
        <f t="shared" si="218"/>
        <v>510</v>
      </c>
      <c r="T1286" s="257" t="s">
        <v>20</v>
      </c>
    </row>
    <row r="1287" s="17" customFormat="1" spans="2:18">
      <c r="B1287" s="502" t="s">
        <v>4873</v>
      </c>
      <c r="C1287" s="507">
        <v>1</v>
      </c>
      <c r="D1287" s="494" t="s">
        <v>4874</v>
      </c>
      <c r="E1287" s="495" t="s">
        <v>4875</v>
      </c>
      <c r="F1287" s="495" t="s">
        <v>3946</v>
      </c>
      <c r="G1287" s="496" t="s">
        <v>4876</v>
      </c>
      <c r="H1287" s="497"/>
      <c r="I1287" s="514">
        <f t="shared" si="216"/>
        <v>1350</v>
      </c>
      <c r="J1287" s="515" t="s">
        <v>3947</v>
      </c>
      <c r="K1287" s="497" t="s">
        <v>4873</v>
      </c>
      <c r="L1287" s="2603" t="s">
        <v>4877</v>
      </c>
      <c r="M1287" s="517" t="s">
        <v>4878</v>
      </c>
      <c r="O1287" s="619">
        <v>1</v>
      </c>
      <c r="P1287" s="514">
        <v>3</v>
      </c>
      <c r="Q1287" s="514">
        <v>150</v>
      </c>
      <c r="R1287" s="514">
        <f t="shared" si="217"/>
        <v>450</v>
      </c>
    </row>
    <row r="1288" s="23" customFormat="1" spans="2:20">
      <c r="B1288" s="478" t="s">
        <v>4879</v>
      </c>
      <c r="C1288" s="568">
        <v>1</v>
      </c>
      <c r="D1288" s="2603" t="s">
        <v>4880</v>
      </c>
      <c r="E1288" s="605" t="s">
        <v>4881</v>
      </c>
      <c r="F1288" s="536" t="s">
        <v>3946</v>
      </c>
      <c r="G1288" s="478" t="s">
        <v>3187</v>
      </c>
      <c r="H1288" s="513"/>
      <c r="I1288" s="514">
        <f t="shared" ref="I1288:I1291" si="219">Q1288*R1288*3</f>
        <v>510</v>
      </c>
      <c r="J1288" s="552" t="s">
        <v>3947</v>
      </c>
      <c r="K1288" s="484" t="s">
        <v>4879</v>
      </c>
      <c r="L1288" s="2603" t="s">
        <v>4882</v>
      </c>
      <c r="M1288" s="620" t="s">
        <v>1991</v>
      </c>
      <c r="N1288" s="586"/>
      <c r="O1288" s="586" t="s">
        <v>4883</v>
      </c>
      <c r="P1288" s="619">
        <v>1</v>
      </c>
      <c r="Q1288" s="152">
        <v>1</v>
      </c>
      <c r="R1288" s="574">
        <v>170</v>
      </c>
      <c r="S1288" s="514">
        <f t="shared" ref="S1288:S1291" si="220">R1288*Q1288</f>
        <v>170</v>
      </c>
      <c r="T1288" s="514">
        <f t="shared" ref="T1288:T1291" si="221">R1288*Q1288*3</f>
        <v>510</v>
      </c>
    </row>
    <row r="1289" s="23" customFormat="1" spans="2:20">
      <c r="B1289" s="478" t="s">
        <v>4884</v>
      </c>
      <c r="C1289" s="568">
        <v>1</v>
      </c>
      <c r="D1289" s="2603" t="s">
        <v>4885</v>
      </c>
      <c r="E1289" s="605" t="s">
        <v>4760</v>
      </c>
      <c r="F1289" s="536" t="s">
        <v>3946</v>
      </c>
      <c r="G1289" s="478" t="s">
        <v>4886</v>
      </c>
      <c r="H1289" s="513"/>
      <c r="I1289" s="514">
        <f t="shared" si="219"/>
        <v>510</v>
      </c>
      <c r="J1289" s="552" t="s">
        <v>3947</v>
      </c>
      <c r="K1289" s="484" t="s">
        <v>4884</v>
      </c>
      <c r="L1289" s="2603" t="s">
        <v>4887</v>
      </c>
      <c r="M1289" s="620" t="s">
        <v>4888</v>
      </c>
      <c r="N1289" s="586"/>
      <c r="O1289" s="586" t="s">
        <v>4883</v>
      </c>
      <c r="P1289" s="619">
        <v>1</v>
      </c>
      <c r="Q1289" s="152">
        <v>1</v>
      </c>
      <c r="R1289" s="574">
        <v>170</v>
      </c>
      <c r="S1289" s="514">
        <f t="shared" si="220"/>
        <v>170</v>
      </c>
      <c r="T1289" s="514">
        <f t="shared" si="221"/>
        <v>510</v>
      </c>
    </row>
    <row r="1290" s="17" customFormat="1" spans="2:20">
      <c r="B1290" s="497" t="s">
        <v>2265</v>
      </c>
      <c r="C1290" s="507">
        <v>1</v>
      </c>
      <c r="D1290" s="494" t="s">
        <v>2266</v>
      </c>
      <c r="E1290" s="495" t="s">
        <v>4750</v>
      </c>
      <c r="F1290" s="495" t="s">
        <v>3946</v>
      </c>
      <c r="G1290" s="496" t="s">
        <v>2235</v>
      </c>
      <c r="H1290" s="497"/>
      <c r="I1290" s="514">
        <f t="shared" si="219"/>
        <v>510</v>
      </c>
      <c r="J1290" s="515" t="s">
        <v>3947</v>
      </c>
      <c r="K1290" s="497" t="s">
        <v>2265</v>
      </c>
      <c r="L1290" s="2603" t="s">
        <v>2268</v>
      </c>
      <c r="M1290" s="620" t="s">
        <v>4889</v>
      </c>
      <c r="N1290" s="495"/>
      <c r="O1290" s="495"/>
      <c r="P1290" s="619">
        <v>1</v>
      </c>
      <c r="Q1290" s="514">
        <v>1</v>
      </c>
      <c r="R1290" s="514">
        <v>170</v>
      </c>
      <c r="S1290" s="514">
        <f t="shared" si="220"/>
        <v>170</v>
      </c>
      <c r="T1290" s="514">
        <f t="shared" si="221"/>
        <v>510</v>
      </c>
    </row>
    <row r="1291" s="17" customFormat="1" spans="2:20">
      <c r="B1291" s="502" t="s">
        <v>4890</v>
      </c>
      <c r="C1291" s="507">
        <v>1</v>
      </c>
      <c r="D1291" s="494" t="s">
        <v>4891</v>
      </c>
      <c r="E1291" s="495" t="s">
        <v>4892</v>
      </c>
      <c r="F1291" s="495">
        <v>1</v>
      </c>
      <c r="G1291" s="496" t="s">
        <v>2271</v>
      </c>
      <c r="H1291" s="497"/>
      <c r="I1291" s="514">
        <f t="shared" si="219"/>
        <v>600</v>
      </c>
      <c r="J1291" s="515" t="s">
        <v>3947</v>
      </c>
      <c r="K1291" s="497" t="s">
        <v>4890</v>
      </c>
      <c r="L1291" s="2603" t="s">
        <v>4893</v>
      </c>
      <c r="M1291" s="517" t="s">
        <v>4894</v>
      </c>
      <c r="N1291" s="495"/>
      <c r="O1291" s="495"/>
      <c r="P1291" s="619">
        <v>1</v>
      </c>
      <c r="Q1291" s="514">
        <v>1</v>
      </c>
      <c r="R1291" s="514">
        <v>200</v>
      </c>
      <c r="S1291" s="514">
        <f t="shared" si="220"/>
        <v>200</v>
      </c>
      <c r="T1291" s="514">
        <f t="shared" si="221"/>
        <v>600</v>
      </c>
    </row>
    <row r="1292" s="24" customFormat="1" ht="12.75" spans="2:20">
      <c r="B1292" s="606"/>
      <c r="C1292" s="355">
        <f>SUM(C1282:C1291)</f>
        <v>10</v>
      </c>
      <c r="D1292" s="606"/>
      <c r="E1292" s="605"/>
      <c r="F1292" s="356"/>
      <c r="G1292" s="606"/>
      <c r="H1292" s="528"/>
      <c r="I1292" s="364"/>
      <c r="J1292" s="365"/>
      <c r="K1292" s="621"/>
      <c r="L1292" s="239"/>
      <c r="M1292" s="622"/>
      <c r="N1292" s="623"/>
      <c r="O1292" s="623"/>
      <c r="P1292" s="365">
        <f>SUM(P1282:P1291)</f>
        <v>12</v>
      </c>
      <c r="Q1292" s="189"/>
      <c r="R1292" s="635"/>
      <c r="S1292" s="364"/>
      <c r="T1292" s="364"/>
    </row>
    <row r="1293" s="4" customFormat="1" ht="12" spans="3:18">
      <c r="C1293" s="150"/>
      <c r="G1293" s="150"/>
      <c r="J1293" s="150"/>
      <c r="N1293" s="202"/>
      <c r="R1293" s="210"/>
    </row>
    <row r="1294" s="4" customFormat="1" ht="12" spans="2:18">
      <c r="B1294" s="4" t="s">
        <v>921</v>
      </c>
      <c r="C1294" s="150"/>
      <c r="G1294" s="150"/>
      <c r="J1294" s="150"/>
      <c r="N1294" s="202"/>
      <c r="R1294" s="210"/>
    </row>
    <row r="1295" s="21" customFormat="1" ht="22.5" customHeight="1" spans="2:20">
      <c r="B1295" s="501" t="s">
        <v>4895</v>
      </c>
      <c r="C1295" s="535">
        <v>1</v>
      </c>
      <c r="D1295" s="535" t="s">
        <v>4896</v>
      </c>
      <c r="E1295" s="536" t="s">
        <v>4897</v>
      </c>
      <c r="F1295" s="536" t="s">
        <v>3946</v>
      </c>
      <c r="G1295" s="498" t="s">
        <v>4898</v>
      </c>
      <c r="H1295" s="497"/>
      <c r="I1295" s="514">
        <f>P1295*Q1295*3</f>
        <v>510</v>
      </c>
      <c r="J1295" s="552" t="s">
        <v>3947</v>
      </c>
      <c r="K1295" s="499" t="s">
        <v>4895</v>
      </c>
      <c r="L1295" s="496" t="s">
        <v>4899</v>
      </c>
      <c r="M1295" s="517" t="s">
        <v>2016</v>
      </c>
      <c r="N1295" s="536"/>
      <c r="O1295" s="546">
        <v>1</v>
      </c>
      <c r="P1295" s="514">
        <v>1</v>
      </c>
      <c r="Q1295" s="514">
        <v>170</v>
      </c>
      <c r="R1295" s="514">
        <f>Q1295*P1295</f>
        <v>170</v>
      </c>
      <c r="S1295" s="514">
        <f>Q1295*P1295*3</f>
        <v>510</v>
      </c>
      <c r="T1295" s="257" t="s">
        <v>14</v>
      </c>
    </row>
    <row r="1296" s="4" customFormat="1" ht="12" spans="3:18">
      <c r="C1296" s="150">
        <v>1</v>
      </c>
      <c r="G1296" s="150"/>
      <c r="J1296" s="150"/>
      <c r="N1296" s="202"/>
      <c r="R1296" s="210"/>
    </row>
    <row r="1297" s="4" customFormat="1" ht="12" spans="3:18">
      <c r="C1297" s="150"/>
      <c r="G1297" s="150"/>
      <c r="J1297" s="150"/>
      <c r="N1297" s="202"/>
      <c r="R1297" s="210"/>
    </row>
    <row r="1298" s="4" customFormat="1" ht="12" spans="2:18">
      <c r="B1298" s="4" t="s">
        <v>905</v>
      </c>
      <c r="C1298" s="150"/>
      <c r="G1298" s="150"/>
      <c r="J1298" s="150"/>
      <c r="N1298" s="202"/>
      <c r="R1298" s="210"/>
    </row>
    <row r="1299" s="17" customFormat="1" spans="2:20">
      <c r="B1299" s="533" t="s">
        <v>4900</v>
      </c>
      <c r="C1299" s="494">
        <v>1</v>
      </c>
      <c r="D1299" s="494" t="s">
        <v>4901</v>
      </c>
      <c r="E1299" s="495" t="s">
        <v>4902</v>
      </c>
      <c r="F1299" s="495" t="s">
        <v>3946</v>
      </c>
      <c r="G1299" s="534" t="s">
        <v>2696</v>
      </c>
      <c r="H1299" s="532"/>
      <c r="I1299" s="514">
        <f t="shared" ref="I1299:I1323" si="222">Q1299*R1299*3</f>
        <v>510</v>
      </c>
      <c r="J1299" s="515" t="s">
        <v>3947</v>
      </c>
      <c r="K1299" s="550" t="s">
        <v>4900</v>
      </c>
      <c r="L1299" s="624" t="s">
        <v>4903</v>
      </c>
      <c r="M1299" s="495"/>
      <c r="N1299" s="517" t="s">
        <v>930</v>
      </c>
      <c r="O1299" s="495"/>
      <c r="P1299" s="546">
        <v>1</v>
      </c>
      <c r="Q1299" s="514">
        <v>1</v>
      </c>
      <c r="R1299" s="514">
        <v>170</v>
      </c>
      <c r="S1299" s="514">
        <f t="shared" ref="S1299:S1323" si="223">R1299*Q1299</f>
        <v>170</v>
      </c>
      <c r="T1299" s="514">
        <f t="shared" ref="T1299:T1323" si="224">R1299*Q1299*3</f>
        <v>510</v>
      </c>
    </row>
    <row r="1300" s="17" customFormat="1" spans="2:20">
      <c r="B1300" s="502" t="s">
        <v>4904</v>
      </c>
      <c r="C1300" s="494">
        <v>1</v>
      </c>
      <c r="D1300" s="494" t="s">
        <v>4905</v>
      </c>
      <c r="E1300" s="495" t="s">
        <v>4906</v>
      </c>
      <c r="F1300" s="495" t="s">
        <v>3946</v>
      </c>
      <c r="G1300" s="496" t="s">
        <v>1529</v>
      </c>
      <c r="H1300" s="529"/>
      <c r="I1300" s="514">
        <f t="shared" si="222"/>
        <v>510</v>
      </c>
      <c r="J1300" s="515" t="s">
        <v>3947</v>
      </c>
      <c r="K1300" s="497" t="s">
        <v>4904</v>
      </c>
      <c r="L1300" s="496" t="s">
        <v>4907</v>
      </c>
      <c r="M1300" s="495"/>
      <c r="N1300" s="517" t="s">
        <v>930</v>
      </c>
      <c r="O1300" s="495"/>
      <c r="P1300" s="546">
        <v>1</v>
      </c>
      <c r="Q1300" s="514">
        <v>1</v>
      </c>
      <c r="R1300" s="514">
        <v>170</v>
      </c>
      <c r="S1300" s="514">
        <f t="shared" si="223"/>
        <v>170</v>
      </c>
      <c r="T1300" s="514">
        <f t="shared" si="224"/>
        <v>510</v>
      </c>
    </row>
    <row r="1301" s="17" customFormat="1" spans="2:20">
      <c r="B1301" s="502" t="s">
        <v>4908</v>
      </c>
      <c r="C1301" s="494">
        <v>1</v>
      </c>
      <c r="D1301" s="494" t="s">
        <v>4909</v>
      </c>
      <c r="E1301" s="495" t="s">
        <v>4906</v>
      </c>
      <c r="F1301" s="495" t="s">
        <v>3946</v>
      </c>
      <c r="G1301" s="496" t="s">
        <v>1529</v>
      </c>
      <c r="H1301" s="529"/>
      <c r="I1301" s="514">
        <f t="shared" si="222"/>
        <v>600</v>
      </c>
      <c r="J1301" s="515" t="s">
        <v>3947</v>
      </c>
      <c r="K1301" s="497" t="s">
        <v>4908</v>
      </c>
      <c r="L1301" s="496" t="s">
        <v>4910</v>
      </c>
      <c r="M1301" s="495"/>
      <c r="N1301" s="517" t="s">
        <v>930</v>
      </c>
      <c r="O1301" s="495"/>
      <c r="P1301" s="546">
        <v>1</v>
      </c>
      <c r="Q1301" s="514">
        <v>1</v>
      </c>
      <c r="R1301" s="514">
        <v>200</v>
      </c>
      <c r="S1301" s="514">
        <f t="shared" si="223"/>
        <v>200</v>
      </c>
      <c r="T1301" s="514">
        <f t="shared" si="224"/>
        <v>600</v>
      </c>
    </row>
    <row r="1302" s="17" customFormat="1" spans="2:20">
      <c r="B1302" s="607" t="s">
        <v>4911</v>
      </c>
      <c r="C1302" s="494">
        <v>1</v>
      </c>
      <c r="D1302" s="494" t="s">
        <v>4912</v>
      </c>
      <c r="E1302" s="495" t="s">
        <v>4906</v>
      </c>
      <c r="F1302" s="495" t="s">
        <v>3946</v>
      </c>
      <c r="G1302" s="608" t="s">
        <v>1529</v>
      </c>
      <c r="H1302" s="609"/>
      <c r="I1302" s="514">
        <f t="shared" si="222"/>
        <v>510</v>
      </c>
      <c r="J1302" s="515" t="s">
        <v>3947</v>
      </c>
      <c r="K1302" s="529" t="s">
        <v>4911</v>
      </c>
      <c r="L1302" s="625" t="s">
        <v>4913</v>
      </c>
      <c r="M1302" s="495"/>
      <c r="N1302" s="517" t="s">
        <v>930</v>
      </c>
      <c r="O1302" s="495"/>
      <c r="P1302" s="626">
        <v>1</v>
      </c>
      <c r="Q1302" s="514">
        <v>1</v>
      </c>
      <c r="R1302" s="514">
        <v>170</v>
      </c>
      <c r="S1302" s="514">
        <f t="shared" si="223"/>
        <v>170</v>
      </c>
      <c r="T1302" s="514">
        <f t="shared" si="224"/>
        <v>510</v>
      </c>
    </row>
    <row r="1303" s="17" customFormat="1" spans="2:20">
      <c r="B1303" s="530" t="s">
        <v>4914</v>
      </c>
      <c r="C1303" s="494">
        <v>1</v>
      </c>
      <c r="D1303" s="494" t="s">
        <v>4915</v>
      </c>
      <c r="E1303" s="495" t="s">
        <v>4916</v>
      </c>
      <c r="F1303" s="495" t="s">
        <v>3946</v>
      </c>
      <c r="G1303" s="531" t="s">
        <v>1052</v>
      </c>
      <c r="H1303" s="532"/>
      <c r="I1303" s="514">
        <f t="shared" si="222"/>
        <v>510</v>
      </c>
      <c r="J1303" s="515" t="s">
        <v>3947</v>
      </c>
      <c r="K1303" s="548" t="s">
        <v>4914</v>
      </c>
      <c r="L1303" s="627" t="s">
        <v>4917</v>
      </c>
      <c r="M1303" s="495"/>
      <c r="N1303" s="517" t="s">
        <v>930</v>
      </c>
      <c r="O1303" s="495"/>
      <c r="P1303" s="546">
        <v>1</v>
      </c>
      <c r="Q1303" s="514">
        <v>1</v>
      </c>
      <c r="R1303" s="514">
        <v>170</v>
      </c>
      <c r="S1303" s="514">
        <f t="shared" si="223"/>
        <v>170</v>
      </c>
      <c r="T1303" s="514">
        <f t="shared" si="224"/>
        <v>510</v>
      </c>
    </row>
    <row r="1304" s="17" customFormat="1" spans="2:20">
      <c r="B1304" s="533" t="s">
        <v>4918</v>
      </c>
      <c r="C1304" s="494">
        <v>1</v>
      </c>
      <c r="D1304" s="494" t="s">
        <v>4919</v>
      </c>
      <c r="E1304" s="495" t="s">
        <v>4920</v>
      </c>
      <c r="F1304" s="495" t="s">
        <v>3946</v>
      </c>
      <c r="G1304" s="534" t="s">
        <v>4921</v>
      </c>
      <c r="H1304" s="532"/>
      <c r="I1304" s="514">
        <f t="shared" si="222"/>
        <v>510</v>
      </c>
      <c r="J1304" s="515" t="s">
        <v>3947</v>
      </c>
      <c r="K1304" s="550" t="s">
        <v>4918</v>
      </c>
      <c r="L1304" s="624" t="s">
        <v>4922</v>
      </c>
      <c r="M1304" s="495"/>
      <c r="N1304" s="517" t="s">
        <v>930</v>
      </c>
      <c r="O1304" s="495"/>
      <c r="P1304" s="546">
        <v>1</v>
      </c>
      <c r="Q1304" s="514">
        <v>1</v>
      </c>
      <c r="R1304" s="514">
        <v>170</v>
      </c>
      <c r="S1304" s="514">
        <f t="shared" si="223"/>
        <v>170</v>
      </c>
      <c r="T1304" s="514">
        <f t="shared" si="224"/>
        <v>510</v>
      </c>
    </row>
    <row r="1305" s="21" customFormat="1" spans="2:20">
      <c r="B1305" s="577" t="s">
        <v>4923</v>
      </c>
      <c r="C1305" s="535">
        <v>1</v>
      </c>
      <c r="D1305" s="610" t="s">
        <v>4924</v>
      </c>
      <c r="E1305" s="605" t="s">
        <v>4925</v>
      </c>
      <c r="F1305" s="536" t="s">
        <v>3946</v>
      </c>
      <c r="G1305" s="611" t="s">
        <v>3050</v>
      </c>
      <c r="H1305" s="612"/>
      <c r="I1305" s="514">
        <f t="shared" si="222"/>
        <v>1350</v>
      </c>
      <c r="J1305" s="552" t="s">
        <v>3947</v>
      </c>
      <c r="K1305" s="628" t="s">
        <v>4923</v>
      </c>
      <c r="L1305" s="2603" t="s">
        <v>4926</v>
      </c>
      <c r="M1305" s="536" t="s">
        <v>4927</v>
      </c>
      <c r="N1305" s="517" t="s">
        <v>2774</v>
      </c>
      <c r="O1305" s="536" t="s">
        <v>4883</v>
      </c>
      <c r="P1305" s="546">
        <v>1</v>
      </c>
      <c r="Q1305" s="636">
        <v>3</v>
      </c>
      <c r="R1305" s="574">
        <v>150</v>
      </c>
      <c r="S1305" s="514">
        <f t="shared" si="223"/>
        <v>450</v>
      </c>
      <c r="T1305" s="514">
        <f t="shared" si="224"/>
        <v>1350</v>
      </c>
    </row>
    <row r="1306" s="17" customFormat="1" spans="2:20">
      <c r="B1306" s="502" t="s">
        <v>4928</v>
      </c>
      <c r="C1306" s="494">
        <v>1</v>
      </c>
      <c r="D1306" s="494" t="s">
        <v>4929</v>
      </c>
      <c r="E1306" s="495" t="s">
        <v>4195</v>
      </c>
      <c r="F1306" s="495" t="s">
        <v>3946</v>
      </c>
      <c r="G1306" s="496" t="s">
        <v>2545</v>
      </c>
      <c r="H1306" s="529"/>
      <c r="I1306" s="514">
        <f t="shared" si="222"/>
        <v>510</v>
      </c>
      <c r="J1306" s="515" t="s">
        <v>3947</v>
      </c>
      <c r="K1306" s="497" t="s">
        <v>4928</v>
      </c>
      <c r="L1306" s="496" t="s">
        <v>4930</v>
      </c>
      <c r="M1306" s="495"/>
      <c r="N1306" s="517" t="s">
        <v>2016</v>
      </c>
      <c r="O1306" s="495"/>
      <c r="P1306" s="546">
        <v>1</v>
      </c>
      <c r="Q1306" s="514">
        <v>1</v>
      </c>
      <c r="R1306" s="514">
        <v>170</v>
      </c>
      <c r="S1306" s="514">
        <f t="shared" si="223"/>
        <v>170</v>
      </c>
      <c r="T1306" s="514">
        <f t="shared" si="224"/>
        <v>510</v>
      </c>
    </row>
    <row r="1307" s="17" customFormat="1" spans="2:20">
      <c r="B1307" s="533" t="s">
        <v>4931</v>
      </c>
      <c r="C1307" s="494">
        <v>1</v>
      </c>
      <c r="D1307" s="494" t="s">
        <v>4932</v>
      </c>
      <c r="E1307" s="495" t="s">
        <v>4933</v>
      </c>
      <c r="F1307" s="495" t="s">
        <v>3946</v>
      </c>
      <c r="G1307" s="534" t="s">
        <v>2463</v>
      </c>
      <c r="H1307" s="532"/>
      <c r="I1307" s="514">
        <f t="shared" si="222"/>
        <v>510</v>
      </c>
      <c r="J1307" s="515" t="s">
        <v>3947</v>
      </c>
      <c r="K1307" s="550" t="s">
        <v>4931</v>
      </c>
      <c r="L1307" s="624" t="s">
        <v>4934</v>
      </c>
      <c r="M1307" s="495"/>
      <c r="N1307" s="517" t="s">
        <v>2016</v>
      </c>
      <c r="O1307" s="495"/>
      <c r="P1307" s="546">
        <v>1</v>
      </c>
      <c r="Q1307" s="514">
        <v>1</v>
      </c>
      <c r="R1307" s="514">
        <v>170</v>
      </c>
      <c r="S1307" s="514">
        <f t="shared" si="223"/>
        <v>170</v>
      </c>
      <c r="T1307" s="514">
        <f t="shared" si="224"/>
        <v>510</v>
      </c>
    </row>
    <row r="1308" s="17" customFormat="1" spans="2:20">
      <c r="B1308" s="502" t="s">
        <v>4935</v>
      </c>
      <c r="C1308" s="494">
        <v>1</v>
      </c>
      <c r="D1308" s="494" t="s">
        <v>4936</v>
      </c>
      <c r="E1308" s="495" t="s">
        <v>4937</v>
      </c>
      <c r="F1308" s="495" t="s">
        <v>3946</v>
      </c>
      <c r="G1308" s="496" t="s">
        <v>3040</v>
      </c>
      <c r="H1308" s="529"/>
      <c r="I1308" s="514">
        <f t="shared" si="222"/>
        <v>510</v>
      </c>
      <c r="J1308" s="515" t="s">
        <v>3947</v>
      </c>
      <c r="K1308" s="497" t="s">
        <v>4935</v>
      </c>
      <c r="L1308" s="496" t="s">
        <v>4938</v>
      </c>
      <c r="M1308" s="495"/>
      <c r="N1308" s="517" t="s">
        <v>2016</v>
      </c>
      <c r="O1308" s="495"/>
      <c r="P1308" s="546">
        <v>1</v>
      </c>
      <c r="Q1308" s="514">
        <v>1</v>
      </c>
      <c r="R1308" s="514">
        <v>170</v>
      </c>
      <c r="S1308" s="514">
        <f t="shared" si="223"/>
        <v>170</v>
      </c>
      <c r="T1308" s="514">
        <f t="shared" si="224"/>
        <v>510</v>
      </c>
    </row>
    <row r="1309" s="17" customFormat="1" spans="2:20">
      <c r="B1309" s="502" t="s">
        <v>4939</v>
      </c>
      <c r="C1309" s="494">
        <v>1</v>
      </c>
      <c r="D1309" s="494" t="s">
        <v>4940</v>
      </c>
      <c r="E1309" s="495" t="s">
        <v>4941</v>
      </c>
      <c r="F1309" s="495" t="s">
        <v>3946</v>
      </c>
      <c r="G1309" s="496" t="s">
        <v>919</v>
      </c>
      <c r="H1309" s="529"/>
      <c r="I1309" s="514">
        <f t="shared" si="222"/>
        <v>510</v>
      </c>
      <c r="J1309" s="515" t="s">
        <v>3947</v>
      </c>
      <c r="K1309" s="497" t="s">
        <v>4939</v>
      </c>
      <c r="L1309" s="496" t="s">
        <v>4942</v>
      </c>
      <c r="M1309" s="495"/>
      <c r="N1309" s="517" t="s">
        <v>2016</v>
      </c>
      <c r="O1309" s="495"/>
      <c r="P1309" s="546">
        <v>1</v>
      </c>
      <c r="Q1309" s="514">
        <v>1</v>
      </c>
      <c r="R1309" s="514">
        <v>170</v>
      </c>
      <c r="S1309" s="514">
        <f t="shared" si="223"/>
        <v>170</v>
      </c>
      <c r="T1309" s="514">
        <f t="shared" si="224"/>
        <v>510</v>
      </c>
    </row>
    <row r="1310" s="17" customFormat="1" spans="2:20">
      <c r="B1310" s="533" t="s">
        <v>4943</v>
      </c>
      <c r="C1310" s="494">
        <v>1</v>
      </c>
      <c r="D1310" s="494" t="s">
        <v>4944</v>
      </c>
      <c r="E1310" s="495" t="s">
        <v>4941</v>
      </c>
      <c r="F1310" s="495" t="s">
        <v>3946</v>
      </c>
      <c r="G1310" s="534" t="s">
        <v>919</v>
      </c>
      <c r="H1310" s="532"/>
      <c r="I1310" s="514">
        <f t="shared" si="222"/>
        <v>510</v>
      </c>
      <c r="J1310" s="515" t="s">
        <v>3947</v>
      </c>
      <c r="K1310" s="550" t="s">
        <v>4943</v>
      </c>
      <c r="L1310" s="624" t="s">
        <v>4945</v>
      </c>
      <c r="M1310" s="495"/>
      <c r="N1310" s="517" t="s">
        <v>2016</v>
      </c>
      <c r="O1310" s="495"/>
      <c r="P1310" s="546">
        <v>1</v>
      </c>
      <c r="Q1310" s="514">
        <v>1</v>
      </c>
      <c r="R1310" s="514">
        <v>170</v>
      </c>
      <c r="S1310" s="514">
        <f t="shared" si="223"/>
        <v>170</v>
      </c>
      <c r="T1310" s="514">
        <f t="shared" si="224"/>
        <v>510</v>
      </c>
    </row>
    <row r="1311" s="17" customFormat="1" spans="2:20">
      <c r="B1311" s="502" t="s">
        <v>4946</v>
      </c>
      <c r="C1311" s="494">
        <v>1</v>
      </c>
      <c r="D1311" s="494" t="s">
        <v>4947</v>
      </c>
      <c r="E1311" s="495" t="s">
        <v>4902</v>
      </c>
      <c r="F1311" s="495" t="s">
        <v>3946</v>
      </c>
      <c r="G1311" s="496" t="s">
        <v>2696</v>
      </c>
      <c r="H1311" s="529"/>
      <c r="I1311" s="514">
        <f t="shared" si="222"/>
        <v>510</v>
      </c>
      <c r="J1311" s="515" t="s">
        <v>3947</v>
      </c>
      <c r="K1311" s="497" t="s">
        <v>4946</v>
      </c>
      <c r="L1311" s="496" t="s">
        <v>4948</v>
      </c>
      <c r="M1311" s="495"/>
      <c r="N1311" s="517" t="s">
        <v>4949</v>
      </c>
      <c r="O1311" s="495"/>
      <c r="P1311" s="619">
        <v>1</v>
      </c>
      <c r="Q1311" s="514">
        <v>1</v>
      </c>
      <c r="R1311" s="514">
        <v>170</v>
      </c>
      <c r="S1311" s="514">
        <f t="shared" si="223"/>
        <v>170</v>
      </c>
      <c r="T1311" s="514">
        <f t="shared" si="224"/>
        <v>510</v>
      </c>
    </row>
    <row r="1312" s="17" customFormat="1" spans="2:20">
      <c r="B1312" s="533" t="s">
        <v>4950</v>
      </c>
      <c r="C1312" s="494">
        <v>1</v>
      </c>
      <c r="D1312" s="494" t="s">
        <v>4951</v>
      </c>
      <c r="E1312" s="495" t="s">
        <v>4902</v>
      </c>
      <c r="F1312" s="495" t="s">
        <v>3946</v>
      </c>
      <c r="G1312" s="534" t="s">
        <v>2696</v>
      </c>
      <c r="H1312" s="532"/>
      <c r="I1312" s="514">
        <f t="shared" si="222"/>
        <v>510</v>
      </c>
      <c r="J1312" s="515" t="s">
        <v>3947</v>
      </c>
      <c r="K1312" s="550" t="s">
        <v>4950</v>
      </c>
      <c r="L1312" s="624" t="s">
        <v>4952</v>
      </c>
      <c r="M1312" s="495"/>
      <c r="N1312" s="517" t="s">
        <v>4953</v>
      </c>
      <c r="O1312" s="495"/>
      <c r="P1312" s="619">
        <v>1</v>
      </c>
      <c r="Q1312" s="514">
        <v>1</v>
      </c>
      <c r="R1312" s="514">
        <v>170</v>
      </c>
      <c r="S1312" s="514">
        <f t="shared" si="223"/>
        <v>170</v>
      </c>
      <c r="T1312" s="514">
        <f t="shared" si="224"/>
        <v>510</v>
      </c>
    </row>
    <row r="1313" s="17" customFormat="1" spans="2:20">
      <c r="B1313" s="533" t="s">
        <v>4954</v>
      </c>
      <c r="C1313" s="494">
        <v>1</v>
      </c>
      <c r="D1313" s="494" t="s">
        <v>4955</v>
      </c>
      <c r="E1313" s="495" t="s">
        <v>4902</v>
      </c>
      <c r="F1313" s="495" t="s">
        <v>3946</v>
      </c>
      <c r="G1313" s="534" t="s">
        <v>2696</v>
      </c>
      <c r="H1313" s="532"/>
      <c r="I1313" s="514">
        <f t="shared" si="222"/>
        <v>510</v>
      </c>
      <c r="J1313" s="515" t="s">
        <v>3947</v>
      </c>
      <c r="K1313" s="550" t="s">
        <v>4954</v>
      </c>
      <c r="L1313" s="624" t="s">
        <v>4956</v>
      </c>
      <c r="M1313" s="495"/>
      <c r="N1313" s="517" t="s">
        <v>894</v>
      </c>
      <c r="O1313" s="495"/>
      <c r="P1313" s="619">
        <v>1</v>
      </c>
      <c r="Q1313" s="514">
        <v>1</v>
      </c>
      <c r="R1313" s="514">
        <v>170</v>
      </c>
      <c r="S1313" s="514">
        <f t="shared" si="223"/>
        <v>170</v>
      </c>
      <c r="T1313" s="514">
        <f t="shared" si="224"/>
        <v>510</v>
      </c>
    </row>
    <row r="1314" s="21" customFormat="1" ht="12.75" spans="2:20">
      <c r="B1314" s="607" t="s">
        <v>4957</v>
      </c>
      <c r="C1314" s="535">
        <v>1</v>
      </c>
      <c r="D1314" s="535" t="s">
        <v>4958</v>
      </c>
      <c r="E1314" s="536" t="s">
        <v>4959</v>
      </c>
      <c r="F1314" s="536" t="s">
        <v>3946</v>
      </c>
      <c r="G1314" s="608" t="s">
        <v>1556</v>
      </c>
      <c r="H1314" s="612"/>
      <c r="I1314" s="514">
        <f t="shared" si="222"/>
        <v>510</v>
      </c>
      <c r="J1314" s="552" t="s">
        <v>3947</v>
      </c>
      <c r="K1314" s="529" t="s">
        <v>4957</v>
      </c>
      <c r="L1314" s="625" t="s">
        <v>4960</v>
      </c>
      <c r="M1314" s="536"/>
      <c r="N1314" s="517" t="s">
        <v>4961</v>
      </c>
      <c r="O1314" s="536"/>
      <c r="P1314" s="619">
        <v>1</v>
      </c>
      <c r="Q1314" s="514">
        <v>1</v>
      </c>
      <c r="R1314" s="514">
        <v>170</v>
      </c>
      <c r="S1314" s="514">
        <f t="shared" si="223"/>
        <v>170</v>
      </c>
      <c r="T1314" s="514">
        <f t="shared" si="224"/>
        <v>510</v>
      </c>
    </row>
    <row r="1315" s="17" customFormat="1" spans="2:20">
      <c r="B1315" s="502" t="s">
        <v>2454</v>
      </c>
      <c r="C1315" s="494">
        <v>1</v>
      </c>
      <c r="D1315" s="494" t="s">
        <v>2455</v>
      </c>
      <c r="E1315" s="495" t="s">
        <v>4203</v>
      </c>
      <c r="F1315" s="495" t="s">
        <v>3946</v>
      </c>
      <c r="G1315" s="496" t="s">
        <v>2456</v>
      </c>
      <c r="H1315" s="529"/>
      <c r="I1315" s="514">
        <f t="shared" si="222"/>
        <v>600</v>
      </c>
      <c r="J1315" s="515" t="s">
        <v>3947</v>
      </c>
      <c r="K1315" s="497" t="s">
        <v>2454</v>
      </c>
      <c r="L1315" s="496" t="s">
        <v>2457</v>
      </c>
      <c r="M1315" s="495"/>
      <c r="N1315" s="517" t="s">
        <v>4962</v>
      </c>
      <c r="O1315" s="495"/>
      <c r="P1315" s="619">
        <v>1</v>
      </c>
      <c r="Q1315" s="514">
        <v>1</v>
      </c>
      <c r="R1315" s="514">
        <v>200</v>
      </c>
      <c r="S1315" s="514">
        <f t="shared" si="223"/>
        <v>200</v>
      </c>
      <c r="T1315" s="514">
        <f t="shared" si="224"/>
        <v>600</v>
      </c>
    </row>
    <row r="1316" s="21" customFormat="1" ht="18" customHeight="1" spans="2:20">
      <c r="B1316" s="613" t="s">
        <v>4963</v>
      </c>
      <c r="C1316" s="535">
        <v>1</v>
      </c>
      <c r="D1316" s="535" t="s">
        <v>4964</v>
      </c>
      <c r="E1316" s="536" t="s">
        <v>4200</v>
      </c>
      <c r="F1316" s="536" t="s">
        <v>3946</v>
      </c>
      <c r="G1316" s="614" t="s">
        <v>4201</v>
      </c>
      <c r="H1316" s="612"/>
      <c r="I1316" s="514">
        <f t="shared" si="222"/>
        <v>1350</v>
      </c>
      <c r="J1316" s="552" t="s">
        <v>3947</v>
      </c>
      <c r="K1316" s="629" t="s">
        <v>4963</v>
      </c>
      <c r="L1316" s="630" t="s">
        <v>4965</v>
      </c>
      <c r="M1316" s="536"/>
      <c r="N1316" s="631" t="s">
        <v>4966</v>
      </c>
      <c r="O1316" s="536"/>
      <c r="P1316" s="619">
        <v>1</v>
      </c>
      <c r="Q1316" s="514">
        <v>3</v>
      </c>
      <c r="R1316" s="514">
        <v>150</v>
      </c>
      <c r="S1316" s="514">
        <f t="shared" si="223"/>
        <v>450</v>
      </c>
      <c r="T1316" s="514">
        <f t="shared" si="224"/>
        <v>1350</v>
      </c>
    </row>
    <row r="1317" s="17" customFormat="1" spans="2:20">
      <c r="B1317" s="502" t="s">
        <v>4967</v>
      </c>
      <c r="C1317" s="494">
        <v>1</v>
      </c>
      <c r="D1317" s="494" t="s">
        <v>4968</v>
      </c>
      <c r="E1317" s="495" t="s">
        <v>4969</v>
      </c>
      <c r="F1317" s="495" t="s">
        <v>3946</v>
      </c>
      <c r="G1317" s="496" t="s">
        <v>4970</v>
      </c>
      <c r="H1317" s="529"/>
      <c r="I1317" s="514">
        <f t="shared" si="222"/>
        <v>1350</v>
      </c>
      <c r="J1317" s="515" t="s">
        <v>3947</v>
      </c>
      <c r="K1317" s="497" t="s">
        <v>4967</v>
      </c>
      <c r="L1317" s="496" t="s">
        <v>4971</v>
      </c>
      <c r="M1317" s="495"/>
      <c r="N1317" s="517" t="s">
        <v>4972</v>
      </c>
      <c r="O1317" s="495"/>
      <c r="P1317" s="619">
        <v>1</v>
      </c>
      <c r="Q1317" s="514">
        <v>3</v>
      </c>
      <c r="R1317" s="514">
        <v>150</v>
      </c>
      <c r="S1317" s="514">
        <f t="shared" si="223"/>
        <v>450</v>
      </c>
      <c r="T1317" s="514">
        <f t="shared" si="224"/>
        <v>1350</v>
      </c>
    </row>
    <row r="1318" s="17" customFormat="1" spans="2:20">
      <c r="B1318" s="607" t="s">
        <v>4973</v>
      </c>
      <c r="C1318" s="494">
        <v>1</v>
      </c>
      <c r="D1318" s="494" t="s">
        <v>4974</v>
      </c>
      <c r="E1318" s="495" t="s">
        <v>4975</v>
      </c>
      <c r="F1318" s="495" t="s">
        <v>3946</v>
      </c>
      <c r="G1318" s="608" t="s">
        <v>1548</v>
      </c>
      <c r="H1318" s="609"/>
      <c r="I1318" s="514">
        <f t="shared" si="222"/>
        <v>1350</v>
      </c>
      <c r="J1318" s="515" t="s">
        <v>3947</v>
      </c>
      <c r="K1318" s="529" t="s">
        <v>4973</v>
      </c>
      <c r="L1318" s="625" t="s">
        <v>4976</v>
      </c>
      <c r="M1318" s="495"/>
      <c r="N1318" s="517" t="s">
        <v>4889</v>
      </c>
      <c r="O1318" s="495"/>
      <c r="P1318" s="619">
        <v>1</v>
      </c>
      <c r="Q1318" s="514">
        <v>3</v>
      </c>
      <c r="R1318" s="514">
        <v>150</v>
      </c>
      <c r="S1318" s="514">
        <f t="shared" si="223"/>
        <v>450</v>
      </c>
      <c r="T1318" s="514">
        <f t="shared" si="224"/>
        <v>1350</v>
      </c>
    </row>
    <row r="1319" s="17" customFormat="1" spans="2:20">
      <c r="B1319" s="533" t="s">
        <v>4977</v>
      </c>
      <c r="C1319" s="494">
        <v>1</v>
      </c>
      <c r="D1319" s="494" t="s">
        <v>4978</v>
      </c>
      <c r="E1319" s="495" t="s">
        <v>4979</v>
      </c>
      <c r="F1319" s="495" t="s">
        <v>3946</v>
      </c>
      <c r="G1319" s="534" t="s">
        <v>915</v>
      </c>
      <c r="H1319" s="532"/>
      <c r="I1319" s="514">
        <f t="shared" si="222"/>
        <v>510</v>
      </c>
      <c r="J1319" s="515" t="s">
        <v>3947</v>
      </c>
      <c r="K1319" s="550" t="s">
        <v>4977</v>
      </c>
      <c r="L1319" s="624" t="s">
        <v>4980</v>
      </c>
      <c r="M1319" s="495"/>
      <c r="N1319" s="517" t="s">
        <v>4889</v>
      </c>
      <c r="O1319" s="495"/>
      <c r="P1319" s="619">
        <v>1</v>
      </c>
      <c r="Q1319" s="514">
        <v>1</v>
      </c>
      <c r="R1319" s="514">
        <v>170</v>
      </c>
      <c r="S1319" s="514">
        <f t="shared" si="223"/>
        <v>170</v>
      </c>
      <c r="T1319" s="514">
        <f t="shared" si="224"/>
        <v>510</v>
      </c>
    </row>
    <row r="1320" s="21" customFormat="1" ht="12.75" spans="2:20">
      <c r="B1320" s="502" t="s">
        <v>4981</v>
      </c>
      <c r="C1320" s="535">
        <v>1</v>
      </c>
      <c r="D1320" s="535" t="s">
        <v>4982</v>
      </c>
      <c r="E1320" s="536" t="s">
        <v>4983</v>
      </c>
      <c r="F1320" s="536" t="s">
        <v>3946</v>
      </c>
      <c r="G1320" s="496" t="s">
        <v>2503</v>
      </c>
      <c r="H1320" s="529"/>
      <c r="I1320" s="514">
        <f t="shared" si="222"/>
        <v>510</v>
      </c>
      <c r="J1320" s="552" t="s">
        <v>3947</v>
      </c>
      <c r="K1320" s="497" t="s">
        <v>4981</v>
      </c>
      <c r="L1320" s="496" t="s">
        <v>4984</v>
      </c>
      <c r="M1320" s="536"/>
      <c r="N1320" s="517" t="s">
        <v>4889</v>
      </c>
      <c r="O1320" s="536"/>
      <c r="P1320" s="619">
        <v>1</v>
      </c>
      <c r="Q1320" s="514">
        <v>1</v>
      </c>
      <c r="R1320" s="514">
        <v>170</v>
      </c>
      <c r="S1320" s="514">
        <f t="shared" si="223"/>
        <v>170</v>
      </c>
      <c r="T1320" s="514">
        <f t="shared" si="224"/>
        <v>510</v>
      </c>
    </row>
    <row r="1321" s="17" customFormat="1" spans="2:20">
      <c r="B1321" s="502" t="s">
        <v>4985</v>
      </c>
      <c r="C1321" s="494">
        <v>1</v>
      </c>
      <c r="D1321" s="494" t="s">
        <v>4986</v>
      </c>
      <c r="E1321" s="495" t="s">
        <v>4975</v>
      </c>
      <c r="F1321" s="495" t="s">
        <v>3946</v>
      </c>
      <c r="G1321" s="496" t="s">
        <v>1548</v>
      </c>
      <c r="H1321" s="529"/>
      <c r="I1321" s="514">
        <f t="shared" si="222"/>
        <v>510</v>
      </c>
      <c r="J1321" s="515" t="s">
        <v>3947</v>
      </c>
      <c r="K1321" s="497" t="s">
        <v>4985</v>
      </c>
      <c r="L1321" s="496" t="s">
        <v>4987</v>
      </c>
      <c r="M1321" s="495"/>
      <c r="N1321" s="517" t="s">
        <v>4889</v>
      </c>
      <c r="O1321" s="495"/>
      <c r="P1321" s="619">
        <v>1</v>
      </c>
      <c r="Q1321" s="514">
        <v>1</v>
      </c>
      <c r="R1321" s="514">
        <v>170</v>
      </c>
      <c r="S1321" s="514">
        <f t="shared" si="223"/>
        <v>170</v>
      </c>
      <c r="T1321" s="514">
        <f t="shared" si="224"/>
        <v>510</v>
      </c>
    </row>
    <row r="1322" s="21" customFormat="1" ht="12.75" spans="2:20">
      <c r="B1322" s="502" t="s">
        <v>4988</v>
      </c>
      <c r="C1322" s="535">
        <v>1</v>
      </c>
      <c r="D1322" s="535" t="s">
        <v>4989</v>
      </c>
      <c r="E1322" s="536" t="s">
        <v>4990</v>
      </c>
      <c r="F1322" s="536" t="s">
        <v>3946</v>
      </c>
      <c r="G1322" s="496" t="s">
        <v>2531</v>
      </c>
      <c r="H1322" s="529"/>
      <c r="I1322" s="514">
        <f t="shared" si="222"/>
        <v>1020</v>
      </c>
      <c r="J1322" s="552" t="s">
        <v>3947</v>
      </c>
      <c r="K1322" s="497" t="s">
        <v>4988</v>
      </c>
      <c r="L1322" s="496" t="s">
        <v>4991</v>
      </c>
      <c r="M1322" s="536"/>
      <c r="N1322" s="517" t="s">
        <v>4889</v>
      </c>
      <c r="O1322" s="536"/>
      <c r="P1322" s="619">
        <v>1</v>
      </c>
      <c r="Q1322" s="514">
        <v>2</v>
      </c>
      <c r="R1322" s="514">
        <v>170</v>
      </c>
      <c r="S1322" s="514">
        <f t="shared" si="223"/>
        <v>340</v>
      </c>
      <c r="T1322" s="514">
        <f t="shared" si="224"/>
        <v>1020</v>
      </c>
    </row>
    <row r="1323" s="17" customFormat="1" spans="2:20">
      <c r="B1323" s="533" t="s">
        <v>4992</v>
      </c>
      <c r="C1323" s="494">
        <v>1</v>
      </c>
      <c r="D1323" s="494" t="s">
        <v>4993</v>
      </c>
      <c r="E1323" s="495" t="s">
        <v>4994</v>
      </c>
      <c r="F1323" s="495" t="s">
        <v>3946</v>
      </c>
      <c r="G1323" s="534" t="s">
        <v>1257</v>
      </c>
      <c r="H1323" s="532"/>
      <c r="I1323" s="514">
        <f t="shared" si="222"/>
        <v>1020</v>
      </c>
      <c r="J1323" s="515" t="s">
        <v>3947</v>
      </c>
      <c r="K1323" s="550" t="s">
        <v>4992</v>
      </c>
      <c r="L1323" s="624" t="s">
        <v>4995</v>
      </c>
      <c r="M1323" s="495"/>
      <c r="N1323" s="517" t="s">
        <v>4996</v>
      </c>
      <c r="O1323" s="495"/>
      <c r="P1323" s="619">
        <v>1</v>
      </c>
      <c r="Q1323" s="514">
        <v>2</v>
      </c>
      <c r="R1323" s="514">
        <v>170</v>
      </c>
      <c r="S1323" s="514">
        <f t="shared" si="223"/>
        <v>340</v>
      </c>
      <c r="T1323" s="514">
        <f t="shared" si="224"/>
        <v>1020</v>
      </c>
    </row>
    <row r="1324" s="20" customFormat="1" spans="2:20">
      <c r="B1324" s="540"/>
      <c r="C1324" s="527">
        <f>SUM(C1299:C1323)</f>
        <v>25</v>
      </c>
      <c r="D1324" s="527"/>
      <c r="E1324" s="510"/>
      <c r="F1324" s="510"/>
      <c r="G1324" s="541"/>
      <c r="H1324" s="542"/>
      <c r="I1324" s="364"/>
      <c r="J1324" s="547"/>
      <c r="K1324" s="556"/>
      <c r="L1324" s="632"/>
      <c r="M1324" s="510"/>
      <c r="N1324" s="602"/>
      <c r="O1324" s="510"/>
      <c r="P1324" s="366">
        <f>SUM(P1299:P1323)</f>
        <v>25</v>
      </c>
      <c r="Q1324" s="364">
        <f>SUM(Q1299:Q1323)</f>
        <v>35</v>
      </c>
      <c r="R1324" s="364"/>
      <c r="S1324" s="364"/>
      <c r="T1324" s="364"/>
    </row>
    <row r="1325" s="20" customFormat="1" spans="2:20">
      <c r="B1325" s="540"/>
      <c r="C1325" s="527"/>
      <c r="D1325" s="527"/>
      <c r="E1325" s="510"/>
      <c r="F1325" s="510"/>
      <c r="G1325" s="541"/>
      <c r="H1325" s="542"/>
      <c r="I1325" s="364"/>
      <c r="J1325" s="547"/>
      <c r="K1325" s="556"/>
      <c r="L1325" s="632"/>
      <c r="M1325" s="510"/>
      <c r="N1325" s="602"/>
      <c r="O1325" s="510"/>
      <c r="P1325" s="366"/>
      <c r="Q1325" s="364"/>
      <c r="R1325" s="364"/>
      <c r="S1325" s="364"/>
      <c r="T1325" s="364"/>
    </row>
    <row r="1326" s="20" customFormat="1" spans="2:20">
      <c r="B1326" s="540"/>
      <c r="C1326" s="527"/>
      <c r="D1326" s="527"/>
      <c r="E1326" s="510"/>
      <c r="F1326" s="510"/>
      <c r="G1326" s="541"/>
      <c r="H1326" s="542"/>
      <c r="I1326" s="364"/>
      <c r="J1326" s="547"/>
      <c r="K1326" s="556"/>
      <c r="L1326" s="632"/>
      <c r="M1326" s="510"/>
      <c r="N1326" s="602"/>
      <c r="O1326" s="510"/>
      <c r="P1326" s="366"/>
      <c r="Q1326" s="364"/>
      <c r="R1326" s="364"/>
      <c r="S1326" s="364"/>
      <c r="T1326" s="364"/>
    </row>
    <row r="1327" s="4" customFormat="1" ht="12" spans="3:18">
      <c r="C1327" s="150"/>
      <c r="G1327" s="150"/>
      <c r="J1327" s="150"/>
      <c r="N1327" s="202"/>
      <c r="R1327" s="210"/>
    </row>
    <row r="1328" s="4" customFormat="1" ht="12" spans="2:18">
      <c r="B1328" s="4" t="s">
        <v>981</v>
      </c>
      <c r="C1328" s="150"/>
      <c r="G1328" s="150"/>
      <c r="J1328" s="150"/>
      <c r="N1328" s="202"/>
      <c r="R1328" s="210"/>
    </row>
    <row r="1329" s="17" customFormat="1" ht="48" spans="2:20">
      <c r="B1329" s="615" t="s">
        <v>4997</v>
      </c>
      <c r="C1329" s="507">
        <v>1</v>
      </c>
      <c r="D1329" s="616" t="s">
        <v>4998</v>
      </c>
      <c r="E1329" s="495" t="s">
        <v>4999</v>
      </c>
      <c r="F1329" s="495">
        <v>1</v>
      </c>
      <c r="G1329" s="498" t="s">
        <v>5000</v>
      </c>
      <c r="H1329" s="616"/>
      <c r="I1329" s="514">
        <f>S1329*T1329*3</f>
        <v>510</v>
      </c>
      <c r="J1329" s="515" t="s">
        <v>3947</v>
      </c>
      <c r="K1329" s="616" t="s">
        <v>4997</v>
      </c>
      <c r="L1329" s="498" t="s">
        <v>5001</v>
      </c>
      <c r="M1329" s="495"/>
      <c r="N1329" s="517" t="s">
        <v>2016</v>
      </c>
      <c r="O1329" s="495"/>
      <c r="P1329" s="546">
        <v>1</v>
      </c>
      <c r="Q1329" s="546">
        <v>1</v>
      </c>
      <c r="R1329" s="546">
        <v>1</v>
      </c>
      <c r="S1329" s="514">
        <v>1</v>
      </c>
      <c r="T1329" s="514">
        <v>170</v>
      </c>
    </row>
    <row r="1330" s="17" customFormat="1" ht="36" spans="2:20">
      <c r="B1330" s="615" t="s">
        <v>5002</v>
      </c>
      <c r="C1330" s="507">
        <v>1</v>
      </c>
      <c r="D1330" s="616" t="s">
        <v>5003</v>
      </c>
      <c r="E1330" s="495" t="s">
        <v>5004</v>
      </c>
      <c r="F1330" s="495">
        <v>1</v>
      </c>
      <c r="G1330" s="617" t="s">
        <v>5005</v>
      </c>
      <c r="H1330" s="616"/>
      <c r="I1330" s="514">
        <f t="shared" ref="I1330:I1336" si="225">Q1330*R1330*3</f>
        <v>510</v>
      </c>
      <c r="J1330" s="515" t="s">
        <v>3947</v>
      </c>
      <c r="K1330" s="616" t="s">
        <v>5002</v>
      </c>
      <c r="L1330" s="633" t="s">
        <v>5006</v>
      </c>
      <c r="M1330" s="495"/>
      <c r="N1330" s="517" t="s">
        <v>1061</v>
      </c>
      <c r="O1330" s="495"/>
      <c r="P1330" s="619">
        <v>1</v>
      </c>
      <c r="Q1330" s="514">
        <v>1</v>
      </c>
      <c r="R1330" s="514">
        <v>170</v>
      </c>
      <c r="S1330" s="514">
        <f t="shared" ref="S1330:S1336" si="226">R1330*Q1330</f>
        <v>170</v>
      </c>
      <c r="T1330" s="514">
        <f t="shared" ref="T1330:T1336" si="227">R1330*Q1330*3</f>
        <v>510</v>
      </c>
    </row>
    <row r="1331" s="17" customFormat="1" ht="48" spans="2:20">
      <c r="B1331" s="493" t="s">
        <v>5007</v>
      </c>
      <c r="C1331" s="507">
        <v>1</v>
      </c>
      <c r="D1331" s="516" t="s">
        <v>5008</v>
      </c>
      <c r="E1331" s="495" t="s">
        <v>5009</v>
      </c>
      <c r="F1331" s="495">
        <v>1</v>
      </c>
      <c r="G1331" s="500" t="s">
        <v>5010</v>
      </c>
      <c r="H1331" s="516"/>
      <c r="I1331" s="514">
        <f t="shared" si="225"/>
        <v>510</v>
      </c>
      <c r="J1331" s="515" t="s">
        <v>3947</v>
      </c>
      <c r="K1331" s="516" t="s">
        <v>5007</v>
      </c>
      <c r="L1331" s="633" t="s">
        <v>5011</v>
      </c>
      <c r="M1331" s="495"/>
      <c r="N1331" s="517" t="s">
        <v>2016</v>
      </c>
      <c r="O1331" s="495"/>
      <c r="P1331" s="619">
        <v>1</v>
      </c>
      <c r="Q1331" s="514">
        <v>1</v>
      </c>
      <c r="R1331" s="514">
        <v>170</v>
      </c>
      <c r="S1331" s="514">
        <f t="shared" si="226"/>
        <v>170</v>
      </c>
      <c r="T1331" s="514">
        <f t="shared" si="227"/>
        <v>510</v>
      </c>
    </row>
    <row r="1332" s="17" customFormat="1" spans="2:20">
      <c r="B1332" s="502" t="s">
        <v>5012</v>
      </c>
      <c r="C1332" s="507">
        <v>1</v>
      </c>
      <c r="D1332" s="497" t="s">
        <v>5013</v>
      </c>
      <c r="E1332" s="495" t="s">
        <v>5004</v>
      </c>
      <c r="F1332" s="495">
        <v>1</v>
      </c>
      <c r="G1332" s="496" t="s">
        <v>5014</v>
      </c>
      <c r="H1332" s="497"/>
      <c r="I1332" s="514">
        <f t="shared" si="225"/>
        <v>1350</v>
      </c>
      <c r="J1332" s="515" t="s">
        <v>3947</v>
      </c>
      <c r="K1332" s="497" t="s">
        <v>5012</v>
      </c>
      <c r="L1332" s="582" t="s">
        <v>5015</v>
      </c>
      <c r="M1332" s="495"/>
      <c r="N1332" s="257" t="s">
        <v>5016</v>
      </c>
      <c r="O1332" s="495"/>
      <c r="P1332" s="619">
        <v>1</v>
      </c>
      <c r="Q1332" s="514">
        <v>3</v>
      </c>
      <c r="R1332" s="514">
        <v>150</v>
      </c>
      <c r="S1332" s="514">
        <f t="shared" si="226"/>
        <v>450</v>
      </c>
      <c r="T1332" s="514">
        <f t="shared" si="227"/>
        <v>1350</v>
      </c>
    </row>
    <row r="1333" s="17" customFormat="1" ht="18" customHeight="1" spans="2:20">
      <c r="B1333" s="502" t="s">
        <v>5017</v>
      </c>
      <c r="C1333" s="507">
        <v>1</v>
      </c>
      <c r="D1333" s="497" t="s">
        <v>5018</v>
      </c>
      <c r="E1333" s="495" t="s">
        <v>5019</v>
      </c>
      <c r="F1333" s="495">
        <v>1</v>
      </c>
      <c r="G1333" s="496" t="s">
        <v>5020</v>
      </c>
      <c r="H1333" s="497"/>
      <c r="I1333" s="514">
        <f t="shared" si="225"/>
        <v>510</v>
      </c>
      <c r="J1333" s="515" t="s">
        <v>3947</v>
      </c>
      <c r="K1333" s="497" t="s">
        <v>5017</v>
      </c>
      <c r="L1333" s="496" t="s">
        <v>5021</v>
      </c>
      <c r="M1333" s="495"/>
      <c r="N1333" s="517" t="s">
        <v>894</v>
      </c>
      <c r="P1333" s="546">
        <v>1</v>
      </c>
      <c r="Q1333" s="514">
        <v>1</v>
      </c>
      <c r="R1333" s="514">
        <v>170</v>
      </c>
      <c r="S1333" s="514">
        <f t="shared" si="226"/>
        <v>170</v>
      </c>
      <c r="T1333" s="514">
        <f t="shared" si="227"/>
        <v>510</v>
      </c>
    </row>
    <row r="1334" s="17" customFormat="1" ht="18" customHeight="1" spans="2:20">
      <c r="B1334" s="493" t="s">
        <v>5022</v>
      </c>
      <c r="C1334" s="507">
        <v>1</v>
      </c>
      <c r="D1334" s="516" t="s">
        <v>5023</v>
      </c>
      <c r="E1334" s="495" t="s">
        <v>5009</v>
      </c>
      <c r="F1334" s="495">
        <v>1</v>
      </c>
      <c r="G1334" s="500" t="s">
        <v>5024</v>
      </c>
      <c r="H1334" s="516"/>
      <c r="I1334" s="514">
        <f t="shared" si="225"/>
        <v>600</v>
      </c>
      <c r="J1334" s="515" t="s">
        <v>3947</v>
      </c>
      <c r="K1334" s="516" t="s">
        <v>5022</v>
      </c>
      <c r="L1334" s="496" t="s">
        <v>5025</v>
      </c>
      <c r="M1334" s="495"/>
      <c r="N1334" s="517" t="s">
        <v>894</v>
      </c>
      <c r="P1334" s="546">
        <v>1</v>
      </c>
      <c r="Q1334" s="514">
        <v>1</v>
      </c>
      <c r="R1334" s="514">
        <v>200</v>
      </c>
      <c r="S1334" s="514">
        <f t="shared" si="226"/>
        <v>200</v>
      </c>
      <c r="T1334" s="514">
        <f t="shared" si="227"/>
        <v>600</v>
      </c>
    </row>
    <row r="1335" s="17" customFormat="1" ht="18" customHeight="1" spans="2:20">
      <c r="B1335" s="502" t="s">
        <v>5026</v>
      </c>
      <c r="C1335" s="507">
        <v>1</v>
      </c>
      <c r="D1335" s="497" t="s">
        <v>5027</v>
      </c>
      <c r="E1335" s="495" t="s">
        <v>5028</v>
      </c>
      <c r="F1335" s="495">
        <v>1</v>
      </c>
      <c r="G1335" s="496" t="s">
        <v>5029</v>
      </c>
      <c r="H1335" s="497"/>
      <c r="I1335" s="514">
        <f t="shared" si="225"/>
        <v>510</v>
      </c>
      <c r="J1335" s="515" t="s">
        <v>3947</v>
      </c>
      <c r="K1335" s="497" t="s">
        <v>5026</v>
      </c>
      <c r="L1335" s="496" t="s">
        <v>5030</v>
      </c>
      <c r="M1335" s="495"/>
      <c r="N1335" s="517" t="s">
        <v>5031</v>
      </c>
      <c r="P1335" s="546">
        <v>1</v>
      </c>
      <c r="Q1335" s="514">
        <v>1</v>
      </c>
      <c r="R1335" s="514">
        <v>170</v>
      </c>
      <c r="S1335" s="514">
        <f t="shared" si="226"/>
        <v>170</v>
      </c>
      <c r="T1335" s="514">
        <f t="shared" si="227"/>
        <v>510</v>
      </c>
    </row>
    <row r="1336" s="17" customFormat="1" ht="18" customHeight="1" spans="2:20">
      <c r="B1336" s="502" t="s">
        <v>5032</v>
      </c>
      <c r="C1336" s="507">
        <v>1</v>
      </c>
      <c r="D1336" s="497" t="s">
        <v>5033</v>
      </c>
      <c r="E1336" s="495" t="s">
        <v>4839</v>
      </c>
      <c r="F1336" s="495">
        <v>1</v>
      </c>
      <c r="G1336" s="496" t="s">
        <v>5034</v>
      </c>
      <c r="H1336" s="497"/>
      <c r="I1336" s="514">
        <f t="shared" si="225"/>
        <v>510</v>
      </c>
      <c r="J1336" s="515" t="s">
        <v>3947</v>
      </c>
      <c r="K1336" s="497" t="s">
        <v>5032</v>
      </c>
      <c r="L1336" s="496" t="s">
        <v>5035</v>
      </c>
      <c r="M1336" s="495"/>
      <c r="N1336" s="517" t="s">
        <v>5031</v>
      </c>
      <c r="P1336" s="546">
        <v>1</v>
      </c>
      <c r="Q1336" s="514">
        <v>1</v>
      </c>
      <c r="R1336" s="514">
        <v>170</v>
      </c>
      <c r="S1336" s="514">
        <f t="shared" si="226"/>
        <v>170</v>
      </c>
      <c r="T1336" s="514">
        <f t="shared" si="227"/>
        <v>510</v>
      </c>
    </row>
    <row r="1337" s="20" customFormat="1" spans="2:20">
      <c r="B1337" s="354"/>
      <c r="C1337" s="618">
        <v>8</v>
      </c>
      <c r="D1337" s="358"/>
      <c r="E1337" s="510"/>
      <c r="F1337" s="510"/>
      <c r="G1337" s="357"/>
      <c r="H1337" s="358"/>
      <c r="I1337" s="364"/>
      <c r="J1337" s="547"/>
      <c r="K1337" s="358"/>
      <c r="L1337" s="634"/>
      <c r="M1337" s="510"/>
      <c r="N1337" s="560"/>
      <c r="O1337" s="510"/>
      <c r="P1337" s="366">
        <f>SUM(P1329:P1336)</f>
        <v>8</v>
      </c>
      <c r="Q1337" s="364">
        <f>SUM(Q1329:Q1336)</f>
        <v>10</v>
      </c>
      <c r="R1337" s="364"/>
      <c r="S1337" s="364"/>
      <c r="T1337" s="364"/>
    </row>
    <row r="1338" s="20" customFormat="1" spans="2:20">
      <c r="B1338" s="354"/>
      <c r="C1338" s="618"/>
      <c r="D1338" s="358"/>
      <c r="E1338" s="510"/>
      <c r="F1338" s="510"/>
      <c r="G1338" s="357"/>
      <c r="H1338" s="358"/>
      <c r="I1338" s="364"/>
      <c r="J1338" s="547"/>
      <c r="K1338" s="358"/>
      <c r="L1338" s="634"/>
      <c r="M1338" s="510"/>
      <c r="N1338" s="560"/>
      <c r="O1338" s="510"/>
      <c r="P1338" s="366"/>
      <c r="Q1338" s="364"/>
      <c r="R1338" s="364"/>
      <c r="S1338" s="364"/>
      <c r="T1338" s="364"/>
    </row>
    <row r="1339" s="4" customFormat="1" ht="12" spans="3:18">
      <c r="C1339" s="150"/>
      <c r="G1339" s="150"/>
      <c r="J1339" s="150"/>
      <c r="N1339" s="202"/>
      <c r="R1339" s="210"/>
    </row>
    <row r="1340" s="4" customFormat="1" ht="21.75" customHeight="1" spans="2:18">
      <c r="B1340" s="4" t="s">
        <v>1117</v>
      </c>
      <c r="C1340" s="150"/>
      <c r="G1340" s="150"/>
      <c r="J1340" s="150"/>
      <c r="N1340" s="202"/>
      <c r="R1340" s="210"/>
    </row>
    <row r="1341" s="4" customFormat="1" ht="12" spans="3:18">
      <c r="C1341" s="150"/>
      <c r="G1341" s="150"/>
      <c r="J1341" s="150"/>
      <c r="N1341" s="202"/>
      <c r="R1341" s="210"/>
    </row>
    <row r="1342" s="17" customFormat="1" spans="2:20">
      <c r="B1342" s="518" t="s">
        <v>5036</v>
      </c>
      <c r="C1342" s="507">
        <v>1</v>
      </c>
      <c r="D1342" s="494" t="s">
        <v>5037</v>
      </c>
      <c r="E1342" s="495" t="s">
        <v>3984</v>
      </c>
      <c r="F1342" s="495" t="s">
        <v>3946</v>
      </c>
      <c r="G1342" s="518" t="s">
        <v>5038</v>
      </c>
      <c r="H1342" s="513"/>
      <c r="I1342" s="514">
        <f t="shared" ref="I1342:I1347" si="228">R1342*S1342*3</f>
        <v>510</v>
      </c>
      <c r="J1342" s="515" t="s">
        <v>3947</v>
      </c>
      <c r="K1342" s="513" t="s">
        <v>5036</v>
      </c>
      <c r="L1342" s="2603" t="s">
        <v>5039</v>
      </c>
      <c r="M1342" s="495"/>
      <c r="N1342" s="517" t="s">
        <v>930</v>
      </c>
      <c r="O1342" s="495"/>
      <c r="P1342" s="495"/>
      <c r="Q1342" s="546">
        <v>1</v>
      </c>
      <c r="R1342" s="514">
        <v>1</v>
      </c>
      <c r="S1342" s="514">
        <v>170</v>
      </c>
      <c r="T1342" s="514">
        <f t="shared" ref="T1342:T1347" si="229">S1342*R1342</f>
        <v>170</v>
      </c>
    </row>
    <row r="1343" s="19" customFormat="1" ht="12.75" spans="2:20">
      <c r="B1343" s="478" t="s">
        <v>5040</v>
      </c>
      <c r="C1343" s="525">
        <v>1</v>
      </c>
      <c r="D1343" s="489" t="s">
        <v>5041</v>
      </c>
      <c r="E1343" s="605" t="s">
        <v>4043</v>
      </c>
      <c r="F1343" s="526">
        <v>1</v>
      </c>
      <c r="G1343" s="478" t="s">
        <v>5042</v>
      </c>
      <c r="H1343" s="513"/>
      <c r="I1343" s="514">
        <f t="shared" si="228"/>
        <v>510</v>
      </c>
      <c r="J1343" s="543" t="s">
        <v>3947</v>
      </c>
      <c r="K1343" s="478" t="s">
        <v>5040</v>
      </c>
      <c r="L1343" s="489" t="s">
        <v>5043</v>
      </c>
      <c r="M1343" s="526">
        <v>684</v>
      </c>
      <c r="N1343" s="517" t="s">
        <v>930</v>
      </c>
      <c r="O1343" s="526"/>
      <c r="P1343" s="526" t="s">
        <v>4883</v>
      </c>
      <c r="Q1343" s="546">
        <v>1</v>
      </c>
      <c r="R1343" s="478">
        <v>1</v>
      </c>
      <c r="S1343" s="545">
        <v>170</v>
      </c>
      <c r="T1343" s="514">
        <f t="shared" si="229"/>
        <v>170</v>
      </c>
    </row>
    <row r="1344" s="17" customFormat="1" spans="2:20">
      <c r="B1344" s="502" t="s">
        <v>5044</v>
      </c>
      <c r="C1344" s="507">
        <v>1</v>
      </c>
      <c r="D1344" s="494" t="s">
        <v>5045</v>
      </c>
      <c r="E1344" s="495" t="s">
        <v>4070</v>
      </c>
      <c r="F1344" s="495" t="s">
        <v>3946</v>
      </c>
      <c r="G1344" s="496" t="s">
        <v>5046</v>
      </c>
      <c r="H1344" s="497"/>
      <c r="I1344" s="514">
        <f t="shared" si="228"/>
        <v>1020</v>
      </c>
      <c r="J1344" s="515" t="s">
        <v>3947</v>
      </c>
      <c r="K1344" s="497" t="s">
        <v>5044</v>
      </c>
      <c r="L1344" s="2603" t="s">
        <v>5047</v>
      </c>
      <c r="M1344" s="495"/>
      <c r="N1344" s="517" t="s">
        <v>930</v>
      </c>
      <c r="O1344" s="495"/>
      <c r="P1344" s="495"/>
      <c r="Q1344" s="546">
        <v>1</v>
      </c>
      <c r="R1344" s="514">
        <v>2</v>
      </c>
      <c r="S1344" s="514">
        <v>170</v>
      </c>
      <c r="T1344" s="514">
        <f t="shared" si="229"/>
        <v>340</v>
      </c>
    </row>
    <row r="1345" s="17" customFormat="1" spans="2:20">
      <c r="B1345" s="518" t="s">
        <v>5048</v>
      </c>
      <c r="C1345" s="507">
        <v>1</v>
      </c>
      <c r="D1345" s="494" t="s">
        <v>5049</v>
      </c>
      <c r="E1345" s="495" t="s">
        <v>4070</v>
      </c>
      <c r="F1345" s="495" t="s">
        <v>3946</v>
      </c>
      <c r="G1345" s="518" t="s">
        <v>5050</v>
      </c>
      <c r="H1345" s="513"/>
      <c r="I1345" s="514">
        <f t="shared" si="228"/>
        <v>510</v>
      </c>
      <c r="J1345" s="515" t="s">
        <v>3947</v>
      </c>
      <c r="K1345" s="513" t="s">
        <v>5048</v>
      </c>
      <c r="L1345" s="2603" t="s">
        <v>5051</v>
      </c>
      <c r="M1345" s="495"/>
      <c r="N1345" s="517" t="s">
        <v>930</v>
      </c>
      <c r="O1345" s="495"/>
      <c r="P1345" s="495"/>
      <c r="Q1345" s="546">
        <v>1</v>
      </c>
      <c r="R1345" s="514">
        <v>1</v>
      </c>
      <c r="S1345" s="514">
        <v>170</v>
      </c>
      <c r="T1345" s="514">
        <f t="shared" si="229"/>
        <v>170</v>
      </c>
    </row>
    <row r="1346" s="21" customFormat="1" spans="2:20">
      <c r="B1346" s="502" t="s">
        <v>5052</v>
      </c>
      <c r="C1346" s="568">
        <v>1</v>
      </c>
      <c r="D1346" s="535" t="s">
        <v>5053</v>
      </c>
      <c r="E1346" s="536" t="s">
        <v>4070</v>
      </c>
      <c r="F1346" s="536" t="s">
        <v>3946</v>
      </c>
      <c r="G1346" s="496" t="s">
        <v>5054</v>
      </c>
      <c r="H1346" s="497"/>
      <c r="I1346" s="514">
        <f t="shared" si="228"/>
        <v>510</v>
      </c>
      <c r="J1346" s="552" t="s">
        <v>3947</v>
      </c>
      <c r="K1346" s="497" t="s">
        <v>5052</v>
      </c>
      <c r="L1346" s="2603" t="s">
        <v>5055</v>
      </c>
      <c r="M1346" s="536"/>
      <c r="N1346" s="517" t="s">
        <v>930</v>
      </c>
      <c r="O1346" s="536"/>
      <c r="P1346" s="536"/>
      <c r="Q1346" s="546">
        <v>1</v>
      </c>
      <c r="R1346" s="514">
        <v>1</v>
      </c>
      <c r="S1346" s="514">
        <v>170</v>
      </c>
      <c r="T1346" s="514">
        <f t="shared" si="229"/>
        <v>170</v>
      </c>
    </row>
    <row r="1347" s="17" customFormat="1" spans="2:20">
      <c r="B1347" s="518" t="s">
        <v>5056</v>
      </c>
      <c r="C1347" s="507">
        <v>1</v>
      </c>
      <c r="D1347" s="494" t="s">
        <v>5057</v>
      </c>
      <c r="E1347" s="495" t="s">
        <v>4036</v>
      </c>
      <c r="F1347" s="495">
        <v>1</v>
      </c>
      <c r="G1347" s="518" t="s">
        <v>5058</v>
      </c>
      <c r="H1347" s="513"/>
      <c r="I1347" s="514">
        <f t="shared" si="228"/>
        <v>510</v>
      </c>
      <c r="J1347" s="515" t="s">
        <v>3947</v>
      </c>
      <c r="K1347" s="513" t="s">
        <v>5056</v>
      </c>
      <c r="L1347" s="518" t="s">
        <v>5059</v>
      </c>
      <c r="M1347" s="495"/>
      <c r="N1347" s="517" t="s">
        <v>2016</v>
      </c>
      <c r="O1347" s="495"/>
      <c r="P1347" s="495"/>
      <c r="Q1347" s="546">
        <v>1</v>
      </c>
      <c r="R1347" s="514">
        <v>1</v>
      </c>
      <c r="S1347" s="514">
        <v>170</v>
      </c>
      <c r="T1347" s="514">
        <f t="shared" si="229"/>
        <v>170</v>
      </c>
    </row>
    <row r="1348" s="21" customFormat="1" spans="2:20">
      <c r="B1348" s="518" t="s">
        <v>5060</v>
      </c>
      <c r="C1348" s="568">
        <v>1</v>
      </c>
      <c r="D1348" s="535" t="s">
        <v>5061</v>
      </c>
      <c r="E1348" s="536" t="s">
        <v>5062</v>
      </c>
      <c r="F1348" s="536" t="s">
        <v>3946</v>
      </c>
      <c r="G1348" s="518" t="s">
        <v>5063</v>
      </c>
      <c r="H1348" s="513"/>
      <c r="I1348" s="514">
        <f t="shared" ref="I1348:I1354" si="230">Q1348*R1348*3</f>
        <v>510</v>
      </c>
      <c r="J1348" s="552" t="s">
        <v>3947</v>
      </c>
      <c r="K1348" s="513" t="s">
        <v>5060</v>
      </c>
      <c r="L1348" s="2603" t="s">
        <v>5064</v>
      </c>
      <c r="M1348" s="536"/>
      <c r="N1348" s="517" t="s">
        <v>894</v>
      </c>
      <c r="O1348" s="536"/>
      <c r="P1348" s="619">
        <v>1</v>
      </c>
      <c r="Q1348" s="514">
        <v>1</v>
      </c>
      <c r="R1348" s="514">
        <v>170</v>
      </c>
      <c r="S1348" s="514">
        <f t="shared" ref="S1348:S1354" si="231">R1348*Q1348</f>
        <v>170</v>
      </c>
      <c r="T1348" s="514">
        <f t="shared" ref="T1348:T1354" si="232">R1348*Q1348*3</f>
        <v>510</v>
      </c>
    </row>
    <row r="1349" s="17" customFormat="1" spans="2:20">
      <c r="B1349" s="502" t="s">
        <v>5065</v>
      </c>
      <c r="C1349" s="507">
        <v>1</v>
      </c>
      <c r="D1349" s="494" t="s">
        <v>5066</v>
      </c>
      <c r="E1349" s="495" t="s">
        <v>5062</v>
      </c>
      <c r="F1349" s="495" t="s">
        <v>3946</v>
      </c>
      <c r="G1349" s="496" t="s">
        <v>5067</v>
      </c>
      <c r="H1349" s="497"/>
      <c r="I1349" s="514">
        <f t="shared" si="230"/>
        <v>600</v>
      </c>
      <c r="J1349" s="515" t="s">
        <v>3947</v>
      </c>
      <c r="K1349" s="497" t="s">
        <v>5065</v>
      </c>
      <c r="L1349" s="496" t="s">
        <v>5068</v>
      </c>
      <c r="M1349" s="495"/>
      <c r="N1349" s="517" t="s">
        <v>894</v>
      </c>
      <c r="O1349" s="495"/>
      <c r="P1349" s="619">
        <v>1</v>
      </c>
      <c r="Q1349" s="514">
        <v>1</v>
      </c>
      <c r="R1349" s="514">
        <v>200</v>
      </c>
      <c r="S1349" s="514">
        <f t="shared" si="231"/>
        <v>200</v>
      </c>
      <c r="T1349" s="514">
        <f t="shared" si="232"/>
        <v>600</v>
      </c>
    </row>
    <row r="1350" s="17" customFormat="1" spans="2:20">
      <c r="B1350" s="502" t="s">
        <v>5069</v>
      </c>
      <c r="C1350" s="507">
        <v>1</v>
      </c>
      <c r="D1350" s="494" t="s">
        <v>5070</v>
      </c>
      <c r="E1350" s="495" t="s">
        <v>5062</v>
      </c>
      <c r="F1350" s="495" t="s">
        <v>3946</v>
      </c>
      <c r="G1350" s="496" t="s">
        <v>2026</v>
      </c>
      <c r="H1350" s="497"/>
      <c r="I1350" s="514">
        <f t="shared" si="230"/>
        <v>600</v>
      </c>
      <c r="J1350" s="515" t="s">
        <v>3947</v>
      </c>
      <c r="K1350" s="497" t="s">
        <v>5069</v>
      </c>
      <c r="L1350" s="2603" t="s">
        <v>5071</v>
      </c>
      <c r="M1350" s="495"/>
      <c r="N1350" s="517" t="s">
        <v>894</v>
      </c>
      <c r="O1350" s="495"/>
      <c r="P1350" s="619">
        <v>1</v>
      </c>
      <c r="Q1350" s="514">
        <v>1</v>
      </c>
      <c r="R1350" s="514">
        <v>200</v>
      </c>
      <c r="S1350" s="514">
        <f t="shared" si="231"/>
        <v>200</v>
      </c>
      <c r="T1350" s="514">
        <f t="shared" si="232"/>
        <v>600</v>
      </c>
    </row>
    <row r="1351" s="17" customFormat="1" spans="2:20">
      <c r="B1351" s="502" t="s">
        <v>5072</v>
      </c>
      <c r="C1351" s="507">
        <v>1</v>
      </c>
      <c r="D1351" s="494" t="s">
        <v>5073</v>
      </c>
      <c r="E1351" s="495" t="s">
        <v>4070</v>
      </c>
      <c r="F1351" s="495" t="s">
        <v>3946</v>
      </c>
      <c r="G1351" s="496" t="s">
        <v>5074</v>
      </c>
      <c r="H1351" s="497"/>
      <c r="I1351" s="514">
        <f t="shared" si="230"/>
        <v>510</v>
      </c>
      <c r="J1351" s="515" t="s">
        <v>3947</v>
      </c>
      <c r="K1351" s="497" t="s">
        <v>5072</v>
      </c>
      <c r="L1351" s="2603" t="s">
        <v>5075</v>
      </c>
      <c r="M1351" s="495"/>
      <c r="N1351" s="517" t="s">
        <v>894</v>
      </c>
      <c r="O1351" s="495"/>
      <c r="P1351" s="619">
        <v>1</v>
      </c>
      <c r="Q1351" s="514">
        <v>1</v>
      </c>
      <c r="R1351" s="514">
        <v>170</v>
      </c>
      <c r="S1351" s="514">
        <f t="shared" si="231"/>
        <v>170</v>
      </c>
      <c r="T1351" s="514">
        <f t="shared" si="232"/>
        <v>510</v>
      </c>
    </row>
    <row r="1352" s="17" customFormat="1" spans="2:20">
      <c r="B1352" s="502" t="s">
        <v>5076</v>
      </c>
      <c r="C1352" s="507">
        <v>1</v>
      </c>
      <c r="D1352" s="494" t="s">
        <v>5077</v>
      </c>
      <c r="E1352" s="495" t="s">
        <v>5078</v>
      </c>
      <c r="F1352" s="495" t="s">
        <v>3946</v>
      </c>
      <c r="G1352" s="496" t="s">
        <v>5079</v>
      </c>
      <c r="H1352" s="497"/>
      <c r="I1352" s="514">
        <f t="shared" si="230"/>
        <v>600</v>
      </c>
      <c r="J1352" s="515" t="s">
        <v>3947</v>
      </c>
      <c r="K1352" s="497" t="s">
        <v>5076</v>
      </c>
      <c r="L1352" s="496" t="s">
        <v>5080</v>
      </c>
      <c r="M1352" s="495"/>
      <c r="N1352" s="517" t="s">
        <v>894</v>
      </c>
      <c r="O1352" s="495"/>
      <c r="P1352" s="619">
        <v>1</v>
      </c>
      <c r="Q1352" s="514">
        <v>1</v>
      </c>
      <c r="R1352" s="514">
        <v>200</v>
      </c>
      <c r="S1352" s="514">
        <f t="shared" si="231"/>
        <v>200</v>
      </c>
      <c r="T1352" s="514">
        <f t="shared" si="232"/>
        <v>600</v>
      </c>
    </row>
    <row r="1353" s="17" customFormat="1" spans="2:20">
      <c r="B1353" s="521" t="s">
        <v>5081</v>
      </c>
      <c r="C1353" s="507">
        <v>1</v>
      </c>
      <c r="D1353" s="494" t="s">
        <v>5082</v>
      </c>
      <c r="E1353" s="495" t="s">
        <v>4043</v>
      </c>
      <c r="F1353" s="495" t="s">
        <v>3946</v>
      </c>
      <c r="G1353" s="521" t="s">
        <v>4044</v>
      </c>
      <c r="H1353" s="522"/>
      <c r="I1353" s="514">
        <f t="shared" si="230"/>
        <v>510</v>
      </c>
      <c r="J1353" s="515" t="s">
        <v>3947</v>
      </c>
      <c r="K1353" s="522" t="s">
        <v>5081</v>
      </c>
      <c r="L1353" s="2603" t="s">
        <v>5083</v>
      </c>
      <c r="M1353" s="495"/>
      <c r="N1353" s="495"/>
      <c r="O1353" s="495"/>
      <c r="P1353" s="619">
        <v>1</v>
      </c>
      <c r="Q1353" s="514">
        <v>1</v>
      </c>
      <c r="R1353" s="514">
        <v>170</v>
      </c>
      <c r="S1353" s="514">
        <f t="shared" si="231"/>
        <v>170</v>
      </c>
      <c r="T1353" s="514">
        <f t="shared" si="232"/>
        <v>510</v>
      </c>
    </row>
    <row r="1354" s="17" customFormat="1" spans="2:20">
      <c r="B1354" s="518" t="s">
        <v>5084</v>
      </c>
      <c r="C1354" s="507">
        <v>1</v>
      </c>
      <c r="D1354" s="494" t="s">
        <v>5085</v>
      </c>
      <c r="E1354" s="495" t="s">
        <v>3988</v>
      </c>
      <c r="F1354" s="495" t="s">
        <v>3946</v>
      </c>
      <c r="G1354" s="518" t="s">
        <v>5086</v>
      </c>
      <c r="H1354" s="513"/>
      <c r="I1354" s="514">
        <f t="shared" si="230"/>
        <v>510</v>
      </c>
      <c r="J1354" s="515" t="s">
        <v>3947</v>
      </c>
      <c r="K1354" s="513" t="s">
        <v>5084</v>
      </c>
      <c r="L1354" s="2603" t="s">
        <v>5087</v>
      </c>
      <c r="M1354" s="495"/>
      <c r="N1354" s="517" t="s">
        <v>5088</v>
      </c>
      <c r="O1354" s="495"/>
      <c r="P1354" s="619">
        <v>1</v>
      </c>
      <c r="Q1354" s="514">
        <v>1</v>
      </c>
      <c r="R1354" s="514">
        <v>170</v>
      </c>
      <c r="S1354" s="514">
        <f t="shared" si="231"/>
        <v>170</v>
      </c>
      <c r="T1354" s="514">
        <f t="shared" si="232"/>
        <v>510</v>
      </c>
    </row>
    <row r="1355" s="20" customFormat="1" spans="2:20">
      <c r="B1355" s="637"/>
      <c r="C1355" s="527">
        <f>SUM(C1342:C1354)</f>
        <v>13</v>
      </c>
      <c r="D1355" s="527"/>
      <c r="E1355" s="510"/>
      <c r="F1355" s="510"/>
      <c r="G1355" s="637"/>
      <c r="H1355" s="528"/>
      <c r="I1355" s="364"/>
      <c r="J1355" s="547"/>
      <c r="K1355" s="528"/>
      <c r="L1355" s="637"/>
      <c r="M1355" s="510"/>
      <c r="N1355" s="510"/>
      <c r="O1355" s="510"/>
      <c r="P1355" s="366"/>
      <c r="Q1355" s="364"/>
      <c r="R1355" s="364"/>
      <c r="S1355" s="364"/>
      <c r="T1355" s="364"/>
    </row>
    <row r="1356" s="20" customFormat="1" spans="2:20">
      <c r="B1356" s="637"/>
      <c r="C1356" s="527"/>
      <c r="D1356" s="527"/>
      <c r="E1356" s="510"/>
      <c r="F1356" s="510"/>
      <c r="G1356" s="637"/>
      <c r="H1356" s="528"/>
      <c r="I1356" s="364"/>
      <c r="J1356" s="547"/>
      <c r="K1356" s="528"/>
      <c r="L1356" s="637"/>
      <c r="M1356" s="510"/>
      <c r="N1356" s="510"/>
      <c r="O1356" s="510"/>
      <c r="P1356" s="366"/>
      <c r="Q1356" s="364"/>
      <c r="R1356" s="364"/>
      <c r="S1356" s="364"/>
      <c r="T1356" s="364"/>
    </row>
    <row r="1357" s="20" customFormat="1" spans="2:20">
      <c r="B1357" s="637"/>
      <c r="C1357" s="527"/>
      <c r="D1357" s="527"/>
      <c r="E1357" s="510"/>
      <c r="F1357" s="510"/>
      <c r="G1357" s="637"/>
      <c r="H1357" s="528"/>
      <c r="I1357" s="364"/>
      <c r="J1357" s="547"/>
      <c r="K1357" s="528"/>
      <c r="L1357" s="637"/>
      <c r="M1357" s="510"/>
      <c r="N1357" s="510"/>
      <c r="O1357" s="510"/>
      <c r="P1357" s="366"/>
      <c r="Q1357" s="364"/>
      <c r="R1357" s="364"/>
      <c r="S1357" s="364"/>
      <c r="T1357" s="364"/>
    </row>
    <row r="1358" s="4" customFormat="1" ht="12" spans="3:18">
      <c r="C1358" s="150"/>
      <c r="G1358" s="150"/>
      <c r="J1358" s="150"/>
      <c r="N1358" s="202"/>
      <c r="R1358" s="210"/>
    </row>
    <row r="1359" s="4" customFormat="1" ht="12" spans="2:18">
      <c r="B1359" s="4" t="s">
        <v>1292</v>
      </c>
      <c r="C1359" s="150"/>
      <c r="G1359" s="150"/>
      <c r="J1359" s="150"/>
      <c r="N1359" s="202"/>
      <c r="R1359" s="210"/>
    </row>
    <row r="1360" s="17" customFormat="1" spans="2:20">
      <c r="B1360" s="638" t="s">
        <v>5089</v>
      </c>
      <c r="C1360" s="494">
        <v>1</v>
      </c>
      <c r="D1360" s="494" t="s">
        <v>5090</v>
      </c>
      <c r="E1360" s="495" t="s">
        <v>5091</v>
      </c>
      <c r="F1360" s="495" t="s">
        <v>3946</v>
      </c>
      <c r="G1360" s="496" t="s">
        <v>5092</v>
      </c>
      <c r="H1360" s="639"/>
      <c r="I1360" s="514">
        <f t="shared" ref="I1360:I1363" si="233">R1360*S1360*3</f>
        <v>1020</v>
      </c>
      <c r="J1360" s="515" t="s">
        <v>3947</v>
      </c>
      <c r="K1360" s="639" t="s">
        <v>5089</v>
      </c>
      <c r="L1360" s="582" t="s">
        <v>5093</v>
      </c>
      <c r="M1360" s="495"/>
      <c r="N1360" s="517" t="s">
        <v>2016</v>
      </c>
      <c r="O1360" s="495"/>
      <c r="P1360" s="495"/>
      <c r="Q1360" s="619">
        <v>1</v>
      </c>
      <c r="R1360" s="514">
        <v>2</v>
      </c>
      <c r="S1360" s="514">
        <v>170</v>
      </c>
      <c r="T1360" s="514">
        <f t="shared" ref="T1360:T1363" si="234">S1360*R1360</f>
        <v>340</v>
      </c>
    </row>
    <row r="1361" s="17" customFormat="1" spans="2:20">
      <c r="B1361" s="502" t="s">
        <v>5094</v>
      </c>
      <c r="C1361" s="494">
        <v>1</v>
      </c>
      <c r="D1361" s="494" t="s">
        <v>5095</v>
      </c>
      <c r="E1361" s="495" t="s">
        <v>5091</v>
      </c>
      <c r="F1361" s="495" t="s">
        <v>3946</v>
      </c>
      <c r="G1361" s="496" t="s">
        <v>5096</v>
      </c>
      <c r="H1361" s="497"/>
      <c r="I1361" s="514">
        <f t="shared" si="233"/>
        <v>510</v>
      </c>
      <c r="J1361" s="515" t="s">
        <v>3947</v>
      </c>
      <c r="K1361" s="497" t="s">
        <v>5094</v>
      </c>
      <c r="L1361" s="582" t="s">
        <v>5097</v>
      </c>
      <c r="M1361" s="495"/>
      <c r="N1361" s="517" t="s">
        <v>2016</v>
      </c>
      <c r="O1361" s="495"/>
      <c r="P1361" s="495"/>
      <c r="Q1361" s="619">
        <v>1</v>
      </c>
      <c r="R1361" s="514">
        <v>1</v>
      </c>
      <c r="S1361" s="514">
        <v>170</v>
      </c>
      <c r="T1361" s="514">
        <f t="shared" si="234"/>
        <v>170</v>
      </c>
    </row>
    <row r="1362" s="17" customFormat="1" spans="2:20">
      <c r="B1362" s="638" t="s">
        <v>5098</v>
      </c>
      <c r="C1362" s="494">
        <v>1</v>
      </c>
      <c r="D1362" s="494" t="s">
        <v>5099</v>
      </c>
      <c r="E1362" s="495" t="s">
        <v>4834</v>
      </c>
      <c r="F1362" s="495" t="s">
        <v>3946</v>
      </c>
      <c r="G1362" s="496" t="s">
        <v>5100</v>
      </c>
      <c r="H1362" s="639"/>
      <c r="I1362" s="514">
        <f t="shared" si="233"/>
        <v>510</v>
      </c>
      <c r="J1362" s="515" t="s">
        <v>3947</v>
      </c>
      <c r="K1362" s="639" t="s">
        <v>5098</v>
      </c>
      <c r="L1362" s="582" t="s">
        <v>5101</v>
      </c>
      <c r="M1362" s="495"/>
      <c r="N1362" s="517" t="s">
        <v>2016</v>
      </c>
      <c r="O1362" s="495"/>
      <c r="P1362" s="495"/>
      <c r="Q1362" s="619">
        <v>1</v>
      </c>
      <c r="R1362" s="514">
        <v>1</v>
      </c>
      <c r="S1362" s="514">
        <v>170</v>
      </c>
      <c r="T1362" s="514">
        <f t="shared" si="234"/>
        <v>170</v>
      </c>
    </row>
    <row r="1363" s="17" customFormat="1" spans="2:20">
      <c r="B1363" s="638" t="s">
        <v>5102</v>
      </c>
      <c r="C1363" s="494">
        <v>1</v>
      </c>
      <c r="D1363" s="494" t="s">
        <v>5103</v>
      </c>
      <c r="E1363" s="495" t="s">
        <v>5091</v>
      </c>
      <c r="F1363" s="495" t="s">
        <v>3946</v>
      </c>
      <c r="G1363" s="496" t="s">
        <v>5096</v>
      </c>
      <c r="H1363" s="639"/>
      <c r="I1363" s="514">
        <f t="shared" si="233"/>
        <v>510</v>
      </c>
      <c r="J1363" s="515" t="s">
        <v>3947</v>
      </c>
      <c r="K1363" s="639" t="s">
        <v>5102</v>
      </c>
      <c r="L1363" s="582" t="s">
        <v>5104</v>
      </c>
      <c r="M1363" s="495"/>
      <c r="N1363" s="517" t="s">
        <v>2016</v>
      </c>
      <c r="O1363" s="495"/>
      <c r="P1363" s="495"/>
      <c r="Q1363" s="619">
        <v>1</v>
      </c>
      <c r="R1363" s="514">
        <v>1</v>
      </c>
      <c r="S1363" s="514">
        <v>170</v>
      </c>
      <c r="T1363" s="514">
        <f t="shared" si="234"/>
        <v>170</v>
      </c>
    </row>
    <row r="1364" s="17" customFormat="1" spans="2:20">
      <c r="B1364" s="638" t="s">
        <v>5105</v>
      </c>
      <c r="C1364" s="494">
        <v>1</v>
      </c>
      <c r="D1364" s="494" t="s">
        <v>5106</v>
      </c>
      <c r="E1364" s="495" t="s">
        <v>5107</v>
      </c>
      <c r="F1364" s="495" t="s">
        <v>3946</v>
      </c>
      <c r="G1364" s="496" t="s">
        <v>5108</v>
      </c>
      <c r="H1364" s="639"/>
      <c r="I1364" s="514">
        <f>Q1364*R1364*3</f>
        <v>1020</v>
      </c>
      <c r="J1364" s="515" t="s">
        <v>3947</v>
      </c>
      <c r="K1364" s="639" t="s">
        <v>5105</v>
      </c>
      <c r="L1364" s="582" t="s">
        <v>5109</v>
      </c>
      <c r="M1364" s="495"/>
      <c r="N1364" s="360" t="s">
        <v>5110</v>
      </c>
      <c r="O1364" s="495"/>
      <c r="P1364" s="619">
        <v>1</v>
      </c>
      <c r="Q1364" s="514">
        <v>2</v>
      </c>
      <c r="R1364" s="514">
        <v>170</v>
      </c>
      <c r="S1364" s="514">
        <f>R1364*Q1364</f>
        <v>340</v>
      </c>
      <c r="T1364" s="514">
        <f>R1364*Q1364*3</f>
        <v>1020</v>
      </c>
    </row>
    <row r="1365" s="17" customFormat="1" spans="2:20">
      <c r="B1365" s="502" t="s">
        <v>5111</v>
      </c>
      <c r="C1365" s="494">
        <v>1</v>
      </c>
      <c r="D1365" s="494" t="s">
        <v>5112</v>
      </c>
      <c r="E1365" s="495" t="s">
        <v>4834</v>
      </c>
      <c r="F1365" s="495" t="s">
        <v>3946</v>
      </c>
      <c r="G1365" s="496" t="s">
        <v>5113</v>
      </c>
      <c r="H1365" s="497"/>
      <c r="I1365" s="514">
        <f>Q1365*R1365*3</f>
        <v>510</v>
      </c>
      <c r="J1365" s="515" t="s">
        <v>3947</v>
      </c>
      <c r="K1365" s="497" t="s">
        <v>5111</v>
      </c>
      <c r="L1365" s="496" t="s">
        <v>5114</v>
      </c>
      <c r="M1365" s="495"/>
      <c r="N1365" s="517" t="s">
        <v>5115</v>
      </c>
      <c r="O1365" s="495"/>
      <c r="P1365" s="619">
        <v>1</v>
      </c>
      <c r="Q1365" s="514">
        <v>1</v>
      </c>
      <c r="R1365" s="514">
        <v>170</v>
      </c>
      <c r="S1365" s="514">
        <f>R1365*Q1365</f>
        <v>170</v>
      </c>
      <c r="T1365" s="514">
        <f>R1365*Q1365*3</f>
        <v>510</v>
      </c>
    </row>
    <row r="1366" s="4" customFormat="1" ht="12" spans="3:18">
      <c r="C1366" s="505">
        <f>SUM(C1360:C1365)</f>
        <v>6</v>
      </c>
      <c r="G1366" s="150"/>
      <c r="J1366" s="150"/>
      <c r="N1366" s="202"/>
      <c r="R1366" s="210"/>
    </row>
    <row r="1367" s="4" customFormat="1" ht="12" spans="3:18">
      <c r="C1367" s="505"/>
      <c r="G1367" s="150"/>
      <c r="J1367" s="150"/>
      <c r="N1367" s="202"/>
      <c r="R1367" s="210"/>
    </row>
    <row r="1368" s="4" customFormat="1" ht="22.5" customHeight="1" spans="2:18">
      <c r="B1368" s="4" t="s">
        <v>976</v>
      </c>
      <c r="C1368" s="150"/>
      <c r="G1368" s="150"/>
      <c r="J1368" s="150"/>
      <c r="N1368" s="202"/>
      <c r="R1368" s="210"/>
    </row>
    <row r="1369" s="17" customFormat="1" spans="2:20">
      <c r="B1369" s="496" t="s">
        <v>5116</v>
      </c>
      <c r="C1369" s="507">
        <v>1</v>
      </c>
      <c r="D1369" s="497" t="s">
        <v>5117</v>
      </c>
      <c r="E1369" s="495" t="s">
        <v>5118</v>
      </c>
      <c r="F1369" s="495" t="s">
        <v>3946</v>
      </c>
      <c r="G1369" s="496" t="s">
        <v>5119</v>
      </c>
      <c r="H1369" s="497"/>
      <c r="I1369" s="514">
        <f t="shared" ref="I1369:I1382" si="235">R1369*S1369*3</f>
        <v>510</v>
      </c>
      <c r="J1369" s="515" t="s">
        <v>3947</v>
      </c>
      <c r="K1369" s="497" t="s">
        <v>5116</v>
      </c>
      <c r="L1369" s="496" t="s">
        <v>5120</v>
      </c>
      <c r="M1369" s="495"/>
      <c r="N1369" s="517" t="s">
        <v>2016</v>
      </c>
      <c r="O1369" s="495"/>
      <c r="P1369" s="495"/>
      <c r="Q1369" s="619">
        <v>1</v>
      </c>
      <c r="R1369" s="514">
        <v>1</v>
      </c>
      <c r="S1369" s="514">
        <v>170</v>
      </c>
      <c r="T1369" s="514">
        <f t="shared" ref="T1369:T1382" si="236">S1369*R1369</f>
        <v>170</v>
      </c>
    </row>
    <row r="1370" s="17" customFormat="1" spans="2:20">
      <c r="B1370" s="502" t="s">
        <v>5121</v>
      </c>
      <c r="C1370" s="507">
        <v>1</v>
      </c>
      <c r="D1370" s="497" t="s">
        <v>5122</v>
      </c>
      <c r="E1370" s="495" t="s">
        <v>5123</v>
      </c>
      <c r="F1370" s="495" t="s">
        <v>3946</v>
      </c>
      <c r="G1370" s="496" t="s">
        <v>3003</v>
      </c>
      <c r="H1370" s="497"/>
      <c r="I1370" s="514">
        <f t="shared" si="235"/>
        <v>510</v>
      </c>
      <c r="J1370" s="515" t="s">
        <v>3947</v>
      </c>
      <c r="K1370" s="497" t="s">
        <v>5121</v>
      </c>
      <c r="L1370" s="582" t="s">
        <v>5124</v>
      </c>
      <c r="M1370" s="495"/>
      <c r="N1370" s="517" t="s">
        <v>2016</v>
      </c>
      <c r="O1370" s="495"/>
      <c r="P1370" s="495"/>
      <c r="Q1370" s="619">
        <v>1</v>
      </c>
      <c r="R1370" s="514">
        <v>1</v>
      </c>
      <c r="S1370" s="514">
        <v>170</v>
      </c>
      <c r="T1370" s="514">
        <f t="shared" si="236"/>
        <v>170</v>
      </c>
    </row>
    <row r="1371" s="17" customFormat="1" spans="2:20">
      <c r="B1371" s="502" t="s">
        <v>5125</v>
      </c>
      <c r="C1371" s="507">
        <v>1</v>
      </c>
      <c r="D1371" s="497" t="s">
        <v>5126</v>
      </c>
      <c r="E1371" s="495" t="s">
        <v>5127</v>
      </c>
      <c r="F1371" s="495" t="s">
        <v>3946</v>
      </c>
      <c r="G1371" s="496" t="s">
        <v>5128</v>
      </c>
      <c r="H1371" s="497"/>
      <c r="I1371" s="514">
        <f t="shared" si="235"/>
        <v>510</v>
      </c>
      <c r="J1371" s="515" t="s">
        <v>3947</v>
      </c>
      <c r="K1371" s="497" t="s">
        <v>5125</v>
      </c>
      <c r="L1371" s="582" t="s">
        <v>5129</v>
      </c>
      <c r="M1371" s="495"/>
      <c r="N1371" s="517" t="s">
        <v>2016</v>
      </c>
      <c r="O1371" s="495"/>
      <c r="P1371" s="495"/>
      <c r="Q1371" s="619">
        <v>1</v>
      </c>
      <c r="R1371" s="514">
        <v>1</v>
      </c>
      <c r="S1371" s="514">
        <v>170</v>
      </c>
      <c r="T1371" s="514">
        <f t="shared" si="236"/>
        <v>170</v>
      </c>
    </row>
    <row r="1372" s="17" customFormat="1" spans="2:20">
      <c r="B1372" s="496" t="s">
        <v>5130</v>
      </c>
      <c r="C1372" s="507">
        <v>1</v>
      </c>
      <c r="D1372" s="497" t="s">
        <v>5131</v>
      </c>
      <c r="E1372" s="495" t="s">
        <v>5127</v>
      </c>
      <c r="F1372" s="495" t="s">
        <v>3946</v>
      </c>
      <c r="G1372" s="496" t="s">
        <v>5132</v>
      </c>
      <c r="H1372" s="497"/>
      <c r="I1372" s="514">
        <f t="shared" si="235"/>
        <v>1020</v>
      </c>
      <c r="J1372" s="515" t="s">
        <v>3947</v>
      </c>
      <c r="K1372" s="497" t="s">
        <v>5130</v>
      </c>
      <c r="L1372" s="496" t="s">
        <v>5133</v>
      </c>
      <c r="M1372" s="495"/>
      <c r="N1372" s="517" t="s">
        <v>5134</v>
      </c>
      <c r="O1372" s="495"/>
      <c r="P1372" s="495"/>
      <c r="Q1372" s="619">
        <v>1</v>
      </c>
      <c r="R1372" s="514">
        <v>2</v>
      </c>
      <c r="S1372" s="514">
        <v>170</v>
      </c>
      <c r="T1372" s="514">
        <f t="shared" si="236"/>
        <v>340</v>
      </c>
    </row>
    <row r="1373" s="17" customFormat="1" spans="2:20">
      <c r="B1373" s="502" t="s">
        <v>5135</v>
      </c>
      <c r="C1373" s="507">
        <v>1</v>
      </c>
      <c r="D1373" s="497" t="s">
        <v>5136</v>
      </c>
      <c r="E1373" s="495" t="s">
        <v>5137</v>
      </c>
      <c r="F1373" s="495" t="s">
        <v>3946</v>
      </c>
      <c r="G1373" s="496" t="s">
        <v>5138</v>
      </c>
      <c r="H1373" s="497"/>
      <c r="I1373" s="514">
        <f t="shared" si="235"/>
        <v>510</v>
      </c>
      <c r="J1373" s="515" t="s">
        <v>3947</v>
      </c>
      <c r="K1373" s="497" t="s">
        <v>5135</v>
      </c>
      <c r="L1373" s="582" t="s">
        <v>5139</v>
      </c>
      <c r="M1373" s="495"/>
      <c r="N1373" s="517" t="s">
        <v>2016</v>
      </c>
      <c r="O1373" s="495"/>
      <c r="P1373" s="495"/>
      <c r="Q1373" s="619">
        <v>1</v>
      </c>
      <c r="R1373" s="514">
        <v>1</v>
      </c>
      <c r="S1373" s="514">
        <v>170</v>
      </c>
      <c r="T1373" s="514">
        <f t="shared" si="236"/>
        <v>170</v>
      </c>
    </row>
    <row r="1374" s="17" customFormat="1" spans="2:20">
      <c r="B1374" s="496" t="s">
        <v>5140</v>
      </c>
      <c r="C1374" s="507">
        <v>1</v>
      </c>
      <c r="D1374" s="497" t="s">
        <v>5141</v>
      </c>
      <c r="E1374" s="495" t="s">
        <v>5142</v>
      </c>
      <c r="F1374" s="495" t="s">
        <v>3946</v>
      </c>
      <c r="G1374" s="518" t="s">
        <v>5143</v>
      </c>
      <c r="H1374" s="497"/>
      <c r="I1374" s="514">
        <f t="shared" si="235"/>
        <v>510</v>
      </c>
      <c r="J1374" s="515" t="s">
        <v>3947</v>
      </c>
      <c r="K1374" s="497" t="s">
        <v>5140</v>
      </c>
      <c r="L1374" s="496" t="s">
        <v>5144</v>
      </c>
      <c r="M1374" s="495"/>
      <c r="N1374" s="517" t="s">
        <v>2016</v>
      </c>
      <c r="O1374" s="495"/>
      <c r="P1374" s="495"/>
      <c r="Q1374" s="619">
        <v>1</v>
      </c>
      <c r="R1374" s="514">
        <v>1</v>
      </c>
      <c r="S1374" s="514">
        <v>170</v>
      </c>
      <c r="T1374" s="514">
        <f t="shared" si="236"/>
        <v>170</v>
      </c>
    </row>
    <row r="1375" s="17" customFormat="1" spans="2:20">
      <c r="B1375" s="502" t="s">
        <v>5145</v>
      </c>
      <c r="C1375" s="507">
        <v>1</v>
      </c>
      <c r="D1375" s="497" t="s">
        <v>5146</v>
      </c>
      <c r="E1375" s="495" t="s">
        <v>5147</v>
      </c>
      <c r="F1375" s="495" t="s">
        <v>3946</v>
      </c>
      <c r="G1375" s="496" t="s">
        <v>5148</v>
      </c>
      <c r="H1375" s="497"/>
      <c r="I1375" s="514">
        <f t="shared" si="235"/>
        <v>510</v>
      </c>
      <c r="J1375" s="515" t="s">
        <v>3947</v>
      </c>
      <c r="K1375" s="497" t="s">
        <v>5145</v>
      </c>
      <c r="L1375" s="582" t="s">
        <v>5149</v>
      </c>
      <c r="M1375" s="495"/>
      <c r="N1375" s="517" t="s">
        <v>2016</v>
      </c>
      <c r="O1375" s="495"/>
      <c r="P1375" s="495"/>
      <c r="Q1375" s="619">
        <v>1</v>
      </c>
      <c r="R1375" s="514">
        <v>1</v>
      </c>
      <c r="S1375" s="514">
        <v>170</v>
      </c>
      <c r="T1375" s="514">
        <f t="shared" si="236"/>
        <v>170</v>
      </c>
    </row>
    <row r="1376" s="17" customFormat="1" spans="2:20">
      <c r="B1376" s="502" t="s">
        <v>5150</v>
      </c>
      <c r="C1376" s="507">
        <v>1</v>
      </c>
      <c r="D1376" s="497" t="s">
        <v>5151</v>
      </c>
      <c r="E1376" s="495" t="s">
        <v>5147</v>
      </c>
      <c r="F1376" s="495" t="s">
        <v>3946</v>
      </c>
      <c r="G1376" s="496" t="s">
        <v>5148</v>
      </c>
      <c r="H1376" s="497"/>
      <c r="I1376" s="514">
        <f t="shared" si="235"/>
        <v>510</v>
      </c>
      <c r="J1376" s="515" t="s">
        <v>3947</v>
      </c>
      <c r="K1376" s="497" t="s">
        <v>5150</v>
      </c>
      <c r="L1376" s="496" t="s">
        <v>5152</v>
      </c>
      <c r="M1376" s="495"/>
      <c r="N1376" s="517" t="s">
        <v>2016</v>
      </c>
      <c r="O1376" s="495"/>
      <c r="P1376" s="495"/>
      <c r="Q1376" s="619">
        <v>1</v>
      </c>
      <c r="R1376" s="514">
        <v>1</v>
      </c>
      <c r="S1376" s="514">
        <v>170</v>
      </c>
      <c r="T1376" s="514">
        <f t="shared" si="236"/>
        <v>170</v>
      </c>
    </row>
    <row r="1377" s="17" customFormat="1" spans="2:20">
      <c r="B1377" s="496" t="s">
        <v>5153</v>
      </c>
      <c r="C1377" s="507">
        <v>1</v>
      </c>
      <c r="D1377" s="497" t="s">
        <v>5154</v>
      </c>
      <c r="E1377" s="495" t="s">
        <v>5155</v>
      </c>
      <c r="F1377" s="495">
        <v>1</v>
      </c>
      <c r="G1377" s="496" t="s">
        <v>5156</v>
      </c>
      <c r="H1377" s="497"/>
      <c r="I1377" s="514">
        <f t="shared" si="235"/>
        <v>510</v>
      </c>
      <c r="J1377" s="515" t="s">
        <v>3947</v>
      </c>
      <c r="K1377" s="497" t="s">
        <v>5153</v>
      </c>
      <c r="L1377" s="496" t="s">
        <v>5157</v>
      </c>
      <c r="M1377" s="495"/>
      <c r="N1377" s="517" t="s">
        <v>2016</v>
      </c>
      <c r="O1377" s="495"/>
      <c r="P1377" s="495"/>
      <c r="Q1377" s="619">
        <v>1</v>
      </c>
      <c r="R1377" s="514">
        <v>1</v>
      </c>
      <c r="S1377" s="514">
        <v>170</v>
      </c>
      <c r="T1377" s="514">
        <f t="shared" si="236"/>
        <v>170</v>
      </c>
    </row>
    <row r="1378" s="17" customFormat="1" spans="2:20">
      <c r="B1378" s="496" t="s">
        <v>5158</v>
      </c>
      <c r="C1378" s="507">
        <v>1</v>
      </c>
      <c r="D1378" s="497" t="s">
        <v>5159</v>
      </c>
      <c r="E1378" s="495" t="s">
        <v>5160</v>
      </c>
      <c r="F1378" s="495">
        <v>1</v>
      </c>
      <c r="G1378" s="496" t="s">
        <v>5161</v>
      </c>
      <c r="H1378" s="497"/>
      <c r="I1378" s="514">
        <f t="shared" si="235"/>
        <v>510</v>
      </c>
      <c r="J1378" s="515" t="s">
        <v>3947</v>
      </c>
      <c r="K1378" s="497" t="s">
        <v>5158</v>
      </c>
      <c r="L1378" s="496" t="s">
        <v>5162</v>
      </c>
      <c r="M1378" s="495"/>
      <c r="N1378" s="517" t="s">
        <v>2016</v>
      </c>
      <c r="O1378" s="495"/>
      <c r="P1378" s="495"/>
      <c r="Q1378" s="619">
        <v>1</v>
      </c>
      <c r="R1378" s="514">
        <v>1</v>
      </c>
      <c r="S1378" s="514">
        <v>170</v>
      </c>
      <c r="T1378" s="514">
        <f t="shared" si="236"/>
        <v>170</v>
      </c>
    </row>
    <row r="1379" s="17" customFormat="1" spans="2:20">
      <c r="B1379" s="496" t="s">
        <v>5163</v>
      </c>
      <c r="C1379" s="507">
        <v>1</v>
      </c>
      <c r="D1379" s="497" t="s">
        <v>5164</v>
      </c>
      <c r="E1379" s="495" t="s">
        <v>5160</v>
      </c>
      <c r="F1379" s="495">
        <v>1</v>
      </c>
      <c r="G1379" s="496" t="s">
        <v>5165</v>
      </c>
      <c r="H1379" s="497"/>
      <c r="I1379" s="514">
        <f t="shared" si="235"/>
        <v>510</v>
      </c>
      <c r="J1379" s="515" t="s">
        <v>3947</v>
      </c>
      <c r="K1379" s="497" t="s">
        <v>5163</v>
      </c>
      <c r="L1379" s="496" t="s">
        <v>5166</v>
      </c>
      <c r="M1379" s="495"/>
      <c r="N1379" s="517" t="s">
        <v>2016</v>
      </c>
      <c r="O1379" s="495"/>
      <c r="P1379" s="495"/>
      <c r="Q1379" s="619">
        <v>1</v>
      </c>
      <c r="R1379" s="514">
        <v>1</v>
      </c>
      <c r="S1379" s="514">
        <v>170</v>
      </c>
      <c r="T1379" s="514">
        <f t="shared" si="236"/>
        <v>170</v>
      </c>
    </row>
    <row r="1380" s="17" customFormat="1" spans="2:20">
      <c r="B1380" s="502" t="s">
        <v>5167</v>
      </c>
      <c r="C1380" s="507">
        <v>1</v>
      </c>
      <c r="D1380" s="497" t="s">
        <v>5168</v>
      </c>
      <c r="E1380" s="495" t="s">
        <v>5169</v>
      </c>
      <c r="F1380" s="495">
        <v>1</v>
      </c>
      <c r="G1380" s="496" t="s">
        <v>2051</v>
      </c>
      <c r="H1380" s="497"/>
      <c r="I1380" s="514">
        <f t="shared" si="235"/>
        <v>510</v>
      </c>
      <c r="J1380" s="515" t="s">
        <v>3947</v>
      </c>
      <c r="K1380" s="497" t="s">
        <v>5167</v>
      </c>
      <c r="L1380" s="582" t="s">
        <v>5170</v>
      </c>
      <c r="M1380" s="495"/>
      <c r="N1380" s="517" t="s">
        <v>2016</v>
      </c>
      <c r="O1380" s="495"/>
      <c r="P1380" s="495"/>
      <c r="Q1380" s="619">
        <v>1</v>
      </c>
      <c r="R1380" s="514">
        <v>1</v>
      </c>
      <c r="S1380" s="514">
        <v>170</v>
      </c>
      <c r="T1380" s="514">
        <f t="shared" si="236"/>
        <v>170</v>
      </c>
    </row>
    <row r="1381" s="17" customFormat="1" spans="2:20">
      <c r="B1381" s="502" t="s">
        <v>5171</v>
      </c>
      <c r="C1381" s="507">
        <v>1</v>
      </c>
      <c r="D1381" s="497" t="s">
        <v>5172</v>
      </c>
      <c r="E1381" s="495" t="s">
        <v>5173</v>
      </c>
      <c r="F1381" s="495" t="s">
        <v>3946</v>
      </c>
      <c r="G1381" s="496" t="s">
        <v>979</v>
      </c>
      <c r="H1381" s="497"/>
      <c r="I1381" s="514">
        <f t="shared" si="235"/>
        <v>510</v>
      </c>
      <c r="J1381" s="515" t="s">
        <v>3947</v>
      </c>
      <c r="K1381" s="497" t="s">
        <v>5171</v>
      </c>
      <c r="L1381" s="582" t="s">
        <v>5174</v>
      </c>
      <c r="M1381" s="495"/>
      <c r="N1381" s="517" t="s">
        <v>894</v>
      </c>
      <c r="O1381" s="495"/>
      <c r="P1381" s="495"/>
      <c r="Q1381" s="619">
        <v>1</v>
      </c>
      <c r="R1381" s="514">
        <v>1</v>
      </c>
      <c r="S1381" s="514">
        <v>170</v>
      </c>
      <c r="T1381" s="514">
        <f t="shared" si="236"/>
        <v>170</v>
      </c>
    </row>
    <row r="1382" s="17" customFormat="1" spans="2:20">
      <c r="B1382" s="496" t="s">
        <v>5175</v>
      </c>
      <c r="C1382" s="507">
        <v>1</v>
      </c>
      <c r="D1382" s="497" t="s">
        <v>5176</v>
      </c>
      <c r="E1382" s="495" t="s">
        <v>5177</v>
      </c>
      <c r="F1382" s="495">
        <v>1</v>
      </c>
      <c r="G1382" s="496" t="s">
        <v>5178</v>
      </c>
      <c r="H1382" s="497"/>
      <c r="I1382" s="514">
        <f t="shared" si="235"/>
        <v>510</v>
      </c>
      <c r="J1382" s="515" t="s">
        <v>3947</v>
      </c>
      <c r="K1382" s="497" t="s">
        <v>5175</v>
      </c>
      <c r="L1382" s="496" t="s">
        <v>5179</v>
      </c>
      <c r="M1382" s="495"/>
      <c r="N1382" s="517" t="s">
        <v>2016</v>
      </c>
      <c r="O1382" s="495"/>
      <c r="P1382" s="495"/>
      <c r="Q1382" s="619">
        <v>1</v>
      </c>
      <c r="R1382" s="514">
        <v>1</v>
      </c>
      <c r="S1382" s="514">
        <v>170</v>
      </c>
      <c r="T1382" s="514">
        <f t="shared" si="236"/>
        <v>170</v>
      </c>
    </row>
    <row r="1383" s="17" customFormat="1" spans="2:20">
      <c r="B1383" s="502" t="s">
        <v>5180</v>
      </c>
      <c r="C1383" s="507">
        <v>1</v>
      </c>
      <c r="D1383" s="497" t="s">
        <v>5181</v>
      </c>
      <c r="E1383" s="495" t="s">
        <v>5182</v>
      </c>
      <c r="F1383" s="495" t="s">
        <v>3946</v>
      </c>
      <c r="G1383" s="496" t="s">
        <v>5183</v>
      </c>
      <c r="H1383" s="497"/>
      <c r="I1383" s="514">
        <f>Q1383*R1383*3</f>
        <v>510</v>
      </c>
      <c r="J1383" s="515" t="s">
        <v>3947</v>
      </c>
      <c r="K1383" s="497" t="s">
        <v>5180</v>
      </c>
      <c r="L1383" s="582" t="s">
        <v>5184</v>
      </c>
      <c r="M1383" s="495"/>
      <c r="N1383" s="517" t="s">
        <v>4889</v>
      </c>
      <c r="O1383" s="495"/>
      <c r="P1383" s="619">
        <v>1</v>
      </c>
      <c r="Q1383" s="514">
        <v>1</v>
      </c>
      <c r="R1383" s="514">
        <v>170</v>
      </c>
      <c r="S1383" s="514">
        <f>R1383*Q1383</f>
        <v>170</v>
      </c>
      <c r="T1383" s="514">
        <f>R1383*Q1383*3</f>
        <v>510</v>
      </c>
    </row>
    <row r="1384" s="17" customFormat="1" spans="2:20">
      <c r="B1384" s="502" t="s">
        <v>5185</v>
      </c>
      <c r="C1384" s="507">
        <v>1</v>
      </c>
      <c r="D1384" s="497" t="s">
        <v>5186</v>
      </c>
      <c r="E1384" s="495" t="s">
        <v>5118</v>
      </c>
      <c r="F1384" s="495" t="s">
        <v>3946</v>
      </c>
      <c r="G1384" s="496" t="s">
        <v>5187</v>
      </c>
      <c r="H1384" s="497"/>
      <c r="I1384" s="514">
        <f>Q1384*R1384*3</f>
        <v>510</v>
      </c>
      <c r="J1384" s="515" t="s">
        <v>3947</v>
      </c>
      <c r="K1384" s="497" t="s">
        <v>5185</v>
      </c>
      <c r="L1384" s="582" t="s">
        <v>5188</v>
      </c>
      <c r="M1384" s="495"/>
      <c r="N1384" s="517" t="s">
        <v>4889</v>
      </c>
      <c r="O1384" s="495"/>
      <c r="P1384" s="619">
        <v>1</v>
      </c>
      <c r="Q1384" s="514">
        <v>1</v>
      </c>
      <c r="R1384" s="514">
        <v>170</v>
      </c>
      <c r="S1384" s="514">
        <f>R1384*Q1384</f>
        <v>170</v>
      </c>
      <c r="T1384" s="514">
        <f>R1384*Q1384*3</f>
        <v>510</v>
      </c>
    </row>
    <row r="1385" s="20" customFormat="1" spans="2:20">
      <c r="B1385" s="354"/>
      <c r="C1385" s="527">
        <f>SUM(C1369:C1384)</f>
        <v>16</v>
      </c>
      <c r="D1385" s="358"/>
      <c r="E1385" s="510"/>
      <c r="F1385" s="510"/>
      <c r="G1385" s="357"/>
      <c r="H1385" s="358"/>
      <c r="I1385" s="364"/>
      <c r="J1385" s="547"/>
      <c r="K1385" s="358"/>
      <c r="L1385" s="634"/>
      <c r="M1385" s="510"/>
      <c r="N1385" s="510"/>
      <c r="O1385" s="510"/>
      <c r="P1385" s="366"/>
      <c r="Q1385" s="364"/>
      <c r="R1385" s="364"/>
      <c r="S1385" s="364"/>
      <c r="T1385" s="364"/>
    </row>
    <row r="1386" s="20" customFormat="1" spans="2:20">
      <c r="B1386" s="354"/>
      <c r="C1386" s="527"/>
      <c r="D1386" s="358"/>
      <c r="E1386" s="510"/>
      <c r="F1386" s="510"/>
      <c r="G1386" s="357"/>
      <c r="H1386" s="358"/>
      <c r="I1386" s="364"/>
      <c r="J1386" s="547"/>
      <c r="K1386" s="358"/>
      <c r="L1386" s="634"/>
      <c r="M1386" s="510"/>
      <c r="N1386" s="510"/>
      <c r="O1386" s="510"/>
      <c r="P1386" s="366"/>
      <c r="Q1386" s="364"/>
      <c r="R1386" s="364"/>
      <c r="S1386" s="364"/>
      <c r="T1386" s="364"/>
    </row>
    <row r="1387" s="20" customFormat="1" spans="2:20">
      <c r="B1387" s="354"/>
      <c r="C1387" s="527"/>
      <c r="D1387" s="358"/>
      <c r="E1387" s="510"/>
      <c r="F1387" s="510"/>
      <c r="G1387" s="357"/>
      <c r="H1387" s="358"/>
      <c r="I1387" s="364"/>
      <c r="J1387" s="547"/>
      <c r="K1387" s="358"/>
      <c r="L1387" s="634"/>
      <c r="M1387" s="510"/>
      <c r="N1387" s="510"/>
      <c r="O1387" s="510"/>
      <c r="P1387" s="366"/>
      <c r="Q1387" s="364"/>
      <c r="R1387" s="364"/>
      <c r="S1387" s="364"/>
      <c r="T1387" s="364"/>
    </row>
    <row r="1388" s="20" customFormat="1" spans="2:20">
      <c r="B1388" s="354"/>
      <c r="C1388" s="527"/>
      <c r="D1388" s="358"/>
      <c r="E1388" s="510"/>
      <c r="F1388" s="510"/>
      <c r="G1388" s="357"/>
      <c r="H1388" s="358"/>
      <c r="I1388" s="364"/>
      <c r="J1388" s="547"/>
      <c r="K1388" s="358"/>
      <c r="L1388" s="634"/>
      <c r="M1388" s="510"/>
      <c r="N1388" s="510"/>
      <c r="O1388" s="510"/>
      <c r="P1388" s="366"/>
      <c r="Q1388" s="364"/>
      <c r="R1388" s="364"/>
      <c r="S1388" s="364"/>
      <c r="T1388" s="364"/>
    </row>
    <row r="1389" s="20" customFormat="1" spans="2:20">
      <c r="B1389" s="354"/>
      <c r="C1389" s="527"/>
      <c r="D1389" s="358"/>
      <c r="E1389" s="510"/>
      <c r="F1389" s="510"/>
      <c r="G1389" s="357"/>
      <c r="H1389" s="358"/>
      <c r="I1389" s="364"/>
      <c r="J1389" s="547"/>
      <c r="K1389" s="358"/>
      <c r="L1389" s="634"/>
      <c r="M1389" s="510"/>
      <c r="N1389" s="510"/>
      <c r="O1389" s="510"/>
      <c r="P1389" s="366"/>
      <c r="Q1389" s="364"/>
      <c r="R1389" s="364"/>
      <c r="S1389" s="364"/>
      <c r="T1389" s="364"/>
    </row>
    <row r="1390" s="20" customFormat="1" spans="2:20">
      <c r="B1390" s="354"/>
      <c r="C1390" s="527"/>
      <c r="D1390" s="358"/>
      <c r="E1390" s="510"/>
      <c r="F1390" s="510"/>
      <c r="G1390" s="357"/>
      <c r="H1390" s="358"/>
      <c r="I1390" s="364"/>
      <c r="J1390" s="547"/>
      <c r="K1390" s="358"/>
      <c r="L1390" s="634"/>
      <c r="M1390" s="510"/>
      <c r="N1390" s="510"/>
      <c r="O1390" s="510"/>
      <c r="P1390" s="366"/>
      <c r="Q1390" s="364"/>
      <c r="R1390" s="364"/>
      <c r="S1390" s="364"/>
      <c r="T1390" s="364"/>
    </row>
    <row r="1391" s="4" customFormat="1" ht="12" spans="3:18">
      <c r="C1391" s="150"/>
      <c r="G1391" s="150"/>
      <c r="J1391" s="150"/>
      <c r="N1391" s="202"/>
      <c r="R1391" s="210"/>
    </row>
    <row r="1392" s="4" customFormat="1" ht="12" spans="2:18">
      <c r="B1392" s="4" t="s">
        <v>1079</v>
      </c>
      <c r="C1392" s="150"/>
      <c r="G1392" s="150"/>
      <c r="J1392" s="150"/>
      <c r="N1392" s="202"/>
      <c r="R1392" s="210"/>
    </row>
    <row r="1393" s="17" customFormat="1" spans="2:20">
      <c r="B1393" s="497" t="s">
        <v>5189</v>
      </c>
      <c r="C1393" s="494">
        <v>1</v>
      </c>
      <c r="D1393" s="494" t="s">
        <v>5190</v>
      </c>
      <c r="E1393" s="495" t="s">
        <v>5191</v>
      </c>
      <c r="F1393" s="495" t="s">
        <v>3946</v>
      </c>
      <c r="G1393" s="496" t="s">
        <v>5192</v>
      </c>
      <c r="H1393" s="497"/>
      <c r="I1393" s="514">
        <f t="shared" ref="I1393:I1410" si="237">R1393*S1393*3</f>
        <v>510</v>
      </c>
      <c r="J1393" s="515" t="s">
        <v>3947</v>
      </c>
      <c r="K1393" s="497" t="s">
        <v>5189</v>
      </c>
      <c r="L1393" s="496" t="s">
        <v>5193</v>
      </c>
      <c r="M1393" s="495"/>
      <c r="N1393" s="517" t="s">
        <v>5194</v>
      </c>
      <c r="O1393" s="495"/>
      <c r="P1393" s="495"/>
      <c r="Q1393" s="619">
        <v>1</v>
      </c>
      <c r="R1393" s="514">
        <v>1</v>
      </c>
      <c r="S1393" s="514">
        <v>170</v>
      </c>
      <c r="T1393" s="514">
        <f t="shared" ref="T1393:T1410" si="238">S1393*R1393</f>
        <v>170</v>
      </c>
    </row>
    <row r="1394" s="17" customFormat="1" spans="2:20">
      <c r="B1394" s="497" t="s">
        <v>5195</v>
      </c>
      <c r="C1394" s="494">
        <v>1</v>
      </c>
      <c r="D1394" s="494" t="s">
        <v>5196</v>
      </c>
      <c r="E1394" s="495" t="s">
        <v>5197</v>
      </c>
      <c r="F1394" s="495" t="s">
        <v>3946</v>
      </c>
      <c r="G1394" s="518" t="s">
        <v>5198</v>
      </c>
      <c r="H1394" s="497"/>
      <c r="I1394" s="514">
        <f t="shared" si="237"/>
        <v>510</v>
      </c>
      <c r="J1394" s="515" t="s">
        <v>3947</v>
      </c>
      <c r="K1394" s="497" t="s">
        <v>5195</v>
      </c>
      <c r="L1394" s="496" t="s">
        <v>5199</v>
      </c>
      <c r="M1394" s="495"/>
      <c r="N1394" s="517" t="s">
        <v>2016</v>
      </c>
      <c r="O1394" s="495"/>
      <c r="P1394" s="495"/>
      <c r="Q1394" s="619">
        <v>1</v>
      </c>
      <c r="R1394" s="514">
        <v>1</v>
      </c>
      <c r="S1394" s="514">
        <v>170</v>
      </c>
      <c r="T1394" s="514">
        <f t="shared" si="238"/>
        <v>170</v>
      </c>
    </row>
    <row r="1395" s="17" customFormat="1" spans="2:20">
      <c r="B1395" s="502" t="s">
        <v>5200</v>
      </c>
      <c r="C1395" s="494">
        <v>1</v>
      </c>
      <c r="D1395" s="494" t="s">
        <v>5201</v>
      </c>
      <c r="E1395" s="495" t="s">
        <v>5202</v>
      </c>
      <c r="F1395" s="495" t="s">
        <v>3946</v>
      </c>
      <c r="G1395" s="496" t="s">
        <v>3740</v>
      </c>
      <c r="H1395" s="497"/>
      <c r="I1395" s="514">
        <f t="shared" si="237"/>
        <v>600</v>
      </c>
      <c r="J1395" s="515" t="s">
        <v>3947</v>
      </c>
      <c r="K1395" s="497" t="s">
        <v>5200</v>
      </c>
      <c r="L1395" s="496" t="s">
        <v>5203</v>
      </c>
      <c r="M1395" s="495"/>
      <c r="N1395" s="517" t="s">
        <v>5204</v>
      </c>
      <c r="O1395" s="495"/>
      <c r="P1395" s="495"/>
      <c r="Q1395" s="619">
        <v>1</v>
      </c>
      <c r="R1395" s="514">
        <v>1</v>
      </c>
      <c r="S1395" s="514">
        <v>200</v>
      </c>
      <c r="T1395" s="514">
        <f t="shared" si="238"/>
        <v>200</v>
      </c>
    </row>
    <row r="1396" s="17" customFormat="1" spans="2:20">
      <c r="B1396" s="502" t="s">
        <v>5205</v>
      </c>
      <c r="C1396" s="494">
        <v>1</v>
      </c>
      <c r="D1396" s="494" t="s">
        <v>5206</v>
      </c>
      <c r="E1396" s="495" t="s">
        <v>5207</v>
      </c>
      <c r="F1396" s="495" t="s">
        <v>3946</v>
      </c>
      <c r="G1396" s="496" t="s">
        <v>5208</v>
      </c>
      <c r="H1396" s="497"/>
      <c r="I1396" s="514">
        <f t="shared" si="237"/>
        <v>510</v>
      </c>
      <c r="J1396" s="515" t="s">
        <v>3947</v>
      </c>
      <c r="K1396" s="497" t="s">
        <v>5205</v>
      </c>
      <c r="L1396" s="496" t="s">
        <v>5209</v>
      </c>
      <c r="M1396" s="495"/>
      <c r="N1396" s="517" t="s">
        <v>2016</v>
      </c>
      <c r="O1396" s="495"/>
      <c r="P1396" s="495"/>
      <c r="Q1396" s="619">
        <v>1</v>
      </c>
      <c r="R1396" s="514">
        <v>1</v>
      </c>
      <c r="S1396" s="514">
        <v>170</v>
      </c>
      <c r="T1396" s="514">
        <f t="shared" si="238"/>
        <v>170</v>
      </c>
    </row>
    <row r="1397" s="17" customFormat="1" spans="2:20">
      <c r="B1397" s="497" t="s">
        <v>5210</v>
      </c>
      <c r="C1397" s="494">
        <v>1</v>
      </c>
      <c r="D1397" s="494" t="s">
        <v>5211</v>
      </c>
      <c r="E1397" s="495" t="s">
        <v>5207</v>
      </c>
      <c r="F1397" s="495" t="s">
        <v>3946</v>
      </c>
      <c r="G1397" s="496" t="s">
        <v>5212</v>
      </c>
      <c r="H1397" s="497"/>
      <c r="I1397" s="514">
        <f t="shared" si="237"/>
        <v>510</v>
      </c>
      <c r="J1397" s="515" t="s">
        <v>3947</v>
      </c>
      <c r="K1397" s="497" t="s">
        <v>5210</v>
      </c>
      <c r="L1397" s="496" t="s">
        <v>5213</v>
      </c>
      <c r="M1397" s="495"/>
      <c r="N1397" s="517" t="s">
        <v>2016</v>
      </c>
      <c r="O1397" s="495"/>
      <c r="P1397" s="495"/>
      <c r="Q1397" s="619">
        <v>1</v>
      </c>
      <c r="R1397" s="514">
        <v>1</v>
      </c>
      <c r="S1397" s="514">
        <v>170</v>
      </c>
      <c r="T1397" s="514">
        <f t="shared" si="238"/>
        <v>170</v>
      </c>
    </row>
    <row r="1398" s="17" customFormat="1" spans="2:20">
      <c r="B1398" s="502" t="s">
        <v>5214</v>
      </c>
      <c r="C1398" s="494">
        <v>1</v>
      </c>
      <c r="D1398" s="494" t="s">
        <v>5215</v>
      </c>
      <c r="E1398" s="495" t="s">
        <v>5216</v>
      </c>
      <c r="F1398" s="495" t="s">
        <v>3946</v>
      </c>
      <c r="G1398" s="496" t="s">
        <v>5217</v>
      </c>
      <c r="H1398" s="497"/>
      <c r="I1398" s="514">
        <f t="shared" si="237"/>
        <v>510</v>
      </c>
      <c r="J1398" s="515" t="s">
        <v>3947</v>
      </c>
      <c r="K1398" s="497" t="s">
        <v>5214</v>
      </c>
      <c r="L1398" s="496" t="s">
        <v>5218</v>
      </c>
      <c r="M1398" s="495"/>
      <c r="N1398" s="517" t="s">
        <v>2225</v>
      </c>
      <c r="O1398" s="495"/>
      <c r="P1398" s="495"/>
      <c r="Q1398" s="619">
        <v>1</v>
      </c>
      <c r="R1398" s="514">
        <v>1</v>
      </c>
      <c r="S1398" s="514">
        <v>170</v>
      </c>
      <c r="T1398" s="514">
        <f t="shared" si="238"/>
        <v>170</v>
      </c>
    </row>
    <row r="1399" s="17" customFormat="1" spans="2:20">
      <c r="B1399" s="640" t="s">
        <v>5219</v>
      </c>
      <c r="C1399" s="494">
        <v>1</v>
      </c>
      <c r="D1399" s="494" t="s">
        <v>5220</v>
      </c>
      <c r="E1399" s="495" t="s">
        <v>5221</v>
      </c>
      <c r="F1399" s="495" t="s">
        <v>3946</v>
      </c>
      <c r="G1399" s="641" t="s">
        <v>5222</v>
      </c>
      <c r="H1399" s="640"/>
      <c r="I1399" s="514">
        <f t="shared" si="237"/>
        <v>510</v>
      </c>
      <c r="J1399" s="515" t="s">
        <v>3947</v>
      </c>
      <c r="K1399" s="640" t="s">
        <v>5219</v>
      </c>
      <c r="L1399" s="641" t="s">
        <v>5223</v>
      </c>
      <c r="M1399" s="495"/>
      <c r="N1399" s="517" t="s">
        <v>5194</v>
      </c>
      <c r="O1399" s="495"/>
      <c r="P1399" s="495"/>
      <c r="Q1399" s="619">
        <v>1</v>
      </c>
      <c r="R1399" s="514">
        <v>1</v>
      </c>
      <c r="S1399" s="514">
        <v>170</v>
      </c>
      <c r="T1399" s="514">
        <f t="shared" si="238"/>
        <v>170</v>
      </c>
    </row>
    <row r="1400" s="21" customFormat="1" ht="12.75" spans="2:20">
      <c r="B1400" s="497" t="s">
        <v>5224</v>
      </c>
      <c r="C1400" s="535">
        <v>1</v>
      </c>
      <c r="D1400" s="535" t="s">
        <v>5225</v>
      </c>
      <c r="E1400" s="536" t="s">
        <v>5226</v>
      </c>
      <c r="F1400" s="536" t="s">
        <v>3946</v>
      </c>
      <c r="G1400" s="518" t="s">
        <v>5227</v>
      </c>
      <c r="H1400" s="497"/>
      <c r="I1400" s="514">
        <f t="shared" si="237"/>
        <v>510</v>
      </c>
      <c r="J1400" s="552" t="s">
        <v>3947</v>
      </c>
      <c r="K1400" s="497" t="s">
        <v>5224</v>
      </c>
      <c r="L1400" s="496" t="s">
        <v>5228</v>
      </c>
      <c r="M1400" s="536"/>
      <c r="N1400" s="517" t="s">
        <v>2016</v>
      </c>
      <c r="O1400" s="536"/>
      <c r="P1400" s="536"/>
      <c r="Q1400" s="619">
        <v>1</v>
      </c>
      <c r="R1400" s="514">
        <v>1</v>
      </c>
      <c r="S1400" s="514">
        <v>170</v>
      </c>
      <c r="T1400" s="514">
        <f t="shared" si="238"/>
        <v>170</v>
      </c>
    </row>
    <row r="1401" s="17" customFormat="1" spans="2:20">
      <c r="B1401" s="502" t="s">
        <v>5229</v>
      </c>
      <c r="C1401" s="494">
        <v>1</v>
      </c>
      <c r="D1401" s="494" t="s">
        <v>5230</v>
      </c>
      <c r="E1401" s="495" t="s">
        <v>5231</v>
      </c>
      <c r="F1401" s="495" t="s">
        <v>3946</v>
      </c>
      <c r="G1401" s="496" t="s">
        <v>5232</v>
      </c>
      <c r="H1401" s="497"/>
      <c r="I1401" s="514">
        <f t="shared" si="237"/>
        <v>510</v>
      </c>
      <c r="J1401" s="515" t="s">
        <v>3947</v>
      </c>
      <c r="K1401" s="497" t="s">
        <v>5229</v>
      </c>
      <c r="L1401" s="496" t="s">
        <v>5233</v>
      </c>
      <c r="M1401" s="495"/>
      <c r="N1401" s="517" t="s">
        <v>2016</v>
      </c>
      <c r="O1401" s="495"/>
      <c r="P1401" s="495"/>
      <c r="Q1401" s="619">
        <v>1</v>
      </c>
      <c r="R1401" s="514">
        <v>1</v>
      </c>
      <c r="S1401" s="514">
        <v>170</v>
      </c>
      <c r="T1401" s="514">
        <f t="shared" si="238"/>
        <v>170</v>
      </c>
    </row>
    <row r="1402" s="17" customFormat="1" spans="2:20">
      <c r="B1402" s="502" t="s">
        <v>5234</v>
      </c>
      <c r="C1402" s="494">
        <v>1</v>
      </c>
      <c r="D1402" s="494" t="s">
        <v>5235</v>
      </c>
      <c r="E1402" s="495" t="s">
        <v>5231</v>
      </c>
      <c r="F1402" s="495" t="s">
        <v>3946</v>
      </c>
      <c r="G1402" s="496" t="s">
        <v>5236</v>
      </c>
      <c r="H1402" s="497"/>
      <c r="I1402" s="514">
        <f t="shared" si="237"/>
        <v>510</v>
      </c>
      <c r="J1402" s="515" t="s">
        <v>3947</v>
      </c>
      <c r="K1402" s="497" t="s">
        <v>5234</v>
      </c>
      <c r="L1402" s="496" t="s">
        <v>5237</v>
      </c>
      <c r="M1402" s="495"/>
      <c r="N1402" s="517" t="s">
        <v>2016</v>
      </c>
      <c r="O1402" s="495"/>
      <c r="P1402" s="495"/>
      <c r="Q1402" s="619">
        <v>1</v>
      </c>
      <c r="R1402" s="514">
        <v>1</v>
      </c>
      <c r="S1402" s="514">
        <v>170</v>
      </c>
      <c r="T1402" s="514">
        <f t="shared" si="238"/>
        <v>170</v>
      </c>
    </row>
    <row r="1403" s="17" customFormat="1" spans="2:20">
      <c r="B1403" s="502" t="s">
        <v>5238</v>
      </c>
      <c r="C1403" s="494">
        <v>1</v>
      </c>
      <c r="D1403" s="494" t="s">
        <v>5239</v>
      </c>
      <c r="E1403" s="495" t="s">
        <v>5240</v>
      </c>
      <c r="F1403" s="495" t="s">
        <v>3946</v>
      </c>
      <c r="G1403" s="496" t="s">
        <v>5241</v>
      </c>
      <c r="H1403" s="497"/>
      <c r="I1403" s="514">
        <f t="shared" si="237"/>
        <v>510</v>
      </c>
      <c r="J1403" s="515" t="s">
        <v>3947</v>
      </c>
      <c r="K1403" s="497" t="s">
        <v>5238</v>
      </c>
      <c r="L1403" s="496" t="s">
        <v>5242</v>
      </c>
      <c r="M1403" s="495"/>
      <c r="N1403" s="517" t="s">
        <v>2016</v>
      </c>
      <c r="O1403" s="495"/>
      <c r="P1403" s="495"/>
      <c r="Q1403" s="619">
        <v>1</v>
      </c>
      <c r="R1403" s="514">
        <v>1</v>
      </c>
      <c r="S1403" s="514">
        <v>170</v>
      </c>
      <c r="T1403" s="514">
        <f t="shared" si="238"/>
        <v>170</v>
      </c>
    </row>
    <row r="1404" s="17" customFormat="1" spans="2:20">
      <c r="B1404" s="502" t="s">
        <v>5243</v>
      </c>
      <c r="C1404" s="494">
        <v>1</v>
      </c>
      <c r="D1404" s="494" t="s">
        <v>5244</v>
      </c>
      <c r="E1404" s="495" t="s">
        <v>5245</v>
      </c>
      <c r="F1404" s="495" t="s">
        <v>3946</v>
      </c>
      <c r="G1404" s="496" t="s">
        <v>5246</v>
      </c>
      <c r="H1404" s="497"/>
      <c r="I1404" s="514">
        <f t="shared" si="237"/>
        <v>600</v>
      </c>
      <c r="J1404" s="515" t="s">
        <v>3947</v>
      </c>
      <c r="K1404" s="497" t="s">
        <v>5243</v>
      </c>
      <c r="L1404" s="496" t="s">
        <v>5247</v>
      </c>
      <c r="M1404" s="495"/>
      <c r="N1404" s="517" t="s">
        <v>894</v>
      </c>
      <c r="O1404" s="495"/>
      <c r="P1404" s="495"/>
      <c r="Q1404" s="619">
        <v>1</v>
      </c>
      <c r="R1404" s="514">
        <v>1</v>
      </c>
      <c r="S1404" s="514">
        <v>200</v>
      </c>
      <c r="T1404" s="514">
        <f t="shared" si="238"/>
        <v>200</v>
      </c>
    </row>
    <row r="1405" s="17" customFormat="1" spans="2:20">
      <c r="B1405" s="502" t="s">
        <v>5248</v>
      </c>
      <c r="C1405" s="494">
        <v>1</v>
      </c>
      <c r="D1405" s="494" t="s">
        <v>5249</v>
      </c>
      <c r="E1405" s="495" t="s">
        <v>5250</v>
      </c>
      <c r="F1405" s="495" t="s">
        <v>3946</v>
      </c>
      <c r="G1405" s="496" t="s">
        <v>2773</v>
      </c>
      <c r="H1405" s="497"/>
      <c r="I1405" s="514">
        <f t="shared" si="237"/>
        <v>510</v>
      </c>
      <c r="J1405" s="515" t="s">
        <v>3947</v>
      </c>
      <c r="K1405" s="497" t="s">
        <v>5248</v>
      </c>
      <c r="L1405" s="496" t="s">
        <v>5251</v>
      </c>
      <c r="M1405" s="495"/>
      <c r="N1405" s="517" t="s">
        <v>894</v>
      </c>
      <c r="O1405" s="495"/>
      <c r="P1405" s="495"/>
      <c r="Q1405" s="619">
        <v>1</v>
      </c>
      <c r="R1405" s="514">
        <v>1</v>
      </c>
      <c r="S1405" s="514">
        <v>170</v>
      </c>
      <c r="T1405" s="514">
        <f t="shared" si="238"/>
        <v>170</v>
      </c>
    </row>
    <row r="1406" s="17" customFormat="1" spans="2:20">
      <c r="B1406" s="502" t="s">
        <v>5252</v>
      </c>
      <c r="C1406" s="494">
        <v>1</v>
      </c>
      <c r="D1406" s="494" t="s">
        <v>5253</v>
      </c>
      <c r="E1406" s="495" t="s">
        <v>5254</v>
      </c>
      <c r="F1406" s="495" t="s">
        <v>3946</v>
      </c>
      <c r="G1406" s="496" t="s">
        <v>5255</v>
      </c>
      <c r="H1406" s="497"/>
      <c r="I1406" s="514">
        <f t="shared" si="237"/>
        <v>510</v>
      </c>
      <c r="J1406" s="515" t="s">
        <v>3947</v>
      </c>
      <c r="K1406" s="497" t="s">
        <v>5252</v>
      </c>
      <c r="L1406" s="496" t="s">
        <v>5256</v>
      </c>
      <c r="M1406" s="495"/>
      <c r="N1406" s="517" t="s">
        <v>894</v>
      </c>
      <c r="O1406" s="495"/>
      <c r="P1406" s="495"/>
      <c r="Q1406" s="619">
        <v>1</v>
      </c>
      <c r="R1406" s="514">
        <v>1</v>
      </c>
      <c r="S1406" s="514">
        <v>170</v>
      </c>
      <c r="T1406" s="514">
        <f t="shared" si="238"/>
        <v>170</v>
      </c>
    </row>
    <row r="1407" s="17" customFormat="1" spans="2:20">
      <c r="B1407" s="165" t="s">
        <v>5257</v>
      </c>
      <c r="C1407" s="507">
        <v>1</v>
      </c>
      <c r="D1407" s="438" t="s">
        <v>5258</v>
      </c>
      <c r="E1407" s="495" t="s">
        <v>5259</v>
      </c>
      <c r="F1407" s="495" t="s">
        <v>3946</v>
      </c>
      <c r="G1407" s="496" t="s">
        <v>5260</v>
      </c>
      <c r="H1407" s="497"/>
      <c r="I1407" s="514">
        <f t="shared" si="237"/>
        <v>1800</v>
      </c>
      <c r="J1407" s="515" t="s">
        <v>3947</v>
      </c>
      <c r="K1407" s="165" t="s">
        <v>5257</v>
      </c>
      <c r="L1407" s="167" t="s">
        <v>5261</v>
      </c>
      <c r="M1407" s="495"/>
      <c r="N1407" s="517" t="s">
        <v>4046</v>
      </c>
      <c r="O1407" s="495"/>
      <c r="Q1407" s="619">
        <v>1</v>
      </c>
      <c r="R1407" s="574">
        <v>4</v>
      </c>
      <c r="S1407" s="574">
        <v>150</v>
      </c>
      <c r="T1407" s="514">
        <f t="shared" si="238"/>
        <v>600</v>
      </c>
    </row>
    <row r="1408" s="17" customFormat="1" spans="2:20">
      <c r="B1408" s="497" t="s">
        <v>5262</v>
      </c>
      <c r="C1408" s="494">
        <v>1</v>
      </c>
      <c r="D1408" s="494" t="s">
        <v>5263</v>
      </c>
      <c r="E1408" s="495" t="s">
        <v>5264</v>
      </c>
      <c r="F1408" s="495" t="s">
        <v>3946</v>
      </c>
      <c r="G1408" s="496" t="s">
        <v>5265</v>
      </c>
      <c r="H1408" s="497"/>
      <c r="I1408" s="514">
        <f t="shared" si="237"/>
        <v>1350</v>
      </c>
      <c r="J1408" s="515" t="s">
        <v>3947</v>
      </c>
      <c r="K1408" s="497" t="s">
        <v>5262</v>
      </c>
      <c r="L1408" s="496" t="s">
        <v>5266</v>
      </c>
      <c r="M1408" s="495"/>
      <c r="N1408" s="517" t="s">
        <v>4889</v>
      </c>
      <c r="O1408" s="495"/>
      <c r="Q1408" s="619">
        <v>1</v>
      </c>
      <c r="R1408" s="514">
        <v>3</v>
      </c>
      <c r="S1408" s="514">
        <v>150</v>
      </c>
      <c r="T1408" s="514">
        <f t="shared" si="238"/>
        <v>450</v>
      </c>
    </row>
    <row r="1409" s="17" customFormat="1" spans="2:20">
      <c r="B1409" s="497" t="s">
        <v>5267</v>
      </c>
      <c r="C1409" s="494">
        <v>1</v>
      </c>
      <c r="D1409" s="494" t="s">
        <v>5268</v>
      </c>
      <c r="E1409" s="495" t="s">
        <v>5269</v>
      </c>
      <c r="F1409" s="495" t="s">
        <v>3946</v>
      </c>
      <c r="G1409" s="496" t="s">
        <v>5270</v>
      </c>
      <c r="H1409" s="497"/>
      <c r="I1409" s="514">
        <f t="shared" si="237"/>
        <v>1020</v>
      </c>
      <c r="J1409" s="515" t="s">
        <v>3947</v>
      </c>
      <c r="K1409" s="497" t="s">
        <v>5267</v>
      </c>
      <c r="L1409" s="496" t="s">
        <v>5271</v>
      </c>
      <c r="M1409" s="495"/>
      <c r="N1409" s="517" t="s">
        <v>4889</v>
      </c>
      <c r="O1409" s="495"/>
      <c r="Q1409" s="619">
        <v>1</v>
      </c>
      <c r="R1409" s="574">
        <v>2</v>
      </c>
      <c r="S1409" s="514">
        <v>170</v>
      </c>
      <c r="T1409" s="514">
        <f t="shared" si="238"/>
        <v>340</v>
      </c>
    </row>
    <row r="1410" s="17" customFormat="1" spans="2:20">
      <c r="B1410" s="497" t="s">
        <v>5272</v>
      </c>
      <c r="C1410" s="494">
        <v>1</v>
      </c>
      <c r="D1410" s="494" t="s">
        <v>5273</v>
      </c>
      <c r="E1410" s="495" t="s">
        <v>5269</v>
      </c>
      <c r="F1410" s="495" t="s">
        <v>3946</v>
      </c>
      <c r="G1410" s="496" t="s">
        <v>5270</v>
      </c>
      <c r="H1410" s="497"/>
      <c r="I1410" s="514">
        <f t="shared" si="237"/>
        <v>510</v>
      </c>
      <c r="J1410" s="515" t="s">
        <v>3947</v>
      </c>
      <c r="K1410" s="497" t="s">
        <v>5272</v>
      </c>
      <c r="L1410" s="496" t="s">
        <v>5274</v>
      </c>
      <c r="M1410" s="495"/>
      <c r="N1410" s="517" t="s">
        <v>2016</v>
      </c>
      <c r="O1410" s="495"/>
      <c r="Q1410" s="619">
        <v>1</v>
      </c>
      <c r="R1410" s="514">
        <v>1</v>
      </c>
      <c r="S1410" s="514">
        <v>170</v>
      </c>
      <c r="T1410" s="514">
        <f t="shared" si="238"/>
        <v>170</v>
      </c>
    </row>
    <row r="1411" s="17" customFormat="1" ht="18" customHeight="1" spans="2:20">
      <c r="B1411" s="502" t="s">
        <v>5275</v>
      </c>
      <c r="C1411" s="494">
        <v>1</v>
      </c>
      <c r="D1411" s="494" t="s">
        <v>5276</v>
      </c>
      <c r="E1411" s="495" t="s">
        <v>5250</v>
      </c>
      <c r="F1411" s="495" t="s">
        <v>3946</v>
      </c>
      <c r="G1411" s="496" t="s">
        <v>5277</v>
      </c>
      <c r="H1411" s="497"/>
      <c r="I1411" s="574">
        <v>1020</v>
      </c>
      <c r="J1411" s="515" t="s">
        <v>3947</v>
      </c>
      <c r="K1411" s="497" t="s">
        <v>5275</v>
      </c>
      <c r="L1411" s="496" t="s">
        <v>5278</v>
      </c>
      <c r="M1411" s="495"/>
      <c r="N1411" s="517" t="s">
        <v>2016</v>
      </c>
      <c r="O1411" s="546">
        <v>1</v>
      </c>
      <c r="Q1411" s="574">
        <v>1</v>
      </c>
      <c r="R1411" s="574">
        <v>2</v>
      </c>
      <c r="S1411" s="514">
        <f>R1411*Q1411</f>
        <v>2</v>
      </c>
      <c r="T1411" s="514">
        <f>R1411*Q1411*3</f>
        <v>6</v>
      </c>
    </row>
    <row r="1412" s="20" customFormat="1" spans="2:20">
      <c r="B1412" s="358"/>
      <c r="C1412" s="642">
        <f>SUM(C1393:C1411)</f>
        <v>19</v>
      </c>
      <c r="D1412" s="527"/>
      <c r="E1412" s="510"/>
      <c r="F1412" s="510"/>
      <c r="G1412" s="357"/>
      <c r="H1412" s="358"/>
      <c r="I1412" s="364"/>
      <c r="J1412" s="547"/>
      <c r="K1412" s="358"/>
      <c r="L1412" s="357"/>
      <c r="M1412" s="510"/>
      <c r="N1412" s="510"/>
      <c r="O1412" s="510"/>
      <c r="P1412" s="366"/>
      <c r="Q1412" s="635">
        <f>SUM(Q1393:Q1411)</f>
        <v>19</v>
      </c>
      <c r="R1412" s="364">
        <f>SUM(R1393:R1411)</f>
        <v>26</v>
      </c>
      <c r="S1412" s="364"/>
      <c r="T1412" s="364"/>
    </row>
    <row r="1413" s="4" customFormat="1" ht="12" spans="3:18">
      <c r="C1413" s="150"/>
      <c r="G1413" s="150"/>
      <c r="J1413" s="150"/>
      <c r="N1413" s="202"/>
      <c r="R1413" s="210"/>
    </row>
    <row r="1414" s="4" customFormat="1" ht="12" spans="2:18">
      <c r="B1414" s="4" t="s">
        <v>942</v>
      </c>
      <c r="C1414" s="150"/>
      <c r="G1414" s="150"/>
      <c r="J1414" s="150"/>
      <c r="N1414" s="202"/>
      <c r="R1414" s="210"/>
    </row>
    <row r="1415" s="17" customFormat="1" ht="16.5" customHeight="1" spans="2:20">
      <c r="B1415" s="493" t="s">
        <v>5279</v>
      </c>
      <c r="C1415" s="494">
        <v>1</v>
      </c>
      <c r="D1415" s="494" t="s">
        <v>5280</v>
      </c>
      <c r="E1415" s="495" t="s">
        <v>3945</v>
      </c>
      <c r="F1415" s="495" t="s">
        <v>3946</v>
      </c>
      <c r="G1415" s="498" t="s">
        <v>3951</v>
      </c>
      <c r="H1415" s="497"/>
      <c r="I1415" s="514">
        <f>R1415*S1415*3</f>
        <v>510</v>
      </c>
      <c r="J1415" s="515" t="s">
        <v>3947</v>
      </c>
      <c r="K1415" s="516" t="s">
        <v>5279</v>
      </c>
      <c r="L1415" s="2603" t="s">
        <v>5281</v>
      </c>
      <c r="M1415" s="495"/>
      <c r="N1415" s="517" t="s">
        <v>2016</v>
      </c>
      <c r="O1415" s="495"/>
      <c r="P1415" s="495"/>
      <c r="Q1415" s="619">
        <v>1</v>
      </c>
      <c r="R1415" s="514">
        <v>1</v>
      </c>
      <c r="S1415" s="514">
        <v>170</v>
      </c>
      <c r="T1415" s="514">
        <f>S1415*R1415</f>
        <v>170</v>
      </c>
    </row>
    <row r="1416" s="17" customFormat="1" spans="2:20">
      <c r="B1416" s="503" t="s">
        <v>5282</v>
      </c>
      <c r="C1416" s="494">
        <v>1</v>
      </c>
      <c r="D1416" s="494" t="s">
        <v>5283</v>
      </c>
      <c r="E1416" s="495" t="s">
        <v>3945</v>
      </c>
      <c r="F1416" s="495" t="s">
        <v>3946</v>
      </c>
      <c r="G1416" s="504" t="s">
        <v>1636</v>
      </c>
      <c r="H1416" s="499"/>
      <c r="I1416" s="514">
        <f>R1416*S1416*3</f>
        <v>1020</v>
      </c>
      <c r="J1416" s="515" t="s">
        <v>3947</v>
      </c>
      <c r="K1416" s="503" t="s">
        <v>5282</v>
      </c>
      <c r="L1416" s="2603" t="s">
        <v>5284</v>
      </c>
      <c r="M1416" s="495"/>
      <c r="N1416" s="517" t="s">
        <v>1959</v>
      </c>
      <c r="O1416" s="495"/>
      <c r="P1416" s="495"/>
      <c r="Q1416" s="619">
        <v>1</v>
      </c>
      <c r="R1416" s="514">
        <v>2</v>
      </c>
      <c r="S1416" s="514">
        <v>170</v>
      </c>
      <c r="T1416" s="514">
        <f>S1416*R1416</f>
        <v>340</v>
      </c>
    </row>
    <row r="1417" s="17" customFormat="1" ht="24" spans="2:20">
      <c r="B1417" s="499" t="s">
        <v>5285</v>
      </c>
      <c r="C1417" s="494">
        <v>1</v>
      </c>
      <c r="D1417" s="494" t="s">
        <v>5286</v>
      </c>
      <c r="E1417" s="495" t="s">
        <v>5287</v>
      </c>
      <c r="F1417" s="495" t="s">
        <v>3946</v>
      </c>
      <c r="G1417" s="498" t="s">
        <v>5288</v>
      </c>
      <c r="H1417" s="499"/>
      <c r="I1417" s="514">
        <f>Q1417*R1417*3</f>
        <v>510</v>
      </c>
      <c r="J1417" s="515" t="s">
        <v>3947</v>
      </c>
      <c r="K1417" s="499" t="s">
        <v>5285</v>
      </c>
      <c r="L1417" s="2603" t="s">
        <v>5289</v>
      </c>
      <c r="M1417" s="495"/>
      <c r="N1417" s="517" t="s">
        <v>4889</v>
      </c>
      <c r="O1417" s="495"/>
      <c r="P1417" s="619">
        <v>1</v>
      </c>
      <c r="Q1417" s="514">
        <v>1</v>
      </c>
      <c r="R1417" s="514">
        <v>170</v>
      </c>
      <c r="S1417" s="514">
        <f>R1417*Q1417</f>
        <v>170</v>
      </c>
      <c r="T1417" s="514">
        <f>R1417*Q1417*3</f>
        <v>510</v>
      </c>
    </row>
    <row r="1418" s="17" customFormat="1" ht="36" spans="2:20">
      <c r="B1418" s="501" t="s">
        <v>5290</v>
      </c>
      <c r="C1418" s="494">
        <v>1</v>
      </c>
      <c r="D1418" s="494" t="s">
        <v>5291</v>
      </c>
      <c r="E1418" s="495" t="s">
        <v>3955</v>
      </c>
      <c r="F1418" s="495" t="s">
        <v>3946</v>
      </c>
      <c r="G1418" s="498" t="s">
        <v>5292</v>
      </c>
      <c r="H1418" s="499"/>
      <c r="I1418" s="514">
        <f>Q1418*R1418*3</f>
        <v>600</v>
      </c>
      <c r="J1418" s="515" t="s">
        <v>3947</v>
      </c>
      <c r="K1418" s="499" t="s">
        <v>5290</v>
      </c>
      <c r="L1418" s="498" t="s">
        <v>5293</v>
      </c>
      <c r="M1418" s="495"/>
      <c r="N1418" s="517" t="s">
        <v>4889</v>
      </c>
      <c r="O1418" s="495"/>
      <c r="P1418" s="619">
        <v>1</v>
      </c>
      <c r="Q1418" s="514">
        <v>1</v>
      </c>
      <c r="R1418" s="514">
        <v>200</v>
      </c>
      <c r="S1418" s="514">
        <f>R1418*Q1418</f>
        <v>200</v>
      </c>
      <c r="T1418" s="514">
        <f>R1418*Q1418*3</f>
        <v>600</v>
      </c>
    </row>
    <row r="1419" s="20" customFormat="1" spans="2:20">
      <c r="B1419" s="643"/>
      <c r="C1419" s="527">
        <f>SUM(C1415:C1418)</f>
        <v>4</v>
      </c>
      <c r="D1419" s="527"/>
      <c r="E1419" s="510"/>
      <c r="F1419" s="510"/>
      <c r="G1419" s="644"/>
      <c r="H1419" s="589"/>
      <c r="I1419" s="364"/>
      <c r="J1419" s="547"/>
      <c r="K1419" s="589"/>
      <c r="L1419" s="644"/>
      <c r="M1419" s="510"/>
      <c r="N1419" s="602"/>
      <c r="O1419" s="510"/>
      <c r="P1419" s="366"/>
      <c r="Q1419" s="364"/>
      <c r="R1419" s="364"/>
      <c r="S1419" s="364"/>
      <c r="T1419" s="364"/>
    </row>
    <row r="1420" s="20" customFormat="1" spans="2:20">
      <c r="B1420" s="643"/>
      <c r="C1420" s="527"/>
      <c r="D1420" s="527"/>
      <c r="E1420" s="510"/>
      <c r="F1420" s="510"/>
      <c r="G1420" s="644"/>
      <c r="H1420" s="589"/>
      <c r="I1420" s="364"/>
      <c r="J1420" s="547"/>
      <c r="K1420" s="589"/>
      <c r="L1420" s="644"/>
      <c r="M1420" s="510"/>
      <c r="N1420" s="602"/>
      <c r="O1420" s="510"/>
      <c r="P1420" s="366"/>
      <c r="Q1420" s="364"/>
      <c r="R1420" s="364"/>
      <c r="S1420" s="364"/>
      <c r="T1420" s="364"/>
    </row>
    <row r="1421" s="4" customFormat="1" ht="12" spans="3:18">
      <c r="C1421" s="150"/>
      <c r="G1421" s="150"/>
      <c r="J1421" s="150"/>
      <c r="N1421" s="202"/>
      <c r="R1421" s="210"/>
    </row>
    <row r="1422" s="4" customFormat="1" ht="12" spans="2:18">
      <c r="B1422" s="4" t="s">
        <v>10</v>
      </c>
      <c r="C1422" s="150"/>
      <c r="G1422" s="150"/>
      <c r="J1422" s="150"/>
      <c r="N1422" s="202"/>
      <c r="R1422" s="210"/>
    </row>
    <row r="1423" s="17" customFormat="1" ht="33.75" spans="2:20">
      <c r="B1423" s="494" t="s">
        <v>5294</v>
      </c>
      <c r="C1423" s="494">
        <v>1</v>
      </c>
      <c r="D1423" s="494" t="s">
        <v>5295</v>
      </c>
      <c r="E1423" s="495" t="s">
        <v>5296</v>
      </c>
      <c r="F1423" s="494" t="s">
        <v>3946</v>
      </c>
      <c r="G1423" s="565" t="s">
        <v>5297</v>
      </c>
      <c r="H1423" s="495"/>
      <c r="I1423" s="514">
        <f t="shared" ref="I1423:I1425" si="239">Q1423*R1423*3</f>
        <v>600</v>
      </c>
      <c r="J1423" s="515" t="s">
        <v>3947</v>
      </c>
      <c r="K1423" s="600" t="s">
        <v>5294</v>
      </c>
      <c r="L1423" s="514" t="s">
        <v>5298</v>
      </c>
      <c r="M1423" s="495"/>
      <c r="N1423" s="517" t="s">
        <v>2016</v>
      </c>
      <c r="O1423" s="495"/>
      <c r="P1423" s="619">
        <v>1</v>
      </c>
      <c r="Q1423" s="514">
        <v>1</v>
      </c>
      <c r="R1423" s="514">
        <v>200</v>
      </c>
      <c r="S1423" s="514">
        <f t="shared" ref="S1423:S1425" si="240">R1423*Q1423</f>
        <v>200</v>
      </c>
      <c r="T1423" s="514">
        <f t="shared" ref="T1423:T1425" si="241">R1423*Q1423*3</f>
        <v>600</v>
      </c>
    </row>
    <row r="1424" s="17" customFormat="1" ht="33.75" spans="2:20">
      <c r="B1424" s="494" t="s">
        <v>5299</v>
      </c>
      <c r="C1424" s="494">
        <v>1</v>
      </c>
      <c r="D1424" s="494" t="s">
        <v>5300</v>
      </c>
      <c r="E1424" s="495" t="s">
        <v>4787</v>
      </c>
      <c r="F1424" s="494" t="s">
        <v>3946</v>
      </c>
      <c r="G1424" s="565" t="s">
        <v>5301</v>
      </c>
      <c r="H1424" s="495"/>
      <c r="I1424" s="514">
        <f t="shared" si="239"/>
        <v>510</v>
      </c>
      <c r="J1424" s="515" t="s">
        <v>3947</v>
      </c>
      <c r="K1424" s="600" t="s">
        <v>5299</v>
      </c>
      <c r="L1424" s="514" t="s">
        <v>5302</v>
      </c>
      <c r="M1424" s="495"/>
      <c r="N1424" s="517" t="s">
        <v>2016</v>
      </c>
      <c r="O1424" s="495"/>
      <c r="P1424" s="619">
        <v>1</v>
      </c>
      <c r="Q1424" s="514">
        <v>1</v>
      </c>
      <c r="R1424" s="514">
        <v>170</v>
      </c>
      <c r="S1424" s="514">
        <f t="shared" si="240"/>
        <v>170</v>
      </c>
      <c r="T1424" s="514">
        <f t="shared" si="241"/>
        <v>510</v>
      </c>
    </row>
    <row r="1425" s="17" customFormat="1" ht="33.75" spans="2:20">
      <c r="B1425" s="494" t="s">
        <v>5303</v>
      </c>
      <c r="C1425" s="494">
        <v>1</v>
      </c>
      <c r="D1425" s="494" t="s">
        <v>5304</v>
      </c>
      <c r="E1425" s="495" t="s">
        <v>5305</v>
      </c>
      <c r="F1425" s="494" t="s">
        <v>3946</v>
      </c>
      <c r="G1425" s="565" t="s">
        <v>5306</v>
      </c>
      <c r="H1425" s="495"/>
      <c r="I1425" s="514">
        <f t="shared" si="239"/>
        <v>510</v>
      </c>
      <c r="J1425" s="515" t="s">
        <v>3947</v>
      </c>
      <c r="K1425" s="600" t="s">
        <v>5303</v>
      </c>
      <c r="L1425" s="514" t="s">
        <v>5307</v>
      </c>
      <c r="M1425" s="495"/>
      <c r="N1425" s="517" t="s">
        <v>2016</v>
      </c>
      <c r="O1425" s="495"/>
      <c r="P1425" s="619">
        <v>1</v>
      </c>
      <c r="Q1425" s="514">
        <v>1</v>
      </c>
      <c r="R1425" s="514">
        <v>170</v>
      </c>
      <c r="S1425" s="514">
        <f t="shared" si="240"/>
        <v>170</v>
      </c>
      <c r="T1425" s="514">
        <f t="shared" si="241"/>
        <v>510</v>
      </c>
    </row>
    <row r="1426" s="4" customFormat="1" ht="12" spans="3:18">
      <c r="C1426" s="505">
        <f>SUM(C1423:C1425)</f>
        <v>3</v>
      </c>
      <c r="G1426" s="150"/>
      <c r="J1426" s="150"/>
      <c r="N1426" s="202"/>
      <c r="R1426" s="210"/>
    </row>
    <row r="1427" s="4" customFormat="1" ht="12" spans="3:18">
      <c r="C1427" s="150"/>
      <c r="G1427" s="150"/>
      <c r="J1427" s="150"/>
      <c r="N1427" s="202"/>
      <c r="R1427" s="210"/>
    </row>
    <row r="1428" s="4" customFormat="1" ht="12" spans="2:18">
      <c r="B1428" s="4" t="s">
        <v>959</v>
      </c>
      <c r="C1428" s="150"/>
      <c r="G1428" s="150"/>
      <c r="J1428" s="150"/>
      <c r="N1428" s="202"/>
      <c r="R1428" s="210"/>
    </row>
    <row r="1429" s="17" customFormat="1" ht="36" spans="2:20">
      <c r="B1429" s="497" t="s">
        <v>5308</v>
      </c>
      <c r="C1429" s="507">
        <v>1</v>
      </c>
      <c r="D1429" s="494" t="s">
        <v>5309</v>
      </c>
      <c r="E1429" s="495" t="s">
        <v>4522</v>
      </c>
      <c r="F1429" s="495" t="s">
        <v>3946</v>
      </c>
      <c r="G1429" s="496" t="s">
        <v>5310</v>
      </c>
      <c r="H1429" s="497"/>
      <c r="I1429" s="514">
        <f t="shared" ref="I1429:I1437" si="242">Q1429*R1429*3</f>
        <v>1020</v>
      </c>
      <c r="J1429" s="515" t="s">
        <v>3947</v>
      </c>
      <c r="K1429" s="497" t="s">
        <v>5308</v>
      </c>
      <c r="L1429" s="498" t="s">
        <v>5311</v>
      </c>
      <c r="M1429" s="495"/>
      <c r="N1429" s="517" t="s">
        <v>5312</v>
      </c>
      <c r="O1429" s="495"/>
      <c r="P1429" s="619">
        <v>1</v>
      </c>
      <c r="Q1429" s="514">
        <v>2</v>
      </c>
      <c r="R1429" s="514">
        <v>170</v>
      </c>
      <c r="S1429" s="514">
        <f t="shared" ref="S1429:S1437" si="243">R1429*Q1429</f>
        <v>340</v>
      </c>
      <c r="T1429" s="514">
        <f t="shared" ref="T1429:T1437" si="244">R1429*Q1429*3</f>
        <v>1020</v>
      </c>
    </row>
    <row r="1430" s="17" customFormat="1" ht="48" spans="2:20">
      <c r="B1430" s="502" t="s">
        <v>5313</v>
      </c>
      <c r="C1430" s="507">
        <v>1</v>
      </c>
      <c r="D1430" s="494" t="s">
        <v>5314</v>
      </c>
      <c r="E1430" s="495" t="s">
        <v>4522</v>
      </c>
      <c r="F1430" s="495" t="s">
        <v>3946</v>
      </c>
      <c r="G1430" s="496" t="s">
        <v>5315</v>
      </c>
      <c r="H1430" s="516"/>
      <c r="I1430" s="514">
        <f t="shared" si="242"/>
        <v>1020</v>
      </c>
      <c r="J1430" s="515" t="s">
        <v>3947</v>
      </c>
      <c r="K1430" s="497" t="s">
        <v>5313</v>
      </c>
      <c r="L1430" s="498" t="s">
        <v>5316</v>
      </c>
      <c r="M1430" s="495"/>
      <c r="N1430" s="517" t="s">
        <v>5317</v>
      </c>
      <c r="O1430" s="495"/>
      <c r="P1430" s="619">
        <v>1</v>
      </c>
      <c r="Q1430" s="514">
        <v>2</v>
      </c>
      <c r="R1430" s="514">
        <v>170</v>
      </c>
      <c r="S1430" s="514">
        <f t="shared" si="243"/>
        <v>340</v>
      </c>
      <c r="T1430" s="514">
        <f t="shared" si="244"/>
        <v>1020</v>
      </c>
    </row>
    <row r="1431" s="21" customFormat="1" ht="12.75" spans="2:20">
      <c r="B1431" s="497" t="s">
        <v>5318</v>
      </c>
      <c r="C1431" s="568">
        <v>1</v>
      </c>
      <c r="D1431" s="535" t="s">
        <v>5319</v>
      </c>
      <c r="E1431" s="536" t="s">
        <v>4484</v>
      </c>
      <c r="F1431" s="536" t="s">
        <v>3946</v>
      </c>
      <c r="G1431" s="570" t="s">
        <v>4485</v>
      </c>
      <c r="H1431" s="497"/>
      <c r="I1431" s="514">
        <f t="shared" si="242"/>
        <v>1020</v>
      </c>
      <c r="J1431" s="552" t="s">
        <v>3947</v>
      </c>
      <c r="K1431" s="497" t="s">
        <v>5318</v>
      </c>
      <c r="L1431" s="496" t="s">
        <v>5320</v>
      </c>
      <c r="M1431" s="536"/>
      <c r="N1431" s="517" t="s">
        <v>5321</v>
      </c>
      <c r="O1431" s="536"/>
      <c r="P1431" s="619">
        <v>1</v>
      </c>
      <c r="Q1431" s="514">
        <v>2</v>
      </c>
      <c r="R1431" s="514">
        <v>170</v>
      </c>
      <c r="S1431" s="514">
        <f t="shared" si="243"/>
        <v>340</v>
      </c>
      <c r="T1431" s="514">
        <f t="shared" si="244"/>
        <v>1020</v>
      </c>
    </row>
    <row r="1432" s="21" customFormat="1" ht="12.75" spans="2:20">
      <c r="B1432" s="159" t="s">
        <v>5322</v>
      </c>
      <c r="C1432" s="568">
        <v>1</v>
      </c>
      <c r="D1432" s="645" t="s">
        <v>5323</v>
      </c>
      <c r="E1432" s="577" t="s">
        <v>4489</v>
      </c>
      <c r="F1432" s="536" t="s">
        <v>3946</v>
      </c>
      <c r="G1432" s="645" t="s">
        <v>5324</v>
      </c>
      <c r="H1432" s="387"/>
      <c r="I1432" s="514">
        <f t="shared" si="242"/>
        <v>510</v>
      </c>
      <c r="J1432" s="583" t="s">
        <v>3947</v>
      </c>
      <c r="K1432" s="159" t="s">
        <v>5322</v>
      </c>
      <c r="L1432" s="159" t="s">
        <v>5325</v>
      </c>
      <c r="M1432" s="536" t="s">
        <v>5326</v>
      </c>
      <c r="N1432" s="517" t="s">
        <v>4046</v>
      </c>
      <c r="O1432" s="586" t="s">
        <v>4883</v>
      </c>
      <c r="P1432" s="619">
        <v>1</v>
      </c>
      <c r="Q1432" s="672">
        <v>1</v>
      </c>
      <c r="R1432" s="514">
        <v>170</v>
      </c>
      <c r="S1432" s="514">
        <f t="shared" si="243"/>
        <v>170</v>
      </c>
      <c r="T1432" s="514">
        <f t="shared" si="244"/>
        <v>510</v>
      </c>
    </row>
    <row r="1433" s="17" customFormat="1" ht="48" spans="2:20">
      <c r="B1433" s="502" t="s">
        <v>5327</v>
      </c>
      <c r="C1433" s="507">
        <v>1</v>
      </c>
      <c r="D1433" s="494" t="s">
        <v>5328</v>
      </c>
      <c r="E1433" s="495" t="s">
        <v>4489</v>
      </c>
      <c r="F1433" s="495" t="s">
        <v>3946</v>
      </c>
      <c r="G1433" s="569" t="s">
        <v>5329</v>
      </c>
      <c r="H1433" s="497"/>
      <c r="I1433" s="514">
        <f t="shared" si="242"/>
        <v>510</v>
      </c>
      <c r="J1433" s="515" t="s">
        <v>3947</v>
      </c>
      <c r="K1433" s="497" t="s">
        <v>5327</v>
      </c>
      <c r="L1433" s="498" t="s">
        <v>5330</v>
      </c>
      <c r="M1433" s="495"/>
      <c r="N1433" s="517" t="s">
        <v>4889</v>
      </c>
      <c r="O1433" s="495"/>
      <c r="P1433" s="619">
        <v>1</v>
      </c>
      <c r="Q1433" s="514">
        <v>1</v>
      </c>
      <c r="R1433" s="514">
        <v>170</v>
      </c>
      <c r="S1433" s="514">
        <f t="shared" si="243"/>
        <v>170</v>
      </c>
      <c r="T1433" s="514">
        <f t="shared" si="244"/>
        <v>510</v>
      </c>
    </row>
    <row r="1434" s="21" customFormat="1" ht="36" spans="2:20">
      <c r="B1434" s="497" t="s">
        <v>2615</v>
      </c>
      <c r="C1434" s="568">
        <v>1</v>
      </c>
      <c r="D1434" s="535" t="s">
        <v>2616</v>
      </c>
      <c r="E1434" s="536" t="s">
        <v>5331</v>
      </c>
      <c r="F1434" s="536" t="s">
        <v>3946</v>
      </c>
      <c r="G1434" s="496" t="s">
        <v>5332</v>
      </c>
      <c r="H1434" s="497"/>
      <c r="I1434" s="514">
        <f t="shared" si="242"/>
        <v>510</v>
      </c>
      <c r="J1434" s="552" t="s">
        <v>3947</v>
      </c>
      <c r="K1434" s="497" t="s">
        <v>2615</v>
      </c>
      <c r="L1434" s="498" t="s">
        <v>2619</v>
      </c>
      <c r="M1434" s="536"/>
      <c r="N1434" s="517" t="s">
        <v>4889</v>
      </c>
      <c r="O1434" s="536"/>
      <c r="P1434" s="619">
        <v>1</v>
      </c>
      <c r="Q1434" s="514">
        <v>1</v>
      </c>
      <c r="R1434" s="514">
        <v>170</v>
      </c>
      <c r="S1434" s="514">
        <f t="shared" si="243"/>
        <v>170</v>
      </c>
      <c r="T1434" s="514">
        <f t="shared" si="244"/>
        <v>510</v>
      </c>
    </row>
    <row r="1435" s="21" customFormat="1" ht="12.75" spans="2:20">
      <c r="B1435" s="502" t="s">
        <v>5333</v>
      </c>
      <c r="C1435" s="535">
        <v>1</v>
      </c>
      <c r="D1435" s="535" t="s">
        <v>5334</v>
      </c>
      <c r="E1435" s="536" t="s">
        <v>5335</v>
      </c>
      <c r="F1435" s="536" t="s">
        <v>3946</v>
      </c>
      <c r="G1435" s="496" t="s">
        <v>5336</v>
      </c>
      <c r="H1435" s="497"/>
      <c r="I1435" s="514">
        <f t="shared" si="242"/>
        <v>600</v>
      </c>
      <c r="J1435" s="552" t="s">
        <v>3947</v>
      </c>
      <c r="K1435" s="497" t="s">
        <v>5333</v>
      </c>
      <c r="L1435" s="496" t="s">
        <v>5337</v>
      </c>
      <c r="M1435" s="536"/>
      <c r="N1435" s="517" t="s">
        <v>4889</v>
      </c>
      <c r="O1435" s="536"/>
      <c r="P1435" s="619">
        <v>1</v>
      </c>
      <c r="Q1435" s="514">
        <v>1</v>
      </c>
      <c r="R1435" s="514">
        <v>200</v>
      </c>
      <c r="S1435" s="514">
        <f t="shared" si="243"/>
        <v>200</v>
      </c>
      <c r="T1435" s="514">
        <f t="shared" si="244"/>
        <v>600</v>
      </c>
    </row>
    <row r="1436" s="21" customFormat="1" ht="48" spans="2:20">
      <c r="B1436" s="502" t="s">
        <v>5338</v>
      </c>
      <c r="C1436" s="568">
        <v>1</v>
      </c>
      <c r="D1436" s="535" t="s">
        <v>5339</v>
      </c>
      <c r="E1436" s="536" t="s">
        <v>4426</v>
      </c>
      <c r="F1436" s="536" t="s">
        <v>3946</v>
      </c>
      <c r="G1436" s="496" t="s">
        <v>2637</v>
      </c>
      <c r="H1436" s="497"/>
      <c r="I1436" s="514">
        <f t="shared" si="242"/>
        <v>1020</v>
      </c>
      <c r="J1436" s="552" t="s">
        <v>3947</v>
      </c>
      <c r="K1436" s="497" t="s">
        <v>5338</v>
      </c>
      <c r="L1436" s="498" t="s">
        <v>5340</v>
      </c>
      <c r="M1436" s="536"/>
      <c r="N1436" s="517" t="s">
        <v>4889</v>
      </c>
      <c r="O1436" s="536"/>
      <c r="P1436" s="619">
        <v>1</v>
      </c>
      <c r="Q1436" s="514">
        <v>2</v>
      </c>
      <c r="R1436" s="514">
        <v>170</v>
      </c>
      <c r="S1436" s="514">
        <f t="shared" si="243"/>
        <v>340</v>
      </c>
      <c r="T1436" s="514">
        <f t="shared" si="244"/>
        <v>1020</v>
      </c>
    </row>
    <row r="1437" s="21" customFormat="1" ht="36" spans="2:20">
      <c r="B1437" s="497" t="s">
        <v>2624</v>
      </c>
      <c r="C1437" s="568">
        <v>1</v>
      </c>
      <c r="D1437" s="535" t="s">
        <v>2625</v>
      </c>
      <c r="E1437" s="536" t="s">
        <v>5331</v>
      </c>
      <c r="F1437" s="536" t="s">
        <v>3946</v>
      </c>
      <c r="G1437" s="496" t="s">
        <v>5332</v>
      </c>
      <c r="H1437" s="497"/>
      <c r="I1437" s="514">
        <f t="shared" si="242"/>
        <v>510</v>
      </c>
      <c r="J1437" s="552" t="s">
        <v>3947</v>
      </c>
      <c r="K1437" s="497" t="s">
        <v>2624</v>
      </c>
      <c r="L1437" s="498" t="s">
        <v>2626</v>
      </c>
      <c r="M1437" s="536"/>
      <c r="N1437" s="517" t="s">
        <v>4889</v>
      </c>
      <c r="O1437" s="536"/>
      <c r="P1437" s="619">
        <v>1</v>
      </c>
      <c r="Q1437" s="514">
        <v>1</v>
      </c>
      <c r="R1437" s="514">
        <v>170</v>
      </c>
      <c r="S1437" s="514">
        <f t="shared" si="243"/>
        <v>170</v>
      </c>
      <c r="T1437" s="514">
        <f t="shared" si="244"/>
        <v>510</v>
      </c>
    </row>
    <row r="1438" s="11" customFormat="1" ht="12.75" spans="2:20">
      <c r="B1438" s="646"/>
      <c r="C1438" s="355">
        <f>SUM(C1429:C1437)</f>
        <v>9</v>
      </c>
      <c r="D1438" s="647"/>
      <c r="E1438" s="648"/>
      <c r="F1438" s="356"/>
      <c r="G1438" s="647"/>
      <c r="H1438" s="588"/>
      <c r="I1438" s="364"/>
      <c r="J1438" s="661"/>
      <c r="K1438" s="646"/>
      <c r="L1438" s="646"/>
      <c r="M1438" s="356"/>
      <c r="N1438" s="602"/>
      <c r="O1438" s="623"/>
      <c r="P1438" s="366">
        <f>SUM(P1429:P1437)</f>
        <v>9</v>
      </c>
      <c r="Q1438" s="647">
        <f>SUM(Q1429:Q1437)</f>
        <v>13</v>
      </c>
      <c r="R1438" s="364"/>
      <c r="S1438" s="364"/>
      <c r="T1438" s="364"/>
    </row>
    <row r="1439" s="11" customFormat="1" ht="12.75" spans="2:20">
      <c r="B1439" s="646"/>
      <c r="C1439" s="355"/>
      <c r="D1439" s="647"/>
      <c r="E1439" s="648"/>
      <c r="F1439" s="356"/>
      <c r="G1439" s="647"/>
      <c r="H1439" s="588"/>
      <c r="I1439" s="364"/>
      <c r="J1439" s="661"/>
      <c r="K1439" s="646"/>
      <c r="L1439" s="646"/>
      <c r="M1439" s="356"/>
      <c r="N1439" s="602"/>
      <c r="O1439" s="623"/>
      <c r="P1439" s="366"/>
      <c r="Q1439" s="673"/>
      <c r="R1439" s="364"/>
      <c r="S1439" s="364"/>
      <c r="T1439" s="364"/>
    </row>
    <row r="1440" s="4" customFormat="1" ht="12" spans="3:18">
      <c r="C1440" s="150"/>
      <c r="G1440" s="150"/>
      <c r="J1440" s="150"/>
      <c r="N1440" s="202"/>
      <c r="R1440" s="210"/>
    </row>
    <row r="1441" s="4" customFormat="1" ht="19.5" customHeight="1" spans="2:18">
      <c r="B1441" s="4" t="s">
        <v>12</v>
      </c>
      <c r="C1441" s="150"/>
      <c r="G1441" s="150"/>
      <c r="J1441" s="150"/>
      <c r="N1441" s="202"/>
      <c r="R1441" s="210"/>
    </row>
    <row r="1442" s="21" customFormat="1" ht="17.25" customHeight="1" spans="2:20">
      <c r="B1442" s="497" t="s">
        <v>5341</v>
      </c>
      <c r="C1442" s="535">
        <v>1</v>
      </c>
      <c r="D1442" s="535" t="s">
        <v>5342</v>
      </c>
      <c r="E1442" s="536" t="s">
        <v>5343</v>
      </c>
      <c r="F1442" s="536" t="s">
        <v>3946</v>
      </c>
      <c r="G1442" s="649" t="s">
        <v>2900</v>
      </c>
      <c r="H1442" s="650"/>
      <c r="I1442" s="514">
        <f t="shared" ref="I1442:I1448" si="245">Q1442*R1442*3</f>
        <v>510</v>
      </c>
      <c r="J1442" s="552" t="s">
        <v>3947</v>
      </c>
      <c r="K1442" s="497" t="s">
        <v>5341</v>
      </c>
      <c r="L1442" s="662" t="s">
        <v>5344</v>
      </c>
      <c r="M1442" s="536"/>
      <c r="N1442" s="517" t="s">
        <v>2016</v>
      </c>
      <c r="O1442" s="536"/>
      <c r="P1442" s="619">
        <v>1</v>
      </c>
      <c r="Q1442" s="514">
        <v>1</v>
      </c>
      <c r="R1442" s="514">
        <v>170</v>
      </c>
      <c r="S1442" s="514">
        <f t="shared" ref="S1442:S1448" si="246">R1442*Q1442</f>
        <v>170</v>
      </c>
      <c r="T1442" s="514">
        <f t="shared" ref="T1442:T1448" si="247">R1442*Q1442*3</f>
        <v>510</v>
      </c>
    </row>
    <row r="1443" s="21" customFormat="1" ht="15.75" customHeight="1" spans="2:20">
      <c r="B1443" s="651" t="s">
        <v>5345</v>
      </c>
      <c r="C1443" s="535">
        <v>1</v>
      </c>
      <c r="D1443" s="652" t="s">
        <v>5346</v>
      </c>
      <c r="E1443" s="577" t="s">
        <v>5347</v>
      </c>
      <c r="F1443" s="536" t="s">
        <v>3946</v>
      </c>
      <c r="G1443" s="653" t="s">
        <v>5348</v>
      </c>
      <c r="H1443" s="497"/>
      <c r="I1443" s="514">
        <f t="shared" si="245"/>
        <v>510</v>
      </c>
      <c r="J1443" s="552" t="s">
        <v>3947</v>
      </c>
      <c r="K1443" s="663" t="s">
        <v>5345</v>
      </c>
      <c r="L1443" s="664" t="s">
        <v>5349</v>
      </c>
      <c r="M1443" s="536" t="s">
        <v>5350</v>
      </c>
      <c r="N1443" s="517" t="s">
        <v>2016</v>
      </c>
      <c r="O1443" s="536" t="s">
        <v>4381</v>
      </c>
      <c r="P1443" s="619">
        <v>1</v>
      </c>
      <c r="Q1443" s="674">
        <v>1</v>
      </c>
      <c r="R1443" s="574">
        <v>170</v>
      </c>
      <c r="S1443" s="514">
        <f t="shared" si="246"/>
        <v>170</v>
      </c>
      <c r="T1443" s="514">
        <f t="shared" si="247"/>
        <v>510</v>
      </c>
    </row>
    <row r="1444" s="17" customFormat="1" spans="2:20">
      <c r="B1444" s="501" t="s">
        <v>5351</v>
      </c>
      <c r="C1444" s="494">
        <v>1</v>
      </c>
      <c r="D1444" s="494" t="s">
        <v>5352</v>
      </c>
      <c r="E1444" s="495" t="s">
        <v>5353</v>
      </c>
      <c r="F1444" s="495" t="s">
        <v>3946</v>
      </c>
      <c r="G1444" s="496" t="s">
        <v>5354</v>
      </c>
      <c r="H1444" s="497"/>
      <c r="I1444" s="514">
        <f t="shared" si="245"/>
        <v>510</v>
      </c>
      <c r="J1444" s="515" t="s">
        <v>3947</v>
      </c>
      <c r="K1444" s="499" t="s">
        <v>5351</v>
      </c>
      <c r="L1444" s="496" t="s">
        <v>5355</v>
      </c>
      <c r="M1444" s="495"/>
      <c r="N1444" s="517" t="s">
        <v>5356</v>
      </c>
      <c r="O1444" s="495"/>
      <c r="P1444" s="619">
        <v>1</v>
      </c>
      <c r="Q1444" s="514">
        <v>1</v>
      </c>
      <c r="R1444" s="514">
        <v>170</v>
      </c>
      <c r="S1444" s="514">
        <f t="shared" si="246"/>
        <v>170</v>
      </c>
      <c r="T1444" s="514">
        <f t="shared" si="247"/>
        <v>510</v>
      </c>
    </row>
    <row r="1445" s="17" customFormat="1" spans="2:20">
      <c r="B1445" s="502" t="s">
        <v>5357</v>
      </c>
      <c r="C1445" s="494">
        <v>1</v>
      </c>
      <c r="D1445" s="494" t="s">
        <v>5358</v>
      </c>
      <c r="E1445" s="495" t="s">
        <v>5359</v>
      </c>
      <c r="F1445" s="495" t="s">
        <v>3946</v>
      </c>
      <c r="G1445" s="496" t="s">
        <v>5360</v>
      </c>
      <c r="H1445" s="497"/>
      <c r="I1445" s="514">
        <f t="shared" si="245"/>
        <v>510</v>
      </c>
      <c r="J1445" s="515" t="s">
        <v>3947</v>
      </c>
      <c r="K1445" s="497" t="s">
        <v>5357</v>
      </c>
      <c r="L1445" s="496" t="s">
        <v>5361</v>
      </c>
      <c r="M1445" s="495"/>
      <c r="N1445" s="517" t="s">
        <v>894</v>
      </c>
      <c r="O1445" s="495"/>
      <c r="P1445" s="619">
        <v>1</v>
      </c>
      <c r="Q1445" s="514">
        <v>1</v>
      </c>
      <c r="R1445" s="514">
        <v>170</v>
      </c>
      <c r="S1445" s="514">
        <f t="shared" si="246"/>
        <v>170</v>
      </c>
      <c r="T1445" s="514">
        <f t="shared" si="247"/>
        <v>510</v>
      </c>
    </row>
    <row r="1446" s="17" customFormat="1" spans="2:20">
      <c r="B1446" s="502" t="s">
        <v>5362</v>
      </c>
      <c r="C1446" s="494">
        <v>1</v>
      </c>
      <c r="D1446" s="494" t="s">
        <v>5363</v>
      </c>
      <c r="E1446" s="495" t="s">
        <v>5364</v>
      </c>
      <c r="F1446" s="495" t="s">
        <v>3946</v>
      </c>
      <c r="G1446" s="496" t="s">
        <v>5365</v>
      </c>
      <c r="H1446" s="497"/>
      <c r="I1446" s="514">
        <f t="shared" si="245"/>
        <v>510</v>
      </c>
      <c r="J1446" s="515" t="s">
        <v>3947</v>
      </c>
      <c r="K1446" s="497" t="s">
        <v>5362</v>
      </c>
      <c r="L1446" s="496" t="s">
        <v>5366</v>
      </c>
      <c r="M1446" s="495"/>
      <c r="N1446" s="517" t="s">
        <v>2016</v>
      </c>
      <c r="O1446" s="495"/>
      <c r="P1446" s="619">
        <v>1</v>
      </c>
      <c r="Q1446" s="514">
        <v>1</v>
      </c>
      <c r="R1446" s="514">
        <v>170</v>
      </c>
      <c r="S1446" s="514">
        <f t="shared" si="246"/>
        <v>170</v>
      </c>
      <c r="T1446" s="514">
        <f t="shared" si="247"/>
        <v>510</v>
      </c>
    </row>
    <row r="1447" s="21" customFormat="1" ht="15.75" customHeight="1" spans="2:20">
      <c r="B1447" s="497" t="s">
        <v>5367</v>
      </c>
      <c r="C1447" s="535">
        <v>1</v>
      </c>
      <c r="D1447" s="535" t="s">
        <v>5368</v>
      </c>
      <c r="E1447" s="536" t="s">
        <v>5369</v>
      </c>
      <c r="F1447" s="536" t="s">
        <v>3946</v>
      </c>
      <c r="G1447" s="496" t="s">
        <v>3089</v>
      </c>
      <c r="H1447" s="497"/>
      <c r="I1447" s="514">
        <f t="shared" si="245"/>
        <v>1350</v>
      </c>
      <c r="J1447" s="552" t="s">
        <v>3947</v>
      </c>
      <c r="K1447" s="497" t="s">
        <v>5367</v>
      </c>
      <c r="L1447" s="496" t="s">
        <v>5370</v>
      </c>
      <c r="M1447" s="536"/>
      <c r="N1447" s="517" t="s">
        <v>5371</v>
      </c>
      <c r="O1447" s="536"/>
      <c r="P1447" s="619">
        <v>1</v>
      </c>
      <c r="Q1447" s="514">
        <v>3</v>
      </c>
      <c r="R1447" s="514">
        <v>150</v>
      </c>
      <c r="S1447" s="514">
        <f t="shared" si="246"/>
        <v>450</v>
      </c>
      <c r="T1447" s="514">
        <f t="shared" si="247"/>
        <v>1350</v>
      </c>
    </row>
    <row r="1448" s="21" customFormat="1" ht="15" customHeight="1" spans="2:20">
      <c r="B1448" s="654" t="s">
        <v>5372</v>
      </c>
      <c r="C1448" s="535">
        <v>1</v>
      </c>
      <c r="D1448" s="652" t="s">
        <v>5373</v>
      </c>
      <c r="E1448" s="577" t="s">
        <v>5374</v>
      </c>
      <c r="F1448" s="536" t="s">
        <v>3946</v>
      </c>
      <c r="G1448" s="159" t="s">
        <v>5375</v>
      </c>
      <c r="H1448" s="497"/>
      <c r="I1448" s="514">
        <f t="shared" si="245"/>
        <v>1020</v>
      </c>
      <c r="J1448" s="552" t="s">
        <v>3947</v>
      </c>
      <c r="K1448" s="654" t="s">
        <v>5372</v>
      </c>
      <c r="L1448" s="665" t="s">
        <v>5376</v>
      </c>
      <c r="M1448" s="536" t="s">
        <v>5377</v>
      </c>
      <c r="N1448" s="517" t="s">
        <v>5378</v>
      </c>
      <c r="O1448" s="536" t="s">
        <v>4883</v>
      </c>
      <c r="P1448" s="619">
        <v>1</v>
      </c>
      <c r="Q1448" s="431">
        <v>2</v>
      </c>
      <c r="R1448" s="574">
        <v>170</v>
      </c>
      <c r="S1448" s="514">
        <f t="shared" si="246"/>
        <v>340</v>
      </c>
      <c r="T1448" s="514">
        <f t="shared" si="247"/>
        <v>1020</v>
      </c>
    </row>
    <row r="1449" s="21" customFormat="1" ht="18" customHeight="1" spans="2:20">
      <c r="B1449" s="502" t="s">
        <v>5379</v>
      </c>
      <c r="C1449" s="535">
        <v>1</v>
      </c>
      <c r="D1449" s="535" t="s">
        <v>5380</v>
      </c>
      <c r="E1449" s="536" t="s">
        <v>5381</v>
      </c>
      <c r="F1449" s="536" t="s">
        <v>3946</v>
      </c>
      <c r="G1449" s="496" t="s">
        <v>5382</v>
      </c>
      <c r="H1449" s="497"/>
      <c r="I1449" s="574">
        <v>1020</v>
      </c>
      <c r="J1449" s="552" t="s">
        <v>3947</v>
      </c>
      <c r="K1449" s="497" t="s">
        <v>5379</v>
      </c>
      <c r="L1449" s="496" t="s">
        <v>5383</v>
      </c>
      <c r="M1449" s="536"/>
      <c r="N1449" s="517" t="s">
        <v>2016</v>
      </c>
      <c r="O1449" s="546"/>
      <c r="P1449" s="574">
        <v>1</v>
      </c>
      <c r="Q1449" s="574">
        <v>2</v>
      </c>
      <c r="R1449" s="514">
        <f>Q1449*P1449</f>
        <v>2</v>
      </c>
      <c r="S1449" s="514">
        <f>Q1449*P1449*3</f>
        <v>6</v>
      </c>
      <c r="T1449" s="369" t="s">
        <v>12</v>
      </c>
    </row>
    <row r="1450" s="11" customFormat="1" ht="12.75" spans="2:20">
      <c r="B1450" s="655"/>
      <c r="C1450" s="355">
        <f>SUM(C1442:C1449)</f>
        <v>8</v>
      </c>
      <c r="D1450" s="656"/>
      <c r="E1450" s="648"/>
      <c r="F1450" s="356"/>
      <c r="G1450" s="646"/>
      <c r="H1450" s="358"/>
      <c r="I1450" s="364"/>
      <c r="J1450" s="365"/>
      <c r="K1450" s="655"/>
      <c r="L1450" s="666"/>
      <c r="M1450" s="356"/>
      <c r="N1450" s="356"/>
      <c r="O1450" s="356"/>
      <c r="P1450" s="366">
        <f>SUM(P1442:P1449)</f>
        <v>8</v>
      </c>
      <c r="Q1450" s="675">
        <f>SUM(Q1442:Q1449)</f>
        <v>12</v>
      </c>
      <c r="R1450" s="635"/>
      <c r="S1450" s="364"/>
      <c r="T1450" s="364"/>
    </row>
    <row r="1451" s="4" customFormat="1" ht="12" spans="3:18">
      <c r="C1451" s="150"/>
      <c r="G1451" s="150"/>
      <c r="J1451" s="150"/>
      <c r="N1451" s="202"/>
      <c r="R1451" s="210"/>
    </row>
    <row r="1452" s="11" customFormat="1" ht="12.75" spans="2:20">
      <c r="B1452" s="655"/>
      <c r="C1452" s="355"/>
      <c r="D1452" s="656"/>
      <c r="E1452" s="648"/>
      <c r="F1452" s="356"/>
      <c r="G1452" s="646"/>
      <c r="H1452" s="358"/>
      <c r="I1452" s="364"/>
      <c r="J1452" s="365"/>
      <c r="K1452" s="655"/>
      <c r="L1452" s="666"/>
      <c r="M1452" s="356"/>
      <c r="N1452" s="356"/>
      <c r="O1452" s="356"/>
      <c r="P1452" s="366"/>
      <c r="Q1452" s="676"/>
      <c r="R1452" s="635"/>
      <c r="S1452" s="364"/>
      <c r="T1452" s="364"/>
    </row>
    <row r="1453" s="11" customFormat="1" ht="12.75" spans="2:20">
      <c r="B1453" s="655"/>
      <c r="C1453" s="355"/>
      <c r="D1453" s="656"/>
      <c r="E1453" s="648"/>
      <c r="F1453" s="356"/>
      <c r="G1453" s="646"/>
      <c r="H1453" s="358"/>
      <c r="I1453" s="364"/>
      <c r="J1453" s="365"/>
      <c r="K1453" s="655"/>
      <c r="L1453" s="666"/>
      <c r="M1453" s="356"/>
      <c r="N1453" s="356"/>
      <c r="O1453" s="356"/>
      <c r="P1453" s="366"/>
      <c r="Q1453" s="676"/>
      <c r="R1453" s="635"/>
      <c r="S1453" s="364"/>
      <c r="T1453" s="364"/>
    </row>
    <row r="1454" s="4" customFormat="1" ht="12" spans="2:18">
      <c r="B1454" s="4" t="s">
        <v>887</v>
      </c>
      <c r="C1454" s="150"/>
      <c r="G1454" s="150"/>
      <c r="J1454" s="150"/>
      <c r="N1454" s="202"/>
      <c r="R1454" s="210"/>
    </row>
    <row r="1455" s="21" customFormat="1" ht="48" spans="2:20">
      <c r="B1455" s="657" t="s">
        <v>5384</v>
      </c>
      <c r="C1455" s="657">
        <v>1</v>
      </c>
      <c r="D1455" s="657" t="s">
        <v>5385</v>
      </c>
      <c r="E1455" s="536" t="s">
        <v>4370</v>
      </c>
      <c r="F1455" s="657" t="s">
        <v>3946</v>
      </c>
      <c r="G1455" s="658" t="s">
        <v>5386</v>
      </c>
      <c r="H1455" s="536"/>
      <c r="I1455" s="667">
        <f t="shared" ref="I1455:I1461" si="248">Q1455*R1455*3</f>
        <v>510</v>
      </c>
      <c r="J1455" s="552" t="s">
        <v>3947</v>
      </c>
      <c r="K1455" s="668" t="s">
        <v>5384</v>
      </c>
      <c r="L1455" s="667" t="s">
        <v>5387</v>
      </c>
      <c r="M1455" s="536"/>
      <c r="N1455" s="517" t="s">
        <v>2016</v>
      </c>
      <c r="O1455" s="536"/>
      <c r="P1455" s="619">
        <v>1</v>
      </c>
      <c r="Q1455" s="667">
        <v>1</v>
      </c>
      <c r="R1455" s="667">
        <v>170</v>
      </c>
      <c r="S1455" s="667">
        <f t="shared" ref="S1455:S1461" si="249">R1455*Q1455</f>
        <v>170</v>
      </c>
      <c r="T1455" s="667">
        <f t="shared" ref="T1455:T1461" si="250">R1455*Q1455*3</f>
        <v>510</v>
      </c>
    </row>
    <row r="1456" s="21" customFormat="1" ht="36" spans="2:20">
      <c r="B1456" s="657" t="s">
        <v>5388</v>
      </c>
      <c r="C1456" s="657">
        <v>1</v>
      </c>
      <c r="D1456" s="657" t="s">
        <v>5389</v>
      </c>
      <c r="E1456" s="536" t="s">
        <v>5390</v>
      </c>
      <c r="F1456" s="657" t="s">
        <v>3946</v>
      </c>
      <c r="G1456" s="658" t="s">
        <v>5391</v>
      </c>
      <c r="H1456" s="536"/>
      <c r="I1456" s="667">
        <f t="shared" si="248"/>
        <v>510</v>
      </c>
      <c r="J1456" s="552" t="s">
        <v>3947</v>
      </c>
      <c r="K1456" s="668" t="s">
        <v>5388</v>
      </c>
      <c r="L1456" s="667" t="s">
        <v>5392</v>
      </c>
      <c r="M1456" s="536"/>
      <c r="N1456" s="517" t="s">
        <v>5321</v>
      </c>
      <c r="O1456" s="536"/>
      <c r="P1456" s="619">
        <v>1</v>
      </c>
      <c r="Q1456" s="667">
        <v>1</v>
      </c>
      <c r="R1456" s="667">
        <v>170</v>
      </c>
      <c r="S1456" s="667">
        <f t="shared" si="249"/>
        <v>170</v>
      </c>
      <c r="T1456" s="667">
        <f t="shared" si="250"/>
        <v>510</v>
      </c>
    </row>
    <row r="1457" s="21" customFormat="1" ht="48" spans="2:20">
      <c r="B1457" s="657" t="s">
        <v>5393</v>
      </c>
      <c r="C1457" s="657">
        <v>1</v>
      </c>
      <c r="D1457" s="657" t="s">
        <v>5394</v>
      </c>
      <c r="E1457" s="536" t="s">
        <v>4247</v>
      </c>
      <c r="F1457" s="657" t="s">
        <v>3946</v>
      </c>
      <c r="G1457" s="658" t="s">
        <v>5395</v>
      </c>
      <c r="H1457" s="536"/>
      <c r="I1457" s="667">
        <f t="shared" si="248"/>
        <v>510</v>
      </c>
      <c r="J1457" s="552" t="s">
        <v>3947</v>
      </c>
      <c r="K1457" s="668" t="s">
        <v>5393</v>
      </c>
      <c r="L1457" s="667" t="s">
        <v>5396</v>
      </c>
      <c r="M1457" s="536"/>
      <c r="N1457" s="517" t="s">
        <v>4889</v>
      </c>
      <c r="O1457" s="536"/>
      <c r="P1457" s="619">
        <v>1</v>
      </c>
      <c r="Q1457" s="667">
        <v>1</v>
      </c>
      <c r="R1457" s="667">
        <v>170</v>
      </c>
      <c r="S1457" s="667">
        <f t="shared" si="249"/>
        <v>170</v>
      </c>
      <c r="T1457" s="667">
        <f t="shared" si="250"/>
        <v>510</v>
      </c>
    </row>
    <row r="1458" s="21" customFormat="1" ht="36" spans="2:20">
      <c r="B1458" s="657" t="s">
        <v>5397</v>
      </c>
      <c r="C1458" s="657">
        <v>1</v>
      </c>
      <c r="D1458" s="657" t="s">
        <v>5398</v>
      </c>
      <c r="E1458" s="536" t="s">
        <v>4262</v>
      </c>
      <c r="F1458" s="657" t="s">
        <v>3946</v>
      </c>
      <c r="G1458" s="658" t="s">
        <v>4267</v>
      </c>
      <c r="H1458" s="536"/>
      <c r="I1458" s="667">
        <f t="shared" si="248"/>
        <v>1020</v>
      </c>
      <c r="J1458" s="552" t="s">
        <v>3947</v>
      </c>
      <c r="K1458" s="668" t="s">
        <v>5397</v>
      </c>
      <c r="L1458" s="667" t="s">
        <v>5399</v>
      </c>
      <c r="M1458" s="536"/>
      <c r="N1458" s="517" t="s">
        <v>4889</v>
      </c>
      <c r="O1458" s="536"/>
      <c r="P1458" s="619">
        <v>1</v>
      </c>
      <c r="Q1458" s="667">
        <v>2</v>
      </c>
      <c r="R1458" s="667">
        <v>170</v>
      </c>
      <c r="S1458" s="667">
        <f t="shared" si="249"/>
        <v>340</v>
      </c>
      <c r="T1458" s="667">
        <f t="shared" si="250"/>
        <v>1020</v>
      </c>
    </row>
    <row r="1459" s="21" customFormat="1" ht="48" spans="2:20">
      <c r="B1459" s="659" t="s">
        <v>5400</v>
      </c>
      <c r="C1459" s="659">
        <v>1</v>
      </c>
      <c r="D1459" s="659" t="s">
        <v>5401</v>
      </c>
      <c r="E1459" s="536" t="s">
        <v>4331</v>
      </c>
      <c r="F1459" s="659" t="s">
        <v>3946</v>
      </c>
      <c r="G1459" s="658" t="s">
        <v>5402</v>
      </c>
      <c r="H1459" s="536"/>
      <c r="I1459" s="667">
        <f t="shared" si="248"/>
        <v>510</v>
      </c>
      <c r="J1459" s="552" t="s">
        <v>3947</v>
      </c>
      <c r="K1459" s="669" t="s">
        <v>5400</v>
      </c>
      <c r="L1459" s="667" t="s">
        <v>5403</v>
      </c>
      <c r="M1459" s="536"/>
      <c r="N1459" s="517" t="s">
        <v>4889</v>
      </c>
      <c r="O1459" s="536"/>
      <c r="P1459" s="619">
        <v>1</v>
      </c>
      <c r="Q1459" s="667">
        <v>1</v>
      </c>
      <c r="R1459" s="667">
        <v>170</v>
      </c>
      <c r="S1459" s="667">
        <f t="shared" si="249"/>
        <v>170</v>
      </c>
      <c r="T1459" s="667">
        <f t="shared" si="250"/>
        <v>510</v>
      </c>
    </row>
    <row r="1460" s="21" customFormat="1" spans="2:20">
      <c r="B1460" s="14" t="s">
        <v>5404</v>
      </c>
      <c r="C1460" s="657">
        <v>1</v>
      </c>
      <c r="D1460" s="2603" t="s">
        <v>5405</v>
      </c>
      <c r="E1460" s="577" t="s">
        <v>4252</v>
      </c>
      <c r="F1460" s="657" t="s">
        <v>3946</v>
      </c>
      <c r="G1460" s="152" t="s">
        <v>5406</v>
      </c>
      <c r="H1460" s="536"/>
      <c r="I1460" s="667">
        <f t="shared" si="248"/>
        <v>1020</v>
      </c>
      <c r="J1460" s="552" t="s">
        <v>3947</v>
      </c>
      <c r="K1460" s="226" t="s">
        <v>5404</v>
      </c>
      <c r="L1460" s="2603" t="s">
        <v>5407</v>
      </c>
      <c r="M1460" s="546">
        <v>321</v>
      </c>
      <c r="N1460" s="14" t="s">
        <v>5408</v>
      </c>
      <c r="O1460" s="536" t="s">
        <v>4381</v>
      </c>
      <c r="P1460" s="619">
        <v>1</v>
      </c>
      <c r="Q1460" s="224">
        <v>2</v>
      </c>
      <c r="R1460" s="677">
        <v>170</v>
      </c>
      <c r="S1460" s="667">
        <f t="shared" si="249"/>
        <v>340</v>
      </c>
      <c r="T1460" s="667">
        <f t="shared" si="250"/>
        <v>1020</v>
      </c>
    </row>
    <row r="1461" s="19" customFormat="1" ht="48" spans="2:20">
      <c r="B1461" s="660" t="s">
        <v>5409</v>
      </c>
      <c r="C1461" s="660">
        <v>1</v>
      </c>
      <c r="D1461" s="660" t="s">
        <v>5410</v>
      </c>
      <c r="E1461" s="526" t="s">
        <v>4291</v>
      </c>
      <c r="F1461" s="660" t="s">
        <v>3946</v>
      </c>
      <c r="G1461" s="496" t="s">
        <v>3623</v>
      </c>
      <c r="H1461" s="526"/>
      <c r="I1461" s="498">
        <f t="shared" si="248"/>
        <v>1350</v>
      </c>
      <c r="J1461" s="543" t="s">
        <v>3947</v>
      </c>
      <c r="K1461" s="670" t="s">
        <v>5409</v>
      </c>
      <c r="L1461" s="498" t="s">
        <v>5411</v>
      </c>
      <c r="M1461" s="526"/>
      <c r="N1461" s="593" t="s">
        <v>5412</v>
      </c>
      <c r="O1461" s="526"/>
      <c r="P1461" s="671">
        <v>1</v>
      </c>
      <c r="Q1461" s="678">
        <v>3</v>
      </c>
      <c r="R1461" s="678">
        <v>150</v>
      </c>
      <c r="S1461" s="498">
        <f t="shared" si="249"/>
        <v>450</v>
      </c>
      <c r="T1461" s="498">
        <f t="shared" si="250"/>
        <v>1350</v>
      </c>
    </row>
    <row r="1462" s="4" customFormat="1" ht="12" spans="3:18">
      <c r="C1462" s="505">
        <f>SUM(C1455:C1461)</f>
        <v>7</v>
      </c>
      <c r="G1462" s="150"/>
      <c r="J1462" s="150"/>
      <c r="N1462" s="202"/>
      <c r="P1462" s="4">
        <f>SUM(P1455:P1461)</f>
        <v>7</v>
      </c>
      <c r="Q1462" s="282">
        <f>SUM(Q1455:Q1461)</f>
        <v>11</v>
      </c>
      <c r="R1462" s="210"/>
    </row>
    <row r="1463" s="4" customFormat="1" ht="12" spans="3:18">
      <c r="C1463" s="150"/>
      <c r="G1463" s="150"/>
      <c r="J1463" s="150"/>
      <c r="N1463" s="202"/>
      <c r="R1463" s="210"/>
    </row>
    <row r="1464" s="4" customFormat="1" ht="12" spans="3:18">
      <c r="C1464" s="150"/>
      <c r="G1464" s="150"/>
      <c r="J1464" s="150"/>
      <c r="N1464" s="202"/>
      <c r="R1464" s="210"/>
    </row>
    <row r="1465" s="4" customFormat="1" ht="12" spans="3:18">
      <c r="C1465" s="150"/>
      <c r="G1465" s="150"/>
      <c r="J1465" s="150"/>
      <c r="N1465" s="202"/>
      <c r="R1465" s="210"/>
    </row>
    <row r="1466" s="4" customFormat="1" ht="54.75" customHeight="1" spans="2:18">
      <c r="B1466" s="336" t="s">
        <v>5413</v>
      </c>
      <c r="C1466" s="336"/>
      <c r="D1466" s="336"/>
      <c r="E1466" s="336"/>
      <c r="F1466" s="336"/>
      <c r="G1466" s="150"/>
      <c r="J1466" s="150"/>
      <c r="N1466" s="202"/>
      <c r="R1466" s="210"/>
    </row>
    <row r="1467" s="4" customFormat="1" ht="20.25" customHeight="1" spans="2:18">
      <c r="B1467" s="8" t="s">
        <v>12</v>
      </c>
      <c r="C1467" s="150"/>
      <c r="G1467" s="150"/>
      <c r="J1467" s="150"/>
      <c r="N1467" s="202"/>
      <c r="R1467" s="210"/>
    </row>
    <row r="1468" s="4" customFormat="1" ht="12" spans="3:18">
      <c r="C1468" s="150"/>
      <c r="G1468" s="150"/>
      <c r="J1468" s="150"/>
      <c r="N1468" s="202"/>
      <c r="R1468" s="210"/>
    </row>
    <row r="1469" s="17" customFormat="1" ht="18" customHeight="1" spans="2:20">
      <c r="B1469" s="496" t="s">
        <v>5414</v>
      </c>
      <c r="C1469" s="494">
        <v>1</v>
      </c>
      <c r="D1469" s="494" t="s">
        <v>5415</v>
      </c>
      <c r="E1469" s="495" t="s">
        <v>5416</v>
      </c>
      <c r="F1469" s="495" t="s">
        <v>3946</v>
      </c>
      <c r="G1469" s="496" t="s">
        <v>2912</v>
      </c>
      <c r="H1469" s="497"/>
      <c r="I1469" s="514">
        <f t="shared" ref="I1469:I1474" si="251">Q1469*R1469*3</f>
        <v>510</v>
      </c>
      <c r="J1469" s="515" t="s">
        <v>3947</v>
      </c>
      <c r="K1469" s="496" t="s">
        <v>5414</v>
      </c>
      <c r="L1469" s="582" t="s">
        <v>5417</v>
      </c>
      <c r="M1469" s="517" t="s">
        <v>894</v>
      </c>
      <c r="N1469" s="495"/>
      <c r="O1469" s="495"/>
      <c r="P1469" s="619">
        <v>1</v>
      </c>
      <c r="Q1469" s="514">
        <v>1</v>
      </c>
      <c r="R1469" s="514">
        <v>170</v>
      </c>
      <c r="S1469" s="514">
        <f t="shared" ref="S1469:S1474" si="252">R1469*Q1469</f>
        <v>170</v>
      </c>
      <c r="T1469" s="514">
        <f t="shared" ref="T1469:T1474" si="253">R1469*Q1469*3</f>
        <v>510</v>
      </c>
    </row>
    <row r="1470" s="17" customFormat="1" ht="15.75" customHeight="1" spans="2:20">
      <c r="B1470" s="498" t="s">
        <v>5418</v>
      </c>
      <c r="C1470" s="494">
        <v>1</v>
      </c>
      <c r="D1470" s="494" t="s">
        <v>5419</v>
      </c>
      <c r="E1470" s="495" t="s">
        <v>5420</v>
      </c>
      <c r="F1470" s="495" t="s">
        <v>3946</v>
      </c>
      <c r="G1470" s="496" t="s">
        <v>5421</v>
      </c>
      <c r="H1470" s="497"/>
      <c r="I1470" s="514">
        <f t="shared" si="251"/>
        <v>510</v>
      </c>
      <c r="J1470" s="515" t="s">
        <v>3947</v>
      </c>
      <c r="K1470" s="498" t="s">
        <v>5418</v>
      </c>
      <c r="L1470" s="496" t="s">
        <v>5422</v>
      </c>
      <c r="M1470" s="517" t="s">
        <v>894</v>
      </c>
      <c r="N1470" s="495"/>
      <c r="O1470" s="495"/>
      <c r="P1470" s="619">
        <v>1</v>
      </c>
      <c r="Q1470" s="514">
        <v>1</v>
      </c>
      <c r="R1470" s="514">
        <v>170</v>
      </c>
      <c r="S1470" s="514">
        <f t="shared" si="252"/>
        <v>170</v>
      </c>
      <c r="T1470" s="514">
        <f t="shared" si="253"/>
        <v>510</v>
      </c>
    </row>
    <row r="1471" s="4" customFormat="1" ht="12" spans="3:18">
      <c r="C1471" s="150"/>
      <c r="G1471" s="150"/>
      <c r="J1471" s="150"/>
      <c r="N1471" s="202"/>
      <c r="P1471" s="4">
        <f>SUM(P1469:P1470)</f>
        <v>2</v>
      </c>
      <c r="Q1471" s="282">
        <f>SUM(Q1469:Q1470)</f>
        <v>2</v>
      </c>
      <c r="R1471" s="210"/>
    </row>
    <row r="1472" s="4" customFormat="1" ht="33" customHeight="1" spans="2:18">
      <c r="B1472" s="8" t="s">
        <v>921</v>
      </c>
      <c r="C1472" s="150"/>
      <c r="G1472" s="150"/>
      <c r="J1472" s="150"/>
      <c r="N1472" s="202"/>
      <c r="R1472" s="210"/>
    </row>
    <row r="1473" s="21" customFormat="1" ht="24" spans="2:20">
      <c r="B1473" s="498" t="s">
        <v>5423</v>
      </c>
      <c r="C1473" s="535">
        <v>1</v>
      </c>
      <c r="D1473" s="535" t="s">
        <v>5424</v>
      </c>
      <c r="E1473" s="536" t="s">
        <v>4897</v>
      </c>
      <c r="F1473" s="536" t="s">
        <v>3946</v>
      </c>
      <c r="G1473" s="498" t="s">
        <v>1277</v>
      </c>
      <c r="H1473" s="497"/>
      <c r="I1473" s="514">
        <f t="shared" si="251"/>
        <v>510</v>
      </c>
      <c r="J1473" s="552" t="s">
        <v>3947</v>
      </c>
      <c r="K1473" s="498" t="s">
        <v>5423</v>
      </c>
      <c r="L1473" s="496" t="s">
        <v>5425</v>
      </c>
      <c r="M1473" s="517" t="s">
        <v>894</v>
      </c>
      <c r="N1473" s="536"/>
      <c r="O1473" s="536"/>
      <c r="P1473" s="619">
        <v>1</v>
      </c>
      <c r="Q1473" s="514">
        <v>1</v>
      </c>
      <c r="R1473" s="514">
        <v>170</v>
      </c>
      <c r="S1473" s="514">
        <f t="shared" si="252"/>
        <v>170</v>
      </c>
      <c r="T1473" s="514">
        <f t="shared" si="253"/>
        <v>510</v>
      </c>
    </row>
    <row r="1474" s="21" customFormat="1" ht="24" spans="2:20">
      <c r="B1474" s="498" t="s">
        <v>5426</v>
      </c>
      <c r="C1474" s="535">
        <v>1</v>
      </c>
      <c r="D1474" s="535" t="s">
        <v>5427</v>
      </c>
      <c r="E1474" s="536" t="s">
        <v>4897</v>
      </c>
      <c r="F1474" s="536" t="s">
        <v>3946</v>
      </c>
      <c r="G1474" s="498" t="s">
        <v>4898</v>
      </c>
      <c r="H1474" s="497"/>
      <c r="I1474" s="514">
        <f t="shared" si="251"/>
        <v>510</v>
      </c>
      <c r="J1474" s="552" t="s">
        <v>3947</v>
      </c>
      <c r="K1474" s="498" t="s">
        <v>5426</v>
      </c>
      <c r="L1474" s="496" t="s">
        <v>5428</v>
      </c>
      <c r="M1474" s="517" t="s">
        <v>894</v>
      </c>
      <c r="N1474" s="536"/>
      <c r="O1474" s="536"/>
      <c r="P1474" s="619">
        <v>1</v>
      </c>
      <c r="Q1474" s="514">
        <v>1</v>
      </c>
      <c r="R1474" s="514">
        <v>170</v>
      </c>
      <c r="S1474" s="514">
        <f t="shared" si="252"/>
        <v>170</v>
      </c>
      <c r="T1474" s="514">
        <f t="shared" si="253"/>
        <v>510</v>
      </c>
    </row>
    <row r="1475" s="4" customFormat="1" ht="12" spans="3:18">
      <c r="C1475" s="150"/>
      <c r="G1475" s="150"/>
      <c r="J1475" s="150"/>
      <c r="N1475" s="202"/>
      <c r="P1475" s="4">
        <f>SUM(P1473:P1474)</f>
        <v>2</v>
      </c>
      <c r="Q1475" s="282">
        <f>SUM(Q1473:Q1474)</f>
        <v>2</v>
      </c>
      <c r="R1475" s="210"/>
    </row>
    <row r="1476" s="4" customFormat="1" ht="12" spans="3:18">
      <c r="C1476" s="150"/>
      <c r="G1476" s="150"/>
      <c r="J1476" s="150"/>
      <c r="N1476" s="202"/>
      <c r="R1476" s="210"/>
    </row>
    <row r="1477" s="4" customFormat="1" ht="12" spans="3:18">
      <c r="C1477" s="150"/>
      <c r="G1477" s="150"/>
      <c r="J1477" s="150"/>
      <c r="N1477" s="202"/>
      <c r="R1477" s="210"/>
    </row>
    <row r="1478" s="4" customFormat="1" ht="15" customHeight="1" spans="2:18">
      <c r="B1478" s="8" t="s">
        <v>1292</v>
      </c>
      <c r="C1478" s="150"/>
      <c r="G1478" s="150"/>
      <c r="J1478" s="150"/>
      <c r="N1478" s="202"/>
      <c r="R1478" s="210"/>
    </row>
    <row r="1479" s="17" customFormat="1" ht="16.5" customHeight="1" spans="2:20">
      <c r="B1479" s="496" t="s">
        <v>5429</v>
      </c>
      <c r="C1479" s="494">
        <v>1</v>
      </c>
      <c r="D1479" s="494" t="s">
        <v>5430</v>
      </c>
      <c r="E1479" s="495" t="s">
        <v>5431</v>
      </c>
      <c r="F1479" s="495" t="s">
        <v>3946</v>
      </c>
      <c r="G1479" s="496" t="s">
        <v>1305</v>
      </c>
      <c r="H1479" s="497"/>
      <c r="I1479" s="514">
        <f t="shared" ref="I1479:I1498" si="254">Q1479*R1479*3</f>
        <v>600</v>
      </c>
      <c r="J1479" s="515" t="s">
        <v>3947</v>
      </c>
      <c r="K1479" s="496" t="s">
        <v>5429</v>
      </c>
      <c r="L1479" s="496" t="s">
        <v>5432</v>
      </c>
      <c r="M1479" s="517" t="s">
        <v>894</v>
      </c>
      <c r="N1479" s="495"/>
      <c r="O1479" s="495"/>
      <c r="P1479" s="619">
        <v>1</v>
      </c>
      <c r="Q1479" s="514">
        <v>1</v>
      </c>
      <c r="R1479" s="514">
        <v>200</v>
      </c>
      <c r="S1479" s="514">
        <f t="shared" ref="S1479:S1498" si="255">R1479*Q1479</f>
        <v>200</v>
      </c>
      <c r="T1479" s="514">
        <f t="shared" ref="T1479:T1498" si="256">R1479*Q1479*3</f>
        <v>600</v>
      </c>
    </row>
    <row r="1480" s="20" customFormat="1" ht="16.5" customHeight="1" spans="2:20">
      <c r="B1480" s="357"/>
      <c r="C1480" s="527"/>
      <c r="D1480" s="527"/>
      <c r="E1480" s="510"/>
      <c r="F1480" s="510"/>
      <c r="G1480" s="357"/>
      <c r="H1480" s="358"/>
      <c r="I1480" s="364"/>
      <c r="J1480" s="547"/>
      <c r="K1480" s="357"/>
      <c r="L1480" s="357"/>
      <c r="M1480" s="602"/>
      <c r="N1480" s="510"/>
      <c r="O1480" s="510"/>
      <c r="P1480" s="366"/>
      <c r="Q1480" s="364"/>
      <c r="R1480" s="364"/>
      <c r="S1480" s="364"/>
      <c r="T1480" s="364"/>
    </row>
    <row r="1481" s="4" customFormat="1" ht="12" spans="3:18">
      <c r="C1481" s="150"/>
      <c r="G1481" s="150"/>
      <c r="J1481" s="150"/>
      <c r="N1481" s="202"/>
      <c r="R1481" s="210"/>
    </row>
    <row r="1482" s="4" customFormat="1" ht="19.5" customHeight="1" spans="2:18">
      <c r="B1482" s="8" t="s">
        <v>976</v>
      </c>
      <c r="C1482" s="150"/>
      <c r="G1482" s="150"/>
      <c r="J1482" s="150"/>
      <c r="N1482" s="202"/>
      <c r="R1482" s="210"/>
    </row>
    <row r="1483" s="17" customFormat="1" ht="18" customHeight="1" spans="2:20">
      <c r="B1483" s="496" t="s">
        <v>5433</v>
      </c>
      <c r="C1483" s="494">
        <v>1</v>
      </c>
      <c r="D1483" s="497" t="s">
        <v>5434</v>
      </c>
      <c r="E1483" s="495" t="s">
        <v>5435</v>
      </c>
      <c r="F1483" s="495" t="s">
        <v>3946</v>
      </c>
      <c r="G1483" s="496" t="s">
        <v>4596</v>
      </c>
      <c r="H1483" s="497"/>
      <c r="I1483" s="514">
        <f t="shared" si="254"/>
        <v>510</v>
      </c>
      <c r="J1483" s="515" t="s">
        <v>3947</v>
      </c>
      <c r="K1483" s="496" t="s">
        <v>5433</v>
      </c>
      <c r="L1483" s="582" t="s">
        <v>5436</v>
      </c>
      <c r="M1483" s="517" t="s">
        <v>2016</v>
      </c>
      <c r="N1483" s="495"/>
      <c r="O1483" s="495"/>
      <c r="P1483" s="619">
        <v>1</v>
      </c>
      <c r="Q1483" s="514">
        <v>1</v>
      </c>
      <c r="R1483" s="514">
        <v>170</v>
      </c>
      <c r="S1483" s="514">
        <f t="shared" si="255"/>
        <v>170</v>
      </c>
      <c r="T1483" s="514">
        <f t="shared" si="256"/>
        <v>510</v>
      </c>
    </row>
    <row r="1484" s="17" customFormat="1" ht="15.75" customHeight="1" spans="2:20">
      <c r="B1484" s="496" t="s">
        <v>5437</v>
      </c>
      <c r="C1484" s="494">
        <v>1</v>
      </c>
      <c r="D1484" s="497" t="s">
        <v>5438</v>
      </c>
      <c r="E1484" s="495" t="s">
        <v>5137</v>
      </c>
      <c r="F1484" s="495" t="s">
        <v>3946</v>
      </c>
      <c r="G1484" s="496" t="s">
        <v>5138</v>
      </c>
      <c r="H1484" s="497"/>
      <c r="I1484" s="514">
        <f t="shared" si="254"/>
        <v>510</v>
      </c>
      <c r="J1484" s="515" t="s">
        <v>3947</v>
      </c>
      <c r="K1484" s="496" t="s">
        <v>5437</v>
      </c>
      <c r="L1484" s="582" t="s">
        <v>5439</v>
      </c>
      <c r="M1484" s="517" t="s">
        <v>2016</v>
      </c>
      <c r="N1484" s="495"/>
      <c r="O1484" s="495"/>
      <c r="P1484" s="619">
        <v>1</v>
      </c>
      <c r="Q1484" s="514">
        <v>1</v>
      </c>
      <c r="R1484" s="514">
        <v>170</v>
      </c>
      <c r="S1484" s="514">
        <f t="shared" si="255"/>
        <v>170</v>
      </c>
      <c r="T1484" s="514">
        <f t="shared" si="256"/>
        <v>510</v>
      </c>
    </row>
    <row r="1485" s="17" customFormat="1" spans="2:20">
      <c r="B1485" s="496" t="s">
        <v>5440</v>
      </c>
      <c r="C1485" s="494">
        <v>1</v>
      </c>
      <c r="D1485" s="497" t="s">
        <v>5441</v>
      </c>
      <c r="E1485" s="495" t="s">
        <v>5155</v>
      </c>
      <c r="F1485" s="495">
        <v>1</v>
      </c>
      <c r="G1485" s="496" t="s">
        <v>5442</v>
      </c>
      <c r="H1485" s="497"/>
      <c r="I1485" s="514">
        <f t="shared" si="254"/>
        <v>510</v>
      </c>
      <c r="J1485" s="515" t="s">
        <v>3947</v>
      </c>
      <c r="K1485" s="496" t="s">
        <v>5440</v>
      </c>
      <c r="L1485" s="582" t="s">
        <v>5443</v>
      </c>
      <c r="M1485" s="517" t="s">
        <v>2016</v>
      </c>
      <c r="N1485" s="495"/>
      <c r="O1485" s="495"/>
      <c r="P1485" s="619">
        <v>1</v>
      </c>
      <c r="Q1485" s="514">
        <v>1</v>
      </c>
      <c r="R1485" s="514">
        <v>170</v>
      </c>
      <c r="S1485" s="514">
        <f t="shared" si="255"/>
        <v>170</v>
      </c>
      <c r="T1485" s="514">
        <f t="shared" si="256"/>
        <v>510</v>
      </c>
    </row>
    <row r="1486" s="17" customFormat="1" spans="2:20">
      <c r="B1486" s="496" t="s">
        <v>5444</v>
      </c>
      <c r="C1486" s="494">
        <v>1</v>
      </c>
      <c r="D1486" s="497" t="s">
        <v>5445</v>
      </c>
      <c r="E1486" s="495" t="s">
        <v>5155</v>
      </c>
      <c r="F1486" s="495">
        <v>1</v>
      </c>
      <c r="G1486" s="496" t="s">
        <v>1422</v>
      </c>
      <c r="H1486" s="497"/>
      <c r="I1486" s="514">
        <f t="shared" si="254"/>
        <v>510</v>
      </c>
      <c r="J1486" s="515" t="s">
        <v>3947</v>
      </c>
      <c r="K1486" s="496" t="s">
        <v>5444</v>
      </c>
      <c r="L1486" s="582" t="s">
        <v>5446</v>
      </c>
      <c r="M1486" s="517" t="s">
        <v>2016</v>
      </c>
      <c r="N1486" s="495"/>
      <c r="O1486" s="495"/>
      <c r="P1486" s="619">
        <v>1</v>
      </c>
      <c r="Q1486" s="514">
        <v>1</v>
      </c>
      <c r="R1486" s="514">
        <v>170</v>
      </c>
      <c r="S1486" s="514">
        <f t="shared" si="255"/>
        <v>170</v>
      </c>
      <c r="T1486" s="514">
        <f t="shared" si="256"/>
        <v>510</v>
      </c>
    </row>
    <row r="1487" s="17" customFormat="1" spans="2:20">
      <c r="B1487" s="496" t="s">
        <v>5447</v>
      </c>
      <c r="C1487" s="494">
        <v>1</v>
      </c>
      <c r="D1487" s="497" t="s">
        <v>5448</v>
      </c>
      <c r="E1487" s="495" t="s">
        <v>5449</v>
      </c>
      <c r="F1487" s="495">
        <v>1</v>
      </c>
      <c r="G1487" s="496" t="s">
        <v>5450</v>
      </c>
      <c r="H1487" s="497"/>
      <c r="I1487" s="514">
        <f t="shared" si="254"/>
        <v>510</v>
      </c>
      <c r="J1487" s="515" t="s">
        <v>3947</v>
      </c>
      <c r="K1487" s="496" t="s">
        <v>5447</v>
      </c>
      <c r="L1487" s="582" t="s">
        <v>5451</v>
      </c>
      <c r="M1487" s="517" t="s">
        <v>2016</v>
      </c>
      <c r="N1487" s="495"/>
      <c r="O1487" s="495"/>
      <c r="P1487" s="619">
        <v>1</v>
      </c>
      <c r="Q1487" s="514">
        <v>1</v>
      </c>
      <c r="R1487" s="514">
        <v>170</v>
      </c>
      <c r="S1487" s="514">
        <f t="shared" si="255"/>
        <v>170</v>
      </c>
      <c r="T1487" s="514">
        <f t="shared" si="256"/>
        <v>510</v>
      </c>
    </row>
    <row r="1488" s="17" customFormat="1" spans="2:20">
      <c r="B1488" s="496" t="s">
        <v>5452</v>
      </c>
      <c r="C1488" s="494">
        <v>1</v>
      </c>
      <c r="D1488" s="497" t="s">
        <v>5453</v>
      </c>
      <c r="E1488" s="495" t="s">
        <v>4623</v>
      </c>
      <c r="F1488" s="495">
        <v>1</v>
      </c>
      <c r="G1488" s="496" t="s">
        <v>4624</v>
      </c>
      <c r="H1488" s="497"/>
      <c r="I1488" s="514">
        <f t="shared" si="254"/>
        <v>510</v>
      </c>
      <c r="J1488" s="515" t="s">
        <v>3947</v>
      </c>
      <c r="K1488" s="496" t="s">
        <v>5452</v>
      </c>
      <c r="L1488" s="582" t="s">
        <v>5454</v>
      </c>
      <c r="M1488" s="517" t="s">
        <v>2016</v>
      </c>
      <c r="N1488" s="495"/>
      <c r="O1488" s="495"/>
      <c r="P1488" s="619">
        <v>1</v>
      </c>
      <c r="Q1488" s="514">
        <v>1</v>
      </c>
      <c r="R1488" s="514">
        <v>170</v>
      </c>
      <c r="S1488" s="514">
        <f t="shared" si="255"/>
        <v>170</v>
      </c>
      <c r="T1488" s="514">
        <f t="shared" si="256"/>
        <v>510</v>
      </c>
    </row>
    <row r="1489" s="17" customFormat="1" spans="2:20">
      <c r="B1489" s="496" t="s">
        <v>5455</v>
      </c>
      <c r="C1489" s="494">
        <v>1</v>
      </c>
      <c r="D1489" s="497" t="s">
        <v>5456</v>
      </c>
      <c r="E1489" s="495" t="s">
        <v>5457</v>
      </c>
      <c r="F1489" s="495" t="s">
        <v>3946</v>
      </c>
      <c r="G1489" s="518" t="s">
        <v>5458</v>
      </c>
      <c r="H1489" s="497"/>
      <c r="I1489" s="514">
        <f t="shared" si="254"/>
        <v>510</v>
      </c>
      <c r="J1489" s="515" t="s">
        <v>3947</v>
      </c>
      <c r="K1489" s="496" t="s">
        <v>5455</v>
      </c>
      <c r="L1489" s="582" t="s">
        <v>5459</v>
      </c>
      <c r="M1489" s="517" t="s">
        <v>2016</v>
      </c>
      <c r="N1489" s="495"/>
      <c r="O1489" s="495"/>
      <c r="P1489" s="619">
        <v>1</v>
      </c>
      <c r="Q1489" s="514">
        <v>1</v>
      </c>
      <c r="R1489" s="514">
        <v>170</v>
      </c>
      <c r="S1489" s="514">
        <f t="shared" si="255"/>
        <v>170</v>
      </c>
      <c r="T1489" s="514">
        <f t="shared" si="256"/>
        <v>510</v>
      </c>
    </row>
    <row r="1490" s="21" customFormat="1" ht="12.75" spans="2:20">
      <c r="B1490" s="152" t="s">
        <v>5460</v>
      </c>
      <c r="C1490" s="535">
        <v>1</v>
      </c>
      <c r="D1490" s="155" t="s">
        <v>5461</v>
      </c>
      <c r="E1490" s="679" t="s">
        <v>5137</v>
      </c>
      <c r="F1490" s="536">
        <v>1</v>
      </c>
      <c r="G1490" s="478" t="s">
        <v>5462</v>
      </c>
      <c r="H1490" s="497"/>
      <c r="I1490" s="514">
        <f t="shared" si="254"/>
        <v>1020</v>
      </c>
      <c r="J1490" s="552" t="s">
        <v>3947</v>
      </c>
      <c r="K1490" s="152" t="s">
        <v>5460</v>
      </c>
      <c r="L1490" s="155" t="s">
        <v>5463</v>
      </c>
      <c r="M1490" s="536" t="s">
        <v>5464</v>
      </c>
      <c r="N1490" s="536"/>
      <c r="O1490" s="536" t="s">
        <v>4883</v>
      </c>
      <c r="P1490" s="619">
        <v>1</v>
      </c>
      <c r="Q1490" s="152">
        <v>2</v>
      </c>
      <c r="R1490" s="514">
        <v>170</v>
      </c>
      <c r="S1490" s="514">
        <f t="shared" si="255"/>
        <v>340</v>
      </c>
      <c r="T1490" s="514">
        <f t="shared" si="256"/>
        <v>1020</v>
      </c>
    </row>
    <row r="1491" s="17" customFormat="1" spans="2:20">
      <c r="B1491" s="496" t="s">
        <v>5465</v>
      </c>
      <c r="C1491" s="494">
        <v>1</v>
      </c>
      <c r="D1491" s="497" t="s">
        <v>5466</v>
      </c>
      <c r="E1491" s="495" t="s">
        <v>5173</v>
      </c>
      <c r="F1491" s="495" t="s">
        <v>3946</v>
      </c>
      <c r="G1491" s="496" t="s">
        <v>2081</v>
      </c>
      <c r="H1491" s="497"/>
      <c r="I1491" s="514">
        <f t="shared" si="254"/>
        <v>510</v>
      </c>
      <c r="J1491" s="515" t="s">
        <v>3947</v>
      </c>
      <c r="K1491" s="496" t="s">
        <v>5465</v>
      </c>
      <c r="L1491" s="496" t="s">
        <v>5467</v>
      </c>
      <c r="M1491" s="517" t="s">
        <v>5468</v>
      </c>
      <c r="N1491" s="495"/>
      <c r="O1491" s="495"/>
      <c r="P1491" s="619">
        <v>1</v>
      </c>
      <c r="Q1491" s="514">
        <v>1</v>
      </c>
      <c r="R1491" s="514">
        <v>170</v>
      </c>
      <c r="S1491" s="514">
        <f t="shared" si="255"/>
        <v>170</v>
      </c>
      <c r="T1491" s="514">
        <f t="shared" si="256"/>
        <v>510</v>
      </c>
    </row>
    <row r="1492" s="17" customFormat="1" spans="2:20">
      <c r="B1492" s="496" t="s">
        <v>5469</v>
      </c>
      <c r="C1492" s="494">
        <v>1</v>
      </c>
      <c r="D1492" s="497" t="s">
        <v>5470</v>
      </c>
      <c r="E1492" s="495" t="s">
        <v>5173</v>
      </c>
      <c r="F1492" s="495" t="s">
        <v>3946</v>
      </c>
      <c r="G1492" s="496" t="s">
        <v>1497</v>
      </c>
      <c r="H1492" s="497"/>
      <c r="I1492" s="514">
        <f t="shared" si="254"/>
        <v>510</v>
      </c>
      <c r="J1492" s="515" t="s">
        <v>3947</v>
      </c>
      <c r="K1492" s="496" t="s">
        <v>5469</v>
      </c>
      <c r="L1492" s="496" t="s">
        <v>5471</v>
      </c>
      <c r="M1492" s="517" t="s">
        <v>5472</v>
      </c>
      <c r="N1492" s="495"/>
      <c r="O1492" s="495"/>
      <c r="P1492" s="619">
        <v>1</v>
      </c>
      <c r="Q1492" s="514">
        <v>1</v>
      </c>
      <c r="R1492" s="514">
        <v>170</v>
      </c>
      <c r="S1492" s="514">
        <f t="shared" si="255"/>
        <v>170</v>
      </c>
      <c r="T1492" s="514">
        <f t="shared" si="256"/>
        <v>510</v>
      </c>
    </row>
    <row r="1493" s="17" customFormat="1" spans="2:20">
      <c r="B1493" s="496" t="s">
        <v>5473</v>
      </c>
      <c r="C1493" s="494">
        <v>1</v>
      </c>
      <c r="D1493" s="497" t="s">
        <v>5474</v>
      </c>
      <c r="E1493" s="495" t="s">
        <v>5173</v>
      </c>
      <c r="F1493" s="495" t="s">
        <v>3946</v>
      </c>
      <c r="G1493" s="496" t="s">
        <v>1497</v>
      </c>
      <c r="H1493" s="497"/>
      <c r="I1493" s="514">
        <f t="shared" si="254"/>
        <v>510</v>
      </c>
      <c r="J1493" s="515" t="s">
        <v>3947</v>
      </c>
      <c r="K1493" s="496" t="s">
        <v>5473</v>
      </c>
      <c r="L1493" s="496" t="s">
        <v>5475</v>
      </c>
      <c r="M1493" s="517" t="s">
        <v>5476</v>
      </c>
      <c r="N1493" s="495"/>
      <c r="O1493" s="495"/>
      <c r="P1493" s="619">
        <v>1</v>
      </c>
      <c r="Q1493" s="514">
        <v>1</v>
      </c>
      <c r="R1493" s="514">
        <v>170</v>
      </c>
      <c r="S1493" s="514">
        <f t="shared" si="255"/>
        <v>170</v>
      </c>
      <c r="T1493" s="514">
        <f t="shared" si="256"/>
        <v>510</v>
      </c>
    </row>
    <row r="1494" s="17" customFormat="1" spans="2:20">
      <c r="B1494" s="496" t="s">
        <v>5477</v>
      </c>
      <c r="C1494" s="494">
        <v>1</v>
      </c>
      <c r="D1494" s="497" t="s">
        <v>5478</v>
      </c>
      <c r="E1494" s="495" t="s">
        <v>5173</v>
      </c>
      <c r="F1494" s="495" t="s">
        <v>3946</v>
      </c>
      <c r="G1494" s="496" t="s">
        <v>4592</v>
      </c>
      <c r="H1494" s="497"/>
      <c r="I1494" s="514">
        <f t="shared" si="254"/>
        <v>510</v>
      </c>
      <c r="J1494" s="515" t="s">
        <v>3947</v>
      </c>
      <c r="K1494" s="496" t="s">
        <v>5477</v>
      </c>
      <c r="L1494" s="582" t="s">
        <v>5479</v>
      </c>
      <c r="M1494" s="517" t="s">
        <v>5480</v>
      </c>
      <c r="N1494" s="495"/>
      <c r="O1494" s="495"/>
      <c r="P1494" s="619">
        <v>1</v>
      </c>
      <c r="Q1494" s="514">
        <v>1</v>
      </c>
      <c r="R1494" s="514">
        <v>170</v>
      </c>
      <c r="S1494" s="514">
        <f t="shared" si="255"/>
        <v>170</v>
      </c>
      <c r="T1494" s="514">
        <f t="shared" si="256"/>
        <v>510</v>
      </c>
    </row>
    <row r="1495" s="17" customFormat="1" spans="2:20">
      <c r="B1495" s="496" t="s">
        <v>5481</v>
      </c>
      <c r="C1495" s="494">
        <v>1</v>
      </c>
      <c r="D1495" s="497" t="s">
        <v>5482</v>
      </c>
      <c r="E1495" s="495" t="s">
        <v>5173</v>
      </c>
      <c r="F1495" s="495" t="s">
        <v>3946</v>
      </c>
      <c r="G1495" s="496" t="s">
        <v>2869</v>
      </c>
      <c r="H1495" s="497"/>
      <c r="I1495" s="514">
        <f t="shared" si="254"/>
        <v>510</v>
      </c>
      <c r="J1495" s="515" t="s">
        <v>3947</v>
      </c>
      <c r="K1495" s="496" t="s">
        <v>5481</v>
      </c>
      <c r="L1495" s="496" t="s">
        <v>5483</v>
      </c>
      <c r="M1495" s="517" t="s">
        <v>5484</v>
      </c>
      <c r="N1495" s="495"/>
      <c r="O1495" s="495"/>
      <c r="P1495" s="619">
        <v>1</v>
      </c>
      <c r="Q1495" s="514">
        <v>1</v>
      </c>
      <c r="R1495" s="514">
        <v>170</v>
      </c>
      <c r="S1495" s="514">
        <f t="shared" si="255"/>
        <v>170</v>
      </c>
      <c r="T1495" s="514">
        <f t="shared" si="256"/>
        <v>510</v>
      </c>
    </row>
    <row r="1496" s="17" customFormat="1" spans="2:20">
      <c r="B1496" s="496" t="s">
        <v>5485</v>
      </c>
      <c r="C1496" s="494">
        <v>1</v>
      </c>
      <c r="D1496" s="497" t="s">
        <v>5486</v>
      </c>
      <c r="E1496" s="495" t="s">
        <v>5173</v>
      </c>
      <c r="F1496" s="495" t="s">
        <v>3946</v>
      </c>
      <c r="G1496" s="496" t="s">
        <v>979</v>
      </c>
      <c r="H1496" s="497"/>
      <c r="I1496" s="514">
        <f t="shared" si="254"/>
        <v>1020</v>
      </c>
      <c r="J1496" s="515" t="s">
        <v>3947</v>
      </c>
      <c r="K1496" s="496" t="s">
        <v>5485</v>
      </c>
      <c r="L1496" s="582" t="s">
        <v>5487</v>
      </c>
      <c r="M1496" s="517" t="s">
        <v>5488</v>
      </c>
      <c r="N1496" s="495"/>
      <c r="O1496" s="495"/>
      <c r="P1496" s="619">
        <v>1</v>
      </c>
      <c r="Q1496" s="574">
        <v>2</v>
      </c>
      <c r="R1496" s="514">
        <v>170</v>
      </c>
      <c r="S1496" s="514">
        <f t="shared" si="255"/>
        <v>340</v>
      </c>
      <c r="T1496" s="514">
        <f t="shared" si="256"/>
        <v>1020</v>
      </c>
    </row>
    <row r="1497" s="17" customFormat="1" spans="2:20">
      <c r="B1497" s="496" t="s">
        <v>5489</v>
      </c>
      <c r="C1497" s="494">
        <v>1</v>
      </c>
      <c r="D1497" s="497" t="s">
        <v>5490</v>
      </c>
      <c r="E1497" s="495" t="s">
        <v>5173</v>
      </c>
      <c r="F1497" s="495" t="s">
        <v>3946</v>
      </c>
      <c r="G1497" s="496" t="s">
        <v>5462</v>
      </c>
      <c r="H1497" s="497"/>
      <c r="I1497" s="514">
        <f t="shared" si="254"/>
        <v>510</v>
      </c>
      <c r="J1497" s="515" t="s">
        <v>3947</v>
      </c>
      <c r="K1497" s="496" t="s">
        <v>5489</v>
      </c>
      <c r="L1497" s="582" t="s">
        <v>5491</v>
      </c>
      <c r="M1497" s="536" t="s">
        <v>5492</v>
      </c>
      <c r="N1497" s="495"/>
      <c r="O1497" s="495"/>
      <c r="P1497" s="619">
        <v>1</v>
      </c>
      <c r="Q1497" s="514">
        <v>1</v>
      </c>
      <c r="R1497" s="514">
        <v>170</v>
      </c>
      <c r="S1497" s="514">
        <f t="shared" si="255"/>
        <v>170</v>
      </c>
      <c r="T1497" s="514">
        <f t="shared" si="256"/>
        <v>510</v>
      </c>
    </row>
    <row r="1498" s="17" customFormat="1" spans="2:20">
      <c r="B1498" s="496" t="s">
        <v>5493</v>
      </c>
      <c r="C1498" s="494">
        <v>1</v>
      </c>
      <c r="D1498" s="497" t="s">
        <v>5494</v>
      </c>
      <c r="E1498" s="495" t="s">
        <v>5160</v>
      </c>
      <c r="F1498" s="495">
        <v>1</v>
      </c>
      <c r="G1498" s="496" t="s">
        <v>5495</v>
      </c>
      <c r="H1498" s="497"/>
      <c r="I1498" s="514">
        <f t="shared" si="254"/>
        <v>510</v>
      </c>
      <c r="J1498" s="515" t="s">
        <v>3947</v>
      </c>
      <c r="K1498" s="496" t="s">
        <v>5493</v>
      </c>
      <c r="L1498" s="582" t="s">
        <v>5496</v>
      </c>
      <c r="M1498" s="517" t="s">
        <v>3362</v>
      </c>
      <c r="N1498" s="495"/>
      <c r="O1498" s="495"/>
      <c r="P1498" s="619">
        <v>1</v>
      </c>
      <c r="Q1498" s="514">
        <v>1</v>
      </c>
      <c r="R1498" s="514">
        <v>170</v>
      </c>
      <c r="S1498" s="514">
        <f t="shared" si="255"/>
        <v>170</v>
      </c>
      <c r="T1498" s="514">
        <f t="shared" si="256"/>
        <v>510</v>
      </c>
    </row>
    <row r="1499" s="20" customFormat="1" spans="2:20">
      <c r="B1499" s="357"/>
      <c r="C1499" s="527"/>
      <c r="D1499" s="358"/>
      <c r="E1499" s="510"/>
      <c r="F1499" s="510"/>
      <c r="G1499" s="357"/>
      <c r="H1499" s="358"/>
      <c r="I1499" s="364"/>
      <c r="J1499" s="547"/>
      <c r="K1499" s="357"/>
      <c r="L1499" s="634"/>
      <c r="M1499" s="510"/>
      <c r="N1499" s="510"/>
      <c r="O1499" s="510"/>
      <c r="P1499" s="366">
        <f>SUM(P1483:P1498)</f>
        <v>16</v>
      </c>
      <c r="Q1499" s="364">
        <f>SUM(Q1483:Q1498)</f>
        <v>18</v>
      </c>
      <c r="R1499" s="364"/>
      <c r="S1499" s="364"/>
      <c r="T1499" s="364"/>
    </row>
    <row r="1500" s="4" customFormat="1" ht="17.25" customHeight="1" spans="2:18">
      <c r="B1500" s="4" t="s">
        <v>1079</v>
      </c>
      <c r="C1500" s="150"/>
      <c r="G1500" s="150"/>
      <c r="J1500" s="150"/>
      <c r="N1500" s="202"/>
      <c r="R1500" s="210"/>
    </row>
    <row r="1501" s="23" customFormat="1" ht="16.5" customHeight="1" spans="2:20">
      <c r="B1501" s="578" t="s">
        <v>5497</v>
      </c>
      <c r="C1501" s="535">
        <v>1</v>
      </c>
      <c r="D1501" s="489" t="s">
        <v>5498</v>
      </c>
      <c r="E1501" s="577" t="s">
        <v>5254</v>
      </c>
      <c r="F1501" s="536" t="s">
        <v>3946</v>
      </c>
      <c r="G1501" s="578" t="s">
        <v>2312</v>
      </c>
      <c r="H1501" s="513"/>
      <c r="I1501" s="514">
        <f t="shared" ref="I1501:I1504" si="257">Q1501*R1501*3</f>
        <v>510</v>
      </c>
      <c r="J1501" s="552" t="s">
        <v>3947</v>
      </c>
      <c r="K1501" s="578" t="s">
        <v>5497</v>
      </c>
      <c r="L1501" s="576" t="s">
        <v>5499</v>
      </c>
      <c r="M1501" s="586" t="s">
        <v>5500</v>
      </c>
      <c r="N1501" s="710" t="s">
        <v>5501</v>
      </c>
      <c r="O1501" s="586" t="s">
        <v>5502</v>
      </c>
      <c r="P1501" s="619">
        <v>1</v>
      </c>
      <c r="Q1501" s="742">
        <v>1</v>
      </c>
      <c r="R1501" s="574">
        <v>170</v>
      </c>
      <c r="S1501" s="514">
        <f t="shared" ref="S1501:S1504" si="258">R1501*Q1501</f>
        <v>170</v>
      </c>
      <c r="T1501" s="514">
        <f t="shared" ref="T1501:T1504" si="259">R1501*Q1501*3</f>
        <v>510</v>
      </c>
    </row>
    <row r="1502" s="17" customFormat="1" spans="2:20">
      <c r="B1502" s="496" t="s">
        <v>5503</v>
      </c>
      <c r="C1502" s="494">
        <v>1</v>
      </c>
      <c r="D1502" s="494" t="s">
        <v>5504</v>
      </c>
      <c r="E1502" s="495" t="s">
        <v>5505</v>
      </c>
      <c r="F1502" s="495" t="s">
        <v>3946</v>
      </c>
      <c r="G1502" s="496" t="s">
        <v>5506</v>
      </c>
      <c r="H1502" s="497"/>
      <c r="I1502" s="514">
        <f t="shared" si="257"/>
        <v>510</v>
      </c>
      <c r="J1502" s="515" t="s">
        <v>3947</v>
      </c>
      <c r="K1502" s="496" t="s">
        <v>5503</v>
      </c>
      <c r="L1502" s="496" t="s">
        <v>5507</v>
      </c>
      <c r="M1502" s="495"/>
      <c r="N1502" s="517" t="s">
        <v>2016</v>
      </c>
      <c r="O1502" s="495"/>
      <c r="P1502" s="619">
        <v>1</v>
      </c>
      <c r="Q1502" s="514">
        <v>1</v>
      </c>
      <c r="R1502" s="514">
        <v>170</v>
      </c>
      <c r="S1502" s="514">
        <f t="shared" si="258"/>
        <v>170</v>
      </c>
      <c r="T1502" s="514">
        <f t="shared" si="259"/>
        <v>510</v>
      </c>
    </row>
    <row r="1503" s="23" customFormat="1" spans="2:20">
      <c r="B1503" s="578" t="s">
        <v>5508</v>
      </c>
      <c r="C1503" s="535">
        <v>1</v>
      </c>
      <c r="D1503" s="438" t="s">
        <v>5509</v>
      </c>
      <c r="E1503" s="6" t="s">
        <v>5510</v>
      </c>
      <c r="F1503" s="536" t="s">
        <v>3946</v>
      </c>
      <c r="G1503" s="578" t="s">
        <v>5511</v>
      </c>
      <c r="H1503" s="513"/>
      <c r="I1503" s="514">
        <f t="shared" si="257"/>
        <v>1020</v>
      </c>
      <c r="J1503" s="552" t="s">
        <v>3947</v>
      </c>
      <c r="K1503" s="578" t="s">
        <v>5508</v>
      </c>
      <c r="L1503" s="578" t="s">
        <v>5512</v>
      </c>
      <c r="M1503" s="586"/>
      <c r="N1503" s="711" t="s">
        <v>5513</v>
      </c>
      <c r="O1503" s="586" t="s">
        <v>5514</v>
      </c>
      <c r="P1503" s="619">
        <v>1</v>
      </c>
      <c r="Q1503" s="742">
        <v>2</v>
      </c>
      <c r="R1503" s="574">
        <v>170</v>
      </c>
      <c r="S1503" s="514">
        <f t="shared" si="258"/>
        <v>340</v>
      </c>
      <c r="T1503" s="514">
        <f t="shared" si="259"/>
        <v>1020</v>
      </c>
    </row>
    <row r="1504" s="25" customFormat="1" spans="2:20">
      <c r="B1504" s="680" t="s">
        <v>5515</v>
      </c>
      <c r="C1504" s="681">
        <v>1</v>
      </c>
      <c r="D1504" s="681" t="s">
        <v>5516</v>
      </c>
      <c r="E1504" s="682" t="s">
        <v>5264</v>
      </c>
      <c r="F1504" s="682" t="s">
        <v>3946</v>
      </c>
      <c r="G1504" s="680" t="s">
        <v>5517</v>
      </c>
      <c r="H1504" s="683"/>
      <c r="I1504" s="712">
        <f t="shared" si="257"/>
        <v>510</v>
      </c>
      <c r="J1504" s="713" t="s">
        <v>3947</v>
      </c>
      <c r="K1504" s="680" t="s">
        <v>5515</v>
      </c>
      <c r="L1504" s="680" t="s">
        <v>5518</v>
      </c>
      <c r="M1504" s="682"/>
      <c r="N1504" s="714" t="s">
        <v>2016</v>
      </c>
      <c r="O1504" s="682"/>
      <c r="P1504" s="715">
        <v>1</v>
      </c>
      <c r="Q1504" s="712">
        <v>1</v>
      </c>
      <c r="R1504" s="712">
        <v>170</v>
      </c>
      <c r="S1504" s="712">
        <f t="shared" si="258"/>
        <v>170</v>
      </c>
      <c r="T1504" s="712">
        <f t="shared" si="259"/>
        <v>510</v>
      </c>
    </row>
    <row r="1505" s="4" customFormat="1" ht="12" spans="3:18">
      <c r="C1505" s="150"/>
      <c r="G1505" s="150"/>
      <c r="J1505" s="150"/>
      <c r="N1505" s="202"/>
      <c r="R1505" s="210"/>
    </row>
    <row r="1506" s="24" customFormat="1" ht="12.75" spans="2:20">
      <c r="B1506" s="684"/>
      <c r="C1506" s="355"/>
      <c r="D1506" s="685"/>
      <c r="E1506" s="605"/>
      <c r="F1506" s="356"/>
      <c r="G1506" s="684"/>
      <c r="H1506" s="528"/>
      <c r="I1506" s="364"/>
      <c r="J1506" s="365"/>
      <c r="K1506" s="684"/>
      <c r="L1506" s="684"/>
      <c r="M1506" s="623"/>
      <c r="N1506" s="684"/>
      <c r="O1506" s="623"/>
      <c r="P1506" s="366">
        <f>SUM(P1501:P1504)</f>
        <v>4</v>
      </c>
      <c r="Q1506" s="743">
        <f>SUM(Q1501:Q1504)</f>
        <v>5</v>
      </c>
      <c r="R1506" s="635"/>
      <c r="S1506" s="364"/>
      <c r="T1506" s="364"/>
    </row>
    <row r="1507" s="24" customFormat="1" ht="12.75" spans="2:20">
      <c r="B1507" s="684"/>
      <c r="C1507" s="355"/>
      <c r="D1507" s="685"/>
      <c r="E1507" s="605"/>
      <c r="F1507" s="356"/>
      <c r="G1507" s="684"/>
      <c r="H1507" s="528"/>
      <c r="I1507" s="364"/>
      <c r="J1507" s="365"/>
      <c r="K1507" s="684"/>
      <c r="L1507" s="684"/>
      <c r="M1507" s="623"/>
      <c r="N1507" s="684"/>
      <c r="O1507" s="623"/>
      <c r="P1507" s="366"/>
      <c r="Q1507" s="743"/>
      <c r="R1507" s="635"/>
      <c r="S1507" s="364"/>
      <c r="T1507" s="364"/>
    </row>
    <row r="1508" s="24" customFormat="1" ht="12.75" spans="2:20">
      <c r="B1508" s="684"/>
      <c r="C1508" s="355"/>
      <c r="D1508" s="685"/>
      <c r="E1508" s="605"/>
      <c r="F1508" s="356"/>
      <c r="G1508" s="684"/>
      <c r="H1508" s="528"/>
      <c r="I1508" s="364"/>
      <c r="J1508" s="365"/>
      <c r="K1508" s="684"/>
      <c r="L1508" s="684"/>
      <c r="M1508" s="623"/>
      <c r="N1508" s="684"/>
      <c r="O1508" s="623"/>
      <c r="P1508" s="366"/>
      <c r="Q1508" s="743"/>
      <c r="R1508" s="635"/>
      <c r="S1508" s="364"/>
      <c r="T1508" s="364"/>
    </row>
    <row r="1509" s="20" customFormat="1" spans="2:20">
      <c r="B1509" s="357"/>
      <c r="C1509" s="527"/>
      <c r="D1509" s="527"/>
      <c r="E1509" s="510"/>
      <c r="F1509" s="510"/>
      <c r="G1509" s="357"/>
      <c r="H1509" s="358"/>
      <c r="I1509" s="364"/>
      <c r="J1509" s="547"/>
      <c r="K1509" s="357"/>
      <c r="L1509" s="357"/>
      <c r="M1509" s="510"/>
      <c r="N1509" s="602"/>
      <c r="O1509" s="510"/>
      <c r="P1509" s="366"/>
      <c r="Q1509" s="364"/>
      <c r="R1509" s="364"/>
      <c r="S1509" s="364"/>
      <c r="T1509" s="364"/>
    </row>
    <row r="1510" s="26" customFormat="1" spans="2:20">
      <c r="B1510" s="686" t="s">
        <v>887</v>
      </c>
      <c r="C1510" s="687"/>
      <c r="D1510" s="687"/>
      <c r="E1510" s="688"/>
      <c r="F1510" s="688"/>
      <c r="G1510" s="686"/>
      <c r="H1510" s="689"/>
      <c r="I1510" s="716"/>
      <c r="J1510" s="717"/>
      <c r="K1510" s="686"/>
      <c r="L1510" s="686"/>
      <c r="M1510" s="688"/>
      <c r="N1510" s="718"/>
      <c r="O1510" s="688"/>
      <c r="P1510" s="719"/>
      <c r="Q1510" s="716"/>
      <c r="R1510" s="716"/>
      <c r="S1510" s="716"/>
      <c r="T1510" s="716"/>
    </row>
    <row r="1511" s="21" customFormat="1" ht="48" spans="2:20">
      <c r="B1511" s="659" t="s">
        <v>5519</v>
      </c>
      <c r="C1511" s="659">
        <v>1</v>
      </c>
      <c r="D1511" s="659" t="s">
        <v>5520</v>
      </c>
      <c r="E1511" s="536" t="s">
        <v>5521</v>
      </c>
      <c r="F1511" s="659" t="s">
        <v>3946</v>
      </c>
      <c r="G1511" s="658" t="s">
        <v>5522</v>
      </c>
      <c r="H1511" s="536"/>
      <c r="I1511" s="667">
        <f t="shared" ref="I1511:I1514" si="260">Q1511*R1511*3</f>
        <v>510</v>
      </c>
      <c r="J1511" s="552" t="s">
        <v>3947</v>
      </c>
      <c r="K1511" s="659" t="s">
        <v>5519</v>
      </c>
      <c r="L1511" s="667" t="s">
        <v>5523</v>
      </c>
      <c r="M1511" s="536"/>
      <c r="N1511" s="517" t="s">
        <v>2016</v>
      </c>
      <c r="O1511" s="536"/>
      <c r="P1511" s="619">
        <v>1</v>
      </c>
      <c r="Q1511" s="667">
        <v>1</v>
      </c>
      <c r="R1511" s="667">
        <v>170</v>
      </c>
      <c r="S1511" s="667">
        <f t="shared" ref="S1511:S1514" si="261">R1511*Q1511</f>
        <v>170</v>
      </c>
      <c r="T1511" s="667">
        <f t="shared" ref="T1511:T1514" si="262">R1511*Q1511*3</f>
        <v>510</v>
      </c>
    </row>
    <row r="1512" s="27" customFormat="1" spans="2:20">
      <c r="B1512" s="152" t="s">
        <v>5524</v>
      </c>
      <c r="C1512" s="657">
        <v>1</v>
      </c>
      <c r="D1512" s="2603" t="s">
        <v>5525</v>
      </c>
      <c r="E1512" s="577" t="s">
        <v>4291</v>
      </c>
      <c r="F1512" s="657" t="s">
        <v>3946</v>
      </c>
      <c r="G1512" s="152" t="s">
        <v>3623</v>
      </c>
      <c r="H1512" s="690"/>
      <c r="I1512" s="667">
        <f t="shared" si="260"/>
        <v>510</v>
      </c>
      <c r="J1512" s="720" t="s">
        <v>3947</v>
      </c>
      <c r="K1512" s="152" t="s">
        <v>5524</v>
      </c>
      <c r="L1512" s="2603" t="s">
        <v>5526</v>
      </c>
      <c r="M1512" s="721">
        <v>399</v>
      </c>
      <c r="N1512" s="722" t="s">
        <v>2016</v>
      </c>
      <c r="O1512" s="690" t="s">
        <v>4883</v>
      </c>
      <c r="P1512" s="619">
        <v>1</v>
      </c>
      <c r="Q1512" s="152">
        <v>1</v>
      </c>
      <c r="R1512" s="677">
        <v>170</v>
      </c>
      <c r="S1512" s="667">
        <f t="shared" si="261"/>
        <v>170</v>
      </c>
      <c r="T1512" s="667">
        <f t="shared" si="262"/>
        <v>510</v>
      </c>
    </row>
    <row r="1513" s="21" customFormat="1" ht="36" spans="2:20">
      <c r="B1513" s="657" t="s">
        <v>5527</v>
      </c>
      <c r="C1513" s="657">
        <v>1</v>
      </c>
      <c r="D1513" s="657" t="s">
        <v>5528</v>
      </c>
      <c r="E1513" s="536" t="s">
        <v>4291</v>
      </c>
      <c r="F1513" s="657" t="s">
        <v>3946</v>
      </c>
      <c r="G1513" s="658" t="s">
        <v>5529</v>
      </c>
      <c r="H1513" s="536"/>
      <c r="I1513" s="667">
        <f t="shared" si="260"/>
        <v>600</v>
      </c>
      <c r="J1513" s="552" t="s">
        <v>3947</v>
      </c>
      <c r="K1513" s="657" t="s">
        <v>5527</v>
      </c>
      <c r="L1513" s="667" t="s">
        <v>5530</v>
      </c>
      <c r="M1513" s="536"/>
      <c r="N1513" s="517" t="s">
        <v>2016</v>
      </c>
      <c r="O1513" s="536"/>
      <c r="P1513" s="619">
        <v>1</v>
      </c>
      <c r="Q1513" s="667">
        <v>1</v>
      </c>
      <c r="R1513" s="667">
        <v>200</v>
      </c>
      <c r="S1513" s="667">
        <f t="shared" si="261"/>
        <v>200</v>
      </c>
      <c r="T1513" s="667">
        <f t="shared" si="262"/>
        <v>600</v>
      </c>
    </row>
    <row r="1514" s="28" customFormat="1" spans="2:20">
      <c r="B1514" s="406" t="s">
        <v>5531</v>
      </c>
      <c r="C1514" s="691">
        <v>1</v>
      </c>
      <c r="D1514" s="2603" t="s">
        <v>5532</v>
      </c>
      <c r="E1514" s="692" t="s">
        <v>4370</v>
      </c>
      <c r="F1514" s="691" t="s">
        <v>3946</v>
      </c>
      <c r="G1514" s="406" t="s">
        <v>5533</v>
      </c>
      <c r="H1514" s="693"/>
      <c r="I1514" s="723">
        <f t="shared" si="260"/>
        <v>1020</v>
      </c>
      <c r="J1514" s="724" t="s">
        <v>3947</v>
      </c>
      <c r="K1514" s="406" t="s">
        <v>5531</v>
      </c>
      <c r="L1514" s="2603" t="s">
        <v>5534</v>
      </c>
      <c r="M1514" s="725">
        <v>373</v>
      </c>
      <c r="N1514" s="726" t="s">
        <v>2016</v>
      </c>
      <c r="O1514" s="693" t="s">
        <v>4381</v>
      </c>
      <c r="P1514" s="727">
        <v>1</v>
      </c>
      <c r="Q1514" s="744">
        <v>2</v>
      </c>
      <c r="R1514" s="745">
        <v>170</v>
      </c>
      <c r="S1514" s="723">
        <f t="shared" si="261"/>
        <v>340</v>
      </c>
      <c r="T1514" s="723">
        <f t="shared" si="262"/>
        <v>1020</v>
      </c>
    </row>
    <row r="1515" s="11" customFormat="1" ht="12.75" spans="2:20">
      <c r="B1515" s="694"/>
      <c r="C1515" s="694"/>
      <c r="D1515" s="694"/>
      <c r="E1515" s="356"/>
      <c r="F1515" s="694"/>
      <c r="G1515" s="695"/>
      <c r="H1515" s="356"/>
      <c r="I1515" s="728"/>
      <c r="J1515" s="365"/>
      <c r="K1515" s="694"/>
      <c r="L1515" s="728"/>
      <c r="M1515" s="356"/>
      <c r="N1515" s="602"/>
      <c r="O1515" s="356"/>
      <c r="P1515" s="366">
        <f>SUM(P1511:P1514)</f>
        <v>4</v>
      </c>
      <c r="Q1515" s="728">
        <f>SUM(Q1511:Q1514)</f>
        <v>5</v>
      </c>
      <c r="R1515" s="728"/>
      <c r="S1515" s="728"/>
      <c r="T1515" s="728"/>
    </row>
    <row r="1516" s="4" customFormat="1" ht="12" spans="3:18">
      <c r="C1516" s="150"/>
      <c r="G1516" s="150"/>
      <c r="J1516" s="150"/>
      <c r="N1516" s="202"/>
      <c r="R1516" s="210"/>
    </row>
    <row r="1517" s="4" customFormat="1" ht="12" spans="2:18">
      <c r="B1517" s="4" t="s">
        <v>1117</v>
      </c>
      <c r="C1517" s="150"/>
      <c r="G1517" s="150"/>
      <c r="J1517" s="150"/>
      <c r="N1517" s="202"/>
      <c r="R1517" s="210"/>
    </row>
    <row r="1518" s="17" customFormat="1" spans="2:20">
      <c r="B1518" s="496" t="s">
        <v>5535</v>
      </c>
      <c r="C1518" s="494">
        <v>1</v>
      </c>
      <c r="D1518" s="494" t="s">
        <v>5536</v>
      </c>
      <c r="E1518" s="495" t="s">
        <v>3988</v>
      </c>
      <c r="F1518" s="495" t="s">
        <v>3946</v>
      </c>
      <c r="G1518" s="496" t="s">
        <v>5537</v>
      </c>
      <c r="H1518" s="497"/>
      <c r="I1518" s="514">
        <f t="shared" ref="I1518:I1524" si="263">Q1518*R1518*3</f>
        <v>510</v>
      </c>
      <c r="J1518" s="515" t="s">
        <v>3947</v>
      </c>
      <c r="K1518" s="496" t="s">
        <v>5535</v>
      </c>
      <c r="L1518" s="2603" t="s">
        <v>5538</v>
      </c>
      <c r="M1518" s="495"/>
      <c r="N1518" s="517" t="s">
        <v>1498</v>
      </c>
      <c r="O1518" s="495"/>
      <c r="P1518" s="619">
        <v>1</v>
      </c>
      <c r="Q1518" s="514">
        <v>1</v>
      </c>
      <c r="R1518" s="514">
        <v>170</v>
      </c>
      <c r="S1518" s="514">
        <f t="shared" ref="S1518:S1524" si="264">R1518*Q1518</f>
        <v>170</v>
      </c>
      <c r="T1518" s="514">
        <f t="shared" ref="T1518:T1524" si="265">R1518*Q1518*3</f>
        <v>510</v>
      </c>
    </row>
    <row r="1519" s="17" customFormat="1" spans="2:20">
      <c r="B1519" s="496" t="s">
        <v>5539</v>
      </c>
      <c r="C1519" s="494">
        <v>1</v>
      </c>
      <c r="D1519" s="494" t="s">
        <v>5540</v>
      </c>
      <c r="E1519" s="495" t="s">
        <v>4088</v>
      </c>
      <c r="F1519" s="495" t="s">
        <v>3946</v>
      </c>
      <c r="G1519" s="496" t="s">
        <v>5541</v>
      </c>
      <c r="H1519" s="497"/>
      <c r="I1519" s="514">
        <f t="shared" si="263"/>
        <v>1020</v>
      </c>
      <c r="J1519" s="515" t="s">
        <v>3947</v>
      </c>
      <c r="K1519" s="496" t="s">
        <v>5539</v>
      </c>
      <c r="L1519" s="2603" t="s">
        <v>5542</v>
      </c>
      <c r="M1519" s="495"/>
      <c r="N1519" s="517" t="s">
        <v>2774</v>
      </c>
      <c r="O1519" s="495"/>
      <c r="P1519" s="619">
        <v>1</v>
      </c>
      <c r="Q1519" s="514">
        <v>2</v>
      </c>
      <c r="R1519" s="514">
        <v>170</v>
      </c>
      <c r="S1519" s="514">
        <f t="shared" si="264"/>
        <v>340</v>
      </c>
      <c r="T1519" s="514">
        <f t="shared" si="265"/>
        <v>1020</v>
      </c>
    </row>
    <row r="1520" s="17" customFormat="1" spans="2:20">
      <c r="B1520" s="496" t="s">
        <v>5543</v>
      </c>
      <c r="C1520" s="494">
        <v>1</v>
      </c>
      <c r="D1520" s="494" t="s">
        <v>5544</v>
      </c>
      <c r="E1520" s="495" t="s">
        <v>4120</v>
      </c>
      <c r="F1520" s="495" t="s">
        <v>3946</v>
      </c>
      <c r="G1520" s="496" t="s">
        <v>4129</v>
      </c>
      <c r="H1520" s="497"/>
      <c r="I1520" s="514">
        <f t="shared" si="263"/>
        <v>510</v>
      </c>
      <c r="J1520" s="515" t="s">
        <v>3947</v>
      </c>
      <c r="K1520" s="496" t="s">
        <v>5543</v>
      </c>
      <c r="L1520" s="2603" t="s">
        <v>5545</v>
      </c>
      <c r="M1520" s="495"/>
      <c r="N1520" s="517" t="s">
        <v>2016</v>
      </c>
      <c r="O1520" s="495"/>
      <c r="P1520" s="619">
        <v>1</v>
      </c>
      <c r="Q1520" s="514">
        <v>1</v>
      </c>
      <c r="R1520" s="514">
        <v>170</v>
      </c>
      <c r="S1520" s="514">
        <f t="shared" si="264"/>
        <v>170</v>
      </c>
      <c r="T1520" s="514">
        <f t="shared" si="265"/>
        <v>510</v>
      </c>
    </row>
    <row r="1521" s="17" customFormat="1" spans="2:20">
      <c r="B1521" s="496" t="s">
        <v>5546</v>
      </c>
      <c r="C1521" s="494">
        <v>1</v>
      </c>
      <c r="D1521" s="494" t="s">
        <v>5547</v>
      </c>
      <c r="E1521" s="495" t="s">
        <v>5548</v>
      </c>
      <c r="F1521" s="495">
        <v>1</v>
      </c>
      <c r="G1521" s="496" t="s">
        <v>5549</v>
      </c>
      <c r="H1521" s="497"/>
      <c r="I1521" s="514">
        <f t="shared" si="263"/>
        <v>1020</v>
      </c>
      <c r="J1521" s="515" t="s">
        <v>3947</v>
      </c>
      <c r="K1521" s="496" t="s">
        <v>5546</v>
      </c>
      <c r="L1521" s="496" t="s">
        <v>5550</v>
      </c>
      <c r="M1521" s="495"/>
      <c r="N1521" s="517" t="s">
        <v>2774</v>
      </c>
      <c r="O1521" s="495"/>
      <c r="P1521" s="619">
        <v>1</v>
      </c>
      <c r="Q1521" s="514">
        <v>2</v>
      </c>
      <c r="R1521" s="514">
        <v>170</v>
      </c>
      <c r="S1521" s="514">
        <f t="shared" si="264"/>
        <v>340</v>
      </c>
      <c r="T1521" s="514">
        <f t="shared" si="265"/>
        <v>1020</v>
      </c>
    </row>
    <row r="1522" s="19" customFormat="1" ht="12.75" spans="2:20">
      <c r="B1522" s="478" t="s">
        <v>5551</v>
      </c>
      <c r="C1522" s="566">
        <v>1</v>
      </c>
      <c r="D1522" s="489" t="s">
        <v>5552</v>
      </c>
      <c r="E1522" s="526" t="s">
        <v>3988</v>
      </c>
      <c r="F1522" s="526">
        <v>1</v>
      </c>
      <c r="G1522" s="478" t="s">
        <v>5086</v>
      </c>
      <c r="H1522" s="513"/>
      <c r="I1522" s="514">
        <f t="shared" si="263"/>
        <v>510</v>
      </c>
      <c r="J1522" s="543" t="s">
        <v>3947</v>
      </c>
      <c r="K1522" s="478" t="s">
        <v>5551</v>
      </c>
      <c r="L1522" s="489" t="s">
        <v>5553</v>
      </c>
      <c r="M1522" s="729">
        <v>699</v>
      </c>
      <c r="N1522" s="526"/>
      <c r="O1522" s="526" t="s">
        <v>5514</v>
      </c>
      <c r="P1522" s="619">
        <v>1</v>
      </c>
      <c r="Q1522" s="478">
        <v>1</v>
      </c>
      <c r="R1522" s="545">
        <v>170</v>
      </c>
      <c r="S1522" s="514">
        <f t="shared" si="264"/>
        <v>170</v>
      </c>
      <c r="T1522" s="514">
        <f t="shared" si="265"/>
        <v>510</v>
      </c>
    </row>
    <row r="1523" s="19" customFormat="1" ht="12.75" spans="2:20">
      <c r="B1523" s="438" t="s">
        <v>5554</v>
      </c>
      <c r="C1523" s="566">
        <v>1</v>
      </c>
      <c r="D1523" s="438" t="s">
        <v>5555</v>
      </c>
      <c r="E1523" s="19" t="s">
        <v>4023</v>
      </c>
      <c r="F1523" s="526">
        <v>1</v>
      </c>
      <c r="G1523" s="438" t="s">
        <v>5556</v>
      </c>
      <c r="H1523" s="513"/>
      <c r="I1523" s="514">
        <f t="shared" si="263"/>
        <v>1020</v>
      </c>
      <c r="J1523" s="543" t="s">
        <v>3947</v>
      </c>
      <c r="K1523" s="438" t="s">
        <v>5554</v>
      </c>
      <c r="L1523" s="438" t="s">
        <v>5557</v>
      </c>
      <c r="M1523" s="526">
        <v>639</v>
      </c>
      <c r="N1523" s="544" t="s">
        <v>2016</v>
      </c>
      <c r="O1523" s="526" t="s">
        <v>4173</v>
      </c>
      <c r="P1523" s="619">
        <v>1</v>
      </c>
      <c r="Q1523" s="438">
        <v>2</v>
      </c>
      <c r="R1523" s="545">
        <v>170</v>
      </c>
      <c r="S1523" s="514">
        <f t="shared" si="264"/>
        <v>340</v>
      </c>
      <c r="T1523" s="514">
        <f t="shared" si="265"/>
        <v>1020</v>
      </c>
    </row>
    <row r="1524" s="17" customFormat="1" ht="15.75" customHeight="1" spans="2:20">
      <c r="B1524" s="518" t="s">
        <v>5558</v>
      </c>
      <c r="C1524" s="494">
        <v>1</v>
      </c>
      <c r="D1524" s="494" t="s">
        <v>5559</v>
      </c>
      <c r="E1524" s="495" t="s">
        <v>5560</v>
      </c>
      <c r="F1524" s="495" t="s">
        <v>3946</v>
      </c>
      <c r="G1524" s="518" t="s">
        <v>5561</v>
      </c>
      <c r="H1524" s="513"/>
      <c r="I1524" s="514">
        <f t="shared" si="263"/>
        <v>510</v>
      </c>
      <c r="J1524" s="515" t="s">
        <v>3947</v>
      </c>
      <c r="K1524" s="518" t="s">
        <v>5558</v>
      </c>
      <c r="L1524" s="2603" t="s">
        <v>5562</v>
      </c>
      <c r="M1524" s="495"/>
      <c r="N1524" s="517" t="s">
        <v>2016</v>
      </c>
      <c r="O1524" s="495"/>
      <c r="P1524" s="619">
        <v>1</v>
      </c>
      <c r="Q1524" s="514">
        <v>1</v>
      </c>
      <c r="R1524" s="514">
        <v>170</v>
      </c>
      <c r="S1524" s="514">
        <f t="shared" si="264"/>
        <v>170</v>
      </c>
      <c r="T1524" s="514">
        <f t="shared" si="265"/>
        <v>510</v>
      </c>
    </row>
    <row r="1525" s="29" customFormat="1" ht="23.25" customHeight="1" spans="2:20">
      <c r="B1525" s="696"/>
      <c r="C1525" s="697"/>
      <c r="D1525" s="696"/>
      <c r="F1525" s="698"/>
      <c r="G1525" s="696"/>
      <c r="H1525" s="528"/>
      <c r="I1525" s="364"/>
      <c r="J1525" s="730"/>
      <c r="K1525" s="696"/>
      <c r="L1525" s="696"/>
      <c r="M1525" s="698"/>
      <c r="N1525" s="731"/>
      <c r="O1525" s="698"/>
      <c r="P1525" s="366">
        <f>SUM(P1518:P1524)</f>
        <v>7</v>
      </c>
      <c r="Q1525" s="696">
        <f>SUM(Q1518:Q1524)</f>
        <v>10</v>
      </c>
      <c r="R1525" s="746"/>
      <c r="S1525" s="364"/>
      <c r="T1525" s="364"/>
    </row>
    <row r="1526" s="4" customFormat="1" ht="24.75" customHeight="1" spans="2:18">
      <c r="B1526" s="4" t="s">
        <v>981</v>
      </c>
      <c r="C1526" s="150"/>
      <c r="G1526" s="150"/>
      <c r="J1526" s="150"/>
      <c r="N1526" s="202"/>
      <c r="R1526" s="210"/>
    </row>
    <row r="1527" s="17" customFormat="1" ht="17.25" customHeight="1" spans="2:20">
      <c r="B1527" s="496" t="s">
        <v>5563</v>
      </c>
      <c r="C1527" s="494">
        <v>1</v>
      </c>
      <c r="D1527" s="497" t="s">
        <v>5564</v>
      </c>
      <c r="E1527" s="495" t="s">
        <v>5565</v>
      </c>
      <c r="F1527" s="495">
        <v>1</v>
      </c>
      <c r="G1527" s="496" t="s">
        <v>3563</v>
      </c>
      <c r="H1527" s="497"/>
      <c r="I1527" s="514">
        <f t="shared" ref="I1527:I1535" si="266">Q1527*R1527*3</f>
        <v>510</v>
      </c>
      <c r="J1527" s="515" t="s">
        <v>3947</v>
      </c>
      <c r="K1527" s="496" t="s">
        <v>5563</v>
      </c>
      <c r="L1527" s="496" t="s">
        <v>5566</v>
      </c>
      <c r="M1527" s="495"/>
      <c r="N1527" s="517" t="s">
        <v>930</v>
      </c>
      <c r="O1527" s="495"/>
      <c r="P1527" s="619">
        <v>1</v>
      </c>
      <c r="Q1527" s="514">
        <v>1</v>
      </c>
      <c r="R1527" s="514">
        <v>170</v>
      </c>
      <c r="S1527" s="514">
        <f t="shared" ref="S1527:S1535" si="267">R1527*Q1527</f>
        <v>170</v>
      </c>
      <c r="T1527" s="514">
        <f t="shared" ref="T1527:T1535" si="268">R1527*Q1527*3</f>
        <v>510</v>
      </c>
    </row>
    <row r="1528" s="17" customFormat="1" spans="2:20">
      <c r="B1528" s="496" t="s">
        <v>5567</v>
      </c>
      <c r="C1528" s="494">
        <v>1</v>
      </c>
      <c r="D1528" s="497" t="s">
        <v>5568</v>
      </c>
      <c r="E1528" s="495" t="s">
        <v>5004</v>
      </c>
      <c r="F1528" s="495">
        <v>1</v>
      </c>
      <c r="G1528" s="496" t="s">
        <v>5005</v>
      </c>
      <c r="H1528" s="497"/>
      <c r="I1528" s="514">
        <f t="shared" si="266"/>
        <v>510</v>
      </c>
      <c r="J1528" s="515" t="s">
        <v>3947</v>
      </c>
      <c r="K1528" s="496" t="s">
        <v>5567</v>
      </c>
      <c r="L1528" s="496" t="s">
        <v>5569</v>
      </c>
      <c r="M1528" s="495"/>
      <c r="N1528" s="517" t="s">
        <v>2016</v>
      </c>
      <c r="O1528" s="495"/>
      <c r="P1528" s="619">
        <v>1</v>
      </c>
      <c r="Q1528" s="514">
        <v>1</v>
      </c>
      <c r="R1528" s="514">
        <v>170</v>
      </c>
      <c r="S1528" s="514">
        <f t="shared" si="267"/>
        <v>170</v>
      </c>
      <c r="T1528" s="514">
        <f t="shared" si="268"/>
        <v>510</v>
      </c>
    </row>
    <row r="1529" s="4" customFormat="1" ht="12" spans="3:18">
      <c r="C1529" s="150"/>
      <c r="G1529" s="150"/>
      <c r="J1529" s="150"/>
      <c r="N1529" s="202"/>
      <c r="P1529" s="4">
        <f>SUM(P1527:P1528)</f>
        <v>2</v>
      </c>
      <c r="Q1529" s="282">
        <f>SUM(Q1527:Q1528)</f>
        <v>2</v>
      </c>
      <c r="R1529" s="210"/>
    </row>
    <row r="1530" s="4" customFormat="1" ht="18" customHeight="1" spans="2:18">
      <c r="B1530" s="4" t="s">
        <v>20</v>
      </c>
      <c r="C1530" s="150"/>
      <c r="G1530" s="150"/>
      <c r="J1530" s="150"/>
      <c r="N1530" s="202"/>
      <c r="R1530" s="210"/>
    </row>
    <row r="1531" s="30" customFormat="1" ht="16.5" customHeight="1" spans="2:20">
      <c r="B1531" s="699" t="s">
        <v>5570</v>
      </c>
      <c r="C1531" s="700">
        <v>1</v>
      </c>
      <c r="D1531" s="701" t="s">
        <v>5571</v>
      </c>
      <c r="E1531" s="605" t="s">
        <v>4858</v>
      </c>
      <c r="F1531" s="702" t="s">
        <v>3946</v>
      </c>
      <c r="G1531" s="478" t="s">
        <v>1812</v>
      </c>
      <c r="H1531" s="703"/>
      <c r="I1531" s="732">
        <f t="shared" si="266"/>
        <v>1020</v>
      </c>
      <c r="J1531" s="733" t="s">
        <v>3947</v>
      </c>
      <c r="K1531" s="699" t="s">
        <v>5570</v>
      </c>
      <c r="L1531" s="701" t="s">
        <v>5572</v>
      </c>
      <c r="M1531" s="734" t="s">
        <v>5573</v>
      </c>
      <c r="N1531" s="620" t="s">
        <v>900</v>
      </c>
      <c r="O1531" s="734" t="s">
        <v>5514</v>
      </c>
      <c r="P1531" s="735">
        <v>1</v>
      </c>
      <c r="Q1531" s="699">
        <v>2</v>
      </c>
      <c r="R1531" s="747">
        <v>170</v>
      </c>
      <c r="S1531" s="732">
        <f t="shared" si="267"/>
        <v>340</v>
      </c>
      <c r="T1531" s="732">
        <f t="shared" si="268"/>
        <v>1020</v>
      </c>
    </row>
    <row r="1532" s="31" customFormat="1" spans="2:20">
      <c r="B1532" s="704" t="s">
        <v>5574</v>
      </c>
      <c r="C1532" s="705">
        <v>1</v>
      </c>
      <c r="D1532" s="705" t="s">
        <v>5575</v>
      </c>
      <c r="E1532" s="706" t="s">
        <v>5576</v>
      </c>
      <c r="F1532" s="706" t="s">
        <v>3946</v>
      </c>
      <c r="G1532" s="704" t="s">
        <v>5577</v>
      </c>
      <c r="H1532" s="707"/>
      <c r="I1532" s="736">
        <f t="shared" si="266"/>
        <v>510</v>
      </c>
      <c r="J1532" s="737" t="s">
        <v>3947</v>
      </c>
      <c r="K1532" s="704" t="s">
        <v>5574</v>
      </c>
      <c r="L1532" s="2603" t="s">
        <v>5578</v>
      </c>
      <c r="M1532" s="706"/>
      <c r="N1532" s="706"/>
      <c r="O1532" s="738" t="s">
        <v>2016</v>
      </c>
      <c r="P1532" s="727">
        <v>1</v>
      </c>
      <c r="Q1532" s="736">
        <v>1</v>
      </c>
      <c r="R1532" s="736">
        <v>170</v>
      </c>
      <c r="S1532" s="736">
        <f t="shared" si="267"/>
        <v>170</v>
      </c>
      <c r="T1532" s="736">
        <f t="shared" si="268"/>
        <v>510</v>
      </c>
    </row>
    <row r="1533" s="31" customFormat="1" spans="2:20">
      <c r="B1533" s="704" t="s">
        <v>5579</v>
      </c>
      <c r="C1533" s="705">
        <v>1</v>
      </c>
      <c r="D1533" s="705" t="s">
        <v>5580</v>
      </c>
      <c r="E1533" s="706" t="s">
        <v>5581</v>
      </c>
      <c r="F1533" s="706" t="s">
        <v>3946</v>
      </c>
      <c r="G1533" s="704" t="s">
        <v>5582</v>
      </c>
      <c r="H1533" s="707"/>
      <c r="I1533" s="736">
        <f t="shared" si="266"/>
        <v>510</v>
      </c>
      <c r="J1533" s="737" t="s">
        <v>3947</v>
      </c>
      <c r="K1533" s="704" t="s">
        <v>5579</v>
      </c>
      <c r="L1533" s="2603" t="s">
        <v>5583</v>
      </c>
      <c r="M1533" s="706"/>
      <c r="N1533" s="706"/>
      <c r="O1533" s="738" t="s">
        <v>5584</v>
      </c>
      <c r="P1533" s="727">
        <v>1</v>
      </c>
      <c r="Q1533" s="736">
        <v>1</v>
      </c>
      <c r="R1533" s="736">
        <v>170</v>
      </c>
      <c r="S1533" s="736">
        <f t="shared" si="267"/>
        <v>170</v>
      </c>
      <c r="T1533" s="736">
        <f t="shared" si="268"/>
        <v>510</v>
      </c>
    </row>
    <row r="1534" s="31" customFormat="1" spans="2:20">
      <c r="B1534" s="704" t="s">
        <v>5585</v>
      </c>
      <c r="C1534" s="705">
        <v>1</v>
      </c>
      <c r="D1534" s="705" t="s">
        <v>5586</v>
      </c>
      <c r="E1534" s="706" t="s">
        <v>5581</v>
      </c>
      <c r="F1534" s="706" t="s">
        <v>3946</v>
      </c>
      <c r="G1534" s="704" t="s">
        <v>5587</v>
      </c>
      <c r="H1534" s="707"/>
      <c r="I1534" s="736">
        <f t="shared" si="266"/>
        <v>510</v>
      </c>
      <c r="J1534" s="737" t="s">
        <v>3947</v>
      </c>
      <c r="K1534" s="704" t="s">
        <v>5585</v>
      </c>
      <c r="L1534" s="704" t="s">
        <v>5588</v>
      </c>
      <c r="M1534" s="706"/>
      <c r="N1534" s="706"/>
      <c r="O1534" s="738" t="s">
        <v>2016</v>
      </c>
      <c r="P1534" s="727">
        <v>1</v>
      </c>
      <c r="Q1534" s="736">
        <v>1</v>
      </c>
      <c r="R1534" s="736">
        <v>170</v>
      </c>
      <c r="S1534" s="736">
        <f t="shared" si="267"/>
        <v>170</v>
      </c>
      <c r="T1534" s="736">
        <f t="shared" si="268"/>
        <v>510</v>
      </c>
    </row>
    <row r="1535" s="31" customFormat="1" spans="2:20">
      <c r="B1535" s="704" t="s">
        <v>5589</v>
      </c>
      <c r="C1535" s="705">
        <v>1</v>
      </c>
      <c r="D1535" s="705" t="s">
        <v>5590</v>
      </c>
      <c r="E1535" s="706" t="s">
        <v>5581</v>
      </c>
      <c r="F1535" s="706" t="s">
        <v>3946</v>
      </c>
      <c r="G1535" s="704" t="s">
        <v>5591</v>
      </c>
      <c r="H1535" s="707"/>
      <c r="I1535" s="736">
        <f t="shared" si="266"/>
        <v>510</v>
      </c>
      <c r="J1535" s="737" t="s">
        <v>3947</v>
      </c>
      <c r="K1535" s="704" t="s">
        <v>5589</v>
      </c>
      <c r="L1535" s="704" t="s">
        <v>5592</v>
      </c>
      <c r="M1535" s="706"/>
      <c r="N1535" s="706"/>
      <c r="O1535" s="738" t="s">
        <v>5134</v>
      </c>
      <c r="P1535" s="727">
        <v>1</v>
      </c>
      <c r="Q1535" s="736">
        <v>1</v>
      </c>
      <c r="R1535" s="736">
        <v>170</v>
      </c>
      <c r="S1535" s="736">
        <f t="shared" si="267"/>
        <v>170</v>
      </c>
      <c r="T1535" s="736">
        <f t="shared" si="268"/>
        <v>510</v>
      </c>
    </row>
    <row r="1536" s="32" customFormat="1" spans="2:20">
      <c r="B1536" s="357"/>
      <c r="C1536" s="708"/>
      <c r="D1536" s="708"/>
      <c r="E1536" s="709"/>
      <c r="F1536" s="709"/>
      <c r="G1536" s="357"/>
      <c r="H1536" s="358"/>
      <c r="I1536" s="739"/>
      <c r="J1536" s="740"/>
      <c r="K1536" s="357"/>
      <c r="L1536" s="357"/>
      <c r="M1536" s="709"/>
      <c r="N1536" s="709"/>
      <c r="O1536" s="731"/>
      <c r="P1536" s="741">
        <f>SUM(P1531:P1535)</f>
        <v>5</v>
      </c>
      <c r="Q1536" s="739">
        <f>SUM(Q1531:Q1535)</f>
        <v>6</v>
      </c>
      <c r="R1536" s="739"/>
      <c r="S1536" s="739"/>
      <c r="T1536" s="739"/>
    </row>
    <row r="1537" s="32" customFormat="1" spans="2:20">
      <c r="B1537" s="357"/>
      <c r="C1537" s="708"/>
      <c r="D1537" s="708"/>
      <c r="E1537" s="709"/>
      <c r="F1537" s="709"/>
      <c r="G1537" s="357"/>
      <c r="H1537" s="358"/>
      <c r="I1537" s="739"/>
      <c r="J1537" s="740"/>
      <c r="K1537" s="357"/>
      <c r="L1537" s="357"/>
      <c r="M1537" s="709"/>
      <c r="N1537" s="709"/>
      <c r="O1537" s="731"/>
      <c r="P1537" s="741"/>
      <c r="Q1537" s="739"/>
      <c r="R1537" s="739"/>
      <c r="S1537" s="739"/>
      <c r="T1537" s="739"/>
    </row>
    <row r="1538" s="4" customFormat="1" ht="12" spans="3:18">
      <c r="C1538" s="150"/>
      <c r="G1538" s="150"/>
      <c r="J1538" s="150"/>
      <c r="N1538" s="202"/>
      <c r="R1538" s="210"/>
    </row>
    <row r="1539" s="4" customFormat="1" ht="12" spans="2:18">
      <c r="B1539" s="4" t="s">
        <v>959</v>
      </c>
      <c r="C1539" s="150"/>
      <c r="G1539" s="150"/>
      <c r="J1539" s="150"/>
      <c r="N1539" s="202"/>
      <c r="R1539" s="210"/>
    </row>
    <row r="1540" s="21" customFormat="1" ht="12.75" spans="2:20">
      <c r="B1540" s="496" t="s">
        <v>5593</v>
      </c>
      <c r="C1540" s="535">
        <v>1</v>
      </c>
      <c r="D1540" s="535" t="s">
        <v>5594</v>
      </c>
      <c r="E1540" s="536" t="s">
        <v>5595</v>
      </c>
      <c r="F1540" s="536" t="s">
        <v>3946</v>
      </c>
      <c r="G1540" s="570" t="s">
        <v>3324</v>
      </c>
      <c r="H1540" s="287"/>
      <c r="I1540" s="514">
        <f t="shared" ref="I1540:I1546" si="269">Q1540*R1540*3</f>
        <v>510</v>
      </c>
      <c r="J1540" s="552" t="s">
        <v>3947</v>
      </c>
      <c r="K1540" s="496" t="s">
        <v>5593</v>
      </c>
      <c r="L1540" s="496" t="s">
        <v>5596</v>
      </c>
      <c r="M1540" s="517" t="s">
        <v>3362</v>
      </c>
      <c r="N1540" s="536"/>
      <c r="O1540" s="536"/>
      <c r="P1540" s="619">
        <v>1</v>
      </c>
      <c r="Q1540" s="574">
        <v>1</v>
      </c>
      <c r="R1540" s="514">
        <v>170</v>
      </c>
      <c r="S1540" s="514">
        <f t="shared" ref="S1540:S1546" si="270">R1540*Q1540</f>
        <v>170</v>
      </c>
      <c r="T1540" s="514">
        <f t="shared" ref="T1540:T1546" si="271">R1540*Q1540*3</f>
        <v>510</v>
      </c>
    </row>
    <row r="1541" s="21" customFormat="1" ht="48" spans="2:20">
      <c r="B1541" s="496" t="s">
        <v>5597</v>
      </c>
      <c r="C1541" s="535">
        <v>1</v>
      </c>
      <c r="D1541" s="535" t="s">
        <v>5598</v>
      </c>
      <c r="E1541" s="536" t="s">
        <v>4421</v>
      </c>
      <c r="F1541" s="536" t="s">
        <v>3946</v>
      </c>
      <c r="G1541" s="569" t="s">
        <v>5599</v>
      </c>
      <c r="H1541" s="497"/>
      <c r="I1541" s="514">
        <f t="shared" si="269"/>
        <v>1350</v>
      </c>
      <c r="J1541" s="552" t="s">
        <v>3947</v>
      </c>
      <c r="K1541" s="496" t="s">
        <v>5597</v>
      </c>
      <c r="L1541" s="498" t="s">
        <v>5600</v>
      </c>
      <c r="M1541" s="517" t="s">
        <v>3362</v>
      </c>
      <c r="N1541" s="536"/>
      <c r="O1541" s="536"/>
      <c r="P1541" s="619">
        <v>1</v>
      </c>
      <c r="Q1541" s="574">
        <v>3</v>
      </c>
      <c r="R1541" s="574">
        <v>150</v>
      </c>
      <c r="S1541" s="514">
        <f t="shared" si="270"/>
        <v>450</v>
      </c>
      <c r="T1541" s="514">
        <f t="shared" si="271"/>
        <v>1350</v>
      </c>
    </row>
    <row r="1542" s="21" customFormat="1" ht="12.75" spans="2:20">
      <c r="B1542" s="159" t="s">
        <v>5601</v>
      </c>
      <c r="C1542" s="535">
        <v>1</v>
      </c>
      <c r="D1542" s="645" t="s">
        <v>5602</v>
      </c>
      <c r="E1542" s="577" t="s">
        <v>4421</v>
      </c>
      <c r="F1542" s="536" t="s">
        <v>3946</v>
      </c>
      <c r="G1542" s="645" t="s">
        <v>5603</v>
      </c>
      <c r="H1542" s="387"/>
      <c r="I1542" s="514">
        <f t="shared" si="269"/>
        <v>1020</v>
      </c>
      <c r="J1542" s="583" t="s">
        <v>3947</v>
      </c>
      <c r="K1542" s="159" t="s">
        <v>5601</v>
      </c>
      <c r="L1542" s="159" t="s">
        <v>5604</v>
      </c>
      <c r="M1542" s="536" t="s">
        <v>5605</v>
      </c>
      <c r="N1542" s="536"/>
      <c r="O1542" s="586" t="s">
        <v>5502</v>
      </c>
      <c r="P1542" s="619">
        <v>1</v>
      </c>
      <c r="Q1542" s="672">
        <v>2</v>
      </c>
      <c r="R1542" s="514">
        <v>170</v>
      </c>
      <c r="S1542" s="514">
        <f t="shared" si="270"/>
        <v>340</v>
      </c>
      <c r="T1542" s="514">
        <f t="shared" si="271"/>
        <v>1020</v>
      </c>
    </row>
    <row r="1543" s="21" customFormat="1" ht="36" spans="2:20">
      <c r="B1543" s="496" t="s">
        <v>5606</v>
      </c>
      <c r="C1543" s="535">
        <v>1</v>
      </c>
      <c r="D1543" s="535" t="s">
        <v>5607</v>
      </c>
      <c r="E1543" s="536" t="s">
        <v>4416</v>
      </c>
      <c r="F1543" s="536" t="s">
        <v>3946</v>
      </c>
      <c r="G1543" s="498" t="s">
        <v>5608</v>
      </c>
      <c r="H1543" s="497"/>
      <c r="I1543" s="514">
        <f t="shared" si="269"/>
        <v>600</v>
      </c>
      <c r="J1543" s="552" t="s">
        <v>3947</v>
      </c>
      <c r="K1543" s="496" t="s">
        <v>5606</v>
      </c>
      <c r="L1543" s="498" t="s">
        <v>5609</v>
      </c>
      <c r="M1543" s="517" t="s">
        <v>2016</v>
      </c>
      <c r="N1543" s="536"/>
      <c r="O1543" s="536"/>
      <c r="P1543" s="619">
        <v>1</v>
      </c>
      <c r="Q1543" s="514">
        <v>1</v>
      </c>
      <c r="R1543" s="514">
        <v>200</v>
      </c>
      <c r="S1543" s="514">
        <f t="shared" si="270"/>
        <v>200</v>
      </c>
      <c r="T1543" s="514">
        <f t="shared" si="271"/>
        <v>600</v>
      </c>
    </row>
    <row r="1544" s="23" customFormat="1" ht="12.75" spans="2:20">
      <c r="B1544" s="748" t="s">
        <v>5610</v>
      </c>
      <c r="C1544" s="535">
        <v>1</v>
      </c>
      <c r="D1544" s="748" t="s">
        <v>5611</v>
      </c>
      <c r="E1544" s="586" t="s">
        <v>4484</v>
      </c>
      <c r="F1544" s="586" t="s">
        <v>3946</v>
      </c>
      <c r="G1544" s="749" t="s">
        <v>4485</v>
      </c>
      <c r="H1544" s="750"/>
      <c r="I1544" s="514">
        <f t="shared" si="269"/>
        <v>510</v>
      </c>
      <c r="J1544" s="583" t="s">
        <v>3947</v>
      </c>
      <c r="K1544" s="748" t="s">
        <v>5610</v>
      </c>
      <c r="L1544" s="155" t="s">
        <v>5612</v>
      </c>
      <c r="M1544" s="586" t="s">
        <v>5613</v>
      </c>
      <c r="N1544" s="586"/>
      <c r="O1544" s="586" t="s">
        <v>5614</v>
      </c>
      <c r="P1544" s="619">
        <v>1</v>
      </c>
      <c r="Q1544" s="574">
        <v>1</v>
      </c>
      <c r="R1544" s="574">
        <v>170</v>
      </c>
      <c r="S1544" s="514">
        <f t="shared" si="270"/>
        <v>170</v>
      </c>
      <c r="T1544" s="514">
        <f t="shared" si="271"/>
        <v>510</v>
      </c>
    </row>
    <row r="1545" s="21" customFormat="1" ht="36" spans="2:20">
      <c r="B1545" s="496" t="s">
        <v>5615</v>
      </c>
      <c r="C1545" s="535">
        <v>1</v>
      </c>
      <c r="D1545" s="535" t="s">
        <v>5616</v>
      </c>
      <c r="E1545" s="536" t="s">
        <v>4517</v>
      </c>
      <c r="F1545" s="536" t="s">
        <v>3946</v>
      </c>
      <c r="G1545" s="496" t="s">
        <v>5617</v>
      </c>
      <c r="H1545" s="497"/>
      <c r="I1545" s="514">
        <f t="shared" si="269"/>
        <v>600</v>
      </c>
      <c r="J1545" s="552" t="s">
        <v>3947</v>
      </c>
      <c r="K1545" s="496" t="s">
        <v>5615</v>
      </c>
      <c r="L1545" s="498" t="s">
        <v>5618</v>
      </c>
      <c r="M1545" s="517" t="s">
        <v>2016</v>
      </c>
      <c r="N1545" s="536"/>
      <c r="O1545" s="536"/>
      <c r="P1545" s="619">
        <v>1</v>
      </c>
      <c r="Q1545" s="514">
        <v>1</v>
      </c>
      <c r="R1545" s="514">
        <v>200</v>
      </c>
      <c r="S1545" s="514">
        <f t="shared" si="270"/>
        <v>200</v>
      </c>
      <c r="T1545" s="514">
        <f t="shared" si="271"/>
        <v>600</v>
      </c>
    </row>
    <row r="1546" s="21" customFormat="1" ht="13.5" spans="2:20">
      <c r="B1546" s="751" t="s">
        <v>5619</v>
      </c>
      <c r="C1546" s="535">
        <v>1</v>
      </c>
      <c r="D1546" s="645" t="s">
        <v>5620</v>
      </c>
      <c r="E1546" s="605" t="s">
        <v>4489</v>
      </c>
      <c r="F1546" s="536" t="s">
        <v>3946</v>
      </c>
      <c r="G1546" s="752" t="s">
        <v>967</v>
      </c>
      <c r="H1546" s="387"/>
      <c r="I1546" s="514">
        <f t="shared" si="269"/>
        <v>510</v>
      </c>
      <c r="J1546" s="583" t="s">
        <v>3947</v>
      </c>
      <c r="K1546" s="751" t="s">
        <v>5619</v>
      </c>
      <c r="L1546" s="159" t="s">
        <v>5621</v>
      </c>
      <c r="M1546" s="536" t="s">
        <v>5622</v>
      </c>
      <c r="N1546" s="773" t="s">
        <v>900</v>
      </c>
      <c r="O1546" s="586" t="s">
        <v>5514</v>
      </c>
      <c r="P1546" s="619">
        <v>1</v>
      </c>
      <c r="Q1546" s="786">
        <v>1</v>
      </c>
      <c r="R1546" s="574">
        <v>170</v>
      </c>
      <c r="S1546" s="514">
        <f t="shared" si="270"/>
        <v>170</v>
      </c>
      <c r="T1546" s="514">
        <f t="shared" si="271"/>
        <v>510</v>
      </c>
    </row>
    <row r="1547" s="4" customFormat="1" ht="12" spans="3:18">
      <c r="C1547" s="150"/>
      <c r="G1547" s="150"/>
      <c r="J1547" s="150"/>
      <c r="N1547" s="202"/>
      <c r="P1547" s="4">
        <f>SUM(P1540:P1546)</f>
        <v>7</v>
      </c>
      <c r="Q1547" s="4">
        <f>SUM(Q1540:Q1546)</f>
        <v>10</v>
      </c>
      <c r="R1547" s="210"/>
    </row>
    <row r="1548" s="4" customFormat="1" ht="12" spans="2:18">
      <c r="B1548" s="4" t="s">
        <v>921</v>
      </c>
      <c r="C1548" s="150"/>
      <c r="G1548" s="150"/>
      <c r="J1548" s="150"/>
      <c r="N1548" s="202"/>
      <c r="R1548" s="210"/>
    </row>
    <row r="1549" s="4" customFormat="1" ht="12" spans="3:18">
      <c r="C1549" s="150"/>
      <c r="G1549" s="150"/>
      <c r="J1549" s="150"/>
      <c r="N1549" s="202"/>
      <c r="R1549" s="210"/>
    </row>
    <row r="1550" s="21" customFormat="1" ht="12.75" spans="2:20">
      <c r="B1550" s="496" t="s">
        <v>5623</v>
      </c>
      <c r="C1550" s="535">
        <v>1</v>
      </c>
      <c r="D1550" s="535" t="s">
        <v>5624</v>
      </c>
      <c r="E1550" s="536" t="s">
        <v>5625</v>
      </c>
      <c r="F1550" s="536" t="s">
        <v>3946</v>
      </c>
      <c r="G1550" s="496" t="s">
        <v>3011</v>
      </c>
      <c r="H1550" s="497"/>
      <c r="I1550" s="514">
        <f t="shared" ref="I1550:I1568" si="272">Q1550*R1550*3</f>
        <v>600</v>
      </c>
      <c r="J1550" s="552" t="s">
        <v>3947</v>
      </c>
      <c r="K1550" s="496" t="s">
        <v>5623</v>
      </c>
      <c r="L1550" s="496" t="s">
        <v>5626</v>
      </c>
      <c r="M1550" s="517" t="s">
        <v>3468</v>
      </c>
      <c r="N1550" s="536"/>
      <c r="O1550" s="536"/>
      <c r="P1550" s="619">
        <v>1</v>
      </c>
      <c r="Q1550" s="514">
        <v>1</v>
      </c>
      <c r="R1550" s="514">
        <v>200</v>
      </c>
      <c r="S1550" s="514">
        <f t="shared" ref="S1550:S1568" si="273">R1550*Q1550</f>
        <v>200</v>
      </c>
      <c r="T1550" s="514">
        <f t="shared" ref="T1550:T1568" si="274">R1550*Q1550*3</f>
        <v>600</v>
      </c>
    </row>
    <row r="1551" s="21" customFormat="1" ht="12.75" spans="2:20">
      <c r="B1551" s="496" t="s">
        <v>5627</v>
      </c>
      <c r="C1551" s="535">
        <v>1</v>
      </c>
      <c r="D1551" s="535" t="s">
        <v>5628</v>
      </c>
      <c r="E1551" s="536" t="s">
        <v>5625</v>
      </c>
      <c r="F1551" s="536" t="s">
        <v>3946</v>
      </c>
      <c r="G1551" s="496" t="s">
        <v>3011</v>
      </c>
      <c r="H1551" s="497"/>
      <c r="I1551" s="514">
        <f t="shared" si="272"/>
        <v>1020</v>
      </c>
      <c r="J1551" s="552" t="s">
        <v>3947</v>
      </c>
      <c r="K1551" s="496" t="s">
        <v>5627</v>
      </c>
      <c r="L1551" s="496" t="s">
        <v>5629</v>
      </c>
      <c r="M1551" s="517" t="s">
        <v>3468</v>
      </c>
      <c r="N1551" s="536"/>
      <c r="O1551" s="536"/>
      <c r="P1551" s="619">
        <v>1</v>
      </c>
      <c r="Q1551" s="514">
        <v>2</v>
      </c>
      <c r="R1551" s="514">
        <v>170</v>
      </c>
      <c r="S1551" s="514">
        <f t="shared" si="273"/>
        <v>340</v>
      </c>
      <c r="T1551" s="514">
        <f t="shared" si="274"/>
        <v>1020</v>
      </c>
    </row>
    <row r="1552" s="21" customFormat="1" ht="12.75" spans="2:20">
      <c r="B1552" s="496" t="s">
        <v>5630</v>
      </c>
      <c r="C1552" s="535">
        <v>1</v>
      </c>
      <c r="D1552" s="535" t="s">
        <v>5631</v>
      </c>
      <c r="E1552" s="536" t="s">
        <v>5625</v>
      </c>
      <c r="F1552" s="536" t="s">
        <v>3946</v>
      </c>
      <c r="G1552" s="496" t="s">
        <v>3011</v>
      </c>
      <c r="H1552" s="497"/>
      <c r="I1552" s="514">
        <f t="shared" si="272"/>
        <v>510</v>
      </c>
      <c r="J1552" s="552" t="s">
        <v>3947</v>
      </c>
      <c r="K1552" s="496" t="s">
        <v>5630</v>
      </c>
      <c r="L1552" s="496" t="s">
        <v>5632</v>
      </c>
      <c r="M1552" s="517" t="s">
        <v>3468</v>
      </c>
      <c r="N1552" s="536"/>
      <c r="O1552" s="536"/>
      <c r="P1552" s="619">
        <v>1</v>
      </c>
      <c r="Q1552" s="514">
        <v>1</v>
      </c>
      <c r="R1552" s="514">
        <v>170</v>
      </c>
      <c r="S1552" s="514">
        <f t="shared" si="273"/>
        <v>170</v>
      </c>
      <c r="T1552" s="514">
        <f t="shared" si="274"/>
        <v>510</v>
      </c>
    </row>
    <row r="1553" s="21" customFormat="1" ht="12.75" spans="2:20">
      <c r="B1553" s="496" t="s">
        <v>5633</v>
      </c>
      <c r="C1553" s="535">
        <v>1</v>
      </c>
      <c r="D1553" s="535" t="s">
        <v>5634</v>
      </c>
      <c r="E1553" s="536" t="s">
        <v>5625</v>
      </c>
      <c r="F1553" s="536" t="s">
        <v>3946</v>
      </c>
      <c r="G1553" s="496" t="s">
        <v>3011</v>
      </c>
      <c r="H1553" s="497"/>
      <c r="I1553" s="514">
        <f t="shared" si="272"/>
        <v>510</v>
      </c>
      <c r="J1553" s="552" t="s">
        <v>3947</v>
      </c>
      <c r="K1553" s="496" t="s">
        <v>5633</v>
      </c>
      <c r="L1553" s="496" t="s">
        <v>5635</v>
      </c>
      <c r="M1553" s="517" t="s">
        <v>3468</v>
      </c>
      <c r="N1553" s="536"/>
      <c r="O1553" s="536"/>
      <c r="P1553" s="619">
        <v>1</v>
      </c>
      <c r="Q1553" s="514">
        <v>1</v>
      </c>
      <c r="R1553" s="514">
        <v>170</v>
      </c>
      <c r="S1553" s="514">
        <f t="shared" si="273"/>
        <v>170</v>
      </c>
      <c r="T1553" s="514">
        <f t="shared" si="274"/>
        <v>510</v>
      </c>
    </row>
    <row r="1554" s="21" customFormat="1" ht="24" spans="2:20">
      <c r="B1554" s="498" t="s">
        <v>5636</v>
      </c>
      <c r="C1554" s="535">
        <v>1</v>
      </c>
      <c r="D1554" s="535" t="s">
        <v>5637</v>
      </c>
      <c r="E1554" s="536" t="s">
        <v>5625</v>
      </c>
      <c r="F1554" s="536" t="s">
        <v>3946</v>
      </c>
      <c r="G1554" s="498" t="s">
        <v>3011</v>
      </c>
      <c r="H1554" s="497"/>
      <c r="I1554" s="514">
        <f t="shared" si="272"/>
        <v>1020</v>
      </c>
      <c r="J1554" s="552" t="s">
        <v>3947</v>
      </c>
      <c r="K1554" s="498" t="s">
        <v>5636</v>
      </c>
      <c r="L1554" s="496" t="s">
        <v>5638</v>
      </c>
      <c r="M1554" s="517" t="s">
        <v>3468</v>
      </c>
      <c r="N1554" s="536"/>
      <c r="O1554" s="536"/>
      <c r="P1554" s="619">
        <v>1</v>
      </c>
      <c r="Q1554" s="514">
        <v>2</v>
      </c>
      <c r="R1554" s="514">
        <v>170</v>
      </c>
      <c r="S1554" s="514">
        <f t="shared" si="273"/>
        <v>340</v>
      </c>
      <c r="T1554" s="514">
        <f t="shared" si="274"/>
        <v>1020</v>
      </c>
    </row>
    <row r="1555" s="21" customFormat="1" ht="12.75" spans="2:20">
      <c r="B1555" s="496" t="s">
        <v>5639</v>
      </c>
      <c r="C1555" s="535">
        <v>1</v>
      </c>
      <c r="D1555" s="535" t="s">
        <v>5640</v>
      </c>
      <c r="E1555" s="536" t="s">
        <v>5641</v>
      </c>
      <c r="F1555" s="536" t="s">
        <v>3946</v>
      </c>
      <c r="G1555" s="496" t="s">
        <v>2210</v>
      </c>
      <c r="H1555" s="497"/>
      <c r="I1555" s="514">
        <f t="shared" si="272"/>
        <v>1020</v>
      </c>
      <c r="J1555" s="552" t="s">
        <v>3947</v>
      </c>
      <c r="K1555" s="496" t="s">
        <v>5639</v>
      </c>
      <c r="L1555" s="496" t="s">
        <v>5642</v>
      </c>
      <c r="M1555" s="517" t="s">
        <v>3468</v>
      </c>
      <c r="N1555" s="536"/>
      <c r="O1555" s="536"/>
      <c r="P1555" s="619">
        <v>1</v>
      </c>
      <c r="Q1555" s="514">
        <v>2</v>
      </c>
      <c r="R1555" s="514">
        <v>170</v>
      </c>
      <c r="S1555" s="514">
        <f t="shared" si="273"/>
        <v>340</v>
      </c>
      <c r="T1555" s="514">
        <f t="shared" si="274"/>
        <v>1020</v>
      </c>
    </row>
    <row r="1556" s="21" customFormat="1" ht="12.75" spans="2:20">
      <c r="B1556" s="496" t="s">
        <v>5643</v>
      </c>
      <c r="C1556" s="535">
        <v>1</v>
      </c>
      <c r="D1556" s="535" t="s">
        <v>5644</v>
      </c>
      <c r="E1556" s="536" t="s">
        <v>5641</v>
      </c>
      <c r="F1556" s="536" t="s">
        <v>3946</v>
      </c>
      <c r="G1556" s="496" t="s">
        <v>2210</v>
      </c>
      <c r="H1556" s="497"/>
      <c r="I1556" s="514">
        <f t="shared" si="272"/>
        <v>510</v>
      </c>
      <c r="J1556" s="552" t="s">
        <v>3947</v>
      </c>
      <c r="K1556" s="496" t="s">
        <v>5643</v>
      </c>
      <c r="L1556" s="496" t="s">
        <v>5645</v>
      </c>
      <c r="M1556" s="517" t="s">
        <v>3468</v>
      </c>
      <c r="N1556" s="536"/>
      <c r="O1556" s="536"/>
      <c r="P1556" s="619">
        <v>1</v>
      </c>
      <c r="Q1556" s="514">
        <v>1</v>
      </c>
      <c r="R1556" s="514">
        <v>170</v>
      </c>
      <c r="S1556" s="514">
        <f t="shared" si="273"/>
        <v>170</v>
      </c>
      <c r="T1556" s="514">
        <f t="shared" si="274"/>
        <v>510</v>
      </c>
    </row>
    <row r="1557" s="21" customFormat="1" ht="12.75" spans="2:20">
      <c r="B1557" s="496" t="s">
        <v>5646</v>
      </c>
      <c r="C1557" s="535">
        <v>1</v>
      </c>
      <c r="D1557" s="535" t="s">
        <v>5647</v>
      </c>
      <c r="E1557" s="536" t="s">
        <v>5648</v>
      </c>
      <c r="F1557" s="536" t="s">
        <v>3946</v>
      </c>
      <c r="G1557" s="496" t="s">
        <v>5649</v>
      </c>
      <c r="H1557" s="497"/>
      <c r="I1557" s="514">
        <f t="shared" si="272"/>
        <v>600</v>
      </c>
      <c r="J1557" s="552" t="s">
        <v>3947</v>
      </c>
      <c r="K1557" s="496" t="s">
        <v>5646</v>
      </c>
      <c r="L1557" s="496" t="s">
        <v>5650</v>
      </c>
      <c r="M1557" s="517" t="s">
        <v>3468</v>
      </c>
      <c r="N1557" s="536"/>
      <c r="O1557" s="536"/>
      <c r="P1557" s="619">
        <v>1</v>
      </c>
      <c r="Q1557" s="514">
        <v>1</v>
      </c>
      <c r="R1557" s="514">
        <v>200</v>
      </c>
      <c r="S1557" s="514">
        <f t="shared" si="273"/>
        <v>200</v>
      </c>
      <c r="T1557" s="514">
        <f t="shared" si="274"/>
        <v>600</v>
      </c>
    </row>
    <row r="1558" s="21" customFormat="1" ht="12.75" spans="2:20">
      <c r="B1558" s="496" t="s">
        <v>5651</v>
      </c>
      <c r="C1558" s="535">
        <v>1</v>
      </c>
      <c r="D1558" s="535" t="s">
        <v>5652</v>
      </c>
      <c r="E1558" s="536" t="s">
        <v>5648</v>
      </c>
      <c r="F1558" s="536" t="s">
        <v>3946</v>
      </c>
      <c r="G1558" s="496" t="s">
        <v>5649</v>
      </c>
      <c r="H1558" s="497"/>
      <c r="I1558" s="514">
        <f t="shared" si="272"/>
        <v>1020</v>
      </c>
      <c r="J1558" s="552" t="s">
        <v>3947</v>
      </c>
      <c r="K1558" s="496" t="s">
        <v>5651</v>
      </c>
      <c r="L1558" s="496" t="s">
        <v>5653</v>
      </c>
      <c r="M1558" s="517" t="s">
        <v>3468</v>
      </c>
      <c r="N1558" s="536"/>
      <c r="O1558" s="536"/>
      <c r="P1558" s="619">
        <v>1</v>
      </c>
      <c r="Q1558" s="514">
        <v>2</v>
      </c>
      <c r="R1558" s="514">
        <v>170</v>
      </c>
      <c r="S1558" s="514">
        <f t="shared" si="273"/>
        <v>340</v>
      </c>
      <c r="T1558" s="514">
        <f t="shared" si="274"/>
        <v>1020</v>
      </c>
    </row>
    <row r="1559" s="21" customFormat="1" ht="12.75" spans="2:20">
      <c r="B1559" s="496" t="s">
        <v>5654</v>
      </c>
      <c r="C1559" s="535">
        <v>1</v>
      </c>
      <c r="D1559" s="535" t="s">
        <v>5655</v>
      </c>
      <c r="E1559" s="536" t="s">
        <v>5648</v>
      </c>
      <c r="F1559" s="536" t="s">
        <v>3946</v>
      </c>
      <c r="G1559" s="496" t="s">
        <v>5649</v>
      </c>
      <c r="H1559" s="497"/>
      <c r="I1559" s="514">
        <f t="shared" si="272"/>
        <v>1020</v>
      </c>
      <c r="J1559" s="552" t="s">
        <v>3947</v>
      </c>
      <c r="K1559" s="496" t="s">
        <v>5654</v>
      </c>
      <c r="L1559" s="496" t="s">
        <v>5656</v>
      </c>
      <c r="M1559" s="517" t="s">
        <v>3468</v>
      </c>
      <c r="N1559" s="536"/>
      <c r="O1559" s="536"/>
      <c r="P1559" s="619">
        <v>1</v>
      </c>
      <c r="Q1559" s="514">
        <v>2</v>
      </c>
      <c r="R1559" s="514">
        <v>170</v>
      </c>
      <c r="S1559" s="514">
        <f t="shared" si="273"/>
        <v>340</v>
      </c>
      <c r="T1559" s="514">
        <f t="shared" si="274"/>
        <v>1020</v>
      </c>
    </row>
    <row r="1560" s="21" customFormat="1" ht="12.75" spans="2:20">
      <c r="B1560" s="496" t="s">
        <v>5657</v>
      </c>
      <c r="C1560" s="535">
        <v>1</v>
      </c>
      <c r="D1560" s="535" t="s">
        <v>5658</v>
      </c>
      <c r="E1560" s="536" t="s">
        <v>5648</v>
      </c>
      <c r="F1560" s="536" t="s">
        <v>3946</v>
      </c>
      <c r="G1560" s="496" t="s">
        <v>5649</v>
      </c>
      <c r="H1560" s="497"/>
      <c r="I1560" s="514">
        <f t="shared" si="272"/>
        <v>510</v>
      </c>
      <c r="J1560" s="552" t="s">
        <v>3947</v>
      </c>
      <c r="K1560" s="496" t="s">
        <v>5657</v>
      </c>
      <c r="L1560" s="496" t="s">
        <v>5659</v>
      </c>
      <c r="M1560" s="517" t="s">
        <v>3468</v>
      </c>
      <c r="N1560" s="536"/>
      <c r="O1560" s="536"/>
      <c r="P1560" s="619">
        <v>1</v>
      </c>
      <c r="Q1560" s="514">
        <v>1</v>
      </c>
      <c r="R1560" s="514">
        <v>170</v>
      </c>
      <c r="S1560" s="514">
        <f t="shared" si="273"/>
        <v>170</v>
      </c>
      <c r="T1560" s="514">
        <f t="shared" si="274"/>
        <v>510</v>
      </c>
    </row>
    <row r="1561" s="21" customFormat="1" ht="12.75" spans="2:20">
      <c r="B1561" s="496" t="s">
        <v>5660</v>
      </c>
      <c r="C1561" s="535">
        <v>1</v>
      </c>
      <c r="D1561" s="535" t="s">
        <v>5661</v>
      </c>
      <c r="E1561" s="536" t="s">
        <v>5648</v>
      </c>
      <c r="F1561" s="536" t="s">
        <v>3946</v>
      </c>
      <c r="G1561" s="496" t="s">
        <v>5649</v>
      </c>
      <c r="H1561" s="497"/>
      <c r="I1561" s="514">
        <f t="shared" si="272"/>
        <v>510</v>
      </c>
      <c r="J1561" s="552" t="s">
        <v>3947</v>
      </c>
      <c r="K1561" s="496" t="s">
        <v>5660</v>
      </c>
      <c r="L1561" s="496" t="s">
        <v>5662</v>
      </c>
      <c r="M1561" s="517" t="s">
        <v>3468</v>
      </c>
      <c r="N1561" s="536"/>
      <c r="O1561" s="536"/>
      <c r="P1561" s="619">
        <v>1</v>
      </c>
      <c r="Q1561" s="514">
        <v>1</v>
      </c>
      <c r="R1561" s="514">
        <v>170</v>
      </c>
      <c r="S1561" s="514">
        <f t="shared" si="273"/>
        <v>170</v>
      </c>
      <c r="T1561" s="514">
        <f t="shared" si="274"/>
        <v>510</v>
      </c>
    </row>
    <row r="1562" s="17" customFormat="1" ht="24" spans="2:20">
      <c r="B1562" s="498" t="s">
        <v>5663</v>
      </c>
      <c r="C1562" s="494">
        <v>1</v>
      </c>
      <c r="D1562" s="494" t="s">
        <v>5664</v>
      </c>
      <c r="E1562" s="495" t="s">
        <v>5665</v>
      </c>
      <c r="F1562" s="495" t="s">
        <v>3946</v>
      </c>
      <c r="G1562" s="498" t="s">
        <v>1066</v>
      </c>
      <c r="H1562" s="497"/>
      <c r="I1562" s="514">
        <f t="shared" si="272"/>
        <v>1020</v>
      </c>
      <c r="J1562" s="515" t="s">
        <v>3947</v>
      </c>
      <c r="K1562" s="498" t="s">
        <v>5663</v>
      </c>
      <c r="L1562" s="496" t="s">
        <v>5666</v>
      </c>
      <c r="M1562" s="517" t="s">
        <v>2016</v>
      </c>
      <c r="N1562" s="495"/>
      <c r="O1562" s="495"/>
      <c r="P1562" s="619">
        <v>1</v>
      </c>
      <c r="Q1562" s="514">
        <v>2</v>
      </c>
      <c r="R1562" s="514">
        <v>170</v>
      </c>
      <c r="S1562" s="514">
        <f t="shared" si="273"/>
        <v>340</v>
      </c>
      <c r="T1562" s="514">
        <f t="shared" si="274"/>
        <v>1020</v>
      </c>
    </row>
    <row r="1563" s="21" customFormat="1" ht="48" spans="2:20">
      <c r="B1563" s="498" t="s">
        <v>5667</v>
      </c>
      <c r="C1563" s="535">
        <v>1</v>
      </c>
      <c r="D1563" s="535" t="s">
        <v>5668</v>
      </c>
      <c r="E1563" s="536" t="s">
        <v>5669</v>
      </c>
      <c r="F1563" s="536" t="s">
        <v>3946</v>
      </c>
      <c r="G1563" s="498" t="s">
        <v>4661</v>
      </c>
      <c r="H1563" s="499"/>
      <c r="I1563" s="514">
        <f t="shared" si="272"/>
        <v>510</v>
      </c>
      <c r="J1563" s="552" t="s">
        <v>3947</v>
      </c>
      <c r="K1563" s="498" t="s">
        <v>5667</v>
      </c>
      <c r="L1563" s="774" t="s">
        <v>5670</v>
      </c>
      <c r="M1563" s="517" t="s">
        <v>3468</v>
      </c>
      <c r="N1563" s="536"/>
      <c r="O1563" s="536"/>
      <c r="P1563" s="619">
        <v>1</v>
      </c>
      <c r="Q1563" s="514">
        <v>1</v>
      </c>
      <c r="R1563" s="514">
        <v>170</v>
      </c>
      <c r="S1563" s="514">
        <f t="shared" si="273"/>
        <v>170</v>
      </c>
      <c r="T1563" s="514">
        <f t="shared" si="274"/>
        <v>510</v>
      </c>
    </row>
    <row r="1564" s="21" customFormat="1" ht="12.75" spans="2:20">
      <c r="B1564" s="496" t="s">
        <v>5671</v>
      </c>
      <c r="C1564" s="535">
        <v>1</v>
      </c>
      <c r="D1564" s="535" t="s">
        <v>5672</v>
      </c>
      <c r="E1564" s="536" t="s">
        <v>5669</v>
      </c>
      <c r="F1564" s="536" t="s">
        <v>3946</v>
      </c>
      <c r="G1564" s="496" t="s">
        <v>5673</v>
      </c>
      <c r="H1564" s="497"/>
      <c r="I1564" s="514">
        <f t="shared" si="272"/>
        <v>510</v>
      </c>
      <c r="J1564" s="552" t="s">
        <v>3947</v>
      </c>
      <c r="K1564" s="496" t="s">
        <v>5671</v>
      </c>
      <c r="L1564" s="496" t="s">
        <v>5674</v>
      </c>
      <c r="M1564" s="517" t="s">
        <v>3468</v>
      </c>
      <c r="N1564" s="536"/>
      <c r="O1564" s="536"/>
      <c r="P1564" s="619">
        <v>1</v>
      </c>
      <c r="Q1564" s="514">
        <v>1</v>
      </c>
      <c r="R1564" s="514">
        <v>170</v>
      </c>
      <c r="S1564" s="514">
        <f t="shared" si="273"/>
        <v>170</v>
      </c>
      <c r="T1564" s="514">
        <f t="shared" si="274"/>
        <v>510</v>
      </c>
    </row>
    <row r="1565" s="33" customFormat="1" ht="12.75" spans="2:20">
      <c r="B1565" s="641" t="s">
        <v>5675</v>
      </c>
      <c r="C1565" s="753">
        <v>1</v>
      </c>
      <c r="D1565" s="753" t="s">
        <v>5676</v>
      </c>
      <c r="E1565" s="754" t="s">
        <v>5669</v>
      </c>
      <c r="F1565" s="754" t="s">
        <v>3946</v>
      </c>
      <c r="G1565" s="641" t="s">
        <v>5677</v>
      </c>
      <c r="H1565" s="640"/>
      <c r="I1565" s="775">
        <f t="shared" si="272"/>
        <v>510</v>
      </c>
      <c r="J1565" s="776" t="s">
        <v>3947</v>
      </c>
      <c r="K1565" s="641" t="s">
        <v>5675</v>
      </c>
      <c r="L1565" s="641" t="s">
        <v>5678</v>
      </c>
      <c r="M1565" s="777" t="s">
        <v>3468</v>
      </c>
      <c r="N1565" s="754"/>
      <c r="O1565" s="754"/>
      <c r="P1565" s="778">
        <v>1</v>
      </c>
      <c r="Q1565" s="787">
        <v>1</v>
      </c>
      <c r="R1565" s="787">
        <v>170</v>
      </c>
      <c r="S1565" s="775">
        <f t="shared" si="273"/>
        <v>170</v>
      </c>
      <c r="T1565" s="775">
        <f t="shared" si="274"/>
        <v>510</v>
      </c>
    </row>
    <row r="1566" s="34" customFormat="1" ht="36" spans="2:20">
      <c r="B1566" s="755" t="s">
        <v>5679</v>
      </c>
      <c r="C1566" s="756">
        <v>1</v>
      </c>
      <c r="D1566" s="756" t="s">
        <v>5680</v>
      </c>
      <c r="E1566" s="702" t="s">
        <v>5669</v>
      </c>
      <c r="F1566" s="702" t="s">
        <v>3946</v>
      </c>
      <c r="G1566" s="755" t="s">
        <v>5673</v>
      </c>
      <c r="H1566" s="757"/>
      <c r="I1566" s="732">
        <f t="shared" si="272"/>
        <v>510</v>
      </c>
      <c r="J1566" s="733" t="s">
        <v>3947</v>
      </c>
      <c r="K1566" s="755" t="s">
        <v>5679</v>
      </c>
      <c r="L1566" s="779" t="s">
        <v>5681</v>
      </c>
      <c r="M1566" s="780" t="s">
        <v>3468</v>
      </c>
      <c r="N1566" s="702"/>
      <c r="O1566" s="702"/>
      <c r="P1566" s="735">
        <v>1</v>
      </c>
      <c r="Q1566" s="732">
        <v>1</v>
      </c>
      <c r="R1566" s="732">
        <v>170</v>
      </c>
      <c r="S1566" s="732">
        <f t="shared" si="273"/>
        <v>170</v>
      </c>
      <c r="T1566" s="732">
        <f t="shared" si="274"/>
        <v>510</v>
      </c>
    </row>
    <row r="1567" s="34" customFormat="1" ht="12.75" spans="2:20">
      <c r="B1567" s="758" t="s">
        <v>5682</v>
      </c>
      <c r="C1567" s="756">
        <v>1</v>
      </c>
      <c r="D1567" s="756" t="s">
        <v>5683</v>
      </c>
      <c r="E1567" s="702" t="s">
        <v>5669</v>
      </c>
      <c r="F1567" s="702" t="s">
        <v>3946</v>
      </c>
      <c r="G1567" s="758" t="s">
        <v>5684</v>
      </c>
      <c r="H1567" s="759"/>
      <c r="I1567" s="732">
        <f t="shared" si="272"/>
        <v>1020</v>
      </c>
      <c r="J1567" s="733" t="s">
        <v>3947</v>
      </c>
      <c r="K1567" s="758" t="s">
        <v>5682</v>
      </c>
      <c r="L1567" s="758" t="s">
        <v>5685</v>
      </c>
      <c r="M1567" s="780" t="s">
        <v>3468</v>
      </c>
      <c r="N1567" s="702"/>
      <c r="O1567" s="702"/>
      <c r="P1567" s="735">
        <v>1</v>
      </c>
      <c r="Q1567" s="732">
        <v>2</v>
      </c>
      <c r="R1567" s="732">
        <v>170</v>
      </c>
      <c r="S1567" s="732">
        <f t="shared" si="273"/>
        <v>340</v>
      </c>
      <c r="T1567" s="732">
        <f t="shared" si="274"/>
        <v>1020</v>
      </c>
    </row>
    <row r="1568" s="21" customFormat="1" ht="12.75" spans="2:20">
      <c r="B1568" s="496" t="s">
        <v>5686</v>
      </c>
      <c r="C1568" s="535">
        <v>1</v>
      </c>
      <c r="D1568" s="535" t="s">
        <v>5687</v>
      </c>
      <c r="E1568" s="536" t="s">
        <v>5625</v>
      </c>
      <c r="F1568" s="536" t="s">
        <v>3946</v>
      </c>
      <c r="G1568" s="496" t="s">
        <v>5688</v>
      </c>
      <c r="H1568" s="497"/>
      <c r="I1568" s="514">
        <f t="shared" si="272"/>
        <v>600</v>
      </c>
      <c r="J1568" s="552" t="s">
        <v>3947</v>
      </c>
      <c r="K1568" s="496" t="s">
        <v>5686</v>
      </c>
      <c r="L1568" s="496" t="s">
        <v>5689</v>
      </c>
      <c r="M1568" s="517" t="s">
        <v>3468</v>
      </c>
      <c r="N1568" s="536"/>
      <c r="O1568" s="536"/>
      <c r="P1568" s="619">
        <v>1</v>
      </c>
      <c r="Q1568" s="514">
        <v>1</v>
      </c>
      <c r="R1568" s="514">
        <v>200</v>
      </c>
      <c r="S1568" s="514">
        <f t="shared" si="273"/>
        <v>200</v>
      </c>
      <c r="T1568" s="514">
        <f t="shared" si="274"/>
        <v>600</v>
      </c>
    </row>
    <row r="1569" s="11" customFormat="1" ht="12.75" spans="2:20">
      <c r="B1569" s="644"/>
      <c r="C1569" s="355"/>
      <c r="D1569" s="355"/>
      <c r="E1569" s="356"/>
      <c r="F1569" s="356"/>
      <c r="G1569" s="644"/>
      <c r="H1569" s="589"/>
      <c r="I1569" s="364"/>
      <c r="J1569" s="365"/>
      <c r="K1569" s="644"/>
      <c r="L1569" s="781"/>
      <c r="M1569" s="356"/>
      <c r="N1569" s="356"/>
      <c r="O1569" s="356"/>
      <c r="P1569" s="366">
        <f>SUM(P1550:P1568)</f>
        <v>19</v>
      </c>
      <c r="Q1569" s="364">
        <f>SUM(Q1550:Q1568)</f>
        <v>26</v>
      </c>
      <c r="R1569" s="364"/>
      <c r="S1569" s="364"/>
      <c r="T1569" s="364"/>
    </row>
    <row r="1570" s="11" customFormat="1" ht="12.75" spans="2:20">
      <c r="B1570" s="644"/>
      <c r="C1570" s="355"/>
      <c r="D1570" s="355"/>
      <c r="E1570" s="356"/>
      <c r="F1570" s="356"/>
      <c r="G1570" s="644"/>
      <c r="H1570" s="589"/>
      <c r="I1570" s="364"/>
      <c r="J1570" s="365"/>
      <c r="K1570" s="644"/>
      <c r="L1570" s="781"/>
      <c r="M1570" s="356"/>
      <c r="N1570" s="356"/>
      <c r="O1570" s="356"/>
      <c r="P1570" s="366"/>
      <c r="Q1570" s="364"/>
      <c r="R1570" s="364"/>
      <c r="S1570" s="364"/>
      <c r="T1570" s="364"/>
    </row>
    <row r="1571" s="4" customFormat="1" ht="12" spans="3:18">
      <c r="C1571" s="150"/>
      <c r="G1571" s="150"/>
      <c r="J1571" s="150"/>
      <c r="N1571" s="202"/>
      <c r="R1571" s="210"/>
    </row>
    <row r="1572" s="4" customFormat="1" ht="12" spans="2:18">
      <c r="B1572" s="4" t="s">
        <v>12</v>
      </c>
      <c r="C1572" s="150"/>
      <c r="G1572" s="150"/>
      <c r="J1572" s="150"/>
      <c r="N1572" s="202"/>
      <c r="R1572" s="210"/>
    </row>
    <row r="1573" s="17" customFormat="1" ht="23.25" customHeight="1" spans="2:20">
      <c r="B1573" s="498" t="s">
        <v>5690</v>
      </c>
      <c r="C1573" s="494">
        <v>1</v>
      </c>
      <c r="D1573" s="494" t="s">
        <v>5691</v>
      </c>
      <c r="E1573" s="495" t="s">
        <v>5692</v>
      </c>
      <c r="F1573" s="495" t="s">
        <v>3946</v>
      </c>
      <c r="G1573" s="496" t="s">
        <v>5693</v>
      </c>
      <c r="H1573" s="497"/>
      <c r="I1573" s="514">
        <f t="shared" ref="I1573:I1581" si="275">Q1573*R1573*3</f>
        <v>510</v>
      </c>
      <c r="J1573" s="515" t="s">
        <v>3947</v>
      </c>
      <c r="K1573" s="498" t="s">
        <v>5690</v>
      </c>
      <c r="L1573" s="496" t="s">
        <v>5694</v>
      </c>
      <c r="M1573" s="517" t="s">
        <v>2016</v>
      </c>
      <c r="N1573" s="495"/>
      <c r="O1573" s="495"/>
      <c r="P1573" s="619">
        <v>1</v>
      </c>
      <c r="Q1573" s="514">
        <v>1</v>
      </c>
      <c r="R1573" s="514">
        <v>170</v>
      </c>
      <c r="S1573" s="514">
        <f t="shared" ref="S1573:S1581" si="276">R1573*Q1573</f>
        <v>170</v>
      </c>
      <c r="T1573" s="514">
        <f t="shared" ref="T1573:T1581" si="277">R1573*Q1573*3</f>
        <v>510</v>
      </c>
    </row>
    <row r="1574" s="17" customFormat="1" ht="22.5" customHeight="1" spans="2:20">
      <c r="B1574" s="498" t="s">
        <v>5695</v>
      </c>
      <c r="C1574" s="494">
        <v>1</v>
      </c>
      <c r="D1574" s="494" t="s">
        <v>5696</v>
      </c>
      <c r="E1574" s="495" t="s">
        <v>5692</v>
      </c>
      <c r="F1574" s="495" t="s">
        <v>3946</v>
      </c>
      <c r="G1574" s="496" t="s">
        <v>5697</v>
      </c>
      <c r="H1574" s="497"/>
      <c r="I1574" s="514">
        <f t="shared" si="275"/>
        <v>510</v>
      </c>
      <c r="J1574" s="515" t="s">
        <v>3947</v>
      </c>
      <c r="K1574" s="498" t="s">
        <v>5695</v>
      </c>
      <c r="L1574" s="496" t="s">
        <v>5698</v>
      </c>
      <c r="M1574" s="517" t="s">
        <v>2016</v>
      </c>
      <c r="N1574" s="495"/>
      <c r="O1574" s="495"/>
      <c r="P1574" s="619">
        <v>1</v>
      </c>
      <c r="Q1574" s="514">
        <v>1</v>
      </c>
      <c r="R1574" s="514">
        <v>170</v>
      </c>
      <c r="S1574" s="514">
        <f t="shared" si="276"/>
        <v>170</v>
      </c>
      <c r="T1574" s="514">
        <f t="shared" si="277"/>
        <v>510</v>
      </c>
    </row>
    <row r="1575" s="4" customFormat="1" ht="12" spans="3:18">
      <c r="C1575" s="150"/>
      <c r="G1575" s="150"/>
      <c r="J1575" s="150"/>
      <c r="N1575" s="202"/>
      <c r="R1575" s="210"/>
    </row>
    <row r="1576" s="4" customFormat="1" ht="12" spans="3:18">
      <c r="C1576" s="150"/>
      <c r="G1576" s="150"/>
      <c r="J1576" s="150"/>
      <c r="N1576" s="202"/>
      <c r="R1576" s="210"/>
    </row>
    <row r="1577" s="4" customFormat="1" ht="18.75" customHeight="1" spans="2:18">
      <c r="B1577" s="4" t="s">
        <v>942</v>
      </c>
      <c r="C1577" s="150"/>
      <c r="G1577" s="150"/>
      <c r="J1577" s="150"/>
      <c r="N1577" s="202"/>
      <c r="R1577" s="210"/>
    </row>
    <row r="1578" s="17" customFormat="1" ht="48" spans="2:20">
      <c r="B1578" s="498" t="s">
        <v>5699</v>
      </c>
      <c r="C1578" s="494">
        <v>1</v>
      </c>
      <c r="D1578" s="494" t="s">
        <v>5700</v>
      </c>
      <c r="E1578" s="495" t="s">
        <v>3945</v>
      </c>
      <c r="F1578" s="495" t="s">
        <v>3946</v>
      </c>
      <c r="G1578" s="498" t="s">
        <v>1636</v>
      </c>
      <c r="H1578" s="497"/>
      <c r="I1578" s="514">
        <f t="shared" si="275"/>
        <v>1020</v>
      </c>
      <c r="J1578" s="515" t="s">
        <v>3947</v>
      </c>
      <c r="K1578" s="498" t="s">
        <v>5699</v>
      </c>
      <c r="L1578" s="498" t="s">
        <v>5701</v>
      </c>
      <c r="M1578" s="517" t="s">
        <v>2016</v>
      </c>
      <c r="N1578" s="495"/>
      <c r="O1578" s="495"/>
      <c r="P1578" s="619">
        <v>1</v>
      </c>
      <c r="Q1578" s="514">
        <v>2</v>
      </c>
      <c r="R1578" s="514">
        <v>170</v>
      </c>
      <c r="S1578" s="514">
        <f t="shared" si="276"/>
        <v>340</v>
      </c>
      <c r="T1578" s="514">
        <f t="shared" si="277"/>
        <v>1020</v>
      </c>
    </row>
    <row r="1579" s="31" customFormat="1" ht="24" spans="2:20">
      <c r="B1579" s="723" t="s">
        <v>1712</v>
      </c>
      <c r="C1579" s="705">
        <v>1</v>
      </c>
      <c r="D1579" s="705" t="s">
        <v>1713</v>
      </c>
      <c r="E1579" s="706" t="s">
        <v>5702</v>
      </c>
      <c r="F1579" s="706" t="s">
        <v>3946</v>
      </c>
      <c r="G1579" s="723" t="s">
        <v>5703</v>
      </c>
      <c r="H1579" s="760"/>
      <c r="I1579" s="736">
        <f t="shared" si="275"/>
        <v>510</v>
      </c>
      <c r="J1579" s="737" t="s">
        <v>3947</v>
      </c>
      <c r="K1579" s="723" t="s">
        <v>1712</v>
      </c>
      <c r="L1579" s="2603" t="s">
        <v>5704</v>
      </c>
      <c r="M1579" s="738" t="s">
        <v>3362</v>
      </c>
      <c r="N1579" s="706"/>
      <c r="O1579" s="706"/>
      <c r="P1579" s="727">
        <v>1</v>
      </c>
      <c r="Q1579" s="736">
        <v>1</v>
      </c>
      <c r="R1579" s="736">
        <v>170</v>
      </c>
      <c r="S1579" s="736">
        <f t="shared" si="276"/>
        <v>170</v>
      </c>
      <c r="T1579" s="736">
        <f t="shared" si="277"/>
        <v>510</v>
      </c>
    </row>
    <row r="1580" s="31" customFormat="1" ht="24" spans="2:20">
      <c r="B1580" s="723" t="s">
        <v>5705</v>
      </c>
      <c r="C1580" s="705">
        <v>1</v>
      </c>
      <c r="D1580" s="705" t="s">
        <v>5706</v>
      </c>
      <c r="E1580" s="706" t="s">
        <v>5702</v>
      </c>
      <c r="F1580" s="706" t="s">
        <v>3946</v>
      </c>
      <c r="G1580" s="723" t="s">
        <v>5707</v>
      </c>
      <c r="H1580" s="760"/>
      <c r="I1580" s="736">
        <f t="shared" si="275"/>
        <v>510</v>
      </c>
      <c r="J1580" s="737" t="s">
        <v>3947</v>
      </c>
      <c r="K1580" s="723" t="s">
        <v>5705</v>
      </c>
      <c r="L1580" s="2603" t="s">
        <v>5708</v>
      </c>
      <c r="M1580" s="738" t="s">
        <v>3362</v>
      </c>
      <c r="N1580" s="706"/>
      <c r="O1580" s="706"/>
      <c r="P1580" s="727">
        <v>1</v>
      </c>
      <c r="Q1580" s="736">
        <v>1</v>
      </c>
      <c r="R1580" s="736">
        <v>170</v>
      </c>
      <c r="S1580" s="736">
        <f t="shared" si="276"/>
        <v>170</v>
      </c>
      <c r="T1580" s="736">
        <f t="shared" si="277"/>
        <v>510</v>
      </c>
    </row>
    <row r="1581" s="28" customFormat="1" ht="18" customHeight="1" spans="2:20">
      <c r="B1581" s="761" t="s">
        <v>5709</v>
      </c>
      <c r="C1581" s="762">
        <v>1</v>
      </c>
      <c r="D1581" s="28" t="s">
        <v>5710</v>
      </c>
      <c r="E1581" s="692" t="s">
        <v>3945</v>
      </c>
      <c r="F1581" s="693" t="s">
        <v>3946</v>
      </c>
      <c r="G1581" s="723" t="s">
        <v>5711</v>
      </c>
      <c r="H1581" s="707"/>
      <c r="I1581" s="736">
        <f t="shared" si="275"/>
        <v>1020</v>
      </c>
      <c r="J1581" s="724" t="s">
        <v>3947</v>
      </c>
      <c r="K1581" s="761" t="s">
        <v>5709</v>
      </c>
      <c r="L1581" s="782" t="s">
        <v>5712</v>
      </c>
      <c r="M1581" s="693"/>
      <c r="N1581" s="738"/>
      <c r="O1581" s="693" t="s">
        <v>5713</v>
      </c>
      <c r="P1581" s="727">
        <v>1</v>
      </c>
      <c r="Q1581" s="788">
        <v>2</v>
      </c>
      <c r="R1581" s="789">
        <v>170</v>
      </c>
      <c r="S1581" s="736">
        <f t="shared" si="276"/>
        <v>340</v>
      </c>
      <c r="T1581" s="736">
        <f t="shared" si="277"/>
        <v>1020</v>
      </c>
    </row>
    <row r="1582" s="4" customFormat="1" ht="12" spans="3:18">
      <c r="C1582" s="150"/>
      <c r="G1582" s="150"/>
      <c r="J1582" s="150"/>
      <c r="N1582" s="202"/>
      <c r="P1582" s="4">
        <f>SUM(P1578:P1581)</f>
        <v>4</v>
      </c>
      <c r="Q1582" s="282">
        <f>SUM(Q1578:Q1581)</f>
        <v>6</v>
      </c>
      <c r="R1582" s="210"/>
    </row>
    <row r="1583" s="4" customFormat="1" ht="17.25" customHeight="1" spans="2:18">
      <c r="B1583" s="4" t="s">
        <v>905</v>
      </c>
      <c r="C1583" s="150"/>
      <c r="G1583" s="150"/>
      <c r="J1583" s="150"/>
      <c r="N1583" s="202"/>
      <c r="R1583" s="210"/>
    </row>
    <row r="1584" s="31" customFormat="1" spans="2:20">
      <c r="B1584" s="763" t="s">
        <v>5714</v>
      </c>
      <c r="C1584" s="705">
        <v>1</v>
      </c>
      <c r="D1584" s="705" t="s">
        <v>5715</v>
      </c>
      <c r="E1584" s="706" t="s">
        <v>4920</v>
      </c>
      <c r="F1584" s="706" t="s">
        <v>3946</v>
      </c>
      <c r="G1584" s="763" t="s">
        <v>4921</v>
      </c>
      <c r="H1584" s="764">
        <v>1</v>
      </c>
      <c r="I1584" s="736">
        <f t="shared" ref="I1584:I1591" si="278">Q1584*R1584*3</f>
        <v>510</v>
      </c>
      <c r="J1584" s="737" t="s">
        <v>3947</v>
      </c>
      <c r="K1584" s="763" t="s">
        <v>5714</v>
      </c>
      <c r="L1584" s="783" t="s">
        <v>5716</v>
      </c>
      <c r="M1584" s="706"/>
      <c r="N1584" s="706"/>
      <c r="O1584" s="738" t="s">
        <v>2016</v>
      </c>
      <c r="P1584" s="727">
        <v>1</v>
      </c>
      <c r="Q1584" s="736">
        <v>1</v>
      </c>
      <c r="R1584" s="736">
        <v>170</v>
      </c>
      <c r="S1584" s="736">
        <f t="shared" ref="S1584:S1591" si="279">R1584*Q1584</f>
        <v>170</v>
      </c>
      <c r="T1584" s="736">
        <f t="shared" ref="T1584:T1591" si="280">R1584*Q1584*3</f>
        <v>510</v>
      </c>
    </row>
    <row r="1585" s="31" customFormat="1" spans="2:20">
      <c r="B1585" s="765" t="s">
        <v>5717</v>
      </c>
      <c r="C1585" s="705">
        <v>1</v>
      </c>
      <c r="D1585" s="705" t="s">
        <v>5718</v>
      </c>
      <c r="E1585" s="706" t="s">
        <v>4920</v>
      </c>
      <c r="F1585" s="706" t="s">
        <v>3946</v>
      </c>
      <c r="G1585" s="765" t="s">
        <v>4921</v>
      </c>
      <c r="H1585" s="766">
        <v>1</v>
      </c>
      <c r="I1585" s="736">
        <f t="shared" si="278"/>
        <v>510</v>
      </c>
      <c r="J1585" s="737" t="s">
        <v>3947</v>
      </c>
      <c r="K1585" s="765" t="s">
        <v>5717</v>
      </c>
      <c r="L1585" s="784" t="s">
        <v>5719</v>
      </c>
      <c r="M1585" s="706"/>
      <c r="N1585" s="706"/>
      <c r="O1585" s="738" t="s">
        <v>2016</v>
      </c>
      <c r="P1585" s="727">
        <v>1</v>
      </c>
      <c r="Q1585" s="736">
        <v>1</v>
      </c>
      <c r="R1585" s="736">
        <v>170</v>
      </c>
      <c r="S1585" s="736">
        <f t="shared" si="279"/>
        <v>170</v>
      </c>
      <c r="T1585" s="736">
        <f t="shared" si="280"/>
        <v>510</v>
      </c>
    </row>
    <row r="1586" s="28" customFormat="1" ht="12.75" spans="2:20">
      <c r="B1586" s="767" t="s">
        <v>3398</v>
      </c>
      <c r="C1586" s="768">
        <v>1</v>
      </c>
      <c r="D1586" s="769" t="s">
        <v>3399</v>
      </c>
      <c r="E1586" s="693" t="s">
        <v>5720</v>
      </c>
      <c r="F1586" s="693" t="s">
        <v>3946</v>
      </c>
      <c r="G1586" s="763" t="s">
        <v>3400</v>
      </c>
      <c r="H1586" s="764">
        <v>1</v>
      </c>
      <c r="I1586" s="736">
        <f t="shared" si="278"/>
        <v>510</v>
      </c>
      <c r="J1586" s="724" t="s">
        <v>3947</v>
      </c>
      <c r="K1586" s="767" t="s">
        <v>3398</v>
      </c>
      <c r="L1586" s="767" t="s">
        <v>5721</v>
      </c>
      <c r="M1586" s="693"/>
      <c r="N1586" s="693"/>
      <c r="O1586" s="738" t="s">
        <v>2016</v>
      </c>
      <c r="P1586" s="727">
        <v>1</v>
      </c>
      <c r="Q1586" s="789">
        <v>1</v>
      </c>
      <c r="R1586" s="736">
        <v>170</v>
      </c>
      <c r="S1586" s="736">
        <f t="shared" si="279"/>
        <v>170</v>
      </c>
      <c r="T1586" s="736">
        <f t="shared" si="280"/>
        <v>510</v>
      </c>
    </row>
    <row r="1587" s="31" customFormat="1" spans="2:20">
      <c r="B1587" s="763" t="s">
        <v>5722</v>
      </c>
      <c r="C1587" s="705">
        <v>1</v>
      </c>
      <c r="D1587" s="705" t="s">
        <v>5723</v>
      </c>
      <c r="E1587" s="706" t="s">
        <v>5724</v>
      </c>
      <c r="F1587" s="706" t="s">
        <v>3946</v>
      </c>
      <c r="G1587" s="763" t="s">
        <v>2508</v>
      </c>
      <c r="H1587" s="764">
        <v>1</v>
      </c>
      <c r="I1587" s="736">
        <f t="shared" si="278"/>
        <v>510</v>
      </c>
      <c r="J1587" s="737" t="s">
        <v>3947</v>
      </c>
      <c r="K1587" s="763" t="s">
        <v>5722</v>
      </c>
      <c r="L1587" s="783" t="s">
        <v>5725</v>
      </c>
      <c r="M1587" s="706"/>
      <c r="N1587" s="706"/>
      <c r="O1587" s="738" t="s">
        <v>2016</v>
      </c>
      <c r="P1587" s="727">
        <v>1</v>
      </c>
      <c r="Q1587" s="736">
        <v>1</v>
      </c>
      <c r="R1587" s="736">
        <v>170</v>
      </c>
      <c r="S1587" s="736">
        <f t="shared" si="279"/>
        <v>170</v>
      </c>
      <c r="T1587" s="736">
        <f t="shared" si="280"/>
        <v>510</v>
      </c>
    </row>
    <row r="1588" s="31" customFormat="1" spans="2:20">
      <c r="B1588" s="704" t="s">
        <v>5726</v>
      </c>
      <c r="C1588" s="705">
        <v>1</v>
      </c>
      <c r="D1588" s="705" t="s">
        <v>5727</v>
      </c>
      <c r="E1588" s="706" t="s">
        <v>4933</v>
      </c>
      <c r="F1588" s="706" t="s">
        <v>3946</v>
      </c>
      <c r="G1588" s="704" t="s">
        <v>2463</v>
      </c>
      <c r="H1588" s="770">
        <v>1</v>
      </c>
      <c r="I1588" s="736">
        <f t="shared" si="278"/>
        <v>510</v>
      </c>
      <c r="J1588" s="737" t="s">
        <v>3947</v>
      </c>
      <c r="K1588" s="704" t="s">
        <v>5726</v>
      </c>
      <c r="L1588" s="704" t="s">
        <v>5728</v>
      </c>
      <c r="M1588" s="706"/>
      <c r="N1588" s="706"/>
      <c r="O1588" s="738" t="s">
        <v>2016</v>
      </c>
      <c r="P1588" s="727">
        <v>1</v>
      </c>
      <c r="Q1588" s="736">
        <v>1</v>
      </c>
      <c r="R1588" s="736">
        <v>170</v>
      </c>
      <c r="S1588" s="736">
        <f t="shared" si="279"/>
        <v>170</v>
      </c>
      <c r="T1588" s="736">
        <f t="shared" si="280"/>
        <v>510</v>
      </c>
    </row>
    <row r="1589" s="31" customFormat="1" spans="2:20">
      <c r="B1589" s="763" t="s">
        <v>5729</v>
      </c>
      <c r="C1589" s="705">
        <v>1</v>
      </c>
      <c r="D1589" s="705" t="s">
        <v>5730</v>
      </c>
      <c r="E1589" s="706" t="s">
        <v>4994</v>
      </c>
      <c r="F1589" s="706" t="s">
        <v>3946</v>
      </c>
      <c r="G1589" s="763" t="s">
        <v>1257</v>
      </c>
      <c r="H1589" s="764">
        <v>2</v>
      </c>
      <c r="I1589" s="736">
        <f t="shared" si="278"/>
        <v>1020</v>
      </c>
      <c r="J1589" s="737" t="s">
        <v>3947</v>
      </c>
      <c r="K1589" s="763" t="s">
        <v>5729</v>
      </c>
      <c r="L1589" s="783" t="s">
        <v>5731</v>
      </c>
      <c r="M1589" s="706"/>
      <c r="N1589" s="706"/>
      <c r="O1589" s="738" t="s">
        <v>2016</v>
      </c>
      <c r="P1589" s="727">
        <v>1</v>
      </c>
      <c r="Q1589" s="736">
        <v>2</v>
      </c>
      <c r="R1589" s="736">
        <v>170</v>
      </c>
      <c r="S1589" s="736">
        <f t="shared" si="279"/>
        <v>340</v>
      </c>
      <c r="T1589" s="736">
        <f t="shared" si="280"/>
        <v>1020</v>
      </c>
    </row>
    <row r="1590" s="31" customFormat="1" spans="2:20">
      <c r="B1590" s="765" t="s">
        <v>2670</v>
      </c>
      <c r="C1590" s="705">
        <v>1</v>
      </c>
      <c r="D1590" s="705" t="s">
        <v>5732</v>
      </c>
      <c r="E1590" s="706" t="s">
        <v>4902</v>
      </c>
      <c r="F1590" s="706" t="s">
        <v>3946</v>
      </c>
      <c r="G1590" s="765" t="s">
        <v>2696</v>
      </c>
      <c r="H1590" s="766">
        <v>1</v>
      </c>
      <c r="I1590" s="736">
        <f t="shared" si="278"/>
        <v>510</v>
      </c>
      <c r="J1590" s="737" t="s">
        <v>3947</v>
      </c>
      <c r="K1590" s="765" t="s">
        <v>2670</v>
      </c>
      <c r="L1590" s="784" t="s">
        <v>5733</v>
      </c>
      <c r="M1590" s="706"/>
      <c r="N1590" s="706"/>
      <c r="O1590" s="738" t="s">
        <v>2016</v>
      </c>
      <c r="P1590" s="727">
        <v>1</v>
      </c>
      <c r="Q1590" s="736">
        <v>1</v>
      </c>
      <c r="R1590" s="736">
        <v>170</v>
      </c>
      <c r="S1590" s="736">
        <f t="shared" si="279"/>
        <v>170</v>
      </c>
      <c r="T1590" s="736">
        <f t="shared" si="280"/>
        <v>510</v>
      </c>
    </row>
    <row r="1591" s="28" customFormat="1" ht="12.75" spans="2:20">
      <c r="B1591" s="771" t="s">
        <v>5734</v>
      </c>
      <c r="C1591" s="768">
        <v>1</v>
      </c>
      <c r="D1591" s="768" t="s">
        <v>5735</v>
      </c>
      <c r="E1591" s="693" t="s">
        <v>4187</v>
      </c>
      <c r="F1591" s="693" t="s">
        <v>3946</v>
      </c>
      <c r="G1591" s="771" t="s">
        <v>2692</v>
      </c>
      <c r="H1591" s="764">
        <v>2</v>
      </c>
      <c r="I1591" s="736">
        <f t="shared" si="278"/>
        <v>1020</v>
      </c>
      <c r="J1591" s="724" t="s">
        <v>3947</v>
      </c>
      <c r="K1591" s="771" t="s">
        <v>5734</v>
      </c>
      <c r="L1591" s="785" t="s">
        <v>5736</v>
      </c>
      <c r="M1591" s="693"/>
      <c r="N1591" s="693"/>
      <c r="O1591" s="738" t="s">
        <v>2016</v>
      </c>
      <c r="P1591" s="727">
        <v>1</v>
      </c>
      <c r="Q1591" s="736">
        <v>2</v>
      </c>
      <c r="R1591" s="736">
        <v>170</v>
      </c>
      <c r="S1591" s="736">
        <f t="shared" si="279"/>
        <v>340</v>
      </c>
      <c r="T1591" s="736">
        <f t="shared" si="280"/>
        <v>1020</v>
      </c>
    </row>
    <row r="1592" s="4" customFormat="1" ht="12" spans="3:18">
      <c r="C1592" s="505">
        <f>SUM(C1584:C1591)</f>
        <v>8</v>
      </c>
      <c r="G1592" s="150"/>
      <c r="H1592" s="4">
        <f>SUM(H1584:H1591)</f>
        <v>10</v>
      </c>
      <c r="I1592" s="282">
        <f>SUM(I1584:I1591)</f>
        <v>5100</v>
      </c>
      <c r="J1592" s="150"/>
      <c r="N1592" s="202"/>
      <c r="P1592" s="4">
        <f>SUM(P1584:P1591)</f>
        <v>8</v>
      </c>
      <c r="Q1592" s="282">
        <f>SUM(Q1584:Q1591)</f>
        <v>10</v>
      </c>
      <c r="R1592" s="210"/>
    </row>
    <row r="1593" s="4" customFormat="1" ht="12" spans="3:18">
      <c r="C1593" s="150"/>
      <c r="G1593" s="150"/>
      <c r="J1593" s="150"/>
      <c r="N1593" s="202"/>
      <c r="R1593" s="210"/>
    </row>
    <row r="1594" s="4" customFormat="1" ht="12" spans="3:18">
      <c r="C1594" s="150"/>
      <c r="G1594" s="150"/>
      <c r="J1594" s="150"/>
      <c r="N1594" s="202"/>
      <c r="R1594" s="210"/>
    </row>
    <row r="1595" s="4" customFormat="1" ht="24.75" customHeight="1" spans="2:18">
      <c r="B1595" s="772" t="s">
        <v>5737</v>
      </c>
      <c r="C1595" s="772"/>
      <c r="D1595" s="772"/>
      <c r="E1595" s="772"/>
      <c r="F1595" s="772"/>
      <c r="G1595" s="772"/>
      <c r="H1595" s="772"/>
      <c r="I1595" s="772"/>
      <c r="J1595" s="772"/>
      <c r="N1595" s="202"/>
      <c r="R1595" s="210"/>
    </row>
    <row r="1596" s="4" customFormat="1" ht="24.75" customHeight="1" spans="2:18">
      <c r="B1596" s="189" t="s">
        <v>921</v>
      </c>
      <c r="C1596" s="189"/>
      <c r="D1596" s="189"/>
      <c r="E1596" s="189"/>
      <c r="F1596" s="189"/>
      <c r="G1596" s="189"/>
      <c r="H1596" s="189"/>
      <c r="I1596" s="189"/>
      <c r="J1596" s="189"/>
      <c r="N1596" s="202"/>
      <c r="R1596" s="210"/>
    </row>
    <row r="1597" s="21" customFormat="1" ht="20.25" customHeight="1" spans="2:20">
      <c r="B1597" s="496" t="s">
        <v>5738</v>
      </c>
      <c r="C1597" s="535">
        <v>1</v>
      </c>
      <c r="D1597" s="535" t="s">
        <v>5739</v>
      </c>
      <c r="E1597" s="536" t="s">
        <v>5740</v>
      </c>
      <c r="F1597" s="536" t="s">
        <v>3946</v>
      </c>
      <c r="G1597" s="496" t="s">
        <v>5741</v>
      </c>
      <c r="H1597" s="497"/>
      <c r="I1597" s="514">
        <f t="shared" ref="I1597:I1612" si="281">Q1597*R1597*3</f>
        <v>510</v>
      </c>
      <c r="J1597" s="552" t="s">
        <v>3947</v>
      </c>
      <c r="K1597" s="496" t="s">
        <v>5738</v>
      </c>
      <c r="L1597" s="496" t="s">
        <v>5742</v>
      </c>
      <c r="M1597" s="517" t="s">
        <v>2016</v>
      </c>
      <c r="N1597" s="536"/>
      <c r="O1597" s="536"/>
      <c r="P1597" s="619">
        <v>1</v>
      </c>
      <c r="Q1597" s="514">
        <v>1</v>
      </c>
      <c r="R1597" s="514">
        <v>170</v>
      </c>
      <c r="S1597" s="514">
        <f t="shared" ref="S1597:S1612" si="282">R1597*Q1597</f>
        <v>170</v>
      </c>
      <c r="T1597" s="514">
        <f t="shared" ref="T1597:T1612" si="283">R1597*Q1597*3</f>
        <v>510</v>
      </c>
    </row>
    <row r="1598" s="4" customFormat="1" ht="12" spans="3:18">
      <c r="C1598" s="150"/>
      <c r="G1598" s="150"/>
      <c r="J1598" s="150"/>
      <c r="N1598" s="202"/>
      <c r="R1598" s="210"/>
    </row>
    <row r="1599" s="4" customFormat="1" ht="21.75" customHeight="1" spans="2:18">
      <c r="B1599" s="4" t="s">
        <v>10</v>
      </c>
      <c r="C1599" s="150"/>
      <c r="G1599" s="150"/>
      <c r="J1599" s="150"/>
      <c r="N1599" s="202"/>
      <c r="R1599" s="210"/>
    </row>
    <row r="1600" s="21" customFormat="1" ht="17.25" customHeight="1" spans="2:20">
      <c r="B1600" s="659" t="s">
        <v>5743</v>
      </c>
      <c r="C1600" s="659">
        <v>1</v>
      </c>
      <c r="D1600" s="659" t="s">
        <v>5744</v>
      </c>
      <c r="E1600" s="536" t="s">
        <v>5745</v>
      </c>
      <c r="F1600" s="659" t="s">
        <v>3946</v>
      </c>
      <c r="G1600" s="658" t="s">
        <v>1432</v>
      </c>
      <c r="H1600" s="536"/>
      <c r="I1600" s="667">
        <f t="shared" si="281"/>
        <v>600</v>
      </c>
      <c r="J1600" s="552" t="s">
        <v>3947</v>
      </c>
      <c r="K1600" s="659" t="s">
        <v>5743</v>
      </c>
      <c r="L1600" s="667" t="s">
        <v>5746</v>
      </c>
      <c r="M1600" s="517" t="s">
        <v>2016</v>
      </c>
      <c r="N1600" s="536"/>
      <c r="O1600" s="536"/>
      <c r="P1600" s="619">
        <v>1</v>
      </c>
      <c r="Q1600" s="667">
        <v>1</v>
      </c>
      <c r="R1600" s="667">
        <v>200</v>
      </c>
      <c r="S1600" s="667">
        <f t="shared" si="282"/>
        <v>200</v>
      </c>
      <c r="T1600" s="667">
        <f t="shared" si="283"/>
        <v>600</v>
      </c>
    </row>
    <row r="1601" s="21" customFormat="1" ht="17.25" customHeight="1" spans="2:20">
      <c r="B1601" s="659" t="s">
        <v>5747</v>
      </c>
      <c r="C1601" s="659">
        <v>1</v>
      </c>
      <c r="D1601" s="659" t="s">
        <v>5748</v>
      </c>
      <c r="E1601" s="536" t="s">
        <v>5296</v>
      </c>
      <c r="F1601" s="659" t="s">
        <v>3946</v>
      </c>
      <c r="G1601" s="658" t="s">
        <v>2388</v>
      </c>
      <c r="H1601" s="536"/>
      <c r="I1601" s="667">
        <f t="shared" si="281"/>
        <v>510</v>
      </c>
      <c r="J1601" s="552" t="s">
        <v>3947</v>
      </c>
      <c r="K1601" s="659" t="s">
        <v>5747</v>
      </c>
      <c r="L1601" s="667" t="s">
        <v>5749</v>
      </c>
      <c r="M1601" s="517" t="s">
        <v>3362</v>
      </c>
      <c r="N1601" s="536"/>
      <c r="O1601" s="536"/>
      <c r="P1601" s="619">
        <v>1</v>
      </c>
      <c r="Q1601" s="667">
        <v>1</v>
      </c>
      <c r="R1601" s="667">
        <v>170</v>
      </c>
      <c r="S1601" s="667">
        <f t="shared" si="282"/>
        <v>170</v>
      </c>
      <c r="T1601" s="667">
        <f t="shared" si="283"/>
        <v>510</v>
      </c>
    </row>
    <row r="1602" s="21" customFormat="1" ht="17.25" customHeight="1" spans="2:20">
      <c r="B1602" s="152" t="s">
        <v>5750</v>
      </c>
      <c r="C1602" s="657">
        <v>1</v>
      </c>
      <c r="D1602" s="155" t="s">
        <v>5751</v>
      </c>
      <c r="E1602" s="536" t="s">
        <v>5296</v>
      </c>
      <c r="F1602" s="657" t="s">
        <v>3946</v>
      </c>
      <c r="G1602" s="152" t="s">
        <v>5752</v>
      </c>
      <c r="H1602" s="536"/>
      <c r="I1602" s="667">
        <f t="shared" si="281"/>
        <v>510</v>
      </c>
      <c r="J1602" s="552" t="s">
        <v>3947</v>
      </c>
      <c r="K1602" s="152" t="s">
        <v>5750</v>
      </c>
      <c r="L1602" s="304" t="s">
        <v>5753</v>
      </c>
      <c r="M1602" s="536" t="s">
        <v>5754</v>
      </c>
      <c r="N1602" s="536"/>
      <c r="O1602" s="536" t="s">
        <v>5755</v>
      </c>
      <c r="P1602" s="619">
        <v>1</v>
      </c>
      <c r="Q1602" s="152">
        <v>1</v>
      </c>
      <c r="R1602" s="667">
        <v>170</v>
      </c>
      <c r="S1602" s="667">
        <f t="shared" si="282"/>
        <v>170</v>
      </c>
      <c r="T1602" s="667">
        <f t="shared" si="283"/>
        <v>510</v>
      </c>
    </row>
    <row r="1603" s="21" customFormat="1" ht="17.25" customHeight="1" spans="2:20">
      <c r="B1603" s="152" t="s">
        <v>5756</v>
      </c>
      <c r="C1603" s="657">
        <v>1</v>
      </c>
      <c r="D1603" s="155" t="s">
        <v>5757</v>
      </c>
      <c r="E1603" s="536" t="s">
        <v>5296</v>
      </c>
      <c r="F1603" s="657" t="s">
        <v>3946</v>
      </c>
      <c r="G1603" s="152" t="s">
        <v>5758</v>
      </c>
      <c r="H1603" s="536"/>
      <c r="I1603" s="667">
        <f t="shared" si="281"/>
        <v>1350</v>
      </c>
      <c r="J1603" s="552" t="s">
        <v>3947</v>
      </c>
      <c r="K1603" s="152" t="s">
        <v>5756</v>
      </c>
      <c r="L1603" s="304" t="s">
        <v>5759</v>
      </c>
      <c r="M1603" s="536" t="s">
        <v>5760</v>
      </c>
      <c r="N1603" s="536"/>
      <c r="O1603" s="536" t="s">
        <v>5755</v>
      </c>
      <c r="P1603" s="619">
        <v>1</v>
      </c>
      <c r="Q1603" s="152">
        <v>3</v>
      </c>
      <c r="R1603" s="677">
        <v>150</v>
      </c>
      <c r="S1603" s="667">
        <f t="shared" si="282"/>
        <v>450</v>
      </c>
      <c r="T1603" s="667">
        <f t="shared" si="283"/>
        <v>1350</v>
      </c>
    </row>
    <row r="1604" s="21" customFormat="1" ht="17.25" customHeight="1" spans="2:20">
      <c r="B1604" s="659" t="s">
        <v>5761</v>
      </c>
      <c r="C1604" s="659">
        <v>1</v>
      </c>
      <c r="D1604" s="659" t="s">
        <v>5762</v>
      </c>
      <c r="E1604" s="536" t="s">
        <v>5305</v>
      </c>
      <c r="F1604" s="659" t="s">
        <v>3946</v>
      </c>
      <c r="G1604" s="658" t="s">
        <v>5763</v>
      </c>
      <c r="H1604" s="536"/>
      <c r="I1604" s="667">
        <f t="shared" si="281"/>
        <v>510</v>
      </c>
      <c r="J1604" s="552" t="s">
        <v>3947</v>
      </c>
      <c r="K1604" s="659" t="s">
        <v>5761</v>
      </c>
      <c r="L1604" s="667" t="s">
        <v>5764</v>
      </c>
      <c r="M1604" s="517" t="s">
        <v>3362</v>
      </c>
      <c r="N1604" s="536"/>
      <c r="O1604" s="536"/>
      <c r="P1604" s="619">
        <v>1</v>
      </c>
      <c r="Q1604" s="667">
        <v>1</v>
      </c>
      <c r="R1604" s="667">
        <v>170</v>
      </c>
      <c r="S1604" s="667">
        <f t="shared" si="282"/>
        <v>170</v>
      </c>
      <c r="T1604" s="667">
        <f t="shared" si="283"/>
        <v>510</v>
      </c>
    </row>
    <row r="1605" s="21" customFormat="1" ht="17.25" customHeight="1" spans="2:20">
      <c r="B1605" s="659" t="s">
        <v>5765</v>
      </c>
      <c r="C1605" s="659">
        <v>1</v>
      </c>
      <c r="D1605" s="659" t="s">
        <v>5766</v>
      </c>
      <c r="E1605" s="536" t="s">
        <v>5305</v>
      </c>
      <c r="F1605" s="659" t="s">
        <v>3946</v>
      </c>
      <c r="G1605" s="658" t="s">
        <v>5767</v>
      </c>
      <c r="H1605" s="536"/>
      <c r="I1605" s="667">
        <f t="shared" si="281"/>
        <v>1020</v>
      </c>
      <c r="J1605" s="552" t="s">
        <v>3947</v>
      </c>
      <c r="K1605" s="659" t="s">
        <v>5765</v>
      </c>
      <c r="L1605" s="667" t="s">
        <v>5768</v>
      </c>
      <c r="M1605" s="517" t="s">
        <v>3362</v>
      </c>
      <c r="N1605" s="536"/>
      <c r="O1605" s="536"/>
      <c r="P1605" s="619">
        <v>1</v>
      </c>
      <c r="Q1605" s="667">
        <v>2</v>
      </c>
      <c r="R1605" s="667">
        <v>170</v>
      </c>
      <c r="S1605" s="667">
        <f t="shared" si="282"/>
        <v>340</v>
      </c>
      <c r="T1605" s="667">
        <f t="shared" si="283"/>
        <v>1020</v>
      </c>
    </row>
    <row r="1606" s="21" customFormat="1" ht="17.25" customHeight="1" spans="2:20">
      <c r="B1606" s="659" t="s">
        <v>5769</v>
      </c>
      <c r="C1606" s="659">
        <v>1</v>
      </c>
      <c r="D1606" s="659" t="s">
        <v>5770</v>
      </c>
      <c r="E1606" s="536" t="s">
        <v>4787</v>
      </c>
      <c r="F1606" s="659" t="s">
        <v>3946</v>
      </c>
      <c r="G1606" s="658" t="s">
        <v>5771</v>
      </c>
      <c r="H1606" s="536"/>
      <c r="I1606" s="667">
        <f t="shared" si="281"/>
        <v>1020</v>
      </c>
      <c r="J1606" s="552" t="s">
        <v>3947</v>
      </c>
      <c r="K1606" s="659" t="s">
        <v>5769</v>
      </c>
      <c r="L1606" s="667" t="s">
        <v>5772</v>
      </c>
      <c r="M1606" s="517" t="s">
        <v>3362</v>
      </c>
      <c r="N1606" s="536"/>
      <c r="O1606" s="536"/>
      <c r="P1606" s="619">
        <v>1</v>
      </c>
      <c r="Q1606" s="667">
        <v>2</v>
      </c>
      <c r="R1606" s="667">
        <v>170</v>
      </c>
      <c r="S1606" s="667">
        <f t="shared" si="282"/>
        <v>340</v>
      </c>
      <c r="T1606" s="667">
        <f t="shared" si="283"/>
        <v>1020</v>
      </c>
    </row>
    <row r="1607" s="21" customFormat="1" ht="17.25" customHeight="1" spans="2:20">
      <c r="B1607" s="659" t="s">
        <v>5773</v>
      </c>
      <c r="C1607" s="659">
        <v>1</v>
      </c>
      <c r="D1607" s="659" t="s">
        <v>5774</v>
      </c>
      <c r="E1607" s="536" t="s">
        <v>4787</v>
      </c>
      <c r="F1607" s="659" t="s">
        <v>3946</v>
      </c>
      <c r="G1607" s="658" t="s">
        <v>5301</v>
      </c>
      <c r="H1607" s="536"/>
      <c r="I1607" s="667">
        <f t="shared" si="281"/>
        <v>510</v>
      </c>
      <c r="J1607" s="552" t="s">
        <v>3947</v>
      </c>
      <c r="K1607" s="659" t="s">
        <v>5773</v>
      </c>
      <c r="L1607" s="667" t="s">
        <v>5775</v>
      </c>
      <c r="M1607" s="517" t="s">
        <v>5776</v>
      </c>
      <c r="N1607" s="536"/>
      <c r="O1607" s="536"/>
      <c r="P1607" s="619">
        <v>1</v>
      </c>
      <c r="Q1607" s="667">
        <v>1</v>
      </c>
      <c r="R1607" s="667">
        <v>170</v>
      </c>
      <c r="S1607" s="667">
        <f t="shared" si="282"/>
        <v>170</v>
      </c>
      <c r="T1607" s="667">
        <f t="shared" si="283"/>
        <v>510</v>
      </c>
    </row>
    <row r="1608" s="21" customFormat="1" ht="17.25" customHeight="1" spans="2:20">
      <c r="B1608" s="659" t="s">
        <v>5777</v>
      </c>
      <c r="C1608" s="659">
        <v>1</v>
      </c>
      <c r="D1608" s="659" t="s">
        <v>5778</v>
      </c>
      <c r="E1608" s="536" t="s">
        <v>4787</v>
      </c>
      <c r="F1608" s="659" t="s">
        <v>3946</v>
      </c>
      <c r="G1608" s="658" t="s">
        <v>2384</v>
      </c>
      <c r="H1608" s="536"/>
      <c r="I1608" s="667">
        <f t="shared" si="281"/>
        <v>510</v>
      </c>
      <c r="J1608" s="552" t="s">
        <v>3947</v>
      </c>
      <c r="K1608" s="659" t="s">
        <v>5777</v>
      </c>
      <c r="L1608" s="667" t="s">
        <v>5779</v>
      </c>
      <c r="M1608" s="536" t="s">
        <v>5780</v>
      </c>
      <c r="N1608" s="536"/>
      <c r="O1608" s="536"/>
      <c r="P1608" s="619">
        <v>1</v>
      </c>
      <c r="Q1608" s="667">
        <v>1</v>
      </c>
      <c r="R1608" s="667">
        <v>170</v>
      </c>
      <c r="S1608" s="667">
        <f t="shared" si="282"/>
        <v>170</v>
      </c>
      <c r="T1608" s="667">
        <f t="shared" si="283"/>
        <v>510</v>
      </c>
    </row>
    <row r="1609" s="21" customFormat="1" ht="17.25" customHeight="1" spans="2:20">
      <c r="B1609" s="659" t="s">
        <v>1572</v>
      </c>
      <c r="C1609" s="659">
        <v>1</v>
      </c>
      <c r="D1609" s="659" t="s">
        <v>5781</v>
      </c>
      <c r="E1609" s="536" t="s">
        <v>4787</v>
      </c>
      <c r="F1609" s="659" t="s">
        <v>3946</v>
      </c>
      <c r="G1609" s="658" t="s">
        <v>5301</v>
      </c>
      <c r="H1609" s="536"/>
      <c r="I1609" s="667">
        <f t="shared" si="281"/>
        <v>510</v>
      </c>
      <c r="J1609" s="552" t="s">
        <v>3947</v>
      </c>
      <c r="K1609" s="659" t="s">
        <v>1572</v>
      </c>
      <c r="L1609" s="667" t="s">
        <v>5782</v>
      </c>
      <c r="M1609" s="536" t="s">
        <v>5783</v>
      </c>
      <c r="N1609" s="536"/>
      <c r="O1609" s="536"/>
      <c r="P1609" s="619">
        <v>1</v>
      </c>
      <c r="Q1609" s="667">
        <v>1</v>
      </c>
      <c r="R1609" s="667">
        <v>170</v>
      </c>
      <c r="S1609" s="667">
        <f t="shared" si="282"/>
        <v>170</v>
      </c>
      <c r="T1609" s="667">
        <f t="shared" si="283"/>
        <v>510</v>
      </c>
    </row>
    <row r="1610" s="21" customFormat="1" ht="17.25" customHeight="1" spans="2:20">
      <c r="B1610" s="659" t="s">
        <v>5784</v>
      </c>
      <c r="C1610" s="659">
        <v>1</v>
      </c>
      <c r="D1610" s="659" t="s">
        <v>5785</v>
      </c>
      <c r="E1610" s="536" t="s">
        <v>4787</v>
      </c>
      <c r="F1610" s="659" t="s">
        <v>3946</v>
      </c>
      <c r="G1610" s="658" t="s">
        <v>5786</v>
      </c>
      <c r="H1610" s="536"/>
      <c r="I1610" s="667">
        <f t="shared" si="281"/>
        <v>510</v>
      </c>
      <c r="J1610" s="552" t="s">
        <v>3947</v>
      </c>
      <c r="K1610" s="659" t="s">
        <v>5784</v>
      </c>
      <c r="L1610" s="667" t="s">
        <v>5787</v>
      </c>
      <c r="M1610" s="517" t="s">
        <v>5776</v>
      </c>
      <c r="N1610" s="536"/>
      <c r="O1610" s="536"/>
      <c r="P1610" s="619">
        <v>1</v>
      </c>
      <c r="Q1610" s="667">
        <v>1</v>
      </c>
      <c r="R1610" s="667">
        <v>170</v>
      </c>
      <c r="S1610" s="667">
        <f t="shared" si="282"/>
        <v>170</v>
      </c>
      <c r="T1610" s="667">
        <f t="shared" si="283"/>
        <v>510</v>
      </c>
    </row>
    <row r="1611" s="21" customFormat="1" ht="17.25" customHeight="1" spans="2:20">
      <c r="B1611" s="659" t="s">
        <v>5788</v>
      </c>
      <c r="C1611" s="659">
        <v>1</v>
      </c>
      <c r="D1611" s="659" t="s">
        <v>5789</v>
      </c>
      <c r="E1611" s="536" t="s">
        <v>4787</v>
      </c>
      <c r="F1611" s="659" t="s">
        <v>3946</v>
      </c>
      <c r="G1611" s="658" t="s">
        <v>2384</v>
      </c>
      <c r="H1611" s="536"/>
      <c r="I1611" s="667">
        <f t="shared" si="281"/>
        <v>1020</v>
      </c>
      <c r="J1611" s="552" t="s">
        <v>3947</v>
      </c>
      <c r="K1611" s="659" t="s">
        <v>5788</v>
      </c>
      <c r="L1611" s="667" t="s">
        <v>5790</v>
      </c>
      <c r="M1611" s="517" t="s">
        <v>5791</v>
      </c>
      <c r="N1611" s="536"/>
      <c r="O1611" s="536"/>
      <c r="P1611" s="619">
        <v>1</v>
      </c>
      <c r="Q1611" s="667">
        <v>2</v>
      </c>
      <c r="R1611" s="667">
        <v>170</v>
      </c>
      <c r="S1611" s="667">
        <f t="shared" si="282"/>
        <v>340</v>
      </c>
      <c r="T1611" s="667">
        <f t="shared" si="283"/>
        <v>1020</v>
      </c>
    </row>
    <row r="1612" s="21" customFormat="1" ht="48" spans="2:20">
      <c r="B1612" s="659" t="s">
        <v>5792</v>
      </c>
      <c r="C1612" s="659">
        <v>1</v>
      </c>
      <c r="D1612" s="659" t="s">
        <v>5793</v>
      </c>
      <c r="E1612" s="536" t="s">
        <v>5794</v>
      </c>
      <c r="F1612" s="659" t="s">
        <v>3946</v>
      </c>
      <c r="G1612" s="658" t="s">
        <v>5795</v>
      </c>
      <c r="H1612" s="536"/>
      <c r="I1612" s="667">
        <f t="shared" si="281"/>
        <v>1350</v>
      </c>
      <c r="J1612" s="552" t="s">
        <v>3947</v>
      </c>
      <c r="K1612" s="659" t="s">
        <v>5792</v>
      </c>
      <c r="L1612" s="667" t="s">
        <v>5796</v>
      </c>
      <c r="M1612" s="517" t="s">
        <v>2016</v>
      </c>
      <c r="N1612" s="536"/>
      <c r="O1612" s="536"/>
      <c r="P1612" s="619">
        <v>1</v>
      </c>
      <c r="Q1612" s="667">
        <v>3</v>
      </c>
      <c r="R1612" s="667">
        <v>150</v>
      </c>
      <c r="S1612" s="667">
        <f t="shared" si="282"/>
        <v>450</v>
      </c>
      <c r="T1612" s="667">
        <f t="shared" si="283"/>
        <v>1350</v>
      </c>
    </row>
    <row r="1613" s="4" customFormat="1" ht="12" spans="3:18">
      <c r="C1613" s="150"/>
      <c r="G1613" s="150"/>
      <c r="J1613" s="150"/>
      <c r="N1613" s="202"/>
      <c r="R1613" s="210"/>
    </row>
    <row r="1614" s="4" customFormat="1" ht="12" spans="3:18">
      <c r="C1614" s="150"/>
      <c r="G1614" s="150"/>
      <c r="J1614" s="150"/>
      <c r="N1614" s="202"/>
      <c r="R1614" s="210"/>
    </row>
    <row r="1615" s="4" customFormat="1" ht="12" spans="3:18">
      <c r="C1615" s="150"/>
      <c r="G1615" s="150"/>
      <c r="J1615" s="150"/>
      <c r="N1615" s="202"/>
      <c r="R1615" s="210"/>
    </row>
    <row r="1616" s="4" customFormat="1" ht="12" spans="2:18">
      <c r="B1616" s="4" t="s">
        <v>976</v>
      </c>
      <c r="C1616" s="150"/>
      <c r="G1616" s="150"/>
      <c r="J1616" s="150"/>
      <c r="N1616" s="202"/>
      <c r="R1616" s="210"/>
    </row>
    <row r="1617" s="17" customFormat="1" ht="18.75" customHeight="1" spans="2:20">
      <c r="B1617" s="496" t="s">
        <v>5797</v>
      </c>
      <c r="C1617" s="494">
        <v>1</v>
      </c>
      <c r="D1617" s="497" t="s">
        <v>5798</v>
      </c>
      <c r="E1617" s="495" t="s">
        <v>5799</v>
      </c>
      <c r="F1617" s="495">
        <v>1</v>
      </c>
      <c r="G1617" s="496" t="s">
        <v>1179</v>
      </c>
      <c r="H1617" s="497"/>
      <c r="I1617" s="514">
        <f t="shared" ref="I1617:I1665" si="284">Q1617*R1617*3</f>
        <v>510</v>
      </c>
      <c r="J1617" s="515" t="s">
        <v>3947</v>
      </c>
      <c r="K1617" s="496" t="s">
        <v>5797</v>
      </c>
      <c r="L1617" s="496" t="s">
        <v>5800</v>
      </c>
      <c r="M1617" s="517" t="s">
        <v>5801</v>
      </c>
      <c r="N1617" s="495"/>
      <c r="O1617" s="495"/>
      <c r="P1617" s="619">
        <v>1</v>
      </c>
      <c r="Q1617" s="514">
        <v>1</v>
      </c>
      <c r="R1617" s="514">
        <v>170</v>
      </c>
      <c r="S1617" s="514">
        <f t="shared" ref="S1617:S1665" si="285">R1617*Q1617</f>
        <v>170</v>
      </c>
      <c r="T1617" s="514">
        <f t="shared" ref="T1617:T1665" si="286">R1617*Q1617*3</f>
        <v>510</v>
      </c>
    </row>
    <row r="1618" s="17" customFormat="1" spans="2:20">
      <c r="B1618" s="496" t="s">
        <v>529</v>
      </c>
      <c r="C1618" s="494">
        <v>1</v>
      </c>
      <c r="D1618" s="497" t="s">
        <v>5802</v>
      </c>
      <c r="E1618" s="495" t="s">
        <v>5799</v>
      </c>
      <c r="F1618" s="495">
        <v>1</v>
      </c>
      <c r="G1618" s="518" t="s">
        <v>1179</v>
      </c>
      <c r="H1618" s="497"/>
      <c r="I1618" s="514">
        <f t="shared" si="284"/>
        <v>1020</v>
      </c>
      <c r="J1618" s="515" t="s">
        <v>3947</v>
      </c>
      <c r="K1618" s="496" t="s">
        <v>529</v>
      </c>
      <c r="L1618" s="582" t="s">
        <v>5803</v>
      </c>
      <c r="M1618" s="517" t="s">
        <v>3362</v>
      </c>
      <c r="N1618" s="495"/>
      <c r="O1618" s="495"/>
      <c r="P1618" s="619">
        <v>1</v>
      </c>
      <c r="Q1618" s="514">
        <v>2</v>
      </c>
      <c r="R1618" s="514">
        <v>170</v>
      </c>
      <c r="S1618" s="514">
        <f t="shared" si="285"/>
        <v>340</v>
      </c>
      <c r="T1618" s="514">
        <f t="shared" si="286"/>
        <v>1020</v>
      </c>
    </row>
    <row r="1619" s="17" customFormat="1" spans="2:20">
      <c r="B1619" s="496" t="s">
        <v>533</v>
      </c>
      <c r="C1619" s="494">
        <v>1</v>
      </c>
      <c r="D1619" s="497" t="s">
        <v>5804</v>
      </c>
      <c r="E1619" s="495" t="s">
        <v>5799</v>
      </c>
      <c r="F1619" s="495">
        <v>1</v>
      </c>
      <c r="G1619" s="496" t="s">
        <v>1179</v>
      </c>
      <c r="H1619" s="497"/>
      <c r="I1619" s="514">
        <f t="shared" si="284"/>
        <v>510</v>
      </c>
      <c r="J1619" s="515" t="s">
        <v>3947</v>
      </c>
      <c r="K1619" s="496" t="s">
        <v>533</v>
      </c>
      <c r="L1619" s="582" t="s">
        <v>5805</v>
      </c>
      <c r="M1619" s="517" t="s">
        <v>3362</v>
      </c>
      <c r="N1619" s="495"/>
      <c r="O1619" s="495"/>
      <c r="P1619" s="619">
        <v>1</v>
      </c>
      <c r="Q1619" s="514">
        <v>1</v>
      </c>
      <c r="R1619" s="514">
        <v>170</v>
      </c>
      <c r="S1619" s="514">
        <f t="shared" si="285"/>
        <v>170</v>
      </c>
      <c r="T1619" s="514">
        <f t="shared" si="286"/>
        <v>510</v>
      </c>
    </row>
    <row r="1620" s="17" customFormat="1" spans="2:20">
      <c r="B1620" s="496" t="s">
        <v>5806</v>
      </c>
      <c r="C1620" s="494">
        <v>1</v>
      </c>
      <c r="D1620" s="497" t="s">
        <v>5807</v>
      </c>
      <c r="E1620" s="495" t="s">
        <v>5799</v>
      </c>
      <c r="F1620" s="495">
        <v>1</v>
      </c>
      <c r="G1620" s="496" t="s">
        <v>1179</v>
      </c>
      <c r="H1620" s="497"/>
      <c r="I1620" s="514">
        <f t="shared" si="284"/>
        <v>510</v>
      </c>
      <c r="J1620" s="515" t="s">
        <v>3947</v>
      </c>
      <c r="K1620" s="496" t="s">
        <v>5806</v>
      </c>
      <c r="L1620" s="582" t="s">
        <v>5808</v>
      </c>
      <c r="M1620" s="517" t="s">
        <v>5809</v>
      </c>
      <c r="N1620" s="495"/>
      <c r="O1620" s="495"/>
      <c r="P1620" s="619">
        <v>1</v>
      </c>
      <c r="Q1620" s="514">
        <v>1</v>
      </c>
      <c r="R1620" s="514">
        <v>170</v>
      </c>
      <c r="S1620" s="514">
        <f t="shared" si="285"/>
        <v>170</v>
      </c>
      <c r="T1620" s="514">
        <f t="shared" si="286"/>
        <v>510</v>
      </c>
    </row>
    <row r="1621" s="21" customFormat="1" ht="12.75" spans="2:20">
      <c r="B1621" s="152" t="s">
        <v>5810</v>
      </c>
      <c r="C1621" s="535">
        <v>1</v>
      </c>
      <c r="D1621" s="155" t="s">
        <v>5811</v>
      </c>
      <c r="E1621" s="679" t="s">
        <v>5799</v>
      </c>
      <c r="F1621" s="536">
        <v>1</v>
      </c>
      <c r="G1621" s="478" t="s">
        <v>1179</v>
      </c>
      <c r="H1621" s="497"/>
      <c r="I1621" s="514">
        <f t="shared" si="284"/>
        <v>510</v>
      </c>
      <c r="J1621" s="552" t="s">
        <v>3947</v>
      </c>
      <c r="K1621" s="152" t="s">
        <v>5810</v>
      </c>
      <c r="L1621" s="155" t="s">
        <v>5812</v>
      </c>
      <c r="M1621" s="536" t="s">
        <v>5813</v>
      </c>
      <c r="N1621" s="536"/>
      <c r="O1621" s="536" t="s">
        <v>4883</v>
      </c>
      <c r="P1621" s="619">
        <v>1</v>
      </c>
      <c r="Q1621" s="152">
        <v>1</v>
      </c>
      <c r="R1621" s="514">
        <v>170</v>
      </c>
      <c r="S1621" s="514">
        <f t="shared" si="285"/>
        <v>170</v>
      </c>
      <c r="T1621" s="514">
        <f t="shared" si="286"/>
        <v>510</v>
      </c>
    </row>
    <row r="1622" s="21" customFormat="1" ht="12.75" spans="2:20">
      <c r="B1622" s="152" t="s">
        <v>5814</v>
      </c>
      <c r="C1622" s="535">
        <v>1</v>
      </c>
      <c r="D1622" s="155" t="s">
        <v>5815</v>
      </c>
      <c r="E1622" s="679" t="s">
        <v>5799</v>
      </c>
      <c r="F1622" s="536">
        <v>1</v>
      </c>
      <c r="G1622" s="478" t="s">
        <v>1179</v>
      </c>
      <c r="H1622" s="497"/>
      <c r="I1622" s="514">
        <f t="shared" si="284"/>
        <v>510</v>
      </c>
      <c r="J1622" s="552" t="s">
        <v>3947</v>
      </c>
      <c r="K1622" s="152" t="s">
        <v>5814</v>
      </c>
      <c r="L1622" s="155" t="s">
        <v>5816</v>
      </c>
      <c r="M1622" s="536" t="s">
        <v>5817</v>
      </c>
      <c r="N1622" s="536"/>
      <c r="O1622" s="536" t="s">
        <v>4883</v>
      </c>
      <c r="P1622" s="619">
        <v>1</v>
      </c>
      <c r="Q1622" s="152">
        <v>1</v>
      </c>
      <c r="R1622" s="514">
        <v>170</v>
      </c>
      <c r="S1622" s="514">
        <f t="shared" si="285"/>
        <v>170</v>
      </c>
      <c r="T1622" s="514">
        <f t="shared" si="286"/>
        <v>510</v>
      </c>
    </row>
    <row r="1623" s="17" customFormat="1" spans="2:20">
      <c r="B1623" s="496" t="s">
        <v>540</v>
      </c>
      <c r="C1623" s="494">
        <v>1</v>
      </c>
      <c r="D1623" s="497" t="s">
        <v>5818</v>
      </c>
      <c r="E1623" s="495" t="s">
        <v>5799</v>
      </c>
      <c r="F1623" s="495">
        <v>1</v>
      </c>
      <c r="G1623" s="496" t="s">
        <v>5819</v>
      </c>
      <c r="H1623" s="497"/>
      <c r="I1623" s="514">
        <f t="shared" si="284"/>
        <v>510</v>
      </c>
      <c r="J1623" s="515" t="s">
        <v>3947</v>
      </c>
      <c r="K1623" s="496" t="s">
        <v>540</v>
      </c>
      <c r="L1623" s="582" t="s">
        <v>5820</v>
      </c>
      <c r="M1623" s="517" t="s">
        <v>5821</v>
      </c>
      <c r="N1623" s="495"/>
      <c r="O1623" s="495"/>
      <c r="P1623" s="619">
        <v>1</v>
      </c>
      <c r="Q1623" s="514">
        <v>1</v>
      </c>
      <c r="R1623" s="514">
        <v>170</v>
      </c>
      <c r="S1623" s="514">
        <f t="shared" si="285"/>
        <v>170</v>
      </c>
      <c r="T1623" s="514">
        <f t="shared" si="286"/>
        <v>510</v>
      </c>
    </row>
    <row r="1624" s="17" customFormat="1" spans="2:20">
      <c r="B1624" s="496" t="s">
        <v>5822</v>
      </c>
      <c r="C1624" s="494">
        <v>1</v>
      </c>
      <c r="D1624" s="497" t="s">
        <v>5823</v>
      </c>
      <c r="E1624" s="495" t="s">
        <v>5799</v>
      </c>
      <c r="F1624" s="495">
        <v>1</v>
      </c>
      <c r="G1624" s="496" t="s">
        <v>5819</v>
      </c>
      <c r="H1624" s="497"/>
      <c r="I1624" s="514">
        <f t="shared" si="284"/>
        <v>510</v>
      </c>
      <c r="J1624" s="515" t="s">
        <v>3947</v>
      </c>
      <c r="K1624" s="496" t="s">
        <v>5822</v>
      </c>
      <c r="L1624" s="582" t="s">
        <v>5824</v>
      </c>
      <c r="M1624" s="517" t="s">
        <v>894</v>
      </c>
      <c r="N1624" s="495"/>
      <c r="O1624" s="495"/>
      <c r="P1624" s="619">
        <v>1</v>
      </c>
      <c r="Q1624" s="514">
        <v>1</v>
      </c>
      <c r="R1624" s="514">
        <v>170</v>
      </c>
      <c r="S1624" s="514">
        <f t="shared" si="285"/>
        <v>170</v>
      </c>
      <c r="T1624" s="514">
        <f t="shared" si="286"/>
        <v>510</v>
      </c>
    </row>
    <row r="1625" s="17" customFormat="1" spans="2:20">
      <c r="B1625" s="496" t="s">
        <v>541</v>
      </c>
      <c r="C1625" s="494">
        <v>1</v>
      </c>
      <c r="D1625" s="497" t="s">
        <v>5825</v>
      </c>
      <c r="E1625" s="495" t="s">
        <v>5799</v>
      </c>
      <c r="F1625" s="495">
        <v>1</v>
      </c>
      <c r="G1625" s="496" t="s">
        <v>5819</v>
      </c>
      <c r="H1625" s="497"/>
      <c r="I1625" s="514">
        <f t="shared" si="284"/>
        <v>510</v>
      </c>
      <c r="J1625" s="515" t="s">
        <v>3947</v>
      </c>
      <c r="K1625" s="496" t="s">
        <v>541</v>
      </c>
      <c r="L1625" s="582" t="s">
        <v>5826</v>
      </c>
      <c r="M1625" s="517" t="s">
        <v>3362</v>
      </c>
      <c r="N1625" s="495"/>
      <c r="O1625" s="495"/>
      <c r="P1625" s="619">
        <v>1</v>
      </c>
      <c r="Q1625" s="514">
        <v>1</v>
      </c>
      <c r="R1625" s="514">
        <v>170</v>
      </c>
      <c r="S1625" s="514">
        <f t="shared" si="285"/>
        <v>170</v>
      </c>
      <c r="T1625" s="514">
        <f t="shared" si="286"/>
        <v>510</v>
      </c>
    </row>
    <row r="1626" s="17" customFormat="1" spans="2:20">
      <c r="B1626" s="496" t="s">
        <v>547</v>
      </c>
      <c r="C1626" s="494">
        <v>1</v>
      </c>
      <c r="D1626" s="497" t="s">
        <v>5827</v>
      </c>
      <c r="E1626" s="495" t="s">
        <v>5799</v>
      </c>
      <c r="F1626" s="495">
        <v>1</v>
      </c>
      <c r="G1626" s="496" t="s">
        <v>5828</v>
      </c>
      <c r="H1626" s="497"/>
      <c r="I1626" s="514">
        <f t="shared" si="284"/>
        <v>510</v>
      </c>
      <c r="J1626" s="515" t="s">
        <v>3947</v>
      </c>
      <c r="K1626" s="496" t="s">
        <v>547</v>
      </c>
      <c r="L1626" s="582" t="s">
        <v>5829</v>
      </c>
      <c r="M1626" s="517" t="s">
        <v>3362</v>
      </c>
      <c r="N1626" s="495"/>
      <c r="O1626" s="495"/>
      <c r="P1626" s="619">
        <v>1</v>
      </c>
      <c r="Q1626" s="514">
        <v>1</v>
      </c>
      <c r="R1626" s="514">
        <v>170</v>
      </c>
      <c r="S1626" s="514">
        <f t="shared" si="285"/>
        <v>170</v>
      </c>
      <c r="T1626" s="514">
        <f t="shared" si="286"/>
        <v>510</v>
      </c>
    </row>
    <row r="1627" s="17" customFormat="1" spans="2:20">
      <c r="B1627" s="496" t="s">
        <v>5830</v>
      </c>
      <c r="C1627" s="494">
        <v>1</v>
      </c>
      <c r="D1627" s="497" t="s">
        <v>5831</v>
      </c>
      <c r="E1627" s="495" t="s">
        <v>5799</v>
      </c>
      <c r="F1627" s="495">
        <v>1</v>
      </c>
      <c r="G1627" s="496" t="s">
        <v>5828</v>
      </c>
      <c r="H1627" s="497"/>
      <c r="I1627" s="514">
        <f t="shared" si="284"/>
        <v>510</v>
      </c>
      <c r="J1627" s="515" t="s">
        <v>3947</v>
      </c>
      <c r="K1627" s="496" t="s">
        <v>5830</v>
      </c>
      <c r="L1627" s="582" t="s">
        <v>5832</v>
      </c>
      <c r="M1627" s="517" t="s">
        <v>3362</v>
      </c>
      <c r="N1627" s="495"/>
      <c r="O1627" s="495"/>
      <c r="P1627" s="619">
        <v>1</v>
      </c>
      <c r="Q1627" s="514">
        <v>1</v>
      </c>
      <c r="R1627" s="514">
        <v>170</v>
      </c>
      <c r="S1627" s="514">
        <f t="shared" si="285"/>
        <v>170</v>
      </c>
      <c r="T1627" s="514">
        <f t="shared" si="286"/>
        <v>510</v>
      </c>
    </row>
    <row r="1628" s="21" customFormat="1" ht="12.75" spans="2:20">
      <c r="B1628" s="316" t="s">
        <v>556</v>
      </c>
      <c r="C1628" s="535">
        <v>1</v>
      </c>
      <c r="D1628" s="155" t="s">
        <v>5833</v>
      </c>
      <c r="E1628" s="679" t="s">
        <v>5799</v>
      </c>
      <c r="F1628" s="536">
        <v>1</v>
      </c>
      <c r="G1628" s="478" t="s">
        <v>5834</v>
      </c>
      <c r="H1628" s="497"/>
      <c r="I1628" s="514">
        <f t="shared" si="284"/>
        <v>1350</v>
      </c>
      <c r="J1628" s="552" t="s">
        <v>3947</v>
      </c>
      <c r="K1628" s="316" t="s">
        <v>556</v>
      </c>
      <c r="L1628" s="155" t="s">
        <v>5835</v>
      </c>
      <c r="M1628" s="536" t="s">
        <v>5836</v>
      </c>
      <c r="N1628" s="152" t="s">
        <v>891</v>
      </c>
      <c r="O1628" s="536" t="s">
        <v>5514</v>
      </c>
      <c r="P1628" s="619">
        <v>1</v>
      </c>
      <c r="Q1628" s="152">
        <v>3</v>
      </c>
      <c r="R1628" s="574">
        <v>150</v>
      </c>
      <c r="S1628" s="514">
        <f t="shared" si="285"/>
        <v>450</v>
      </c>
      <c r="T1628" s="514">
        <f t="shared" si="286"/>
        <v>1350</v>
      </c>
    </row>
    <row r="1629" s="21" customFormat="1" ht="12.75" spans="2:20">
      <c r="B1629" s="152" t="s">
        <v>5837</v>
      </c>
      <c r="C1629" s="535">
        <v>1</v>
      </c>
      <c r="D1629" s="155" t="s">
        <v>5838</v>
      </c>
      <c r="E1629" s="679" t="s">
        <v>5449</v>
      </c>
      <c r="F1629" s="536">
        <v>1</v>
      </c>
      <c r="G1629" s="478" t="s">
        <v>5450</v>
      </c>
      <c r="H1629" s="497"/>
      <c r="I1629" s="514">
        <f t="shared" si="284"/>
        <v>1020</v>
      </c>
      <c r="J1629" s="552" t="s">
        <v>3947</v>
      </c>
      <c r="K1629" s="152" t="s">
        <v>5837</v>
      </c>
      <c r="L1629" s="155" t="s">
        <v>5839</v>
      </c>
      <c r="M1629" s="536" t="s">
        <v>5840</v>
      </c>
      <c r="N1629" s="536"/>
      <c r="O1629" s="536" t="s">
        <v>4883</v>
      </c>
      <c r="P1629" s="619">
        <v>1</v>
      </c>
      <c r="Q1629" s="152">
        <v>2</v>
      </c>
      <c r="R1629" s="514">
        <v>170</v>
      </c>
      <c r="S1629" s="514">
        <f t="shared" si="285"/>
        <v>340</v>
      </c>
      <c r="T1629" s="514">
        <f t="shared" si="286"/>
        <v>1020</v>
      </c>
    </row>
    <row r="1630" s="17" customFormat="1" spans="2:20">
      <c r="B1630" s="496" t="s">
        <v>5841</v>
      </c>
      <c r="C1630" s="494">
        <v>1</v>
      </c>
      <c r="D1630" s="497" t="s">
        <v>5842</v>
      </c>
      <c r="E1630" s="495" t="s">
        <v>5449</v>
      </c>
      <c r="F1630" s="495">
        <v>1</v>
      </c>
      <c r="G1630" s="496" t="s">
        <v>5843</v>
      </c>
      <c r="H1630" s="497"/>
      <c r="I1630" s="514">
        <f t="shared" si="284"/>
        <v>510</v>
      </c>
      <c r="J1630" s="515" t="s">
        <v>3947</v>
      </c>
      <c r="K1630" s="496" t="s">
        <v>5841</v>
      </c>
      <c r="L1630" s="582" t="s">
        <v>5844</v>
      </c>
      <c r="M1630" s="517" t="s">
        <v>5845</v>
      </c>
      <c r="N1630" s="495"/>
      <c r="O1630" s="495"/>
      <c r="P1630" s="619">
        <v>1</v>
      </c>
      <c r="Q1630" s="514">
        <v>1</v>
      </c>
      <c r="R1630" s="514">
        <v>170</v>
      </c>
      <c r="S1630" s="514">
        <f t="shared" si="285"/>
        <v>170</v>
      </c>
      <c r="T1630" s="514">
        <f t="shared" si="286"/>
        <v>510</v>
      </c>
    </row>
    <row r="1631" s="17" customFormat="1" spans="2:20">
      <c r="B1631" s="496" t="s">
        <v>5846</v>
      </c>
      <c r="C1631" s="494">
        <v>1</v>
      </c>
      <c r="D1631" s="497" t="s">
        <v>5847</v>
      </c>
      <c r="E1631" s="495" t="s">
        <v>5449</v>
      </c>
      <c r="F1631" s="495">
        <v>1</v>
      </c>
      <c r="G1631" s="496" t="s">
        <v>1400</v>
      </c>
      <c r="H1631" s="497"/>
      <c r="I1631" s="514">
        <f t="shared" si="284"/>
        <v>510</v>
      </c>
      <c r="J1631" s="515" t="s">
        <v>3947</v>
      </c>
      <c r="K1631" s="496" t="s">
        <v>5846</v>
      </c>
      <c r="L1631" s="582" t="s">
        <v>5848</v>
      </c>
      <c r="M1631" s="517" t="s">
        <v>5849</v>
      </c>
      <c r="N1631" s="495"/>
      <c r="O1631" s="495"/>
      <c r="P1631" s="619">
        <v>1</v>
      </c>
      <c r="Q1631" s="514">
        <v>1</v>
      </c>
      <c r="R1631" s="514">
        <v>170</v>
      </c>
      <c r="S1631" s="514">
        <f t="shared" si="285"/>
        <v>170</v>
      </c>
      <c r="T1631" s="514">
        <f t="shared" si="286"/>
        <v>510</v>
      </c>
    </row>
    <row r="1632" s="17" customFormat="1" spans="2:20">
      <c r="B1632" s="496" t="s">
        <v>5850</v>
      </c>
      <c r="C1632" s="494">
        <v>1</v>
      </c>
      <c r="D1632" s="497" t="s">
        <v>5851</v>
      </c>
      <c r="E1632" s="495" t="s">
        <v>5449</v>
      </c>
      <c r="F1632" s="495">
        <v>1</v>
      </c>
      <c r="G1632" s="496" t="s">
        <v>2116</v>
      </c>
      <c r="H1632" s="497"/>
      <c r="I1632" s="514">
        <f t="shared" si="284"/>
        <v>510</v>
      </c>
      <c r="J1632" s="515" t="s">
        <v>3947</v>
      </c>
      <c r="K1632" s="496" t="s">
        <v>5850</v>
      </c>
      <c r="L1632" s="582" t="s">
        <v>5852</v>
      </c>
      <c r="M1632" s="536" t="s">
        <v>5853</v>
      </c>
      <c r="N1632" s="495"/>
      <c r="O1632" s="495"/>
      <c r="P1632" s="619">
        <v>1</v>
      </c>
      <c r="Q1632" s="514">
        <v>1</v>
      </c>
      <c r="R1632" s="514">
        <v>170</v>
      </c>
      <c r="S1632" s="514">
        <f t="shared" si="285"/>
        <v>170</v>
      </c>
      <c r="T1632" s="514">
        <f t="shared" si="286"/>
        <v>510</v>
      </c>
    </row>
    <row r="1633" s="21" customFormat="1" ht="12.75" spans="2:20">
      <c r="B1633" s="152" t="s">
        <v>5854</v>
      </c>
      <c r="C1633" s="535">
        <v>1</v>
      </c>
      <c r="D1633" s="155" t="s">
        <v>5855</v>
      </c>
      <c r="E1633" s="679" t="s">
        <v>5449</v>
      </c>
      <c r="F1633" s="536">
        <v>1</v>
      </c>
      <c r="G1633" s="478" t="s">
        <v>2116</v>
      </c>
      <c r="H1633" s="497"/>
      <c r="I1633" s="514">
        <f t="shared" si="284"/>
        <v>1020</v>
      </c>
      <c r="J1633" s="552" t="s">
        <v>3947</v>
      </c>
      <c r="K1633" s="152" t="s">
        <v>5854</v>
      </c>
      <c r="L1633" s="155" t="s">
        <v>5856</v>
      </c>
      <c r="M1633" s="536" t="s">
        <v>5857</v>
      </c>
      <c r="N1633" s="536"/>
      <c r="O1633" s="536" t="s">
        <v>4883</v>
      </c>
      <c r="P1633" s="619">
        <v>1</v>
      </c>
      <c r="Q1633" s="152">
        <v>2</v>
      </c>
      <c r="R1633" s="514">
        <v>170</v>
      </c>
      <c r="S1633" s="514">
        <f t="shared" si="285"/>
        <v>340</v>
      </c>
      <c r="T1633" s="514">
        <f t="shared" si="286"/>
        <v>1020</v>
      </c>
    </row>
    <row r="1634" s="17" customFormat="1" spans="2:20">
      <c r="B1634" s="496" t="s">
        <v>885</v>
      </c>
      <c r="C1634" s="494">
        <v>1</v>
      </c>
      <c r="D1634" s="497" t="s">
        <v>5858</v>
      </c>
      <c r="E1634" s="495" t="s">
        <v>5859</v>
      </c>
      <c r="F1634" s="495">
        <v>1</v>
      </c>
      <c r="G1634" s="496" t="s">
        <v>2874</v>
      </c>
      <c r="H1634" s="497"/>
      <c r="I1634" s="514">
        <f t="shared" si="284"/>
        <v>510</v>
      </c>
      <c r="J1634" s="515" t="s">
        <v>3947</v>
      </c>
      <c r="K1634" s="496" t="s">
        <v>885</v>
      </c>
      <c r="L1634" s="582" t="s">
        <v>5860</v>
      </c>
      <c r="M1634" s="517" t="s">
        <v>5861</v>
      </c>
      <c r="N1634" s="495"/>
      <c r="O1634" s="495"/>
      <c r="P1634" s="619">
        <v>1</v>
      </c>
      <c r="Q1634" s="514">
        <v>1</v>
      </c>
      <c r="R1634" s="514">
        <v>170</v>
      </c>
      <c r="S1634" s="514">
        <f t="shared" si="285"/>
        <v>170</v>
      </c>
      <c r="T1634" s="514">
        <f t="shared" si="286"/>
        <v>510</v>
      </c>
    </row>
    <row r="1635" s="35" customFormat="1" spans="2:20">
      <c r="B1635" s="758" t="s">
        <v>584</v>
      </c>
      <c r="C1635" s="756">
        <v>1</v>
      </c>
      <c r="D1635" s="759" t="s">
        <v>5862</v>
      </c>
      <c r="E1635" s="702" t="s">
        <v>5859</v>
      </c>
      <c r="F1635" s="702" t="s">
        <v>3946</v>
      </c>
      <c r="G1635" s="758" t="s">
        <v>5863</v>
      </c>
      <c r="H1635" s="759"/>
      <c r="I1635" s="732">
        <f t="shared" si="284"/>
        <v>1020</v>
      </c>
      <c r="J1635" s="733" t="s">
        <v>3947</v>
      </c>
      <c r="K1635" s="758" t="s">
        <v>584</v>
      </c>
      <c r="L1635" s="790" t="s">
        <v>5864</v>
      </c>
      <c r="M1635" s="780" t="s">
        <v>5865</v>
      </c>
      <c r="N1635" s="702"/>
      <c r="O1635" s="702"/>
      <c r="P1635" s="735">
        <v>1</v>
      </c>
      <c r="Q1635" s="732">
        <v>2</v>
      </c>
      <c r="R1635" s="732">
        <v>170</v>
      </c>
      <c r="S1635" s="732">
        <f t="shared" si="285"/>
        <v>340</v>
      </c>
      <c r="T1635" s="732">
        <f t="shared" si="286"/>
        <v>1020</v>
      </c>
    </row>
    <row r="1636" s="17" customFormat="1" spans="2:20">
      <c r="B1636" s="496" t="s">
        <v>5866</v>
      </c>
      <c r="C1636" s="494">
        <v>1</v>
      </c>
      <c r="D1636" s="497" t="s">
        <v>5867</v>
      </c>
      <c r="E1636" s="495" t="s">
        <v>5147</v>
      </c>
      <c r="F1636" s="495" t="s">
        <v>3946</v>
      </c>
      <c r="G1636" s="518" t="s">
        <v>5868</v>
      </c>
      <c r="H1636" s="497"/>
      <c r="I1636" s="514">
        <f t="shared" si="284"/>
        <v>510</v>
      </c>
      <c r="J1636" s="515" t="s">
        <v>3947</v>
      </c>
      <c r="K1636" s="496" t="s">
        <v>5866</v>
      </c>
      <c r="L1636" s="582" t="s">
        <v>5869</v>
      </c>
      <c r="M1636" s="517" t="s">
        <v>2016</v>
      </c>
      <c r="N1636" s="495"/>
      <c r="O1636" s="495"/>
      <c r="P1636" s="619">
        <v>1</v>
      </c>
      <c r="Q1636" s="514">
        <v>1</v>
      </c>
      <c r="R1636" s="514">
        <v>170</v>
      </c>
      <c r="S1636" s="514">
        <f t="shared" si="285"/>
        <v>170</v>
      </c>
      <c r="T1636" s="514">
        <f t="shared" si="286"/>
        <v>510</v>
      </c>
    </row>
    <row r="1637" s="17" customFormat="1" spans="2:20">
      <c r="B1637" s="496" t="s">
        <v>5870</v>
      </c>
      <c r="C1637" s="494">
        <v>1</v>
      </c>
      <c r="D1637" s="497" t="s">
        <v>5871</v>
      </c>
      <c r="E1637" s="495" t="s">
        <v>5147</v>
      </c>
      <c r="F1637" s="495" t="s">
        <v>3946</v>
      </c>
      <c r="G1637" s="496" t="s">
        <v>5868</v>
      </c>
      <c r="H1637" s="497"/>
      <c r="I1637" s="514">
        <f t="shared" si="284"/>
        <v>510</v>
      </c>
      <c r="J1637" s="515" t="s">
        <v>3947</v>
      </c>
      <c r="K1637" s="496" t="s">
        <v>5870</v>
      </c>
      <c r="L1637" s="582" t="s">
        <v>5872</v>
      </c>
      <c r="M1637" s="517" t="s">
        <v>5873</v>
      </c>
      <c r="N1637" s="495"/>
      <c r="O1637" s="495"/>
      <c r="P1637" s="619">
        <v>1</v>
      </c>
      <c r="Q1637" s="514">
        <v>1</v>
      </c>
      <c r="R1637" s="514">
        <v>170</v>
      </c>
      <c r="S1637" s="514">
        <f t="shared" si="285"/>
        <v>170</v>
      </c>
      <c r="T1637" s="514">
        <f t="shared" si="286"/>
        <v>510</v>
      </c>
    </row>
    <row r="1638" s="17" customFormat="1" spans="2:20">
      <c r="B1638" s="496" t="s">
        <v>5874</v>
      </c>
      <c r="C1638" s="494">
        <v>1</v>
      </c>
      <c r="D1638" s="497" t="s">
        <v>5875</v>
      </c>
      <c r="E1638" s="495" t="s">
        <v>5147</v>
      </c>
      <c r="F1638" s="495" t="s">
        <v>3946</v>
      </c>
      <c r="G1638" s="496" t="s">
        <v>5148</v>
      </c>
      <c r="H1638" s="497"/>
      <c r="I1638" s="514">
        <f t="shared" si="284"/>
        <v>510</v>
      </c>
      <c r="J1638" s="515" t="s">
        <v>3947</v>
      </c>
      <c r="K1638" s="496" t="s">
        <v>5874</v>
      </c>
      <c r="L1638" s="582" t="s">
        <v>5876</v>
      </c>
      <c r="M1638" s="517" t="s">
        <v>5877</v>
      </c>
      <c r="N1638" s="495"/>
      <c r="O1638" s="495"/>
      <c r="P1638" s="619">
        <v>1</v>
      </c>
      <c r="Q1638" s="514">
        <v>1</v>
      </c>
      <c r="R1638" s="514">
        <v>170</v>
      </c>
      <c r="S1638" s="514">
        <f t="shared" si="285"/>
        <v>170</v>
      </c>
      <c r="T1638" s="514">
        <f t="shared" si="286"/>
        <v>510</v>
      </c>
    </row>
    <row r="1639" s="17" customFormat="1" spans="2:20">
      <c r="B1639" s="496" t="s">
        <v>5878</v>
      </c>
      <c r="C1639" s="494">
        <v>1</v>
      </c>
      <c r="D1639" s="497" t="s">
        <v>5879</v>
      </c>
      <c r="E1639" s="495" t="s">
        <v>5147</v>
      </c>
      <c r="F1639" s="495" t="s">
        <v>3946</v>
      </c>
      <c r="G1639" s="496" t="s">
        <v>5880</v>
      </c>
      <c r="H1639" s="497"/>
      <c r="I1639" s="514">
        <f t="shared" si="284"/>
        <v>510</v>
      </c>
      <c r="J1639" s="515" t="s">
        <v>3947</v>
      </c>
      <c r="K1639" s="496" t="s">
        <v>5878</v>
      </c>
      <c r="L1639" s="582" t="s">
        <v>5881</v>
      </c>
      <c r="M1639" s="517" t="s">
        <v>5882</v>
      </c>
      <c r="N1639" s="495"/>
      <c r="O1639" s="495"/>
      <c r="P1639" s="619">
        <v>1</v>
      </c>
      <c r="Q1639" s="514">
        <v>1</v>
      </c>
      <c r="R1639" s="514">
        <v>170</v>
      </c>
      <c r="S1639" s="514">
        <f t="shared" si="285"/>
        <v>170</v>
      </c>
      <c r="T1639" s="514">
        <f t="shared" si="286"/>
        <v>510</v>
      </c>
    </row>
    <row r="1640" s="17" customFormat="1" spans="2:20">
      <c r="B1640" s="496" t="s">
        <v>5883</v>
      </c>
      <c r="C1640" s="494">
        <v>1</v>
      </c>
      <c r="D1640" s="497" t="s">
        <v>5884</v>
      </c>
      <c r="E1640" s="495" t="s">
        <v>5142</v>
      </c>
      <c r="F1640" s="495" t="s">
        <v>3946</v>
      </c>
      <c r="G1640" s="496" t="s">
        <v>5143</v>
      </c>
      <c r="H1640" s="497"/>
      <c r="I1640" s="514">
        <f t="shared" si="284"/>
        <v>510</v>
      </c>
      <c r="J1640" s="515" t="s">
        <v>3947</v>
      </c>
      <c r="K1640" s="496" t="s">
        <v>5883</v>
      </c>
      <c r="L1640" s="582" t="s">
        <v>5885</v>
      </c>
      <c r="M1640" s="517" t="s">
        <v>3362</v>
      </c>
      <c r="N1640" s="495"/>
      <c r="O1640" s="495"/>
      <c r="P1640" s="619">
        <v>1</v>
      </c>
      <c r="Q1640" s="514">
        <v>1</v>
      </c>
      <c r="R1640" s="514">
        <v>170</v>
      </c>
      <c r="S1640" s="514">
        <f t="shared" si="285"/>
        <v>170</v>
      </c>
      <c r="T1640" s="514">
        <f t="shared" si="286"/>
        <v>510</v>
      </c>
    </row>
    <row r="1641" s="17" customFormat="1" spans="2:20">
      <c r="B1641" s="496" t="s">
        <v>5886</v>
      </c>
      <c r="C1641" s="494">
        <v>1</v>
      </c>
      <c r="D1641" s="497" t="s">
        <v>5887</v>
      </c>
      <c r="E1641" s="495" t="s">
        <v>5142</v>
      </c>
      <c r="F1641" s="495" t="s">
        <v>3946</v>
      </c>
      <c r="G1641" s="496" t="s">
        <v>5143</v>
      </c>
      <c r="H1641" s="497"/>
      <c r="I1641" s="514">
        <f t="shared" si="284"/>
        <v>510</v>
      </c>
      <c r="J1641" s="515" t="s">
        <v>3947</v>
      </c>
      <c r="K1641" s="496" t="s">
        <v>5886</v>
      </c>
      <c r="L1641" s="582" t="s">
        <v>5888</v>
      </c>
      <c r="M1641" s="517" t="s">
        <v>3362</v>
      </c>
      <c r="N1641" s="495"/>
      <c r="O1641" s="495"/>
      <c r="P1641" s="619">
        <v>1</v>
      </c>
      <c r="Q1641" s="514">
        <v>1</v>
      </c>
      <c r="R1641" s="514">
        <v>170</v>
      </c>
      <c r="S1641" s="514">
        <f t="shared" si="285"/>
        <v>170</v>
      </c>
      <c r="T1641" s="514">
        <f t="shared" si="286"/>
        <v>510</v>
      </c>
    </row>
    <row r="1642" s="17" customFormat="1" spans="2:20">
      <c r="B1642" s="496" t="s">
        <v>5889</v>
      </c>
      <c r="C1642" s="494">
        <v>1</v>
      </c>
      <c r="D1642" s="497" t="s">
        <v>5890</v>
      </c>
      <c r="E1642" s="495" t="s">
        <v>5142</v>
      </c>
      <c r="F1642" s="495" t="s">
        <v>3946</v>
      </c>
      <c r="G1642" s="518" t="s">
        <v>5143</v>
      </c>
      <c r="H1642" s="497"/>
      <c r="I1642" s="514">
        <f t="shared" si="284"/>
        <v>510</v>
      </c>
      <c r="J1642" s="515" t="s">
        <v>3947</v>
      </c>
      <c r="K1642" s="496" t="s">
        <v>5889</v>
      </c>
      <c r="L1642" s="496" t="s">
        <v>5891</v>
      </c>
      <c r="M1642" s="517" t="s">
        <v>3362</v>
      </c>
      <c r="N1642" s="495"/>
      <c r="O1642" s="495"/>
      <c r="P1642" s="619">
        <v>1</v>
      </c>
      <c r="Q1642" s="514">
        <v>1</v>
      </c>
      <c r="R1642" s="514">
        <v>170</v>
      </c>
      <c r="S1642" s="514">
        <f t="shared" si="285"/>
        <v>170</v>
      </c>
      <c r="T1642" s="514">
        <f t="shared" si="286"/>
        <v>510</v>
      </c>
    </row>
    <row r="1643" s="17" customFormat="1" spans="2:20">
      <c r="B1643" s="496" t="s">
        <v>5892</v>
      </c>
      <c r="C1643" s="494">
        <v>1</v>
      </c>
      <c r="D1643" s="497" t="s">
        <v>5893</v>
      </c>
      <c r="E1643" s="495" t="s">
        <v>5142</v>
      </c>
      <c r="F1643" s="495" t="s">
        <v>3946</v>
      </c>
      <c r="G1643" s="518" t="s">
        <v>1187</v>
      </c>
      <c r="H1643" s="497"/>
      <c r="I1643" s="514">
        <f t="shared" si="284"/>
        <v>510</v>
      </c>
      <c r="J1643" s="515" t="s">
        <v>3947</v>
      </c>
      <c r="K1643" s="496" t="s">
        <v>5892</v>
      </c>
      <c r="L1643" s="496" t="s">
        <v>5894</v>
      </c>
      <c r="M1643" s="517" t="s">
        <v>5895</v>
      </c>
      <c r="N1643" s="495"/>
      <c r="O1643" s="495"/>
      <c r="P1643" s="619">
        <v>1</v>
      </c>
      <c r="Q1643" s="514">
        <v>1</v>
      </c>
      <c r="R1643" s="514">
        <v>170</v>
      </c>
      <c r="S1643" s="514">
        <f t="shared" si="285"/>
        <v>170</v>
      </c>
      <c r="T1643" s="514">
        <f t="shared" si="286"/>
        <v>510</v>
      </c>
    </row>
    <row r="1644" s="21" customFormat="1" ht="12.75" spans="2:20">
      <c r="B1644" s="316" t="s">
        <v>5896</v>
      </c>
      <c r="C1644" s="535">
        <v>1</v>
      </c>
      <c r="D1644" s="155" t="s">
        <v>5897</v>
      </c>
      <c r="E1644" s="679" t="s">
        <v>5142</v>
      </c>
      <c r="F1644" s="536">
        <v>1</v>
      </c>
      <c r="G1644" s="478" t="s">
        <v>1187</v>
      </c>
      <c r="H1644" s="497"/>
      <c r="I1644" s="514">
        <f t="shared" si="284"/>
        <v>510</v>
      </c>
      <c r="J1644" s="552" t="s">
        <v>3947</v>
      </c>
      <c r="K1644" s="316" t="s">
        <v>5896</v>
      </c>
      <c r="L1644" s="155" t="s">
        <v>5898</v>
      </c>
      <c r="M1644" s="536" t="s">
        <v>5899</v>
      </c>
      <c r="N1644" s="152" t="s">
        <v>900</v>
      </c>
      <c r="O1644" s="536" t="s">
        <v>5514</v>
      </c>
      <c r="P1644" s="619">
        <v>1</v>
      </c>
      <c r="Q1644" s="152">
        <v>1</v>
      </c>
      <c r="R1644" s="514">
        <v>170</v>
      </c>
      <c r="S1644" s="514">
        <f t="shared" si="285"/>
        <v>170</v>
      </c>
      <c r="T1644" s="514">
        <f t="shared" si="286"/>
        <v>510</v>
      </c>
    </row>
    <row r="1645" s="17" customFormat="1" spans="2:20">
      <c r="B1645" s="496" t="s">
        <v>5900</v>
      </c>
      <c r="C1645" s="494">
        <v>1</v>
      </c>
      <c r="D1645" s="497" t="s">
        <v>5901</v>
      </c>
      <c r="E1645" s="495" t="s">
        <v>5142</v>
      </c>
      <c r="F1645" s="495" t="s">
        <v>3946</v>
      </c>
      <c r="G1645" s="496" t="s">
        <v>1183</v>
      </c>
      <c r="H1645" s="497"/>
      <c r="I1645" s="514">
        <f t="shared" si="284"/>
        <v>510</v>
      </c>
      <c r="J1645" s="515" t="s">
        <v>3947</v>
      </c>
      <c r="K1645" s="496" t="s">
        <v>5900</v>
      </c>
      <c r="L1645" s="496" t="s">
        <v>5902</v>
      </c>
      <c r="M1645" s="517" t="s">
        <v>5584</v>
      </c>
      <c r="N1645" s="495"/>
      <c r="O1645" s="495"/>
      <c r="P1645" s="619">
        <v>1</v>
      </c>
      <c r="Q1645" s="514">
        <v>1</v>
      </c>
      <c r="R1645" s="514">
        <v>170</v>
      </c>
      <c r="S1645" s="514">
        <f t="shared" si="285"/>
        <v>170</v>
      </c>
      <c r="T1645" s="514">
        <f t="shared" si="286"/>
        <v>510</v>
      </c>
    </row>
    <row r="1646" s="17" customFormat="1" spans="2:20">
      <c r="B1646" s="496" t="s">
        <v>5903</v>
      </c>
      <c r="C1646" s="494">
        <v>1</v>
      </c>
      <c r="D1646" s="497" t="s">
        <v>5904</v>
      </c>
      <c r="E1646" s="495" t="s">
        <v>5142</v>
      </c>
      <c r="F1646" s="495" t="s">
        <v>3946</v>
      </c>
      <c r="G1646" s="496" t="s">
        <v>1183</v>
      </c>
      <c r="H1646" s="497"/>
      <c r="I1646" s="514">
        <f t="shared" si="284"/>
        <v>510</v>
      </c>
      <c r="J1646" s="515" t="s">
        <v>3947</v>
      </c>
      <c r="K1646" s="496" t="s">
        <v>5903</v>
      </c>
      <c r="L1646" s="582" t="s">
        <v>5905</v>
      </c>
      <c r="M1646" s="517" t="s">
        <v>5906</v>
      </c>
      <c r="N1646" s="495"/>
      <c r="O1646" s="495"/>
      <c r="P1646" s="619">
        <v>1</v>
      </c>
      <c r="Q1646" s="514">
        <v>1</v>
      </c>
      <c r="R1646" s="514">
        <v>170</v>
      </c>
      <c r="S1646" s="514">
        <f t="shared" si="285"/>
        <v>170</v>
      </c>
      <c r="T1646" s="514">
        <f t="shared" si="286"/>
        <v>510</v>
      </c>
    </row>
    <row r="1647" s="17" customFormat="1" spans="2:20">
      <c r="B1647" s="496" t="s">
        <v>5907</v>
      </c>
      <c r="C1647" s="494">
        <v>1</v>
      </c>
      <c r="D1647" s="497" t="s">
        <v>5908</v>
      </c>
      <c r="E1647" s="495" t="s">
        <v>5142</v>
      </c>
      <c r="F1647" s="495" t="s">
        <v>3946</v>
      </c>
      <c r="G1647" s="518" t="s">
        <v>1183</v>
      </c>
      <c r="H1647" s="497"/>
      <c r="I1647" s="514">
        <f t="shared" si="284"/>
        <v>510</v>
      </c>
      <c r="J1647" s="515" t="s">
        <v>3947</v>
      </c>
      <c r="K1647" s="496" t="s">
        <v>5907</v>
      </c>
      <c r="L1647" s="496" t="s">
        <v>5909</v>
      </c>
      <c r="M1647" s="517" t="s">
        <v>5910</v>
      </c>
      <c r="N1647" s="495"/>
      <c r="O1647" s="495"/>
      <c r="P1647" s="619">
        <v>1</v>
      </c>
      <c r="Q1647" s="514">
        <v>1</v>
      </c>
      <c r="R1647" s="514">
        <v>170</v>
      </c>
      <c r="S1647" s="514">
        <f t="shared" si="285"/>
        <v>170</v>
      </c>
      <c r="T1647" s="514">
        <f t="shared" si="286"/>
        <v>510</v>
      </c>
    </row>
    <row r="1648" s="17" customFormat="1" spans="2:20">
      <c r="B1648" s="496" t="s">
        <v>5911</v>
      </c>
      <c r="C1648" s="494">
        <v>1</v>
      </c>
      <c r="D1648" s="497" t="s">
        <v>5912</v>
      </c>
      <c r="E1648" s="495" t="s">
        <v>5142</v>
      </c>
      <c r="F1648" s="495" t="s">
        <v>3946</v>
      </c>
      <c r="G1648" s="518" t="s">
        <v>1183</v>
      </c>
      <c r="H1648" s="497"/>
      <c r="I1648" s="514">
        <f t="shared" si="284"/>
        <v>510</v>
      </c>
      <c r="J1648" s="515" t="s">
        <v>3947</v>
      </c>
      <c r="K1648" s="496" t="s">
        <v>5911</v>
      </c>
      <c r="L1648" s="496" t="s">
        <v>5913</v>
      </c>
      <c r="M1648" s="517" t="s">
        <v>5914</v>
      </c>
      <c r="N1648" s="495"/>
      <c r="O1648" s="495"/>
      <c r="P1648" s="619">
        <v>1</v>
      </c>
      <c r="Q1648" s="514">
        <v>1</v>
      </c>
      <c r="R1648" s="514">
        <v>170</v>
      </c>
      <c r="S1648" s="514">
        <f t="shared" si="285"/>
        <v>170</v>
      </c>
      <c r="T1648" s="514">
        <f t="shared" si="286"/>
        <v>510</v>
      </c>
    </row>
    <row r="1649" s="17" customFormat="1" spans="2:20">
      <c r="B1649" s="496" t="s">
        <v>5915</v>
      </c>
      <c r="C1649" s="494">
        <v>1</v>
      </c>
      <c r="D1649" s="497" t="s">
        <v>5916</v>
      </c>
      <c r="E1649" s="495" t="s">
        <v>5142</v>
      </c>
      <c r="F1649" s="495" t="s">
        <v>3946</v>
      </c>
      <c r="G1649" s="496" t="s">
        <v>1183</v>
      </c>
      <c r="H1649" s="497"/>
      <c r="I1649" s="514">
        <f t="shared" si="284"/>
        <v>510</v>
      </c>
      <c r="J1649" s="515" t="s">
        <v>3947</v>
      </c>
      <c r="K1649" s="496" t="s">
        <v>5915</v>
      </c>
      <c r="L1649" s="496" t="s">
        <v>5917</v>
      </c>
      <c r="M1649" s="517" t="s">
        <v>5918</v>
      </c>
      <c r="N1649" s="495"/>
      <c r="O1649" s="495"/>
      <c r="P1649" s="619">
        <v>1</v>
      </c>
      <c r="Q1649" s="514">
        <v>1</v>
      </c>
      <c r="R1649" s="514">
        <v>170</v>
      </c>
      <c r="S1649" s="514">
        <f t="shared" si="285"/>
        <v>170</v>
      </c>
      <c r="T1649" s="514">
        <f t="shared" si="286"/>
        <v>510</v>
      </c>
    </row>
    <row r="1650" s="17" customFormat="1" spans="2:20">
      <c r="B1650" s="496" t="s">
        <v>5919</v>
      </c>
      <c r="C1650" s="494">
        <v>1</v>
      </c>
      <c r="D1650" s="497" t="s">
        <v>5920</v>
      </c>
      <c r="E1650" s="495" t="s">
        <v>5142</v>
      </c>
      <c r="F1650" s="495" t="s">
        <v>3946</v>
      </c>
      <c r="G1650" s="496" t="s">
        <v>1183</v>
      </c>
      <c r="H1650" s="497"/>
      <c r="I1650" s="514">
        <f t="shared" si="284"/>
        <v>510</v>
      </c>
      <c r="J1650" s="515" t="s">
        <v>3947</v>
      </c>
      <c r="K1650" s="496" t="s">
        <v>5919</v>
      </c>
      <c r="L1650" s="496" t="s">
        <v>5921</v>
      </c>
      <c r="M1650" s="517" t="s">
        <v>5922</v>
      </c>
      <c r="N1650" s="495"/>
      <c r="O1650" s="495"/>
      <c r="P1650" s="619">
        <v>1</v>
      </c>
      <c r="Q1650" s="514">
        <v>1</v>
      </c>
      <c r="R1650" s="514">
        <v>170</v>
      </c>
      <c r="S1650" s="514">
        <f t="shared" si="285"/>
        <v>170</v>
      </c>
      <c r="T1650" s="514">
        <f t="shared" si="286"/>
        <v>510</v>
      </c>
    </row>
    <row r="1651" s="17" customFormat="1" spans="2:20">
      <c r="B1651" s="496" t="s">
        <v>5923</v>
      </c>
      <c r="C1651" s="494">
        <v>1</v>
      </c>
      <c r="D1651" s="497" t="s">
        <v>5924</v>
      </c>
      <c r="E1651" s="495" t="s">
        <v>5142</v>
      </c>
      <c r="F1651" s="495" t="s">
        <v>3946</v>
      </c>
      <c r="G1651" s="496" t="s">
        <v>3522</v>
      </c>
      <c r="H1651" s="497"/>
      <c r="I1651" s="514">
        <f t="shared" si="284"/>
        <v>1020</v>
      </c>
      <c r="J1651" s="515" t="s">
        <v>3947</v>
      </c>
      <c r="K1651" s="496" t="s">
        <v>5923</v>
      </c>
      <c r="L1651" s="582" t="s">
        <v>5925</v>
      </c>
      <c r="M1651" s="517" t="s">
        <v>5918</v>
      </c>
      <c r="N1651" s="495"/>
      <c r="O1651" s="495"/>
      <c r="P1651" s="619">
        <v>1</v>
      </c>
      <c r="Q1651" s="514">
        <v>2</v>
      </c>
      <c r="R1651" s="514">
        <v>170</v>
      </c>
      <c r="S1651" s="514">
        <f t="shared" si="285"/>
        <v>340</v>
      </c>
      <c r="T1651" s="514">
        <f t="shared" si="286"/>
        <v>1020</v>
      </c>
    </row>
    <row r="1652" s="17" customFormat="1" spans="2:20">
      <c r="B1652" s="496" t="s">
        <v>5926</v>
      </c>
      <c r="C1652" s="494">
        <v>1</v>
      </c>
      <c r="D1652" s="497" t="s">
        <v>5927</v>
      </c>
      <c r="E1652" s="495" t="s">
        <v>5142</v>
      </c>
      <c r="F1652" s="495" t="s">
        <v>3946</v>
      </c>
      <c r="G1652" s="496" t="s">
        <v>3522</v>
      </c>
      <c r="H1652" s="497"/>
      <c r="I1652" s="514">
        <f t="shared" si="284"/>
        <v>510</v>
      </c>
      <c r="J1652" s="515" t="s">
        <v>3947</v>
      </c>
      <c r="K1652" s="496" t="s">
        <v>5926</v>
      </c>
      <c r="L1652" s="582" t="s">
        <v>5928</v>
      </c>
      <c r="M1652" s="517" t="s">
        <v>5929</v>
      </c>
      <c r="N1652" s="495"/>
      <c r="O1652" s="495"/>
      <c r="P1652" s="619">
        <v>1</v>
      </c>
      <c r="Q1652" s="514">
        <v>1</v>
      </c>
      <c r="R1652" s="514">
        <v>170</v>
      </c>
      <c r="S1652" s="514">
        <f t="shared" si="285"/>
        <v>170</v>
      </c>
      <c r="T1652" s="514">
        <f t="shared" si="286"/>
        <v>510</v>
      </c>
    </row>
    <row r="1653" s="17" customFormat="1" spans="2:20">
      <c r="B1653" s="496" t="s">
        <v>5930</v>
      </c>
      <c r="C1653" s="494">
        <v>1</v>
      </c>
      <c r="D1653" s="497" t="s">
        <v>5931</v>
      </c>
      <c r="E1653" s="495" t="s">
        <v>5142</v>
      </c>
      <c r="F1653" s="495" t="s">
        <v>3946</v>
      </c>
      <c r="G1653" s="518" t="s">
        <v>3522</v>
      </c>
      <c r="H1653" s="497"/>
      <c r="I1653" s="514">
        <f t="shared" si="284"/>
        <v>510</v>
      </c>
      <c r="J1653" s="515" t="s">
        <v>3947</v>
      </c>
      <c r="K1653" s="496" t="s">
        <v>5930</v>
      </c>
      <c r="L1653" s="496" t="s">
        <v>5932</v>
      </c>
      <c r="M1653" s="517" t="s">
        <v>3362</v>
      </c>
      <c r="N1653" s="495"/>
      <c r="O1653" s="495"/>
      <c r="P1653" s="619">
        <v>1</v>
      </c>
      <c r="Q1653" s="514">
        <v>1</v>
      </c>
      <c r="R1653" s="514">
        <v>170</v>
      </c>
      <c r="S1653" s="514">
        <f t="shared" si="285"/>
        <v>170</v>
      </c>
      <c r="T1653" s="514">
        <f t="shared" si="286"/>
        <v>510</v>
      </c>
    </row>
    <row r="1654" s="17" customFormat="1" spans="2:20">
      <c r="B1654" s="496" t="s">
        <v>5933</v>
      </c>
      <c r="C1654" s="494">
        <v>1</v>
      </c>
      <c r="D1654" s="497" t="s">
        <v>5934</v>
      </c>
      <c r="E1654" s="495" t="s">
        <v>5935</v>
      </c>
      <c r="F1654" s="495">
        <v>1</v>
      </c>
      <c r="G1654" s="496" t="s">
        <v>5936</v>
      </c>
      <c r="H1654" s="497"/>
      <c r="I1654" s="514">
        <f t="shared" si="284"/>
        <v>510</v>
      </c>
      <c r="J1654" s="515" t="s">
        <v>3947</v>
      </c>
      <c r="K1654" s="496" t="s">
        <v>5933</v>
      </c>
      <c r="L1654" s="582" t="s">
        <v>5937</v>
      </c>
      <c r="M1654" s="517" t="s">
        <v>3362</v>
      </c>
      <c r="N1654" s="495"/>
      <c r="O1654" s="495"/>
      <c r="P1654" s="619">
        <v>1</v>
      </c>
      <c r="Q1654" s="514">
        <v>1</v>
      </c>
      <c r="R1654" s="514">
        <v>170</v>
      </c>
      <c r="S1654" s="514">
        <f t="shared" si="285"/>
        <v>170</v>
      </c>
      <c r="T1654" s="514">
        <f t="shared" si="286"/>
        <v>510</v>
      </c>
    </row>
    <row r="1655" s="21" customFormat="1" ht="12.75" spans="2:20">
      <c r="B1655" s="316" t="s">
        <v>5938</v>
      </c>
      <c r="C1655" s="535">
        <v>1</v>
      </c>
      <c r="D1655" s="155" t="s">
        <v>5939</v>
      </c>
      <c r="E1655" s="679" t="s">
        <v>5935</v>
      </c>
      <c r="F1655" s="536">
        <v>1</v>
      </c>
      <c r="G1655" s="478" t="s">
        <v>5940</v>
      </c>
      <c r="H1655" s="497"/>
      <c r="I1655" s="514">
        <f t="shared" si="284"/>
        <v>510</v>
      </c>
      <c r="J1655" s="552" t="s">
        <v>3947</v>
      </c>
      <c r="K1655" s="316" t="s">
        <v>5938</v>
      </c>
      <c r="L1655" s="155" t="s">
        <v>5941</v>
      </c>
      <c r="M1655" s="536" t="s">
        <v>5942</v>
      </c>
      <c r="N1655" s="152" t="s">
        <v>900</v>
      </c>
      <c r="O1655" s="536" t="s">
        <v>5514</v>
      </c>
      <c r="P1655" s="619">
        <v>1</v>
      </c>
      <c r="Q1655" s="152">
        <v>1</v>
      </c>
      <c r="R1655" s="514">
        <v>170</v>
      </c>
      <c r="S1655" s="514">
        <f t="shared" si="285"/>
        <v>170</v>
      </c>
      <c r="T1655" s="514">
        <f t="shared" si="286"/>
        <v>510</v>
      </c>
    </row>
    <row r="1656" s="17" customFormat="1" spans="2:20">
      <c r="B1656" s="496" t="s">
        <v>5943</v>
      </c>
      <c r="C1656" s="494">
        <v>1</v>
      </c>
      <c r="D1656" s="497" t="s">
        <v>5944</v>
      </c>
      <c r="E1656" s="495" t="s">
        <v>5177</v>
      </c>
      <c r="F1656" s="495">
        <v>1</v>
      </c>
      <c r="G1656" s="496" t="s">
        <v>5178</v>
      </c>
      <c r="H1656" s="497"/>
      <c r="I1656" s="514">
        <f t="shared" si="284"/>
        <v>510</v>
      </c>
      <c r="J1656" s="515" t="s">
        <v>3947</v>
      </c>
      <c r="K1656" s="496" t="s">
        <v>5943</v>
      </c>
      <c r="L1656" s="582" t="s">
        <v>5945</v>
      </c>
      <c r="M1656" s="517" t="s">
        <v>5946</v>
      </c>
      <c r="N1656" s="495"/>
      <c r="O1656" s="495"/>
      <c r="P1656" s="619">
        <v>1</v>
      </c>
      <c r="Q1656" s="514">
        <v>1</v>
      </c>
      <c r="R1656" s="514">
        <v>170</v>
      </c>
      <c r="S1656" s="514">
        <f t="shared" si="285"/>
        <v>170</v>
      </c>
      <c r="T1656" s="514">
        <f t="shared" si="286"/>
        <v>510</v>
      </c>
    </row>
    <row r="1657" s="17" customFormat="1" spans="2:20">
      <c r="B1657" s="496" t="s">
        <v>5947</v>
      </c>
      <c r="C1657" s="494">
        <v>1</v>
      </c>
      <c r="D1657" s="497" t="s">
        <v>5948</v>
      </c>
      <c r="E1657" s="495" t="s">
        <v>5177</v>
      </c>
      <c r="F1657" s="495">
        <v>1</v>
      </c>
      <c r="G1657" s="496" t="s">
        <v>4565</v>
      </c>
      <c r="H1657" s="497"/>
      <c r="I1657" s="514">
        <f t="shared" si="284"/>
        <v>510</v>
      </c>
      <c r="J1657" s="515" t="s">
        <v>3947</v>
      </c>
      <c r="K1657" s="496" t="s">
        <v>5947</v>
      </c>
      <c r="L1657" s="582" t="s">
        <v>5949</v>
      </c>
      <c r="M1657" s="517" t="s">
        <v>5950</v>
      </c>
      <c r="N1657" s="495"/>
      <c r="O1657" s="495"/>
      <c r="P1657" s="619">
        <v>1</v>
      </c>
      <c r="Q1657" s="514">
        <v>1</v>
      </c>
      <c r="R1657" s="514">
        <v>170</v>
      </c>
      <c r="S1657" s="514">
        <f t="shared" si="285"/>
        <v>170</v>
      </c>
      <c r="T1657" s="514">
        <f t="shared" si="286"/>
        <v>510</v>
      </c>
    </row>
    <row r="1658" s="17" customFormat="1" spans="2:20">
      <c r="B1658" s="496" t="s">
        <v>5951</v>
      </c>
      <c r="C1658" s="494">
        <v>1</v>
      </c>
      <c r="D1658" s="497" t="s">
        <v>5952</v>
      </c>
      <c r="E1658" s="495" t="s">
        <v>5177</v>
      </c>
      <c r="F1658" s="495">
        <v>1</v>
      </c>
      <c r="G1658" s="496" t="s">
        <v>5953</v>
      </c>
      <c r="H1658" s="497"/>
      <c r="I1658" s="514">
        <f t="shared" si="284"/>
        <v>510</v>
      </c>
      <c r="J1658" s="515" t="s">
        <v>3947</v>
      </c>
      <c r="K1658" s="496" t="s">
        <v>5951</v>
      </c>
      <c r="L1658" s="496" t="s">
        <v>5954</v>
      </c>
      <c r="M1658" s="517" t="s">
        <v>5955</v>
      </c>
      <c r="N1658" s="495"/>
      <c r="O1658" s="495"/>
      <c r="P1658" s="619">
        <v>1</v>
      </c>
      <c r="Q1658" s="514">
        <v>1</v>
      </c>
      <c r="R1658" s="514">
        <v>170</v>
      </c>
      <c r="S1658" s="514">
        <f t="shared" si="285"/>
        <v>170</v>
      </c>
      <c r="T1658" s="514">
        <f t="shared" si="286"/>
        <v>510</v>
      </c>
    </row>
    <row r="1659" s="17" customFormat="1" spans="2:20">
      <c r="B1659" s="496" t="s">
        <v>5956</v>
      </c>
      <c r="C1659" s="494">
        <v>1</v>
      </c>
      <c r="D1659" s="497" t="s">
        <v>5957</v>
      </c>
      <c r="E1659" s="495" t="s">
        <v>5177</v>
      </c>
      <c r="F1659" s="495">
        <v>1</v>
      </c>
      <c r="G1659" s="518" t="s">
        <v>5958</v>
      </c>
      <c r="H1659" s="497"/>
      <c r="I1659" s="514">
        <f t="shared" si="284"/>
        <v>510</v>
      </c>
      <c r="J1659" s="515" t="s">
        <v>3947</v>
      </c>
      <c r="K1659" s="496" t="s">
        <v>5956</v>
      </c>
      <c r="L1659" s="496" t="s">
        <v>5959</v>
      </c>
      <c r="M1659" s="517" t="s">
        <v>5960</v>
      </c>
      <c r="N1659" s="495"/>
      <c r="O1659" s="495"/>
      <c r="P1659" s="619">
        <v>1</v>
      </c>
      <c r="Q1659" s="514">
        <v>1</v>
      </c>
      <c r="R1659" s="514">
        <v>170</v>
      </c>
      <c r="S1659" s="514">
        <f t="shared" si="285"/>
        <v>170</v>
      </c>
      <c r="T1659" s="514">
        <f t="shared" si="286"/>
        <v>510</v>
      </c>
    </row>
    <row r="1660" s="17" customFormat="1" spans="2:20">
      <c r="B1660" s="496" t="s">
        <v>5961</v>
      </c>
      <c r="C1660" s="494">
        <v>1</v>
      </c>
      <c r="D1660" s="497" t="s">
        <v>5962</v>
      </c>
      <c r="E1660" s="495" t="s">
        <v>5177</v>
      </c>
      <c r="F1660" s="495">
        <v>1</v>
      </c>
      <c r="G1660" s="496" t="s">
        <v>5958</v>
      </c>
      <c r="H1660" s="497"/>
      <c r="I1660" s="514">
        <f t="shared" si="284"/>
        <v>510</v>
      </c>
      <c r="J1660" s="515" t="s">
        <v>3947</v>
      </c>
      <c r="K1660" s="496" t="s">
        <v>5961</v>
      </c>
      <c r="L1660" s="496" t="s">
        <v>5963</v>
      </c>
      <c r="M1660" s="517" t="s">
        <v>5964</v>
      </c>
      <c r="N1660" s="495"/>
      <c r="O1660" s="495"/>
      <c r="P1660" s="619">
        <v>1</v>
      </c>
      <c r="Q1660" s="514">
        <v>1</v>
      </c>
      <c r="R1660" s="514">
        <v>170</v>
      </c>
      <c r="S1660" s="514">
        <f t="shared" si="285"/>
        <v>170</v>
      </c>
      <c r="T1660" s="514">
        <f t="shared" si="286"/>
        <v>510</v>
      </c>
    </row>
    <row r="1661" s="21" customFormat="1" ht="12.75" spans="2:20">
      <c r="B1661" s="316" t="s">
        <v>5965</v>
      </c>
      <c r="C1661" s="535">
        <v>1</v>
      </c>
      <c r="D1661" s="155" t="s">
        <v>5966</v>
      </c>
      <c r="E1661" s="536" t="s">
        <v>5177</v>
      </c>
      <c r="F1661" s="536">
        <v>1</v>
      </c>
      <c r="G1661" s="478" t="s">
        <v>5967</v>
      </c>
      <c r="H1661" s="497"/>
      <c r="I1661" s="514">
        <f t="shared" si="284"/>
        <v>510</v>
      </c>
      <c r="J1661" s="552" t="s">
        <v>3947</v>
      </c>
      <c r="K1661" s="316" t="s">
        <v>5965</v>
      </c>
      <c r="L1661" s="155" t="s">
        <v>5968</v>
      </c>
      <c r="M1661" s="536" t="s">
        <v>5969</v>
      </c>
      <c r="N1661" s="152" t="s">
        <v>900</v>
      </c>
      <c r="O1661" s="536" t="s">
        <v>5514</v>
      </c>
      <c r="P1661" s="619">
        <v>1</v>
      </c>
      <c r="Q1661" s="152">
        <v>1</v>
      </c>
      <c r="R1661" s="514">
        <v>170</v>
      </c>
      <c r="S1661" s="514">
        <f t="shared" si="285"/>
        <v>170</v>
      </c>
      <c r="T1661" s="514">
        <f t="shared" si="286"/>
        <v>510</v>
      </c>
    </row>
    <row r="1662" s="17" customFormat="1" spans="2:20">
      <c r="B1662" s="496" t="s">
        <v>5970</v>
      </c>
      <c r="C1662" s="494">
        <v>1</v>
      </c>
      <c r="D1662" s="497" t="s">
        <v>5971</v>
      </c>
      <c r="E1662" s="495" t="s">
        <v>5435</v>
      </c>
      <c r="F1662" s="495" t="s">
        <v>3946</v>
      </c>
      <c r="G1662" s="496" t="s">
        <v>5972</v>
      </c>
      <c r="H1662" s="497"/>
      <c r="I1662" s="514">
        <f t="shared" si="284"/>
        <v>1020</v>
      </c>
      <c r="J1662" s="515" t="s">
        <v>3947</v>
      </c>
      <c r="K1662" s="496" t="s">
        <v>5970</v>
      </c>
      <c r="L1662" s="496" t="s">
        <v>5973</v>
      </c>
      <c r="M1662" s="517" t="s">
        <v>5974</v>
      </c>
      <c r="N1662" s="495"/>
      <c r="O1662" s="495"/>
      <c r="P1662" s="619">
        <v>1</v>
      </c>
      <c r="Q1662" s="514">
        <v>2</v>
      </c>
      <c r="R1662" s="514">
        <v>170</v>
      </c>
      <c r="S1662" s="514">
        <f t="shared" si="285"/>
        <v>340</v>
      </c>
      <c r="T1662" s="514">
        <f t="shared" si="286"/>
        <v>1020</v>
      </c>
    </row>
    <row r="1663" s="17" customFormat="1" spans="2:20">
      <c r="B1663" s="496" t="s">
        <v>5975</v>
      </c>
      <c r="C1663" s="494">
        <v>1</v>
      </c>
      <c r="D1663" s="497" t="s">
        <v>5976</v>
      </c>
      <c r="E1663" s="495" t="s">
        <v>5435</v>
      </c>
      <c r="F1663" s="495" t="s">
        <v>3946</v>
      </c>
      <c r="G1663" s="518" t="s">
        <v>5972</v>
      </c>
      <c r="H1663" s="497"/>
      <c r="I1663" s="514">
        <f t="shared" si="284"/>
        <v>510</v>
      </c>
      <c r="J1663" s="515" t="s">
        <v>3947</v>
      </c>
      <c r="K1663" s="496" t="s">
        <v>5975</v>
      </c>
      <c r="L1663" s="582" t="s">
        <v>5977</v>
      </c>
      <c r="M1663" s="517" t="s">
        <v>2016</v>
      </c>
      <c r="N1663" s="495"/>
      <c r="O1663" s="495"/>
      <c r="P1663" s="619">
        <v>1</v>
      </c>
      <c r="Q1663" s="514">
        <v>1</v>
      </c>
      <c r="R1663" s="514">
        <v>170</v>
      </c>
      <c r="S1663" s="514">
        <f t="shared" si="285"/>
        <v>170</v>
      </c>
      <c r="T1663" s="514">
        <f t="shared" si="286"/>
        <v>510</v>
      </c>
    </row>
    <row r="1664" s="17" customFormat="1" spans="2:20">
      <c r="B1664" s="496" t="s">
        <v>5978</v>
      </c>
      <c r="C1664" s="494">
        <v>1</v>
      </c>
      <c r="D1664" s="497" t="s">
        <v>5979</v>
      </c>
      <c r="E1664" s="495" t="s">
        <v>5435</v>
      </c>
      <c r="F1664" s="495" t="s">
        <v>3946</v>
      </c>
      <c r="G1664" s="496" t="s">
        <v>5972</v>
      </c>
      <c r="H1664" s="497"/>
      <c r="I1664" s="514">
        <f t="shared" si="284"/>
        <v>510</v>
      </c>
      <c r="J1664" s="515" t="s">
        <v>3947</v>
      </c>
      <c r="K1664" s="496" t="s">
        <v>5978</v>
      </c>
      <c r="L1664" s="582" t="s">
        <v>5980</v>
      </c>
      <c r="M1664" s="517" t="s">
        <v>5981</v>
      </c>
      <c r="N1664" s="495"/>
      <c r="O1664" s="495"/>
      <c r="P1664" s="619">
        <v>1</v>
      </c>
      <c r="Q1664" s="514">
        <v>1</v>
      </c>
      <c r="R1664" s="514">
        <v>170</v>
      </c>
      <c r="S1664" s="514">
        <f t="shared" si="285"/>
        <v>170</v>
      </c>
      <c r="T1664" s="514">
        <f t="shared" si="286"/>
        <v>510</v>
      </c>
    </row>
    <row r="1665" s="17" customFormat="1" spans="2:20">
      <c r="B1665" s="496" t="s">
        <v>5982</v>
      </c>
      <c r="C1665" s="494">
        <v>1</v>
      </c>
      <c r="D1665" s="497" t="s">
        <v>5983</v>
      </c>
      <c r="E1665" s="495" t="s">
        <v>5435</v>
      </c>
      <c r="F1665" s="495" t="s">
        <v>3946</v>
      </c>
      <c r="G1665" s="518" t="s">
        <v>5984</v>
      </c>
      <c r="H1665" s="497"/>
      <c r="I1665" s="514">
        <f t="shared" si="284"/>
        <v>510</v>
      </c>
      <c r="J1665" s="515" t="s">
        <v>3947</v>
      </c>
      <c r="K1665" s="496" t="s">
        <v>5982</v>
      </c>
      <c r="L1665" s="582" t="s">
        <v>5985</v>
      </c>
      <c r="M1665" s="517" t="s">
        <v>5986</v>
      </c>
      <c r="N1665" s="495"/>
      <c r="O1665" s="495"/>
      <c r="P1665" s="619">
        <v>1</v>
      </c>
      <c r="Q1665" s="514">
        <v>1</v>
      </c>
      <c r="R1665" s="514">
        <v>170</v>
      </c>
      <c r="S1665" s="514">
        <f t="shared" si="285"/>
        <v>170</v>
      </c>
      <c r="T1665" s="514">
        <f t="shared" si="286"/>
        <v>510</v>
      </c>
    </row>
    <row r="1666" spans="3:10">
      <c r="C1666" s="101"/>
      <c r="G1666" s="101"/>
      <c r="J1666" s="101"/>
    </row>
    <row r="1667" s="17" customFormat="1" spans="2:20">
      <c r="B1667" s="496" t="s">
        <v>5987</v>
      </c>
      <c r="C1667" s="494">
        <v>1</v>
      </c>
      <c r="D1667" s="497" t="s">
        <v>5988</v>
      </c>
      <c r="E1667" s="495" t="s">
        <v>5435</v>
      </c>
      <c r="F1667" s="495" t="s">
        <v>3946</v>
      </c>
      <c r="G1667" s="496" t="s">
        <v>4596</v>
      </c>
      <c r="H1667" s="497"/>
      <c r="I1667" s="514">
        <f t="shared" ref="I1667:I1686" si="287">Q1667*R1667*3</f>
        <v>510</v>
      </c>
      <c r="J1667" s="515" t="s">
        <v>3947</v>
      </c>
      <c r="K1667" s="496" t="s">
        <v>5987</v>
      </c>
      <c r="L1667" s="496" t="s">
        <v>5989</v>
      </c>
      <c r="M1667" s="517" t="s">
        <v>5990</v>
      </c>
      <c r="N1667" s="495"/>
      <c r="O1667" s="495"/>
      <c r="P1667" s="619">
        <v>1</v>
      </c>
      <c r="Q1667" s="514">
        <v>1</v>
      </c>
      <c r="R1667" s="514">
        <v>170</v>
      </c>
      <c r="S1667" s="514">
        <f t="shared" ref="S1667:S1686" si="288">R1667*Q1667</f>
        <v>170</v>
      </c>
      <c r="T1667" s="514">
        <f t="shared" ref="T1667:T1686" si="289">R1667*Q1667*3</f>
        <v>510</v>
      </c>
    </row>
    <row r="1668" s="17" customFormat="1" spans="2:20">
      <c r="B1668" s="496" t="s">
        <v>5991</v>
      </c>
      <c r="C1668" s="494">
        <v>1</v>
      </c>
      <c r="D1668" s="497" t="s">
        <v>5992</v>
      </c>
      <c r="E1668" s="495" t="s">
        <v>5435</v>
      </c>
      <c r="F1668" s="495" t="s">
        <v>3946</v>
      </c>
      <c r="G1668" s="496" t="s">
        <v>4596</v>
      </c>
      <c r="H1668" s="497"/>
      <c r="I1668" s="514">
        <f t="shared" si="287"/>
        <v>510</v>
      </c>
      <c r="J1668" s="515" t="s">
        <v>3947</v>
      </c>
      <c r="K1668" s="496" t="s">
        <v>5991</v>
      </c>
      <c r="L1668" s="496" t="s">
        <v>5993</v>
      </c>
      <c r="M1668" s="517" t="s">
        <v>5994</v>
      </c>
      <c r="N1668" s="495"/>
      <c r="O1668" s="495"/>
      <c r="P1668" s="619">
        <v>1</v>
      </c>
      <c r="Q1668" s="514">
        <v>1</v>
      </c>
      <c r="R1668" s="514">
        <v>170</v>
      </c>
      <c r="S1668" s="514">
        <f t="shared" si="288"/>
        <v>170</v>
      </c>
      <c r="T1668" s="514">
        <f t="shared" si="289"/>
        <v>510</v>
      </c>
    </row>
    <row r="1669" s="21" customFormat="1" ht="12.75" spans="2:20">
      <c r="B1669" s="152" t="s">
        <v>5995</v>
      </c>
      <c r="C1669" s="535">
        <v>1</v>
      </c>
      <c r="D1669" s="155" t="s">
        <v>5996</v>
      </c>
      <c r="E1669" s="679" t="s">
        <v>5435</v>
      </c>
      <c r="F1669" s="536">
        <v>1</v>
      </c>
      <c r="G1669" s="478" t="s">
        <v>5997</v>
      </c>
      <c r="H1669" s="497"/>
      <c r="I1669" s="514">
        <f t="shared" si="287"/>
        <v>510</v>
      </c>
      <c r="J1669" s="552" t="s">
        <v>3947</v>
      </c>
      <c r="K1669" s="152" t="s">
        <v>5995</v>
      </c>
      <c r="L1669" s="155" t="s">
        <v>5998</v>
      </c>
      <c r="M1669" s="536" t="s">
        <v>5999</v>
      </c>
      <c r="N1669" s="536"/>
      <c r="O1669" s="536" t="s">
        <v>4883</v>
      </c>
      <c r="P1669" s="619">
        <v>1</v>
      </c>
      <c r="Q1669" s="152">
        <v>1</v>
      </c>
      <c r="R1669" s="514">
        <v>170</v>
      </c>
      <c r="S1669" s="514">
        <f t="shared" si="288"/>
        <v>170</v>
      </c>
      <c r="T1669" s="514">
        <f t="shared" si="289"/>
        <v>510</v>
      </c>
    </row>
    <row r="1670" s="17" customFormat="1" spans="2:20">
      <c r="B1670" s="496" t="s">
        <v>6000</v>
      </c>
      <c r="C1670" s="494">
        <v>1</v>
      </c>
      <c r="D1670" s="497" t="s">
        <v>6001</v>
      </c>
      <c r="E1670" s="495" t="s">
        <v>5435</v>
      </c>
      <c r="F1670" s="495" t="s">
        <v>3946</v>
      </c>
      <c r="G1670" s="496" t="s">
        <v>6002</v>
      </c>
      <c r="H1670" s="497"/>
      <c r="I1670" s="514">
        <f t="shared" si="287"/>
        <v>510</v>
      </c>
      <c r="J1670" s="515" t="s">
        <v>3947</v>
      </c>
      <c r="K1670" s="496" t="s">
        <v>6000</v>
      </c>
      <c r="L1670" s="582" t="s">
        <v>6003</v>
      </c>
      <c r="M1670" s="517" t="s">
        <v>5134</v>
      </c>
      <c r="N1670" s="495"/>
      <c r="O1670" s="495"/>
      <c r="P1670" s="619">
        <v>1</v>
      </c>
      <c r="Q1670" s="514">
        <v>1</v>
      </c>
      <c r="R1670" s="514">
        <v>170</v>
      </c>
      <c r="S1670" s="514">
        <f t="shared" si="288"/>
        <v>170</v>
      </c>
      <c r="T1670" s="514">
        <f t="shared" si="289"/>
        <v>510</v>
      </c>
    </row>
    <row r="1671" s="21" customFormat="1" spans="2:20">
      <c r="B1671" s="152" t="s">
        <v>6004</v>
      </c>
      <c r="C1671" s="535">
        <v>1</v>
      </c>
      <c r="D1671" s="2603" t="s">
        <v>6005</v>
      </c>
      <c r="E1671" s="679" t="s">
        <v>5435</v>
      </c>
      <c r="F1671" s="536">
        <v>1</v>
      </c>
      <c r="G1671" s="478" t="s">
        <v>2106</v>
      </c>
      <c r="H1671" s="497"/>
      <c r="I1671" s="514">
        <f t="shared" si="287"/>
        <v>510</v>
      </c>
      <c r="J1671" s="552" t="s">
        <v>3947</v>
      </c>
      <c r="K1671" s="152" t="s">
        <v>6004</v>
      </c>
      <c r="L1671" s="155" t="s">
        <v>6006</v>
      </c>
      <c r="M1671" s="536" t="s">
        <v>6007</v>
      </c>
      <c r="N1671" s="536"/>
      <c r="O1671" s="536" t="s">
        <v>4883</v>
      </c>
      <c r="P1671" s="619">
        <v>1</v>
      </c>
      <c r="Q1671" s="152">
        <v>1</v>
      </c>
      <c r="R1671" s="514">
        <v>170</v>
      </c>
      <c r="S1671" s="514">
        <f t="shared" si="288"/>
        <v>170</v>
      </c>
      <c r="T1671" s="514">
        <f t="shared" si="289"/>
        <v>510</v>
      </c>
    </row>
    <row r="1672" s="17" customFormat="1" spans="2:20">
      <c r="B1672" s="496" t="s">
        <v>6008</v>
      </c>
      <c r="C1672" s="494">
        <v>1</v>
      </c>
      <c r="D1672" s="497" t="s">
        <v>6009</v>
      </c>
      <c r="E1672" s="495" t="s">
        <v>5123</v>
      </c>
      <c r="F1672" s="495" t="s">
        <v>3946</v>
      </c>
      <c r="G1672" s="496" t="s">
        <v>2885</v>
      </c>
      <c r="H1672" s="497"/>
      <c r="I1672" s="514">
        <f t="shared" si="287"/>
        <v>510</v>
      </c>
      <c r="J1672" s="515" t="s">
        <v>3947</v>
      </c>
      <c r="K1672" s="496" t="s">
        <v>6008</v>
      </c>
      <c r="L1672" s="582" t="s">
        <v>6010</v>
      </c>
      <c r="M1672" s="536" t="s">
        <v>6011</v>
      </c>
      <c r="N1672" s="495"/>
      <c r="O1672" s="495"/>
      <c r="P1672" s="619">
        <v>1</v>
      </c>
      <c r="Q1672" s="514">
        <v>1</v>
      </c>
      <c r="R1672" s="514">
        <v>170</v>
      </c>
      <c r="S1672" s="514">
        <f t="shared" si="288"/>
        <v>170</v>
      </c>
      <c r="T1672" s="514">
        <f t="shared" si="289"/>
        <v>510</v>
      </c>
    </row>
    <row r="1673" s="17" customFormat="1" spans="2:20">
      <c r="B1673" s="496" t="s">
        <v>6012</v>
      </c>
      <c r="C1673" s="494">
        <v>1</v>
      </c>
      <c r="D1673" s="497" t="s">
        <v>6013</v>
      </c>
      <c r="E1673" s="495" t="s">
        <v>5123</v>
      </c>
      <c r="F1673" s="495" t="s">
        <v>3946</v>
      </c>
      <c r="G1673" s="496" t="s">
        <v>6014</v>
      </c>
      <c r="H1673" s="497"/>
      <c r="I1673" s="514">
        <f t="shared" si="287"/>
        <v>510</v>
      </c>
      <c r="J1673" s="515" t="s">
        <v>3947</v>
      </c>
      <c r="K1673" s="496" t="s">
        <v>6012</v>
      </c>
      <c r="L1673" s="582" t="s">
        <v>6015</v>
      </c>
      <c r="M1673" s="536" t="s">
        <v>6016</v>
      </c>
      <c r="N1673" s="495"/>
      <c r="O1673" s="495"/>
      <c r="P1673" s="619">
        <v>1</v>
      </c>
      <c r="Q1673" s="514">
        <v>1</v>
      </c>
      <c r="R1673" s="514">
        <v>170</v>
      </c>
      <c r="S1673" s="514">
        <f t="shared" si="288"/>
        <v>170</v>
      </c>
      <c r="T1673" s="514">
        <f t="shared" si="289"/>
        <v>510</v>
      </c>
    </row>
    <row r="1674" s="17" customFormat="1" spans="2:20">
      <c r="B1674" s="496" t="s">
        <v>6017</v>
      </c>
      <c r="C1674" s="494">
        <v>1</v>
      </c>
      <c r="D1674" s="497" t="s">
        <v>6018</v>
      </c>
      <c r="E1674" s="495" t="s">
        <v>5123</v>
      </c>
      <c r="F1674" s="495" t="s">
        <v>3946</v>
      </c>
      <c r="G1674" s="496" t="s">
        <v>6019</v>
      </c>
      <c r="H1674" s="497"/>
      <c r="I1674" s="514">
        <f t="shared" si="287"/>
        <v>510</v>
      </c>
      <c r="J1674" s="515" t="s">
        <v>3947</v>
      </c>
      <c r="K1674" s="496" t="s">
        <v>6017</v>
      </c>
      <c r="L1674" s="582" t="s">
        <v>6020</v>
      </c>
      <c r="M1674" s="517" t="s">
        <v>3362</v>
      </c>
      <c r="N1674" s="495"/>
      <c r="O1674" s="495"/>
      <c r="P1674" s="619">
        <v>1</v>
      </c>
      <c r="Q1674" s="514">
        <v>1</v>
      </c>
      <c r="R1674" s="514">
        <v>170</v>
      </c>
      <c r="S1674" s="514">
        <f t="shared" si="288"/>
        <v>170</v>
      </c>
      <c r="T1674" s="514">
        <f t="shared" si="289"/>
        <v>510</v>
      </c>
    </row>
    <row r="1675" s="17" customFormat="1" spans="2:20">
      <c r="B1675" s="496" t="s">
        <v>6021</v>
      </c>
      <c r="C1675" s="494">
        <v>1</v>
      </c>
      <c r="D1675" s="497" t="s">
        <v>6022</v>
      </c>
      <c r="E1675" s="495" t="s">
        <v>5123</v>
      </c>
      <c r="F1675" s="495" t="s">
        <v>3946</v>
      </c>
      <c r="G1675" s="496" t="s">
        <v>1171</v>
      </c>
      <c r="H1675" s="497"/>
      <c r="I1675" s="514">
        <f t="shared" si="287"/>
        <v>510</v>
      </c>
      <c r="J1675" s="515" t="s">
        <v>3947</v>
      </c>
      <c r="K1675" s="496" t="s">
        <v>6021</v>
      </c>
      <c r="L1675" s="496" t="s">
        <v>6023</v>
      </c>
      <c r="M1675" s="536" t="s">
        <v>6024</v>
      </c>
      <c r="N1675" s="495"/>
      <c r="O1675" s="495"/>
      <c r="P1675" s="619">
        <v>1</v>
      </c>
      <c r="Q1675" s="514">
        <v>1</v>
      </c>
      <c r="R1675" s="514">
        <v>170</v>
      </c>
      <c r="S1675" s="514">
        <f t="shared" si="288"/>
        <v>170</v>
      </c>
      <c r="T1675" s="514">
        <f t="shared" si="289"/>
        <v>510</v>
      </c>
    </row>
    <row r="1676" s="17" customFormat="1" spans="2:20">
      <c r="B1676" s="496" t="s">
        <v>6025</v>
      </c>
      <c r="C1676" s="494">
        <v>1</v>
      </c>
      <c r="D1676" s="497" t="s">
        <v>6026</v>
      </c>
      <c r="E1676" s="495" t="s">
        <v>5123</v>
      </c>
      <c r="F1676" s="495" t="s">
        <v>3946</v>
      </c>
      <c r="G1676" s="496" t="s">
        <v>2881</v>
      </c>
      <c r="H1676" s="497"/>
      <c r="I1676" s="514">
        <f t="shared" si="287"/>
        <v>510</v>
      </c>
      <c r="J1676" s="515" t="s">
        <v>3947</v>
      </c>
      <c r="K1676" s="496" t="s">
        <v>6025</v>
      </c>
      <c r="L1676" s="582" t="s">
        <v>6027</v>
      </c>
      <c r="M1676" s="517" t="s">
        <v>6028</v>
      </c>
      <c r="N1676" s="495"/>
      <c r="O1676" s="495"/>
      <c r="P1676" s="619">
        <v>1</v>
      </c>
      <c r="Q1676" s="514">
        <v>1</v>
      </c>
      <c r="R1676" s="514">
        <v>170</v>
      </c>
      <c r="S1676" s="514">
        <f t="shared" si="288"/>
        <v>170</v>
      </c>
      <c r="T1676" s="514">
        <f t="shared" si="289"/>
        <v>510</v>
      </c>
    </row>
    <row r="1677" s="17" customFormat="1" spans="2:20">
      <c r="B1677" s="496" t="s">
        <v>6029</v>
      </c>
      <c r="C1677" s="494">
        <v>1</v>
      </c>
      <c r="D1677" s="497" t="s">
        <v>6030</v>
      </c>
      <c r="E1677" s="495" t="s">
        <v>5160</v>
      </c>
      <c r="F1677" s="495">
        <v>1</v>
      </c>
      <c r="G1677" s="496" t="s">
        <v>1195</v>
      </c>
      <c r="H1677" s="497"/>
      <c r="I1677" s="514">
        <f t="shared" si="287"/>
        <v>510</v>
      </c>
      <c r="J1677" s="515" t="s">
        <v>3947</v>
      </c>
      <c r="K1677" s="496" t="s">
        <v>6029</v>
      </c>
      <c r="L1677" s="582" t="s">
        <v>6031</v>
      </c>
      <c r="M1677" s="517" t="s">
        <v>2016</v>
      </c>
      <c r="N1677" s="495"/>
      <c r="O1677" s="495"/>
      <c r="P1677" s="619">
        <v>1</v>
      </c>
      <c r="Q1677" s="514">
        <v>1</v>
      </c>
      <c r="R1677" s="514">
        <v>170</v>
      </c>
      <c r="S1677" s="514">
        <f t="shared" si="288"/>
        <v>170</v>
      </c>
      <c r="T1677" s="514">
        <f t="shared" si="289"/>
        <v>510</v>
      </c>
    </row>
    <row r="1678" s="17" customFormat="1" spans="2:20">
      <c r="B1678" s="496" t="s">
        <v>6032</v>
      </c>
      <c r="C1678" s="494">
        <v>1</v>
      </c>
      <c r="D1678" s="497" t="s">
        <v>6033</v>
      </c>
      <c r="E1678" s="495" t="s">
        <v>5160</v>
      </c>
      <c r="F1678" s="495">
        <v>1</v>
      </c>
      <c r="G1678" s="496" t="s">
        <v>6034</v>
      </c>
      <c r="H1678" s="497"/>
      <c r="I1678" s="514">
        <f t="shared" si="287"/>
        <v>510</v>
      </c>
      <c r="J1678" s="515" t="s">
        <v>3947</v>
      </c>
      <c r="K1678" s="496" t="s">
        <v>6032</v>
      </c>
      <c r="L1678" s="582" t="s">
        <v>6035</v>
      </c>
      <c r="M1678" s="517" t="s">
        <v>6036</v>
      </c>
      <c r="N1678" s="495"/>
      <c r="O1678" s="495"/>
      <c r="P1678" s="619">
        <v>1</v>
      </c>
      <c r="Q1678" s="514">
        <v>1</v>
      </c>
      <c r="R1678" s="514">
        <v>170</v>
      </c>
      <c r="S1678" s="514">
        <f t="shared" si="288"/>
        <v>170</v>
      </c>
      <c r="T1678" s="514">
        <f t="shared" si="289"/>
        <v>510</v>
      </c>
    </row>
    <row r="1679" s="17" customFormat="1" spans="2:20">
      <c r="B1679" s="496" t="s">
        <v>6037</v>
      </c>
      <c r="C1679" s="494">
        <v>1</v>
      </c>
      <c r="D1679" s="497" t="s">
        <v>6038</v>
      </c>
      <c r="E1679" s="495" t="s">
        <v>5160</v>
      </c>
      <c r="F1679" s="495">
        <v>1</v>
      </c>
      <c r="G1679" s="496" t="s">
        <v>6034</v>
      </c>
      <c r="H1679" s="497"/>
      <c r="I1679" s="514">
        <f t="shared" si="287"/>
        <v>510</v>
      </c>
      <c r="J1679" s="515" t="s">
        <v>3947</v>
      </c>
      <c r="K1679" s="496" t="s">
        <v>6037</v>
      </c>
      <c r="L1679" s="496" t="s">
        <v>6039</v>
      </c>
      <c r="M1679" s="517" t="s">
        <v>3362</v>
      </c>
      <c r="N1679" s="495"/>
      <c r="O1679" s="495"/>
      <c r="P1679" s="619">
        <v>1</v>
      </c>
      <c r="Q1679" s="514">
        <v>1</v>
      </c>
      <c r="R1679" s="514">
        <v>170</v>
      </c>
      <c r="S1679" s="514">
        <f t="shared" si="288"/>
        <v>170</v>
      </c>
      <c r="T1679" s="514">
        <f t="shared" si="289"/>
        <v>510</v>
      </c>
    </row>
    <row r="1680" s="17" customFormat="1" spans="2:20">
      <c r="B1680" s="496" t="s">
        <v>6040</v>
      </c>
      <c r="C1680" s="494">
        <v>1</v>
      </c>
      <c r="D1680" s="497" t="s">
        <v>6041</v>
      </c>
      <c r="E1680" s="495" t="s">
        <v>6042</v>
      </c>
      <c r="F1680" s="495" t="s">
        <v>3946</v>
      </c>
      <c r="G1680" s="518" t="s">
        <v>6043</v>
      </c>
      <c r="H1680" s="497"/>
      <c r="I1680" s="514">
        <f t="shared" si="287"/>
        <v>510</v>
      </c>
      <c r="J1680" s="515" t="s">
        <v>3947</v>
      </c>
      <c r="K1680" s="496" t="s">
        <v>6040</v>
      </c>
      <c r="L1680" s="582" t="s">
        <v>6044</v>
      </c>
      <c r="M1680" s="517" t="s">
        <v>6045</v>
      </c>
      <c r="N1680" s="495"/>
      <c r="O1680" s="495"/>
      <c r="P1680" s="619">
        <v>1</v>
      </c>
      <c r="Q1680" s="574">
        <v>1</v>
      </c>
      <c r="R1680" s="514">
        <v>170</v>
      </c>
      <c r="S1680" s="514">
        <f t="shared" si="288"/>
        <v>170</v>
      </c>
      <c r="T1680" s="514">
        <f t="shared" si="289"/>
        <v>510</v>
      </c>
    </row>
    <row r="1681" s="17" customFormat="1" spans="2:20">
      <c r="B1681" s="496" t="s">
        <v>6046</v>
      </c>
      <c r="C1681" s="494">
        <v>1</v>
      </c>
      <c r="D1681" s="497" t="s">
        <v>6047</v>
      </c>
      <c r="E1681" s="495" t="s">
        <v>5127</v>
      </c>
      <c r="F1681" s="495" t="s">
        <v>3946</v>
      </c>
      <c r="G1681" s="496" t="s">
        <v>6048</v>
      </c>
      <c r="H1681" s="497"/>
      <c r="I1681" s="514">
        <f t="shared" si="287"/>
        <v>510</v>
      </c>
      <c r="J1681" s="515" t="s">
        <v>3947</v>
      </c>
      <c r="K1681" s="496" t="s">
        <v>6046</v>
      </c>
      <c r="L1681" s="496" t="s">
        <v>6049</v>
      </c>
      <c r="M1681" s="517" t="s">
        <v>2016</v>
      </c>
      <c r="N1681" s="495"/>
      <c r="O1681" s="495"/>
      <c r="P1681" s="619">
        <v>1</v>
      </c>
      <c r="Q1681" s="514">
        <v>1</v>
      </c>
      <c r="R1681" s="514">
        <v>170</v>
      </c>
      <c r="S1681" s="514">
        <f t="shared" si="288"/>
        <v>170</v>
      </c>
      <c r="T1681" s="514">
        <f t="shared" si="289"/>
        <v>510</v>
      </c>
    </row>
    <row r="1682" s="17" customFormat="1" spans="2:20">
      <c r="B1682" s="496" t="s">
        <v>6050</v>
      </c>
      <c r="C1682" s="494">
        <v>1</v>
      </c>
      <c r="D1682" s="497" t="s">
        <v>6051</v>
      </c>
      <c r="E1682" s="495" t="s">
        <v>5155</v>
      </c>
      <c r="F1682" s="495">
        <v>1</v>
      </c>
      <c r="G1682" s="496" t="s">
        <v>6052</v>
      </c>
      <c r="H1682" s="497"/>
      <c r="I1682" s="514">
        <f t="shared" si="287"/>
        <v>510</v>
      </c>
      <c r="J1682" s="515" t="s">
        <v>3947</v>
      </c>
      <c r="K1682" s="496" t="s">
        <v>6050</v>
      </c>
      <c r="L1682" s="582" t="s">
        <v>6053</v>
      </c>
      <c r="M1682" s="517" t="s">
        <v>2016</v>
      </c>
      <c r="N1682" s="495"/>
      <c r="O1682" s="495"/>
      <c r="P1682" s="619">
        <v>1</v>
      </c>
      <c r="Q1682" s="514">
        <v>1</v>
      </c>
      <c r="R1682" s="514">
        <v>170</v>
      </c>
      <c r="S1682" s="514">
        <f t="shared" si="288"/>
        <v>170</v>
      </c>
      <c r="T1682" s="514">
        <f t="shared" si="289"/>
        <v>510</v>
      </c>
    </row>
    <row r="1683" s="17" customFormat="1" spans="2:20">
      <c r="B1683" s="496" t="s">
        <v>6054</v>
      </c>
      <c r="C1683" s="494">
        <v>1</v>
      </c>
      <c r="D1683" s="497" t="s">
        <v>6055</v>
      </c>
      <c r="E1683" s="495" t="s">
        <v>5137</v>
      </c>
      <c r="F1683" s="495" t="s">
        <v>3946</v>
      </c>
      <c r="G1683" s="496" t="s">
        <v>6056</v>
      </c>
      <c r="H1683" s="497"/>
      <c r="I1683" s="514">
        <f t="shared" si="287"/>
        <v>510</v>
      </c>
      <c r="J1683" s="515" t="s">
        <v>3947</v>
      </c>
      <c r="K1683" s="496" t="s">
        <v>6054</v>
      </c>
      <c r="L1683" s="582" t="s">
        <v>6057</v>
      </c>
      <c r="M1683" s="517" t="s">
        <v>6058</v>
      </c>
      <c r="N1683" s="495"/>
      <c r="O1683" s="495"/>
      <c r="P1683" s="619">
        <v>1</v>
      </c>
      <c r="Q1683" s="514">
        <v>1</v>
      </c>
      <c r="R1683" s="514">
        <v>170</v>
      </c>
      <c r="S1683" s="514">
        <f t="shared" si="288"/>
        <v>170</v>
      </c>
      <c r="T1683" s="514">
        <f t="shared" si="289"/>
        <v>510</v>
      </c>
    </row>
    <row r="1684" s="21" customFormat="1" ht="12.75" spans="2:20">
      <c r="B1684" s="316" t="s">
        <v>6059</v>
      </c>
      <c r="C1684" s="535">
        <v>1</v>
      </c>
      <c r="D1684" s="155" t="s">
        <v>6060</v>
      </c>
      <c r="E1684" s="679" t="s">
        <v>5137</v>
      </c>
      <c r="F1684" s="536">
        <v>1</v>
      </c>
      <c r="G1684" s="478" t="s">
        <v>6061</v>
      </c>
      <c r="H1684" s="497"/>
      <c r="I1684" s="514">
        <f t="shared" si="287"/>
        <v>510</v>
      </c>
      <c r="J1684" s="552" t="s">
        <v>3947</v>
      </c>
      <c r="K1684" s="316" t="s">
        <v>6059</v>
      </c>
      <c r="L1684" s="155" t="s">
        <v>6062</v>
      </c>
      <c r="M1684" s="536" t="s">
        <v>6063</v>
      </c>
      <c r="N1684" s="152" t="s">
        <v>900</v>
      </c>
      <c r="O1684" s="536" t="s">
        <v>5514</v>
      </c>
      <c r="P1684" s="619">
        <v>1</v>
      </c>
      <c r="Q1684" s="152">
        <v>1</v>
      </c>
      <c r="R1684" s="514">
        <v>170</v>
      </c>
      <c r="S1684" s="514">
        <f t="shared" si="288"/>
        <v>170</v>
      </c>
      <c r="T1684" s="514">
        <f t="shared" si="289"/>
        <v>510</v>
      </c>
    </row>
    <row r="1685" s="17" customFormat="1" spans="2:20">
      <c r="B1685" s="496" t="s">
        <v>6064</v>
      </c>
      <c r="C1685" s="494">
        <v>1</v>
      </c>
      <c r="D1685" s="497" t="s">
        <v>6065</v>
      </c>
      <c r="E1685" s="495" t="s">
        <v>5169</v>
      </c>
      <c r="F1685" s="495">
        <v>1</v>
      </c>
      <c r="G1685" s="496" t="s">
        <v>2047</v>
      </c>
      <c r="H1685" s="497"/>
      <c r="I1685" s="514">
        <f t="shared" si="287"/>
        <v>510</v>
      </c>
      <c r="J1685" s="515" t="s">
        <v>3947</v>
      </c>
      <c r="K1685" s="496" t="s">
        <v>6064</v>
      </c>
      <c r="L1685" s="582" t="s">
        <v>6066</v>
      </c>
      <c r="M1685" s="536" t="s">
        <v>6067</v>
      </c>
      <c r="N1685" s="495"/>
      <c r="O1685" s="495"/>
      <c r="P1685" s="619">
        <v>1</v>
      </c>
      <c r="Q1685" s="514">
        <v>1</v>
      </c>
      <c r="R1685" s="514">
        <v>170</v>
      </c>
      <c r="S1685" s="514">
        <f t="shared" si="288"/>
        <v>170</v>
      </c>
      <c r="T1685" s="514">
        <f t="shared" si="289"/>
        <v>510</v>
      </c>
    </row>
    <row r="1686" s="17" customFormat="1" spans="2:20">
      <c r="B1686" s="496" t="s">
        <v>6068</v>
      </c>
      <c r="C1686" s="494">
        <v>1</v>
      </c>
      <c r="D1686" s="497" t="s">
        <v>6069</v>
      </c>
      <c r="E1686" s="495" t="s">
        <v>6070</v>
      </c>
      <c r="F1686" s="495" t="s">
        <v>3946</v>
      </c>
      <c r="G1686" s="496" t="s">
        <v>6071</v>
      </c>
      <c r="H1686" s="497"/>
      <c r="I1686" s="514">
        <f t="shared" si="287"/>
        <v>510</v>
      </c>
      <c r="J1686" s="515" t="s">
        <v>3947</v>
      </c>
      <c r="K1686" s="496" t="s">
        <v>6068</v>
      </c>
      <c r="L1686" s="496" t="s">
        <v>6072</v>
      </c>
      <c r="M1686" s="517" t="s">
        <v>6073</v>
      </c>
      <c r="N1686" s="495"/>
      <c r="O1686" s="495"/>
      <c r="P1686" s="619">
        <v>1</v>
      </c>
      <c r="Q1686" s="514">
        <v>1</v>
      </c>
      <c r="R1686" s="514">
        <v>170</v>
      </c>
      <c r="S1686" s="514">
        <f t="shared" si="288"/>
        <v>170</v>
      </c>
      <c r="T1686" s="514">
        <f t="shared" si="289"/>
        <v>510</v>
      </c>
    </row>
    <row r="1687" s="4" customFormat="1" ht="12" spans="3:18">
      <c r="C1687" s="150"/>
      <c r="G1687" s="150"/>
      <c r="J1687" s="150"/>
      <c r="N1687" s="202"/>
      <c r="R1687" s="210"/>
    </row>
    <row r="1688" s="4" customFormat="1" ht="12" spans="3:18">
      <c r="C1688" s="150"/>
      <c r="G1688" s="150"/>
      <c r="J1688" s="150"/>
      <c r="N1688" s="202"/>
      <c r="R1688" s="210"/>
    </row>
    <row r="1689" s="4" customFormat="1" ht="12" spans="2:18">
      <c r="B1689" s="4" t="s">
        <v>905</v>
      </c>
      <c r="C1689" s="150"/>
      <c r="G1689" s="150"/>
      <c r="J1689" s="150"/>
      <c r="N1689" s="202"/>
      <c r="R1689" s="210"/>
    </row>
    <row r="1690" s="17" customFormat="1" spans="2:20">
      <c r="B1690" s="608" t="s">
        <v>6074</v>
      </c>
      <c r="C1690" s="494">
        <v>1</v>
      </c>
      <c r="D1690" s="494" t="s">
        <v>6075</v>
      </c>
      <c r="E1690" s="536" t="s">
        <v>6076</v>
      </c>
      <c r="F1690" s="495" t="s">
        <v>3946</v>
      </c>
      <c r="G1690" s="608" t="s">
        <v>3074</v>
      </c>
      <c r="H1690" s="609"/>
      <c r="I1690" s="514">
        <f t="shared" ref="I1690:I1698" si="290">Q1690*R1690*3</f>
        <v>510</v>
      </c>
      <c r="J1690" s="515" t="s">
        <v>3947</v>
      </c>
      <c r="K1690" s="608" t="s">
        <v>6074</v>
      </c>
      <c r="L1690" s="625" t="s">
        <v>6077</v>
      </c>
      <c r="M1690" s="517" t="s">
        <v>894</v>
      </c>
      <c r="N1690" s="495"/>
      <c r="O1690" s="495"/>
      <c r="P1690" s="619">
        <v>1</v>
      </c>
      <c r="Q1690" s="514">
        <v>1</v>
      </c>
      <c r="R1690" s="514">
        <v>170</v>
      </c>
      <c r="S1690" s="514">
        <f t="shared" ref="S1690:S1698" si="291">R1690*Q1690</f>
        <v>170</v>
      </c>
      <c r="T1690" s="514">
        <f t="shared" ref="T1690:T1698" si="292">R1690*Q1690*3</f>
        <v>510</v>
      </c>
    </row>
    <row r="1691" s="17" customFormat="1" spans="2:20">
      <c r="B1691" s="534" t="s">
        <v>6078</v>
      </c>
      <c r="C1691" s="494">
        <v>1</v>
      </c>
      <c r="D1691" s="494" t="s">
        <v>6079</v>
      </c>
      <c r="E1691" s="495" t="s">
        <v>6080</v>
      </c>
      <c r="F1691" s="495" t="s">
        <v>3946</v>
      </c>
      <c r="G1691" s="534" t="s">
        <v>1261</v>
      </c>
      <c r="H1691" s="532"/>
      <c r="I1691" s="514">
        <f t="shared" si="290"/>
        <v>510</v>
      </c>
      <c r="J1691" s="515" t="s">
        <v>3947</v>
      </c>
      <c r="K1691" s="534" t="s">
        <v>6078</v>
      </c>
      <c r="L1691" s="624" t="s">
        <v>6081</v>
      </c>
      <c r="M1691" s="517" t="s">
        <v>6082</v>
      </c>
      <c r="N1691" s="495"/>
      <c r="O1691" s="495"/>
      <c r="P1691" s="619">
        <v>1</v>
      </c>
      <c r="Q1691" s="514">
        <v>1</v>
      </c>
      <c r="R1691" s="514">
        <v>170</v>
      </c>
      <c r="S1691" s="514">
        <f t="shared" si="291"/>
        <v>170</v>
      </c>
      <c r="T1691" s="514">
        <f t="shared" si="292"/>
        <v>510</v>
      </c>
    </row>
    <row r="1692" s="17" customFormat="1" spans="2:20">
      <c r="B1692" s="496" t="s">
        <v>6083</v>
      </c>
      <c r="C1692" s="494">
        <v>1</v>
      </c>
      <c r="D1692" s="494" t="s">
        <v>6084</v>
      </c>
      <c r="E1692" s="495" t="s">
        <v>4941</v>
      </c>
      <c r="F1692" s="495" t="s">
        <v>3946</v>
      </c>
      <c r="G1692" s="496" t="s">
        <v>919</v>
      </c>
      <c r="H1692" s="529"/>
      <c r="I1692" s="514">
        <f t="shared" si="290"/>
        <v>510</v>
      </c>
      <c r="J1692" s="515" t="s">
        <v>3947</v>
      </c>
      <c r="K1692" s="496" t="s">
        <v>6083</v>
      </c>
      <c r="L1692" s="496" t="s">
        <v>6085</v>
      </c>
      <c r="M1692" s="517" t="s">
        <v>2016</v>
      </c>
      <c r="N1692" s="495"/>
      <c r="O1692" s="495"/>
      <c r="P1692" s="619">
        <v>1</v>
      </c>
      <c r="Q1692" s="514">
        <v>1</v>
      </c>
      <c r="R1692" s="514">
        <v>170</v>
      </c>
      <c r="S1692" s="514">
        <f t="shared" si="291"/>
        <v>170</v>
      </c>
      <c r="T1692" s="514">
        <f t="shared" si="292"/>
        <v>510</v>
      </c>
    </row>
    <row r="1693" s="21" customFormat="1" ht="12.75" spans="2:20">
      <c r="B1693" s="608" t="s">
        <v>6086</v>
      </c>
      <c r="C1693" s="535">
        <v>1</v>
      </c>
      <c r="D1693" s="535" t="s">
        <v>6087</v>
      </c>
      <c r="E1693" s="536" t="s">
        <v>4187</v>
      </c>
      <c r="F1693" s="536" t="s">
        <v>3946</v>
      </c>
      <c r="G1693" s="608" t="s">
        <v>2692</v>
      </c>
      <c r="H1693" s="609"/>
      <c r="I1693" s="514">
        <f t="shared" si="290"/>
        <v>1020</v>
      </c>
      <c r="J1693" s="552" t="s">
        <v>3947</v>
      </c>
      <c r="K1693" s="608" t="s">
        <v>6086</v>
      </c>
      <c r="L1693" s="625" t="s">
        <v>6088</v>
      </c>
      <c r="M1693" s="517" t="s">
        <v>2016</v>
      </c>
      <c r="N1693" s="536"/>
      <c r="O1693" s="536"/>
      <c r="P1693" s="619">
        <v>1</v>
      </c>
      <c r="Q1693" s="514">
        <v>2</v>
      </c>
      <c r="R1693" s="514">
        <v>170</v>
      </c>
      <c r="S1693" s="514">
        <f t="shared" si="291"/>
        <v>340</v>
      </c>
      <c r="T1693" s="514">
        <f t="shared" si="292"/>
        <v>1020</v>
      </c>
    </row>
    <row r="1694" s="17" customFormat="1" spans="2:20">
      <c r="B1694" s="496" t="s">
        <v>6089</v>
      </c>
      <c r="C1694" s="494">
        <v>1</v>
      </c>
      <c r="D1694" s="494" t="s">
        <v>6090</v>
      </c>
      <c r="E1694" s="495" t="s">
        <v>4906</v>
      </c>
      <c r="F1694" s="495" t="s">
        <v>3946</v>
      </c>
      <c r="G1694" s="496" t="s">
        <v>1529</v>
      </c>
      <c r="H1694" s="529"/>
      <c r="I1694" s="514">
        <f t="shared" si="290"/>
        <v>1350</v>
      </c>
      <c r="J1694" s="515" t="s">
        <v>3947</v>
      </c>
      <c r="K1694" s="496" t="s">
        <v>6089</v>
      </c>
      <c r="L1694" s="496" t="s">
        <v>6091</v>
      </c>
      <c r="M1694" s="517" t="s">
        <v>2016</v>
      </c>
      <c r="N1694" s="495"/>
      <c r="O1694" s="495"/>
      <c r="P1694" s="619">
        <v>1</v>
      </c>
      <c r="Q1694" s="514">
        <v>3</v>
      </c>
      <c r="R1694" s="514">
        <v>150</v>
      </c>
      <c r="S1694" s="514">
        <f t="shared" si="291"/>
        <v>450</v>
      </c>
      <c r="T1694" s="514">
        <f t="shared" si="292"/>
        <v>1350</v>
      </c>
    </row>
    <row r="1695" s="21" customFormat="1" spans="2:20">
      <c r="B1695" s="611" t="s">
        <v>6092</v>
      </c>
      <c r="C1695" s="535">
        <v>1</v>
      </c>
      <c r="D1695" s="2603" t="s">
        <v>6093</v>
      </c>
      <c r="E1695" s="605" t="s">
        <v>6094</v>
      </c>
      <c r="F1695" s="536" t="s">
        <v>3946</v>
      </c>
      <c r="G1695" s="611" t="s">
        <v>909</v>
      </c>
      <c r="H1695" s="612"/>
      <c r="I1695" s="514">
        <f t="shared" si="290"/>
        <v>510</v>
      </c>
      <c r="J1695" s="552" t="s">
        <v>3947</v>
      </c>
      <c r="K1695" s="611" t="s">
        <v>6092</v>
      </c>
      <c r="L1695" s="2603" t="s">
        <v>6095</v>
      </c>
      <c r="M1695" s="536" t="s">
        <v>6096</v>
      </c>
      <c r="N1695" s="517" t="s">
        <v>900</v>
      </c>
      <c r="O1695" s="536" t="s">
        <v>5514</v>
      </c>
      <c r="P1695" s="619">
        <v>1</v>
      </c>
      <c r="Q1695" s="611">
        <v>1</v>
      </c>
      <c r="R1695" s="574">
        <v>170</v>
      </c>
      <c r="S1695" s="514">
        <f t="shared" si="291"/>
        <v>170</v>
      </c>
      <c r="T1695" s="514">
        <f t="shared" si="292"/>
        <v>510</v>
      </c>
    </row>
    <row r="1696" s="21" customFormat="1" ht="12.75" spans="2:20">
      <c r="B1696" s="791" t="s">
        <v>6097</v>
      </c>
      <c r="C1696" s="535">
        <v>1</v>
      </c>
      <c r="D1696" s="21" t="s">
        <v>6098</v>
      </c>
      <c r="E1696" s="21" t="s">
        <v>6099</v>
      </c>
      <c r="F1696" s="536" t="s">
        <v>3946</v>
      </c>
      <c r="G1696" s="204" t="s">
        <v>2494</v>
      </c>
      <c r="H1696" s="612"/>
      <c r="I1696" s="514">
        <f t="shared" si="290"/>
        <v>1020</v>
      </c>
      <c r="J1696" s="552" t="s">
        <v>3947</v>
      </c>
      <c r="K1696" s="791" t="s">
        <v>6097</v>
      </c>
      <c r="L1696" s="792" t="s">
        <v>6100</v>
      </c>
      <c r="M1696" s="536" t="s">
        <v>6101</v>
      </c>
      <c r="N1696" s="517" t="s">
        <v>900</v>
      </c>
      <c r="O1696" s="536" t="s">
        <v>5514</v>
      </c>
      <c r="P1696" s="619">
        <v>1</v>
      </c>
      <c r="Q1696" s="611">
        <v>2</v>
      </c>
      <c r="R1696" s="574">
        <v>170</v>
      </c>
      <c r="S1696" s="514">
        <f t="shared" si="291"/>
        <v>340</v>
      </c>
      <c r="T1696" s="514">
        <f t="shared" si="292"/>
        <v>1020</v>
      </c>
    </row>
    <row r="1697" s="17" customFormat="1" spans="2:20">
      <c r="B1697" s="496" t="s">
        <v>6102</v>
      </c>
      <c r="C1697" s="494">
        <v>1</v>
      </c>
      <c r="D1697" s="494" t="s">
        <v>6103</v>
      </c>
      <c r="E1697" s="495" t="s">
        <v>4203</v>
      </c>
      <c r="F1697" s="495" t="s">
        <v>3946</v>
      </c>
      <c r="G1697" s="496" t="s">
        <v>2456</v>
      </c>
      <c r="H1697" s="529"/>
      <c r="I1697" s="514">
        <f t="shared" si="290"/>
        <v>510</v>
      </c>
      <c r="J1697" s="515" t="s">
        <v>3947</v>
      </c>
      <c r="K1697" s="496" t="s">
        <v>6102</v>
      </c>
      <c r="L1697" s="496" t="s">
        <v>6104</v>
      </c>
      <c r="M1697" s="517" t="s">
        <v>2016</v>
      </c>
      <c r="N1697" s="495"/>
      <c r="O1697" s="495"/>
      <c r="P1697" s="619">
        <v>1</v>
      </c>
      <c r="Q1697" s="514">
        <v>1</v>
      </c>
      <c r="R1697" s="514">
        <v>170</v>
      </c>
      <c r="S1697" s="514">
        <f t="shared" si="291"/>
        <v>170</v>
      </c>
      <c r="T1697" s="514">
        <f t="shared" si="292"/>
        <v>510</v>
      </c>
    </row>
    <row r="1698" s="17" customFormat="1" spans="2:20">
      <c r="B1698" s="531" t="s">
        <v>6105</v>
      </c>
      <c r="C1698" s="494">
        <v>1</v>
      </c>
      <c r="D1698" s="494" t="s">
        <v>6106</v>
      </c>
      <c r="E1698" s="495" t="s">
        <v>6107</v>
      </c>
      <c r="F1698" s="495" t="s">
        <v>3946</v>
      </c>
      <c r="G1698" s="531" t="s">
        <v>6108</v>
      </c>
      <c r="H1698" s="532"/>
      <c r="I1698" s="514">
        <f t="shared" si="290"/>
        <v>1020</v>
      </c>
      <c r="J1698" s="515" t="s">
        <v>3947</v>
      </c>
      <c r="K1698" s="531" t="s">
        <v>6105</v>
      </c>
      <c r="L1698" s="627" t="s">
        <v>6109</v>
      </c>
      <c r="M1698" s="536" t="s">
        <v>6110</v>
      </c>
      <c r="N1698" s="495"/>
      <c r="O1698" s="495"/>
      <c r="P1698" s="619">
        <v>1</v>
      </c>
      <c r="Q1698" s="514">
        <v>2</v>
      </c>
      <c r="R1698" s="514">
        <v>170</v>
      </c>
      <c r="S1698" s="514">
        <f t="shared" si="291"/>
        <v>340</v>
      </c>
      <c r="T1698" s="514">
        <f t="shared" si="292"/>
        <v>1020</v>
      </c>
    </row>
    <row r="1699" s="4" customFormat="1" ht="12" spans="3:18">
      <c r="C1699" s="150"/>
      <c r="G1699" s="150"/>
      <c r="J1699" s="150"/>
      <c r="N1699" s="202"/>
      <c r="R1699" s="210"/>
    </row>
    <row r="1700" s="4" customFormat="1" ht="12" spans="3:18">
      <c r="C1700" s="150"/>
      <c r="G1700" s="150"/>
      <c r="J1700" s="150"/>
      <c r="N1700" s="202"/>
      <c r="R1700" s="210"/>
    </row>
    <row r="1701" s="4" customFormat="1" ht="12" spans="2:18">
      <c r="B1701" s="4" t="s">
        <v>1117</v>
      </c>
      <c r="C1701" s="150"/>
      <c r="G1701" s="150"/>
      <c r="J1701" s="150"/>
      <c r="N1701" s="202"/>
      <c r="R1701" s="210"/>
    </row>
    <row r="1702" s="17" customFormat="1" ht="17.25" customHeight="1" spans="2:20">
      <c r="B1702" s="496" t="s">
        <v>6111</v>
      </c>
      <c r="C1702" s="494">
        <v>1</v>
      </c>
      <c r="D1702" s="494" t="s">
        <v>6112</v>
      </c>
      <c r="E1702" s="495" t="s">
        <v>4088</v>
      </c>
      <c r="F1702" s="495" t="s">
        <v>3946</v>
      </c>
      <c r="G1702" s="496" t="s">
        <v>1374</v>
      </c>
      <c r="H1702" s="497"/>
      <c r="I1702" s="514">
        <f t="shared" ref="I1702:I1709" si="293">Q1702*R1702*3</f>
        <v>510</v>
      </c>
      <c r="J1702" s="515" t="s">
        <v>3947</v>
      </c>
      <c r="K1702" s="496" t="s">
        <v>6111</v>
      </c>
      <c r="L1702" s="496" t="s">
        <v>6113</v>
      </c>
      <c r="M1702" s="517" t="s">
        <v>930</v>
      </c>
      <c r="N1702" s="495"/>
      <c r="O1702" s="495"/>
      <c r="P1702" s="619">
        <v>1</v>
      </c>
      <c r="Q1702" s="514">
        <v>1</v>
      </c>
      <c r="R1702" s="514">
        <v>170</v>
      </c>
      <c r="S1702" s="514">
        <f t="shared" ref="S1702:S1709" si="294">R1702*Q1702</f>
        <v>170</v>
      </c>
      <c r="T1702" s="514">
        <f t="shared" ref="T1702:T1709" si="295">R1702*Q1702*3</f>
        <v>510</v>
      </c>
    </row>
    <row r="1703" s="17" customFormat="1" spans="2:20">
      <c r="B1703" s="496" t="s">
        <v>6114</v>
      </c>
      <c r="C1703" s="494">
        <v>1</v>
      </c>
      <c r="D1703" s="494" t="s">
        <v>6115</v>
      </c>
      <c r="E1703" s="495" t="s">
        <v>4088</v>
      </c>
      <c r="F1703" s="536" t="s">
        <v>3946</v>
      </c>
      <c r="G1703" s="496" t="s">
        <v>1761</v>
      </c>
      <c r="H1703" s="497"/>
      <c r="I1703" s="514">
        <f t="shared" si="293"/>
        <v>510</v>
      </c>
      <c r="J1703" s="515" t="s">
        <v>3947</v>
      </c>
      <c r="K1703" s="496" t="s">
        <v>6114</v>
      </c>
      <c r="L1703" s="2603" t="s">
        <v>6116</v>
      </c>
      <c r="M1703" s="517" t="s">
        <v>2016</v>
      </c>
      <c r="N1703" s="495"/>
      <c r="O1703" s="495"/>
      <c r="P1703" s="619">
        <v>1</v>
      </c>
      <c r="Q1703" s="574">
        <v>1</v>
      </c>
      <c r="R1703" s="574">
        <v>170</v>
      </c>
      <c r="S1703" s="514">
        <f t="shared" si="294"/>
        <v>170</v>
      </c>
      <c r="T1703" s="514">
        <f t="shared" si="295"/>
        <v>510</v>
      </c>
    </row>
    <row r="1704" s="17" customFormat="1" spans="2:20">
      <c r="B1704" s="518" t="s">
        <v>6117</v>
      </c>
      <c r="C1704" s="494">
        <v>1</v>
      </c>
      <c r="D1704" s="494" t="s">
        <v>6118</v>
      </c>
      <c r="E1704" s="495" t="s">
        <v>4059</v>
      </c>
      <c r="F1704" s="495" t="s">
        <v>3946</v>
      </c>
      <c r="G1704" s="518" t="s">
        <v>4156</v>
      </c>
      <c r="H1704" s="513"/>
      <c r="I1704" s="514">
        <f t="shared" si="293"/>
        <v>1020</v>
      </c>
      <c r="J1704" s="515" t="s">
        <v>3947</v>
      </c>
      <c r="K1704" s="518" t="s">
        <v>6117</v>
      </c>
      <c r="L1704" s="518" t="s">
        <v>6119</v>
      </c>
      <c r="M1704" s="517" t="s">
        <v>930</v>
      </c>
      <c r="N1704" s="495"/>
      <c r="O1704" s="495"/>
      <c r="P1704" s="619">
        <v>1</v>
      </c>
      <c r="Q1704" s="514">
        <v>2</v>
      </c>
      <c r="R1704" s="514">
        <v>170</v>
      </c>
      <c r="S1704" s="514">
        <f t="shared" si="294"/>
        <v>340</v>
      </c>
      <c r="T1704" s="514">
        <f t="shared" si="295"/>
        <v>1020</v>
      </c>
    </row>
    <row r="1705" s="17" customFormat="1" spans="2:20">
      <c r="B1705" s="496" t="s">
        <v>6120</v>
      </c>
      <c r="C1705" s="494">
        <v>1</v>
      </c>
      <c r="D1705" s="494" t="s">
        <v>6121</v>
      </c>
      <c r="E1705" s="495" t="s">
        <v>4099</v>
      </c>
      <c r="F1705" s="495" t="s">
        <v>3946</v>
      </c>
      <c r="G1705" s="496" t="s">
        <v>4100</v>
      </c>
      <c r="H1705" s="497"/>
      <c r="I1705" s="514">
        <f t="shared" si="293"/>
        <v>510</v>
      </c>
      <c r="J1705" s="515" t="s">
        <v>3947</v>
      </c>
      <c r="K1705" s="496" t="s">
        <v>6120</v>
      </c>
      <c r="L1705" s="2603" t="s">
        <v>6122</v>
      </c>
      <c r="M1705" s="517" t="s">
        <v>2016</v>
      </c>
      <c r="N1705" s="495"/>
      <c r="O1705" s="495"/>
      <c r="P1705" s="619">
        <v>1</v>
      </c>
      <c r="Q1705" s="514">
        <v>1</v>
      </c>
      <c r="R1705" s="514">
        <v>170</v>
      </c>
      <c r="S1705" s="514">
        <f t="shared" si="294"/>
        <v>170</v>
      </c>
      <c r="T1705" s="514">
        <f t="shared" si="295"/>
        <v>510</v>
      </c>
    </row>
    <row r="1706" s="19" customFormat="1" spans="2:20">
      <c r="B1706" s="518" t="s">
        <v>6123</v>
      </c>
      <c r="C1706" s="566">
        <v>1</v>
      </c>
      <c r="D1706" s="566" t="s">
        <v>6124</v>
      </c>
      <c r="E1706" s="526" t="s">
        <v>5062</v>
      </c>
      <c r="F1706" s="526" t="s">
        <v>3946</v>
      </c>
      <c r="G1706" s="518" t="s">
        <v>6125</v>
      </c>
      <c r="H1706" s="513"/>
      <c r="I1706" s="514">
        <f t="shared" si="293"/>
        <v>1020</v>
      </c>
      <c r="J1706" s="543" t="s">
        <v>3947</v>
      </c>
      <c r="K1706" s="518" t="s">
        <v>6123</v>
      </c>
      <c r="L1706" s="2603" t="s">
        <v>6126</v>
      </c>
      <c r="M1706" s="544" t="s">
        <v>2016</v>
      </c>
      <c r="N1706" s="526"/>
      <c r="O1706" s="526"/>
      <c r="P1706" s="619">
        <v>1</v>
      </c>
      <c r="Q1706" s="504">
        <v>2</v>
      </c>
      <c r="R1706" s="504">
        <v>170</v>
      </c>
      <c r="S1706" s="514">
        <f t="shared" si="294"/>
        <v>340</v>
      </c>
      <c r="T1706" s="514">
        <f t="shared" si="295"/>
        <v>1020</v>
      </c>
    </row>
    <row r="1707" s="17" customFormat="1" spans="2:20">
      <c r="B1707" s="496" t="s">
        <v>6127</v>
      </c>
      <c r="C1707" s="494">
        <v>1</v>
      </c>
      <c r="D1707" s="494" t="s">
        <v>6128</v>
      </c>
      <c r="E1707" s="495" t="s">
        <v>5548</v>
      </c>
      <c r="F1707" s="495">
        <v>1</v>
      </c>
      <c r="G1707" s="496" t="s">
        <v>6129</v>
      </c>
      <c r="H1707" s="497"/>
      <c r="I1707" s="514">
        <f t="shared" si="293"/>
        <v>1020</v>
      </c>
      <c r="J1707" s="515" t="s">
        <v>3947</v>
      </c>
      <c r="K1707" s="496" t="s">
        <v>6127</v>
      </c>
      <c r="L1707" s="496" t="s">
        <v>6130</v>
      </c>
      <c r="M1707" s="517" t="s">
        <v>2016</v>
      </c>
      <c r="N1707" s="495"/>
      <c r="O1707" s="495"/>
      <c r="P1707" s="619">
        <v>1</v>
      </c>
      <c r="Q1707" s="514">
        <v>2</v>
      </c>
      <c r="R1707" s="514">
        <v>170</v>
      </c>
      <c r="S1707" s="514">
        <f t="shared" si="294"/>
        <v>340</v>
      </c>
      <c r="T1707" s="514">
        <f t="shared" si="295"/>
        <v>1020</v>
      </c>
    </row>
    <row r="1708" s="17" customFormat="1" spans="2:20">
      <c r="B1708" s="518" t="s">
        <v>6131</v>
      </c>
      <c r="C1708" s="494">
        <v>1</v>
      </c>
      <c r="D1708" s="494" t="s">
        <v>6132</v>
      </c>
      <c r="E1708" s="495" t="s">
        <v>6133</v>
      </c>
      <c r="F1708" s="495" t="s">
        <v>3946</v>
      </c>
      <c r="G1708" s="518" t="s">
        <v>6134</v>
      </c>
      <c r="H1708" s="513"/>
      <c r="I1708" s="514">
        <f t="shared" si="293"/>
        <v>1020</v>
      </c>
      <c r="J1708" s="515" t="s">
        <v>3947</v>
      </c>
      <c r="K1708" s="518" t="s">
        <v>6131</v>
      </c>
      <c r="L1708" s="2603" t="s">
        <v>6135</v>
      </c>
      <c r="M1708" s="517" t="s">
        <v>930</v>
      </c>
      <c r="N1708" s="495"/>
      <c r="O1708" s="495"/>
      <c r="P1708" s="619">
        <v>1</v>
      </c>
      <c r="Q1708" s="514">
        <v>2</v>
      </c>
      <c r="R1708" s="514">
        <v>170</v>
      </c>
      <c r="S1708" s="514">
        <f t="shared" si="294"/>
        <v>340</v>
      </c>
      <c r="T1708" s="514">
        <f t="shared" si="295"/>
        <v>1020</v>
      </c>
    </row>
    <row r="1709" s="17" customFormat="1" spans="2:20">
      <c r="B1709" s="496" t="s">
        <v>6136</v>
      </c>
      <c r="C1709" s="494">
        <v>1</v>
      </c>
      <c r="D1709" s="494" t="s">
        <v>6137</v>
      </c>
      <c r="E1709" s="495" t="s">
        <v>4088</v>
      </c>
      <c r="F1709" s="495" t="s">
        <v>3946</v>
      </c>
      <c r="G1709" s="496" t="s">
        <v>6138</v>
      </c>
      <c r="H1709" s="497"/>
      <c r="I1709" s="514">
        <f t="shared" si="293"/>
        <v>510</v>
      </c>
      <c r="J1709" s="515" t="s">
        <v>3947</v>
      </c>
      <c r="K1709" s="496" t="s">
        <v>6136</v>
      </c>
      <c r="L1709" s="2603" t="s">
        <v>6139</v>
      </c>
      <c r="M1709" s="517" t="s">
        <v>4830</v>
      </c>
      <c r="N1709" s="495"/>
      <c r="O1709" s="495"/>
      <c r="P1709" s="619">
        <v>1</v>
      </c>
      <c r="Q1709" s="514">
        <v>1</v>
      </c>
      <c r="R1709" s="514">
        <v>170</v>
      </c>
      <c r="S1709" s="514">
        <f t="shared" si="294"/>
        <v>170</v>
      </c>
      <c r="T1709" s="514">
        <f t="shared" si="295"/>
        <v>510</v>
      </c>
    </row>
    <row r="1710" s="4" customFormat="1" ht="12" spans="3:18">
      <c r="C1710" s="150"/>
      <c r="G1710" s="150"/>
      <c r="J1710" s="150"/>
      <c r="N1710" s="202"/>
      <c r="R1710" s="210"/>
    </row>
    <row r="1711" s="4" customFormat="1" ht="12" spans="3:18">
      <c r="C1711" s="150"/>
      <c r="G1711" s="150"/>
      <c r="J1711" s="150"/>
      <c r="N1711" s="202"/>
      <c r="R1711" s="210"/>
    </row>
    <row r="1712" s="4" customFormat="1" ht="12" spans="2:18">
      <c r="B1712" s="4" t="s">
        <v>959</v>
      </c>
      <c r="C1712" s="150"/>
      <c r="G1712" s="150"/>
      <c r="J1712" s="150"/>
      <c r="N1712" s="202"/>
      <c r="R1712" s="210"/>
    </row>
    <row r="1713" s="21" customFormat="1" ht="12.75" spans="2:20">
      <c r="B1713" s="159" t="s">
        <v>6140</v>
      </c>
      <c r="C1713" s="535">
        <v>1</v>
      </c>
      <c r="D1713" s="645" t="s">
        <v>6141</v>
      </c>
      <c r="E1713" s="536" t="s">
        <v>4527</v>
      </c>
      <c r="F1713" s="536" t="s">
        <v>3946</v>
      </c>
      <c r="G1713" s="645" t="s">
        <v>6142</v>
      </c>
      <c r="H1713" s="387"/>
      <c r="I1713" s="514">
        <f t="shared" ref="I1713:I1720" si="296">Q1713*R1713*3</f>
        <v>510</v>
      </c>
      <c r="J1713" s="552" t="s">
        <v>3947</v>
      </c>
      <c r="K1713" s="159" t="s">
        <v>6140</v>
      </c>
      <c r="L1713" s="159" t="s">
        <v>6143</v>
      </c>
      <c r="M1713" s="536" t="s">
        <v>6144</v>
      </c>
      <c r="N1713" s="536"/>
      <c r="O1713" s="586" t="s">
        <v>4883</v>
      </c>
      <c r="P1713" s="619">
        <v>1</v>
      </c>
      <c r="Q1713" s="645">
        <v>1</v>
      </c>
      <c r="R1713" s="574">
        <v>170</v>
      </c>
      <c r="S1713" s="514">
        <f t="shared" ref="S1713:S1720" si="297">R1713*Q1713</f>
        <v>170</v>
      </c>
      <c r="T1713" s="514">
        <f t="shared" ref="T1713:T1720" si="298">R1713*Q1713*3</f>
        <v>510</v>
      </c>
    </row>
    <row r="1714" s="17" customFormat="1" ht="48" spans="2:20">
      <c r="B1714" s="496" t="s">
        <v>2778</v>
      </c>
      <c r="C1714" s="494">
        <v>1</v>
      </c>
      <c r="D1714" s="494" t="s">
        <v>6145</v>
      </c>
      <c r="E1714" s="495" t="s">
        <v>6146</v>
      </c>
      <c r="F1714" s="495" t="s">
        <v>3946</v>
      </c>
      <c r="G1714" s="496" t="s">
        <v>1834</v>
      </c>
      <c r="H1714" s="497"/>
      <c r="I1714" s="514">
        <f t="shared" si="296"/>
        <v>510</v>
      </c>
      <c r="J1714" s="515" t="s">
        <v>3947</v>
      </c>
      <c r="K1714" s="496" t="s">
        <v>2778</v>
      </c>
      <c r="L1714" s="498" t="s">
        <v>6147</v>
      </c>
      <c r="M1714" s="517" t="s">
        <v>894</v>
      </c>
      <c r="N1714" s="495"/>
      <c r="O1714" s="495"/>
      <c r="P1714" s="619">
        <v>1</v>
      </c>
      <c r="Q1714" s="514">
        <v>1</v>
      </c>
      <c r="R1714" s="514">
        <v>170</v>
      </c>
      <c r="S1714" s="514">
        <f t="shared" si="297"/>
        <v>170</v>
      </c>
      <c r="T1714" s="514">
        <f t="shared" si="298"/>
        <v>510</v>
      </c>
    </row>
    <row r="1715" s="17" customFormat="1" spans="2:20">
      <c r="B1715" s="496" t="s">
        <v>6148</v>
      </c>
      <c r="C1715" s="494">
        <v>1</v>
      </c>
      <c r="D1715" s="494" t="s">
        <v>6149</v>
      </c>
      <c r="E1715" s="495" t="s">
        <v>6150</v>
      </c>
      <c r="F1715" s="495" t="s">
        <v>3946</v>
      </c>
      <c r="G1715" s="496" t="s">
        <v>6151</v>
      </c>
      <c r="H1715" s="497"/>
      <c r="I1715" s="514">
        <f t="shared" si="296"/>
        <v>510</v>
      </c>
      <c r="J1715" s="515" t="s">
        <v>3947</v>
      </c>
      <c r="K1715" s="496" t="s">
        <v>6148</v>
      </c>
      <c r="L1715" s="496" t="s">
        <v>6152</v>
      </c>
      <c r="M1715" s="517" t="s">
        <v>2016</v>
      </c>
      <c r="N1715" s="495"/>
      <c r="O1715" s="495"/>
      <c r="P1715" s="619">
        <v>1</v>
      </c>
      <c r="Q1715" s="514">
        <v>1</v>
      </c>
      <c r="R1715" s="514">
        <v>170</v>
      </c>
      <c r="S1715" s="514">
        <f t="shared" si="297"/>
        <v>170</v>
      </c>
      <c r="T1715" s="514">
        <f t="shared" si="298"/>
        <v>510</v>
      </c>
    </row>
    <row r="1716" s="17" customFormat="1" spans="2:20">
      <c r="B1716" s="569" t="s">
        <v>6153</v>
      </c>
      <c r="C1716" s="494">
        <v>1</v>
      </c>
      <c r="D1716" s="494" t="s">
        <v>6154</v>
      </c>
      <c r="E1716" s="536" t="s">
        <v>6155</v>
      </c>
      <c r="F1716" s="495" t="s">
        <v>3946</v>
      </c>
      <c r="G1716" s="569" t="s">
        <v>6156</v>
      </c>
      <c r="H1716" s="387"/>
      <c r="I1716" s="514">
        <f t="shared" si="296"/>
        <v>510</v>
      </c>
      <c r="J1716" s="515" t="s">
        <v>3947</v>
      </c>
      <c r="K1716" s="569" t="s">
        <v>6153</v>
      </c>
      <c r="L1716" s="569" t="s">
        <v>6157</v>
      </c>
      <c r="M1716" s="517" t="s">
        <v>2016</v>
      </c>
      <c r="N1716" s="495"/>
      <c r="O1716" s="495"/>
      <c r="P1716" s="619">
        <v>1</v>
      </c>
      <c r="Q1716" s="514">
        <v>1</v>
      </c>
      <c r="R1716" s="514">
        <v>170</v>
      </c>
      <c r="S1716" s="514">
        <f t="shared" si="297"/>
        <v>170</v>
      </c>
      <c r="T1716" s="514">
        <f t="shared" si="298"/>
        <v>510</v>
      </c>
    </row>
    <row r="1717" s="21" customFormat="1" ht="12.75" spans="2:20">
      <c r="B1717" s="569" t="s">
        <v>6158</v>
      </c>
      <c r="C1717" s="535">
        <v>1</v>
      </c>
      <c r="D1717" s="535" t="s">
        <v>6159</v>
      </c>
      <c r="E1717" s="536" t="s">
        <v>4456</v>
      </c>
      <c r="F1717" s="536" t="s">
        <v>3946</v>
      </c>
      <c r="G1717" s="569" t="s">
        <v>6160</v>
      </c>
      <c r="H1717" s="387"/>
      <c r="I1717" s="514">
        <f t="shared" si="296"/>
        <v>1020</v>
      </c>
      <c r="J1717" s="552" t="s">
        <v>3947</v>
      </c>
      <c r="K1717" s="569" t="s">
        <v>6158</v>
      </c>
      <c r="L1717" s="569" t="s">
        <v>6161</v>
      </c>
      <c r="M1717" s="517" t="s">
        <v>2016</v>
      </c>
      <c r="N1717" s="536"/>
      <c r="O1717" s="536"/>
      <c r="P1717" s="619">
        <v>1</v>
      </c>
      <c r="Q1717" s="574">
        <v>2</v>
      </c>
      <c r="R1717" s="514">
        <v>170</v>
      </c>
      <c r="S1717" s="514">
        <f t="shared" si="297"/>
        <v>340</v>
      </c>
      <c r="T1717" s="514">
        <f t="shared" si="298"/>
        <v>1020</v>
      </c>
    </row>
    <row r="1718" s="17" customFormat="1" ht="48" spans="2:20">
      <c r="B1718" s="569" t="s">
        <v>6162</v>
      </c>
      <c r="C1718" s="494">
        <v>1</v>
      </c>
      <c r="D1718" s="494" t="s">
        <v>6163</v>
      </c>
      <c r="E1718" s="495" t="s">
        <v>4456</v>
      </c>
      <c r="F1718" s="495" t="s">
        <v>3946</v>
      </c>
      <c r="G1718" s="496" t="s">
        <v>6164</v>
      </c>
      <c r="H1718" s="497"/>
      <c r="I1718" s="514">
        <f t="shared" si="296"/>
        <v>510</v>
      </c>
      <c r="J1718" s="515" t="s">
        <v>3947</v>
      </c>
      <c r="K1718" s="569" t="s">
        <v>6162</v>
      </c>
      <c r="L1718" s="498" t="s">
        <v>6165</v>
      </c>
      <c r="M1718" s="517" t="s">
        <v>2016</v>
      </c>
      <c r="N1718" s="495"/>
      <c r="O1718" s="495"/>
      <c r="P1718" s="619">
        <v>1</v>
      </c>
      <c r="Q1718" s="514">
        <v>1</v>
      </c>
      <c r="R1718" s="514">
        <v>170</v>
      </c>
      <c r="S1718" s="514">
        <f t="shared" si="297"/>
        <v>170</v>
      </c>
      <c r="T1718" s="514">
        <f t="shared" si="298"/>
        <v>510</v>
      </c>
    </row>
    <row r="1719" s="17" customFormat="1" ht="48" spans="2:20">
      <c r="B1719" s="569" t="s">
        <v>6166</v>
      </c>
      <c r="C1719" s="494">
        <v>1</v>
      </c>
      <c r="D1719" s="494" t="s">
        <v>6167</v>
      </c>
      <c r="E1719" s="495" t="s">
        <v>4456</v>
      </c>
      <c r="F1719" s="495" t="s">
        <v>3946</v>
      </c>
      <c r="G1719" s="569" t="s">
        <v>6168</v>
      </c>
      <c r="H1719" s="497"/>
      <c r="I1719" s="514">
        <f t="shared" si="296"/>
        <v>510</v>
      </c>
      <c r="J1719" s="515" t="s">
        <v>3947</v>
      </c>
      <c r="K1719" s="569" t="s">
        <v>6166</v>
      </c>
      <c r="L1719" s="498" t="s">
        <v>6169</v>
      </c>
      <c r="M1719" s="517" t="s">
        <v>2016</v>
      </c>
      <c r="N1719" s="495"/>
      <c r="O1719" s="495"/>
      <c r="P1719" s="619">
        <v>1</v>
      </c>
      <c r="Q1719" s="514">
        <v>1</v>
      </c>
      <c r="R1719" s="514">
        <v>170</v>
      </c>
      <c r="S1719" s="514">
        <f t="shared" si="297"/>
        <v>170</v>
      </c>
      <c r="T1719" s="514">
        <f t="shared" si="298"/>
        <v>510</v>
      </c>
    </row>
    <row r="1720" s="21" customFormat="1" ht="48" spans="2:20">
      <c r="B1720" s="489" t="s">
        <v>6170</v>
      </c>
      <c r="C1720" s="535">
        <v>1</v>
      </c>
      <c r="D1720" s="489" t="s">
        <v>6171</v>
      </c>
      <c r="E1720" s="577" t="s">
        <v>4434</v>
      </c>
      <c r="F1720" s="536" t="s">
        <v>3946</v>
      </c>
      <c r="G1720" s="155" t="s">
        <v>6172</v>
      </c>
      <c r="H1720" s="387"/>
      <c r="I1720" s="514">
        <f t="shared" si="296"/>
        <v>1020</v>
      </c>
      <c r="J1720" s="552" t="s">
        <v>3947</v>
      </c>
      <c r="K1720" s="489" t="s">
        <v>6170</v>
      </c>
      <c r="L1720" s="793" t="s">
        <v>6173</v>
      </c>
      <c r="M1720" s="536" t="s">
        <v>6174</v>
      </c>
      <c r="N1720" s="536"/>
      <c r="O1720" s="586" t="s">
        <v>4173</v>
      </c>
      <c r="P1720" s="619">
        <v>1</v>
      </c>
      <c r="Q1720" s="794">
        <v>2</v>
      </c>
      <c r="R1720" s="574">
        <v>170</v>
      </c>
      <c r="S1720" s="514">
        <f t="shared" si="297"/>
        <v>340</v>
      </c>
      <c r="T1720" s="514">
        <f t="shared" si="298"/>
        <v>1020</v>
      </c>
    </row>
    <row r="1721" s="4" customFormat="1" ht="12" spans="3:18">
      <c r="C1721" s="150"/>
      <c r="G1721" s="150"/>
      <c r="J1721" s="150"/>
      <c r="N1721" s="202"/>
      <c r="R1721" s="210"/>
    </row>
    <row r="1722" s="4" customFormat="1" ht="12" spans="3:18">
      <c r="C1722" s="150"/>
      <c r="G1722" s="150"/>
      <c r="J1722" s="150"/>
      <c r="N1722" s="202"/>
      <c r="R1722" s="210"/>
    </row>
    <row r="1723" s="4" customFormat="1" ht="15.75" customHeight="1" spans="2:18">
      <c r="B1723" s="4" t="s">
        <v>981</v>
      </c>
      <c r="C1723" s="150"/>
      <c r="G1723" s="150"/>
      <c r="J1723" s="150"/>
      <c r="N1723" s="202"/>
      <c r="R1723" s="210"/>
    </row>
    <row r="1724" s="17" customFormat="1" ht="18" customHeight="1" spans="2:20">
      <c r="B1724" s="496" t="s">
        <v>6175</v>
      </c>
      <c r="C1724" s="494">
        <v>1</v>
      </c>
      <c r="D1724" s="502" t="s">
        <v>6176</v>
      </c>
      <c r="E1724" s="495" t="s">
        <v>5028</v>
      </c>
      <c r="F1724" s="495">
        <v>1</v>
      </c>
      <c r="G1724" s="496" t="s">
        <v>6177</v>
      </c>
      <c r="H1724" s="502"/>
      <c r="I1724" s="514">
        <f t="shared" ref="I1724:I1728" si="299">Q1724*R1724*3</f>
        <v>510</v>
      </c>
      <c r="J1724" s="515" t="s">
        <v>3947</v>
      </c>
      <c r="K1724" s="496" t="s">
        <v>6175</v>
      </c>
      <c r="L1724" s="582" t="s">
        <v>6178</v>
      </c>
      <c r="M1724" s="517" t="s">
        <v>2016</v>
      </c>
      <c r="N1724" s="495"/>
      <c r="O1724" s="495"/>
      <c r="P1724" s="619">
        <v>1</v>
      </c>
      <c r="Q1724" s="514">
        <v>1</v>
      </c>
      <c r="R1724" s="514">
        <v>170</v>
      </c>
      <c r="S1724" s="514">
        <f t="shared" ref="S1724:S1728" si="300">R1724*Q1724</f>
        <v>170</v>
      </c>
      <c r="T1724" s="514">
        <f t="shared" ref="T1724:T1728" si="301">R1724*Q1724*3</f>
        <v>510</v>
      </c>
    </row>
    <row r="1725" s="17" customFormat="1" spans="2:20">
      <c r="B1725" s="500" t="s">
        <v>6179</v>
      </c>
      <c r="C1725" s="494">
        <v>1</v>
      </c>
      <c r="D1725" s="516" t="s">
        <v>6180</v>
      </c>
      <c r="E1725" s="495" t="s">
        <v>6181</v>
      </c>
      <c r="F1725" s="495">
        <v>1</v>
      </c>
      <c r="G1725" s="500" t="s">
        <v>6182</v>
      </c>
      <c r="H1725" s="516"/>
      <c r="I1725" s="514">
        <f t="shared" si="299"/>
        <v>510</v>
      </c>
      <c r="J1725" s="515" t="s">
        <v>3947</v>
      </c>
      <c r="K1725" s="500" t="s">
        <v>6179</v>
      </c>
      <c r="L1725" s="496" t="s">
        <v>6183</v>
      </c>
      <c r="M1725" s="517" t="s">
        <v>2016</v>
      </c>
      <c r="N1725" s="495"/>
      <c r="O1725" s="495"/>
      <c r="P1725" s="619">
        <v>1</v>
      </c>
      <c r="Q1725" s="514">
        <v>1</v>
      </c>
      <c r="R1725" s="514">
        <v>170</v>
      </c>
      <c r="S1725" s="514">
        <f t="shared" si="300"/>
        <v>170</v>
      </c>
      <c r="T1725" s="514">
        <f t="shared" si="301"/>
        <v>510</v>
      </c>
    </row>
    <row r="1726" s="17" customFormat="1" ht="48" spans="2:20">
      <c r="B1726" s="617" t="s">
        <v>6184</v>
      </c>
      <c r="C1726" s="494">
        <v>1</v>
      </c>
      <c r="D1726" s="616" t="s">
        <v>6185</v>
      </c>
      <c r="E1726" s="495" t="s">
        <v>5004</v>
      </c>
      <c r="F1726" s="495">
        <v>1</v>
      </c>
      <c r="G1726" s="498" t="s">
        <v>6186</v>
      </c>
      <c r="H1726" s="616"/>
      <c r="I1726" s="514">
        <f t="shared" si="299"/>
        <v>510</v>
      </c>
      <c r="J1726" s="515" t="s">
        <v>3947</v>
      </c>
      <c r="K1726" s="617" t="s">
        <v>6184</v>
      </c>
      <c r="L1726" s="498" t="s">
        <v>6187</v>
      </c>
      <c r="M1726" s="517" t="s">
        <v>2016</v>
      </c>
      <c r="N1726" s="495"/>
      <c r="O1726" s="495"/>
      <c r="P1726" s="619">
        <v>1</v>
      </c>
      <c r="Q1726" s="514">
        <v>1</v>
      </c>
      <c r="R1726" s="514">
        <v>170</v>
      </c>
      <c r="S1726" s="514">
        <f t="shared" si="300"/>
        <v>170</v>
      </c>
      <c r="T1726" s="514">
        <f t="shared" si="301"/>
        <v>510</v>
      </c>
    </row>
    <row r="1727" s="17" customFormat="1" ht="48" spans="2:20">
      <c r="B1727" s="617" t="s">
        <v>6188</v>
      </c>
      <c r="C1727" s="494">
        <v>1</v>
      </c>
      <c r="D1727" s="616" t="s">
        <v>6189</v>
      </c>
      <c r="E1727" s="495" t="s">
        <v>5019</v>
      </c>
      <c r="F1727" s="495">
        <v>1</v>
      </c>
      <c r="G1727" s="498" t="s">
        <v>1203</v>
      </c>
      <c r="H1727" s="616"/>
      <c r="I1727" s="514">
        <f t="shared" si="299"/>
        <v>510</v>
      </c>
      <c r="J1727" s="515" t="s">
        <v>3947</v>
      </c>
      <c r="K1727" s="617" t="s">
        <v>6188</v>
      </c>
      <c r="L1727" s="498" t="s">
        <v>6190</v>
      </c>
      <c r="M1727" s="517" t="s">
        <v>2016</v>
      </c>
      <c r="N1727" s="495"/>
      <c r="O1727" s="495"/>
      <c r="P1727" s="619">
        <v>1</v>
      </c>
      <c r="Q1727" s="514">
        <v>1</v>
      </c>
      <c r="R1727" s="514">
        <v>170</v>
      </c>
      <c r="S1727" s="514">
        <f t="shared" si="300"/>
        <v>170</v>
      </c>
      <c r="T1727" s="514">
        <f t="shared" si="301"/>
        <v>510</v>
      </c>
    </row>
    <row r="1728" s="17" customFormat="1" spans="2:20">
      <c r="B1728" s="496" t="s">
        <v>6191</v>
      </c>
      <c r="C1728" s="494">
        <v>1</v>
      </c>
      <c r="D1728" s="497" t="s">
        <v>6192</v>
      </c>
      <c r="E1728" s="495" t="s">
        <v>4999</v>
      </c>
      <c r="F1728" s="495">
        <v>1</v>
      </c>
      <c r="G1728" s="496" t="s">
        <v>1899</v>
      </c>
      <c r="H1728" s="497"/>
      <c r="I1728" s="514">
        <f t="shared" si="299"/>
        <v>510</v>
      </c>
      <c r="J1728" s="515" t="s">
        <v>3947</v>
      </c>
      <c r="K1728" s="496" t="s">
        <v>6191</v>
      </c>
      <c r="L1728" s="496" t="s">
        <v>6193</v>
      </c>
      <c r="M1728" s="517" t="s">
        <v>6194</v>
      </c>
      <c r="N1728" s="495"/>
      <c r="O1728" s="495"/>
      <c r="P1728" s="619">
        <v>1</v>
      </c>
      <c r="Q1728" s="514">
        <v>1</v>
      </c>
      <c r="R1728" s="514">
        <v>170</v>
      </c>
      <c r="S1728" s="514">
        <f t="shared" si="300"/>
        <v>170</v>
      </c>
      <c r="T1728" s="514">
        <f t="shared" si="301"/>
        <v>510</v>
      </c>
    </row>
    <row r="1729" s="4" customFormat="1" ht="12" spans="3:18">
      <c r="C1729" s="150"/>
      <c r="G1729" s="150"/>
      <c r="J1729" s="150"/>
      <c r="N1729" s="202"/>
      <c r="R1729" s="210"/>
    </row>
    <row r="1730" s="4" customFormat="1" ht="12" spans="3:18">
      <c r="C1730" s="150"/>
      <c r="G1730" s="150"/>
      <c r="J1730" s="150"/>
      <c r="N1730" s="202"/>
      <c r="R1730" s="210"/>
    </row>
    <row r="1731" s="4" customFormat="1" ht="12" spans="2:18">
      <c r="B1731" s="4" t="s">
        <v>20</v>
      </c>
      <c r="C1731" s="150"/>
      <c r="G1731" s="150"/>
      <c r="J1731" s="150"/>
      <c r="N1731" s="202"/>
      <c r="R1731" s="210"/>
    </row>
    <row r="1732" s="17" customFormat="1" spans="2:20">
      <c r="B1732" s="496" t="s">
        <v>6195</v>
      </c>
      <c r="C1732" s="494">
        <v>1</v>
      </c>
      <c r="D1732" s="494" t="s">
        <v>6196</v>
      </c>
      <c r="E1732" s="495" t="s">
        <v>5581</v>
      </c>
      <c r="F1732" s="495" t="s">
        <v>3946</v>
      </c>
      <c r="G1732" s="496" t="s">
        <v>5587</v>
      </c>
      <c r="H1732" s="497"/>
      <c r="I1732" s="514">
        <f t="shared" ref="I1732:I1742" si="302">Q1732*R1732*3</f>
        <v>510</v>
      </c>
      <c r="J1732" s="515" t="s">
        <v>3947</v>
      </c>
      <c r="K1732" s="496" t="s">
        <v>6195</v>
      </c>
      <c r="L1732" s="496" t="s">
        <v>6197</v>
      </c>
      <c r="M1732" s="517" t="s">
        <v>894</v>
      </c>
      <c r="N1732" s="495"/>
      <c r="O1732" s="495"/>
      <c r="P1732" s="619">
        <v>1</v>
      </c>
      <c r="Q1732" s="514">
        <v>1</v>
      </c>
      <c r="R1732" s="514">
        <v>170</v>
      </c>
      <c r="S1732" s="514">
        <f t="shared" ref="S1732:S1742" si="303">R1732*Q1732</f>
        <v>170</v>
      </c>
      <c r="T1732" s="514">
        <f t="shared" ref="T1732:T1742" si="304">R1732*Q1732*3</f>
        <v>510</v>
      </c>
    </row>
    <row r="1733" s="17" customFormat="1" spans="2:20">
      <c r="B1733" s="496" t="s">
        <v>6198</v>
      </c>
      <c r="C1733" s="494">
        <v>1</v>
      </c>
      <c r="D1733" s="494" t="s">
        <v>6199</v>
      </c>
      <c r="E1733" s="495" t="s">
        <v>5581</v>
      </c>
      <c r="F1733" s="495" t="s">
        <v>3946</v>
      </c>
      <c r="G1733" s="496" t="s">
        <v>6200</v>
      </c>
      <c r="H1733" s="497"/>
      <c r="I1733" s="514">
        <f t="shared" si="302"/>
        <v>1020</v>
      </c>
      <c r="J1733" s="515" t="s">
        <v>3947</v>
      </c>
      <c r="K1733" s="496" t="s">
        <v>6198</v>
      </c>
      <c r="L1733" s="496" t="s">
        <v>6201</v>
      </c>
      <c r="M1733" s="517" t="s">
        <v>894</v>
      </c>
      <c r="N1733" s="495"/>
      <c r="O1733" s="495"/>
      <c r="P1733" s="619">
        <v>1</v>
      </c>
      <c r="Q1733" s="514">
        <v>2</v>
      </c>
      <c r="R1733" s="514">
        <v>170</v>
      </c>
      <c r="S1733" s="514">
        <f t="shared" si="303"/>
        <v>340</v>
      </c>
      <c r="T1733" s="514">
        <f t="shared" si="304"/>
        <v>1020</v>
      </c>
    </row>
    <row r="1734" s="17" customFormat="1" spans="2:20">
      <c r="B1734" s="496" t="s">
        <v>6202</v>
      </c>
      <c r="C1734" s="494">
        <v>1</v>
      </c>
      <c r="D1734" s="494" t="s">
        <v>6203</v>
      </c>
      <c r="E1734" s="495" t="s">
        <v>5581</v>
      </c>
      <c r="F1734" s="495" t="s">
        <v>3946</v>
      </c>
      <c r="G1734" s="496" t="s">
        <v>5591</v>
      </c>
      <c r="H1734" s="497"/>
      <c r="I1734" s="514">
        <f t="shared" si="302"/>
        <v>510</v>
      </c>
      <c r="J1734" s="515" t="s">
        <v>3947</v>
      </c>
      <c r="K1734" s="496" t="s">
        <v>6202</v>
      </c>
      <c r="L1734" s="496" t="s">
        <v>6204</v>
      </c>
      <c r="M1734" s="517" t="s">
        <v>894</v>
      </c>
      <c r="N1734" s="495"/>
      <c r="O1734" s="495"/>
      <c r="P1734" s="619">
        <v>1</v>
      </c>
      <c r="Q1734" s="514">
        <v>1</v>
      </c>
      <c r="R1734" s="514">
        <v>170</v>
      </c>
      <c r="S1734" s="514">
        <f t="shared" si="303"/>
        <v>170</v>
      </c>
      <c r="T1734" s="514">
        <f t="shared" si="304"/>
        <v>510</v>
      </c>
    </row>
    <row r="1735" s="17" customFormat="1" spans="2:20">
      <c r="B1735" s="496" t="s">
        <v>6205</v>
      </c>
      <c r="C1735" s="494">
        <v>1</v>
      </c>
      <c r="D1735" s="494" t="s">
        <v>6206</v>
      </c>
      <c r="E1735" s="495" t="s">
        <v>5581</v>
      </c>
      <c r="F1735" s="495" t="s">
        <v>3946</v>
      </c>
      <c r="G1735" s="496" t="s">
        <v>6207</v>
      </c>
      <c r="H1735" s="497"/>
      <c r="I1735" s="514">
        <f t="shared" si="302"/>
        <v>510</v>
      </c>
      <c r="J1735" s="515" t="s">
        <v>3947</v>
      </c>
      <c r="K1735" s="496" t="s">
        <v>6205</v>
      </c>
      <c r="L1735" s="496" t="s">
        <v>6208</v>
      </c>
      <c r="M1735" s="517" t="s">
        <v>894</v>
      </c>
      <c r="N1735" s="495"/>
      <c r="O1735" s="495"/>
      <c r="P1735" s="619">
        <v>1</v>
      </c>
      <c r="Q1735" s="514">
        <v>1</v>
      </c>
      <c r="R1735" s="514">
        <v>170</v>
      </c>
      <c r="S1735" s="514">
        <f t="shared" si="303"/>
        <v>170</v>
      </c>
      <c r="T1735" s="514">
        <f t="shared" si="304"/>
        <v>510</v>
      </c>
    </row>
    <row r="1736" s="17" customFormat="1" spans="2:20">
      <c r="B1736" s="496" t="s">
        <v>6209</v>
      </c>
      <c r="C1736" s="494">
        <v>1</v>
      </c>
      <c r="D1736" s="494" t="s">
        <v>6210</v>
      </c>
      <c r="E1736" s="495" t="s">
        <v>4875</v>
      </c>
      <c r="F1736" s="495" t="s">
        <v>3946</v>
      </c>
      <c r="G1736" s="496" t="s">
        <v>6211</v>
      </c>
      <c r="H1736" s="497"/>
      <c r="I1736" s="514">
        <f t="shared" si="302"/>
        <v>510</v>
      </c>
      <c r="J1736" s="515" t="s">
        <v>3947</v>
      </c>
      <c r="K1736" s="496" t="s">
        <v>6209</v>
      </c>
      <c r="L1736" s="2603" t="s">
        <v>6212</v>
      </c>
      <c r="M1736" s="517" t="s">
        <v>894</v>
      </c>
      <c r="N1736" s="495"/>
      <c r="O1736" s="495"/>
      <c r="P1736" s="619">
        <v>1</v>
      </c>
      <c r="Q1736" s="514">
        <v>1</v>
      </c>
      <c r="R1736" s="514">
        <v>170</v>
      </c>
      <c r="S1736" s="514">
        <f t="shared" si="303"/>
        <v>170</v>
      </c>
      <c r="T1736" s="514">
        <f t="shared" si="304"/>
        <v>510</v>
      </c>
    </row>
    <row r="1737" s="17" customFormat="1" spans="2:20">
      <c r="B1737" s="496" t="s">
        <v>6213</v>
      </c>
      <c r="C1737" s="494">
        <v>1</v>
      </c>
      <c r="D1737" s="494" t="s">
        <v>6214</v>
      </c>
      <c r="E1737" s="495" t="s">
        <v>4875</v>
      </c>
      <c r="F1737" s="495" t="s">
        <v>3946</v>
      </c>
      <c r="G1737" s="496" t="s">
        <v>6215</v>
      </c>
      <c r="H1737" s="497"/>
      <c r="I1737" s="514">
        <f t="shared" si="302"/>
        <v>510</v>
      </c>
      <c r="J1737" s="515" t="s">
        <v>3947</v>
      </c>
      <c r="K1737" s="496" t="s">
        <v>6213</v>
      </c>
      <c r="L1737" s="2603" t="s">
        <v>6216</v>
      </c>
      <c r="M1737" s="517" t="s">
        <v>2016</v>
      </c>
      <c r="N1737" s="495"/>
      <c r="O1737" s="495"/>
      <c r="P1737" s="619">
        <v>1</v>
      </c>
      <c r="Q1737" s="514">
        <v>1</v>
      </c>
      <c r="R1737" s="514">
        <v>170</v>
      </c>
      <c r="S1737" s="514">
        <f t="shared" si="303"/>
        <v>170</v>
      </c>
      <c r="T1737" s="514">
        <f t="shared" si="304"/>
        <v>510</v>
      </c>
    </row>
    <row r="1738" s="17" customFormat="1" spans="2:20">
      <c r="B1738" s="496" t="s">
        <v>6217</v>
      </c>
      <c r="C1738" s="494">
        <v>1</v>
      </c>
      <c r="D1738" s="494" t="s">
        <v>6218</v>
      </c>
      <c r="E1738" s="495" t="s">
        <v>6219</v>
      </c>
      <c r="F1738" s="495" t="s">
        <v>3946</v>
      </c>
      <c r="G1738" s="496" t="s">
        <v>1390</v>
      </c>
      <c r="H1738" s="497"/>
      <c r="I1738" s="514">
        <f t="shared" si="302"/>
        <v>600</v>
      </c>
      <c r="J1738" s="515" t="s">
        <v>3947</v>
      </c>
      <c r="K1738" s="496" t="s">
        <v>6217</v>
      </c>
      <c r="L1738" s="496" t="s">
        <v>6220</v>
      </c>
      <c r="M1738" s="517" t="s">
        <v>5134</v>
      </c>
      <c r="N1738" s="495"/>
      <c r="O1738" s="495"/>
      <c r="P1738" s="619">
        <v>1</v>
      </c>
      <c r="Q1738" s="514">
        <v>1</v>
      </c>
      <c r="R1738" s="514">
        <v>200</v>
      </c>
      <c r="S1738" s="514">
        <f t="shared" si="303"/>
        <v>200</v>
      </c>
      <c r="T1738" s="514">
        <f t="shared" si="304"/>
        <v>600</v>
      </c>
    </row>
    <row r="1739" s="17" customFormat="1" spans="2:20">
      <c r="B1739" s="496" t="s">
        <v>6221</v>
      </c>
      <c r="C1739" s="494">
        <v>1</v>
      </c>
      <c r="D1739" s="494" t="s">
        <v>6222</v>
      </c>
      <c r="E1739" s="495" t="s">
        <v>6223</v>
      </c>
      <c r="F1739" s="495" t="s">
        <v>3946</v>
      </c>
      <c r="G1739" s="496" t="s">
        <v>6224</v>
      </c>
      <c r="H1739" s="497"/>
      <c r="I1739" s="514">
        <f t="shared" si="302"/>
        <v>1020</v>
      </c>
      <c r="J1739" s="515" t="s">
        <v>3947</v>
      </c>
      <c r="K1739" s="496" t="s">
        <v>6221</v>
      </c>
      <c r="L1739" s="2603" t="s">
        <v>6225</v>
      </c>
      <c r="M1739" s="517" t="s">
        <v>2774</v>
      </c>
      <c r="N1739" s="495"/>
      <c r="O1739" s="495"/>
      <c r="P1739" s="619">
        <v>1</v>
      </c>
      <c r="Q1739" s="574">
        <v>2</v>
      </c>
      <c r="R1739" s="514">
        <v>170</v>
      </c>
      <c r="S1739" s="514">
        <f t="shared" si="303"/>
        <v>340</v>
      </c>
      <c r="T1739" s="514">
        <f t="shared" si="304"/>
        <v>1020</v>
      </c>
    </row>
    <row r="1740" s="17" customFormat="1" spans="2:20">
      <c r="B1740" s="496" t="s">
        <v>6226</v>
      </c>
      <c r="C1740" s="494">
        <v>1</v>
      </c>
      <c r="D1740" s="494" t="s">
        <v>6227</v>
      </c>
      <c r="E1740" s="495" t="s">
        <v>4853</v>
      </c>
      <c r="F1740" s="495">
        <v>1</v>
      </c>
      <c r="G1740" s="496" t="s">
        <v>6228</v>
      </c>
      <c r="H1740" s="497"/>
      <c r="I1740" s="514">
        <f t="shared" si="302"/>
        <v>1020</v>
      </c>
      <c r="J1740" s="515" t="s">
        <v>3947</v>
      </c>
      <c r="K1740" s="496" t="s">
        <v>6226</v>
      </c>
      <c r="L1740" s="496" t="s">
        <v>6229</v>
      </c>
      <c r="M1740" s="517" t="s">
        <v>2774</v>
      </c>
      <c r="N1740" s="495"/>
      <c r="O1740" s="495"/>
      <c r="P1740" s="619">
        <v>1</v>
      </c>
      <c r="Q1740" s="574">
        <v>2</v>
      </c>
      <c r="R1740" s="514">
        <v>170</v>
      </c>
      <c r="S1740" s="514">
        <f t="shared" si="303"/>
        <v>340</v>
      </c>
      <c r="T1740" s="514">
        <f t="shared" si="304"/>
        <v>1020</v>
      </c>
    </row>
    <row r="1741" s="17" customFormat="1" spans="2:20">
      <c r="B1741" s="496" t="s">
        <v>6230</v>
      </c>
      <c r="C1741" s="494">
        <v>1</v>
      </c>
      <c r="D1741" s="494" t="s">
        <v>6231</v>
      </c>
      <c r="E1741" s="495" t="s">
        <v>4750</v>
      </c>
      <c r="F1741" s="495" t="s">
        <v>3946</v>
      </c>
      <c r="G1741" s="496" t="s">
        <v>6232</v>
      </c>
      <c r="H1741" s="497"/>
      <c r="I1741" s="514">
        <f t="shared" si="302"/>
        <v>1020</v>
      </c>
      <c r="J1741" s="515" t="s">
        <v>3947</v>
      </c>
      <c r="K1741" s="496" t="s">
        <v>6230</v>
      </c>
      <c r="L1741" s="496" t="s">
        <v>6233</v>
      </c>
      <c r="M1741" s="517" t="s">
        <v>2774</v>
      </c>
      <c r="N1741" s="495"/>
      <c r="O1741" s="495"/>
      <c r="P1741" s="619">
        <v>1</v>
      </c>
      <c r="Q1741" s="514">
        <v>2</v>
      </c>
      <c r="R1741" s="514">
        <v>170</v>
      </c>
      <c r="S1741" s="514">
        <f t="shared" si="303"/>
        <v>340</v>
      </c>
      <c r="T1741" s="514">
        <f t="shared" si="304"/>
        <v>1020</v>
      </c>
    </row>
    <row r="1742" s="21" customFormat="1" ht="12.75" spans="2:20">
      <c r="B1742" s="496" t="s">
        <v>6234</v>
      </c>
      <c r="C1742" s="535">
        <v>1</v>
      </c>
      <c r="D1742" s="535" t="s">
        <v>6235</v>
      </c>
      <c r="E1742" s="536" t="s">
        <v>6236</v>
      </c>
      <c r="F1742" s="536" t="s">
        <v>3946</v>
      </c>
      <c r="G1742" s="496" t="s">
        <v>6237</v>
      </c>
      <c r="H1742" s="497"/>
      <c r="I1742" s="514">
        <f t="shared" si="302"/>
        <v>1020</v>
      </c>
      <c r="J1742" s="552" t="s">
        <v>3947</v>
      </c>
      <c r="K1742" s="496" t="s">
        <v>6234</v>
      </c>
      <c r="L1742" s="496" t="s">
        <v>6238</v>
      </c>
      <c r="M1742" s="517" t="s">
        <v>2016</v>
      </c>
      <c r="N1742" s="536"/>
      <c r="O1742" s="536"/>
      <c r="P1742" s="619">
        <v>1</v>
      </c>
      <c r="Q1742" s="574">
        <v>2</v>
      </c>
      <c r="R1742" s="514">
        <v>170</v>
      </c>
      <c r="S1742" s="514">
        <f t="shared" si="303"/>
        <v>340</v>
      </c>
      <c r="T1742" s="514">
        <f t="shared" si="304"/>
        <v>1020</v>
      </c>
    </row>
    <row r="1743" s="4" customFormat="1" ht="12" spans="3:18">
      <c r="C1743" s="150"/>
      <c r="G1743" s="150"/>
      <c r="J1743" s="150"/>
      <c r="N1743" s="202"/>
      <c r="R1743" s="210"/>
    </row>
    <row r="1744" s="4" customFormat="1" ht="12" spans="2:18">
      <c r="B1744" s="4" t="s">
        <v>1292</v>
      </c>
      <c r="C1744" s="150"/>
      <c r="G1744" s="150"/>
      <c r="J1744" s="150"/>
      <c r="N1744" s="202"/>
      <c r="R1744" s="210"/>
    </row>
    <row r="1745" s="17" customFormat="1" spans="2:20">
      <c r="B1745" s="582" t="s">
        <v>873</v>
      </c>
      <c r="C1745" s="494">
        <v>1</v>
      </c>
      <c r="D1745" s="494" t="s">
        <v>6239</v>
      </c>
      <c r="E1745" s="495" t="s">
        <v>4834</v>
      </c>
      <c r="F1745" s="495" t="s">
        <v>3946</v>
      </c>
      <c r="G1745" s="496" t="s">
        <v>6240</v>
      </c>
      <c r="H1745" s="639"/>
      <c r="I1745" s="514">
        <f t="shared" ref="I1745:I1761" si="305">Q1745*R1745*3</f>
        <v>1020</v>
      </c>
      <c r="J1745" s="515" t="s">
        <v>3947</v>
      </c>
      <c r="K1745" s="582" t="s">
        <v>873</v>
      </c>
      <c r="L1745" s="582" t="s">
        <v>6241</v>
      </c>
      <c r="M1745" s="517" t="s">
        <v>2016</v>
      </c>
      <c r="N1745" s="495"/>
      <c r="O1745" s="495"/>
      <c r="P1745" s="619">
        <v>1</v>
      </c>
      <c r="Q1745" s="514">
        <v>2</v>
      </c>
      <c r="R1745" s="514">
        <v>170</v>
      </c>
      <c r="S1745" s="514">
        <f t="shared" ref="S1745:S1761" si="306">R1745*Q1745</f>
        <v>340</v>
      </c>
      <c r="T1745" s="514">
        <f t="shared" ref="T1745:T1761" si="307">R1745*Q1745*3</f>
        <v>1020</v>
      </c>
    </row>
    <row r="1746" s="4" customFormat="1" ht="12" spans="3:18">
      <c r="C1746" s="150"/>
      <c r="G1746" s="150"/>
      <c r="J1746" s="150"/>
      <c r="N1746" s="202"/>
      <c r="R1746" s="210"/>
    </row>
    <row r="1747" s="4" customFormat="1" ht="12" spans="3:18">
      <c r="C1747" s="150"/>
      <c r="G1747" s="150"/>
      <c r="J1747" s="150"/>
      <c r="N1747" s="202"/>
      <c r="R1747" s="210"/>
    </row>
    <row r="1748" s="4" customFormat="1" ht="12" spans="2:18">
      <c r="B1748" s="4" t="s">
        <v>1079</v>
      </c>
      <c r="C1748" s="150"/>
      <c r="G1748" s="150"/>
      <c r="J1748" s="150"/>
      <c r="N1748" s="202"/>
      <c r="R1748" s="210"/>
    </row>
    <row r="1749" s="17" customFormat="1" spans="2:20">
      <c r="B1749" s="496" t="s">
        <v>6242</v>
      </c>
      <c r="C1749" s="494">
        <v>1</v>
      </c>
      <c r="D1749" s="494" t="s">
        <v>6243</v>
      </c>
      <c r="E1749" s="495" t="s">
        <v>5207</v>
      </c>
      <c r="F1749" s="495" t="s">
        <v>3946</v>
      </c>
      <c r="G1749" s="496" t="s">
        <v>6244</v>
      </c>
      <c r="H1749" s="497"/>
      <c r="I1749" s="514">
        <f t="shared" si="305"/>
        <v>510</v>
      </c>
      <c r="J1749" s="515" t="s">
        <v>3947</v>
      </c>
      <c r="K1749" s="496" t="s">
        <v>6242</v>
      </c>
      <c r="L1749" s="496" t="s">
        <v>6245</v>
      </c>
      <c r="M1749" s="517" t="s">
        <v>2016</v>
      </c>
      <c r="N1749" s="495"/>
      <c r="O1749" s="495"/>
      <c r="P1749" s="619">
        <v>1</v>
      </c>
      <c r="Q1749" s="514">
        <v>1</v>
      </c>
      <c r="R1749" s="514">
        <v>170</v>
      </c>
      <c r="S1749" s="514">
        <f t="shared" si="306"/>
        <v>170</v>
      </c>
      <c r="T1749" s="514">
        <f t="shared" si="307"/>
        <v>510</v>
      </c>
    </row>
    <row r="1750" s="17" customFormat="1" spans="2:20">
      <c r="B1750" s="496" t="s">
        <v>6246</v>
      </c>
      <c r="C1750" s="494">
        <v>1</v>
      </c>
      <c r="D1750" s="494" t="s">
        <v>6247</v>
      </c>
      <c r="E1750" s="495" t="s">
        <v>5226</v>
      </c>
      <c r="F1750" s="495" t="s">
        <v>3946</v>
      </c>
      <c r="G1750" s="518" t="s">
        <v>6248</v>
      </c>
      <c r="H1750" s="497"/>
      <c r="I1750" s="514">
        <f t="shared" si="305"/>
        <v>1350</v>
      </c>
      <c r="J1750" s="515" t="s">
        <v>3947</v>
      </c>
      <c r="K1750" s="496" t="s">
        <v>6246</v>
      </c>
      <c r="L1750" s="496" t="s">
        <v>6249</v>
      </c>
      <c r="M1750" s="517" t="s">
        <v>2016</v>
      </c>
      <c r="N1750" s="495"/>
      <c r="O1750" s="495"/>
      <c r="P1750" s="619">
        <v>1</v>
      </c>
      <c r="Q1750" s="514">
        <v>3</v>
      </c>
      <c r="R1750" s="514">
        <v>150</v>
      </c>
      <c r="S1750" s="514">
        <f t="shared" si="306"/>
        <v>450</v>
      </c>
      <c r="T1750" s="514">
        <f t="shared" si="307"/>
        <v>1350</v>
      </c>
    </row>
    <row r="1751" s="17" customFormat="1" spans="2:20">
      <c r="B1751" s="496" t="s">
        <v>6250</v>
      </c>
      <c r="C1751" s="494">
        <v>1</v>
      </c>
      <c r="D1751" s="494" t="s">
        <v>6251</v>
      </c>
      <c r="E1751" s="495" t="s">
        <v>5259</v>
      </c>
      <c r="F1751" s="495" t="s">
        <v>3946</v>
      </c>
      <c r="G1751" s="496" t="s">
        <v>3676</v>
      </c>
      <c r="H1751" s="497"/>
      <c r="I1751" s="514">
        <f t="shared" si="305"/>
        <v>600</v>
      </c>
      <c r="J1751" s="515" t="s">
        <v>3947</v>
      </c>
      <c r="K1751" s="496" t="s">
        <v>6250</v>
      </c>
      <c r="L1751" s="496" t="s">
        <v>6252</v>
      </c>
      <c r="M1751" s="517" t="s">
        <v>1777</v>
      </c>
      <c r="N1751" s="495"/>
      <c r="O1751" s="495"/>
      <c r="P1751" s="619">
        <v>1</v>
      </c>
      <c r="Q1751" s="514">
        <v>1</v>
      </c>
      <c r="R1751" s="514">
        <v>200</v>
      </c>
      <c r="S1751" s="514">
        <f t="shared" si="306"/>
        <v>200</v>
      </c>
      <c r="T1751" s="514">
        <f t="shared" si="307"/>
        <v>600</v>
      </c>
    </row>
    <row r="1752" s="23" customFormat="1" ht="12.75" spans="2:20">
      <c r="B1752" s="578" t="s">
        <v>6253</v>
      </c>
      <c r="C1752" s="535">
        <v>1</v>
      </c>
      <c r="D1752" s="489" t="s">
        <v>6254</v>
      </c>
      <c r="E1752" s="577" t="s">
        <v>6255</v>
      </c>
      <c r="F1752" s="536" t="s">
        <v>3946</v>
      </c>
      <c r="G1752" s="578" t="s">
        <v>6256</v>
      </c>
      <c r="H1752" s="513"/>
      <c r="I1752" s="514">
        <f t="shared" si="305"/>
        <v>510</v>
      </c>
      <c r="J1752" s="552" t="s">
        <v>3947</v>
      </c>
      <c r="K1752" s="578" t="s">
        <v>6253</v>
      </c>
      <c r="L1752" s="576" t="s">
        <v>6257</v>
      </c>
      <c r="M1752" s="586" t="s">
        <v>6258</v>
      </c>
      <c r="N1752" s="586"/>
      <c r="O1752" s="586" t="s">
        <v>4883</v>
      </c>
      <c r="P1752" s="619">
        <v>1</v>
      </c>
      <c r="Q1752" s="742">
        <v>1</v>
      </c>
      <c r="R1752" s="574">
        <v>170</v>
      </c>
      <c r="S1752" s="514">
        <f t="shared" si="306"/>
        <v>170</v>
      </c>
      <c r="T1752" s="514">
        <f t="shared" si="307"/>
        <v>510</v>
      </c>
    </row>
    <row r="1753" s="17" customFormat="1" spans="2:20">
      <c r="B1753" s="496" t="s">
        <v>6259</v>
      </c>
      <c r="C1753" s="494">
        <v>1</v>
      </c>
      <c r="D1753" s="494" t="s">
        <v>6260</v>
      </c>
      <c r="E1753" s="495" t="s">
        <v>5240</v>
      </c>
      <c r="F1753" s="495" t="s">
        <v>3946</v>
      </c>
      <c r="G1753" s="496" t="s">
        <v>4798</v>
      </c>
      <c r="H1753" s="497"/>
      <c r="I1753" s="514">
        <f t="shared" si="305"/>
        <v>510</v>
      </c>
      <c r="J1753" s="515" t="s">
        <v>3947</v>
      </c>
      <c r="K1753" s="496" t="s">
        <v>6259</v>
      </c>
      <c r="L1753" s="496" t="s">
        <v>6261</v>
      </c>
      <c r="M1753" s="517" t="s">
        <v>2016</v>
      </c>
      <c r="N1753" s="495"/>
      <c r="O1753" s="495"/>
      <c r="P1753" s="619">
        <v>1</v>
      </c>
      <c r="Q1753" s="514">
        <v>1</v>
      </c>
      <c r="R1753" s="514">
        <v>170</v>
      </c>
      <c r="S1753" s="514">
        <f t="shared" si="306"/>
        <v>170</v>
      </c>
      <c r="T1753" s="514">
        <f t="shared" si="307"/>
        <v>510</v>
      </c>
    </row>
    <row r="1754" s="17" customFormat="1" spans="2:20">
      <c r="B1754" s="496" t="s">
        <v>6262</v>
      </c>
      <c r="C1754" s="494">
        <v>1</v>
      </c>
      <c r="D1754" s="494" t="s">
        <v>6263</v>
      </c>
      <c r="E1754" s="495" t="s">
        <v>5510</v>
      </c>
      <c r="F1754" s="495" t="s">
        <v>3946</v>
      </c>
      <c r="G1754" s="496" t="s">
        <v>6264</v>
      </c>
      <c r="H1754" s="497"/>
      <c r="I1754" s="514">
        <f t="shared" si="305"/>
        <v>510</v>
      </c>
      <c r="J1754" s="515" t="s">
        <v>3947</v>
      </c>
      <c r="K1754" s="496" t="s">
        <v>6262</v>
      </c>
      <c r="L1754" s="496" t="s">
        <v>6265</v>
      </c>
      <c r="M1754" s="517" t="s">
        <v>2016</v>
      </c>
      <c r="N1754" s="495"/>
      <c r="O1754" s="495"/>
      <c r="P1754" s="619">
        <v>1</v>
      </c>
      <c r="Q1754" s="514">
        <v>1</v>
      </c>
      <c r="R1754" s="514">
        <v>170</v>
      </c>
      <c r="S1754" s="514">
        <f t="shared" si="306"/>
        <v>170</v>
      </c>
      <c r="T1754" s="514">
        <f t="shared" si="307"/>
        <v>510</v>
      </c>
    </row>
    <row r="1755" s="17" customFormat="1" spans="2:20">
      <c r="B1755" s="496" t="s">
        <v>6266</v>
      </c>
      <c r="C1755" s="494">
        <v>1</v>
      </c>
      <c r="D1755" s="494" t="s">
        <v>6267</v>
      </c>
      <c r="E1755" s="495" t="s">
        <v>6268</v>
      </c>
      <c r="F1755" s="495" t="s">
        <v>3946</v>
      </c>
      <c r="G1755" s="496" t="s">
        <v>6269</v>
      </c>
      <c r="H1755" s="497"/>
      <c r="I1755" s="514">
        <f t="shared" si="305"/>
        <v>510</v>
      </c>
      <c r="J1755" s="515" t="s">
        <v>3947</v>
      </c>
      <c r="K1755" s="496" t="s">
        <v>6266</v>
      </c>
      <c r="L1755" s="496" t="s">
        <v>6270</v>
      </c>
      <c r="M1755" s="517" t="s">
        <v>2016</v>
      </c>
      <c r="N1755" s="495"/>
      <c r="O1755" s="495"/>
      <c r="P1755" s="619">
        <v>1</v>
      </c>
      <c r="Q1755" s="514">
        <v>1</v>
      </c>
      <c r="R1755" s="514">
        <v>170</v>
      </c>
      <c r="S1755" s="514">
        <f t="shared" si="306"/>
        <v>170</v>
      </c>
      <c r="T1755" s="514">
        <f t="shared" si="307"/>
        <v>510</v>
      </c>
    </row>
    <row r="1756" s="23" customFormat="1" ht="12.75" spans="2:20">
      <c r="B1756" s="578" t="s">
        <v>6271</v>
      </c>
      <c r="C1756" s="535">
        <v>1</v>
      </c>
      <c r="D1756" s="489" t="s">
        <v>6272</v>
      </c>
      <c r="E1756" s="605" t="s">
        <v>6273</v>
      </c>
      <c r="F1756" s="536" t="s">
        <v>3946</v>
      </c>
      <c r="G1756" s="578" t="s">
        <v>6274</v>
      </c>
      <c r="H1756" s="513"/>
      <c r="I1756" s="514">
        <f t="shared" si="305"/>
        <v>510</v>
      </c>
      <c r="J1756" s="552" t="s">
        <v>3947</v>
      </c>
      <c r="K1756" s="578" t="s">
        <v>6271</v>
      </c>
      <c r="L1756" s="578" t="s">
        <v>6275</v>
      </c>
      <c r="M1756" s="586" t="s">
        <v>6276</v>
      </c>
      <c r="N1756" s="711" t="s">
        <v>971</v>
      </c>
      <c r="O1756" s="586" t="s">
        <v>5514</v>
      </c>
      <c r="P1756" s="619">
        <v>1</v>
      </c>
      <c r="Q1756" s="742">
        <v>1</v>
      </c>
      <c r="R1756" s="574">
        <v>170</v>
      </c>
      <c r="S1756" s="514">
        <f t="shared" si="306"/>
        <v>170</v>
      </c>
      <c r="T1756" s="514">
        <f t="shared" si="307"/>
        <v>510</v>
      </c>
    </row>
    <row r="1757" s="17" customFormat="1" spans="2:20">
      <c r="B1757" s="496" t="s">
        <v>6277</v>
      </c>
      <c r="C1757" s="494">
        <v>1</v>
      </c>
      <c r="D1757" s="494" t="s">
        <v>6278</v>
      </c>
      <c r="E1757" s="495" t="s">
        <v>5269</v>
      </c>
      <c r="F1757" s="495" t="s">
        <v>3946</v>
      </c>
      <c r="G1757" s="496" t="s">
        <v>5270</v>
      </c>
      <c r="H1757" s="497"/>
      <c r="I1757" s="514">
        <f t="shared" si="305"/>
        <v>510</v>
      </c>
      <c r="J1757" s="515" t="s">
        <v>3947</v>
      </c>
      <c r="K1757" s="496" t="s">
        <v>6277</v>
      </c>
      <c r="L1757" s="496" t="s">
        <v>6279</v>
      </c>
      <c r="M1757" s="517" t="s">
        <v>2016</v>
      </c>
      <c r="N1757" s="495"/>
      <c r="O1757" s="495"/>
      <c r="P1757" s="619">
        <v>1</v>
      </c>
      <c r="Q1757" s="514">
        <v>1</v>
      </c>
      <c r="R1757" s="514">
        <v>170</v>
      </c>
      <c r="S1757" s="514">
        <f t="shared" si="306"/>
        <v>170</v>
      </c>
      <c r="T1757" s="514">
        <f t="shared" si="307"/>
        <v>510</v>
      </c>
    </row>
    <row r="1758" s="17" customFormat="1" spans="2:20">
      <c r="B1758" s="496" t="s">
        <v>6280</v>
      </c>
      <c r="C1758" s="494">
        <v>1</v>
      </c>
      <c r="D1758" s="494" t="s">
        <v>6281</v>
      </c>
      <c r="E1758" s="495" t="s">
        <v>6282</v>
      </c>
      <c r="F1758" s="495" t="s">
        <v>3946</v>
      </c>
      <c r="G1758" s="496" t="s">
        <v>5819</v>
      </c>
      <c r="H1758" s="497"/>
      <c r="I1758" s="514">
        <f t="shared" si="305"/>
        <v>510</v>
      </c>
      <c r="J1758" s="515" t="s">
        <v>3947</v>
      </c>
      <c r="K1758" s="496" t="s">
        <v>6280</v>
      </c>
      <c r="L1758" s="496" t="s">
        <v>6283</v>
      </c>
      <c r="M1758" s="517" t="s">
        <v>6284</v>
      </c>
      <c r="N1758" s="495"/>
      <c r="O1758" s="495"/>
      <c r="P1758" s="619">
        <v>1</v>
      </c>
      <c r="Q1758" s="514">
        <v>1</v>
      </c>
      <c r="R1758" s="514">
        <v>170</v>
      </c>
      <c r="S1758" s="514">
        <f t="shared" si="306"/>
        <v>170</v>
      </c>
      <c r="T1758" s="514">
        <f t="shared" si="307"/>
        <v>510</v>
      </c>
    </row>
    <row r="1759" s="23" customFormat="1" ht="12.75" spans="2:20">
      <c r="B1759" s="578" t="s">
        <v>6285</v>
      </c>
      <c r="C1759" s="535">
        <v>1</v>
      </c>
      <c r="D1759" s="489" t="s">
        <v>6286</v>
      </c>
      <c r="E1759" s="605" t="s">
        <v>5202</v>
      </c>
      <c r="F1759" s="536" t="s">
        <v>3946</v>
      </c>
      <c r="G1759" s="578" t="s">
        <v>6287</v>
      </c>
      <c r="H1759" s="513"/>
      <c r="I1759" s="514">
        <f t="shared" si="305"/>
        <v>510</v>
      </c>
      <c r="J1759" s="552" t="s">
        <v>3947</v>
      </c>
      <c r="K1759" s="578" t="s">
        <v>6285</v>
      </c>
      <c r="L1759" s="578" t="s">
        <v>6288</v>
      </c>
      <c r="M1759" s="586" t="s">
        <v>6289</v>
      </c>
      <c r="N1759" s="711" t="s">
        <v>900</v>
      </c>
      <c r="O1759" s="586" t="s">
        <v>5514</v>
      </c>
      <c r="P1759" s="619">
        <v>1</v>
      </c>
      <c r="Q1759" s="742">
        <v>1</v>
      </c>
      <c r="R1759" s="574">
        <v>170</v>
      </c>
      <c r="S1759" s="514">
        <f t="shared" si="306"/>
        <v>170</v>
      </c>
      <c r="T1759" s="514">
        <f t="shared" si="307"/>
        <v>510</v>
      </c>
    </row>
    <row r="1760" s="19" customFormat="1" ht="12.75" spans="2:20">
      <c r="B1760" s="496" t="s">
        <v>6290</v>
      </c>
      <c r="C1760" s="566">
        <v>1</v>
      </c>
      <c r="D1760" s="566" t="s">
        <v>6291</v>
      </c>
      <c r="E1760" s="526" t="s">
        <v>6292</v>
      </c>
      <c r="F1760" s="526" t="s">
        <v>3946</v>
      </c>
      <c r="G1760" s="496" t="s">
        <v>6293</v>
      </c>
      <c r="H1760" s="497"/>
      <c r="I1760" s="504">
        <f t="shared" si="305"/>
        <v>1020</v>
      </c>
      <c r="J1760" s="543" t="s">
        <v>3947</v>
      </c>
      <c r="K1760" s="496" t="s">
        <v>6290</v>
      </c>
      <c r="L1760" s="496" t="s">
        <v>6294</v>
      </c>
      <c r="M1760" s="544" t="s">
        <v>5194</v>
      </c>
      <c r="N1760" s="526"/>
      <c r="O1760" s="526"/>
      <c r="P1760" s="671">
        <v>1</v>
      </c>
      <c r="Q1760" s="504">
        <v>2</v>
      </c>
      <c r="R1760" s="504">
        <v>170</v>
      </c>
      <c r="S1760" s="504">
        <f t="shared" si="306"/>
        <v>340</v>
      </c>
      <c r="T1760" s="504">
        <f t="shared" si="307"/>
        <v>1020</v>
      </c>
    </row>
    <row r="1761" s="17" customFormat="1" spans="2:20">
      <c r="B1761" s="496" t="s">
        <v>6295</v>
      </c>
      <c r="C1761" s="494">
        <v>1</v>
      </c>
      <c r="D1761" s="494" t="s">
        <v>6296</v>
      </c>
      <c r="E1761" s="495" t="s">
        <v>5250</v>
      </c>
      <c r="F1761" s="495" t="s">
        <v>3946</v>
      </c>
      <c r="G1761" s="496" t="s">
        <v>5277</v>
      </c>
      <c r="H1761" s="497"/>
      <c r="I1761" s="514">
        <f t="shared" si="305"/>
        <v>1350</v>
      </c>
      <c r="J1761" s="515" t="s">
        <v>3947</v>
      </c>
      <c r="K1761" s="496" t="s">
        <v>6295</v>
      </c>
      <c r="L1761" s="496" t="s">
        <v>6297</v>
      </c>
      <c r="M1761" s="517" t="s">
        <v>6298</v>
      </c>
      <c r="N1761" s="495"/>
      <c r="O1761" s="495"/>
      <c r="P1761" s="619">
        <v>1</v>
      </c>
      <c r="Q1761" s="514">
        <v>3</v>
      </c>
      <c r="R1761" s="514">
        <v>150</v>
      </c>
      <c r="S1761" s="514">
        <f t="shared" si="306"/>
        <v>450</v>
      </c>
      <c r="T1761" s="514">
        <f t="shared" si="307"/>
        <v>1350</v>
      </c>
    </row>
    <row r="1762" s="4" customFormat="1" ht="12" spans="3:18">
      <c r="C1762" s="150"/>
      <c r="G1762" s="150"/>
      <c r="J1762" s="150"/>
      <c r="N1762" s="202"/>
      <c r="R1762" s="210"/>
    </row>
    <row r="1763" s="4" customFormat="1" ht="12" spans="3:18">
      <c r="C1763" s="150"/>
      <c r="G1763" s="150"/>
      <c r="J1763" s="150"/>
      <c r="N1763" s="202"/>
      <c r="R1763" s="210"/>
    </row>
    <row r="1764" s="4" customFormat="1" ht="13.5" customHeight="1" spans="2:18">
      <c r="B1764" s="4" t="s">
        <v>887</v>
      </c>
      <c r="C1764" s="150"/>
      <c r="G1764" s="150"/>
      <c r="J1764" s="150"/>
      <c r="N1764" s="202"/>
      <c r="R1764" s="210"/>
    </row>
    <row r="1765" s="21" customFormat="1" ht="36" spans="2:20">
      <c r="B1765" s="657" t="s">
        <v>6299</v>
      </c>
      <c r="C1765" s="657">
        <v>1</v>
      </c>
      <c r="D1765" s="657" t="s">
        <v>6300</v>
      </c>
      <c r="E1765" s="536" t="s">
        <v>5390</v>
      </c>
      <c r="F1765" s="657" t="s">
        <v>3946</v>
      </c>
      <c r="G1765" s="658" t="s">
        <v>6301</v>
      </c>
      <c r="H1765" s="536"/>
      <c r="I1765" s="667">
        <f t="shared" ref="I1765:I1778" si="308">Q1765*R1765*3</f>
        <v>510</v>
      </c>
      <c r="J1765" s="552" t="s">
        <v>3947</v>
      </c>
      <c r="K1765" s="657" t="s">
        <v>6299</v>
      </c>
      <c r="L1765" s="667" t="s">
        <v>6302</v>
      </c>
      <c r="M1765" s="517" t="s">
        <v>2016</v>
      </c>
      <c r="N1765" s="536"/>
      <c r="O1765" s="536"/>
      <c r="P1765" s="619">
        <v>1</v>
      </c>
      <c r="Q1765" s="667">
        <v>1</v>
      </c>
      <c r="R1765" s="667">
        <v>170</v>
      </c>
      <c r="S1765" s="667">
        <f t="shared" ref="S1765:S1778" si="309">R1765*Q1765</f>
        <v>170</v>
      </c>
      <c r="T1765" s="667">
        <f t="shared" ref="T1765:T1778" si="310">R1765*Q1765*3</f>
        <v>510</v>
      </c>
    </row>
    <row r="1766" s="21" customFormat="1" ht="48" spans="2:20">
      <c r="B1766" s="657" t="s">
        <v>6303</v>
      </c>
      <c r="C1766" s="657">
        <v>1</v>
      </c>
      <c r="D1766" s="657" t="s">
        <v>6304</v>
      </c>
      <c r="E1766" s="536" t="s">
        <v>4305</v>
      </c>
      <c r="F1766" s="657" t="s">
        <v>3946</v>
      </c>
      <c r="G1766" s="658" t="s">
        <v>6305</v>
      </c>
      <c r="H1766" s="536"/>
      <c r="I1766" s="667">
        <f t="shared" si="308"/>
        <v>510</v>
      </c>
      <c r="J1766" s="552" t="s">
        <v>3947</v>
      </c>
      <c r="K1766" s="657" t="s">
        <v>6303</v>
      </c>
      <c r="L1766" s="667" t="s">
        <v>6306</v>
      </c>
      <c r="M1766" s="517" t="s">
        <v>2016</v>
      </c>
      <c r="N1766" s="536"/>
      <c r="O1766" s="536"/>
      <c r="P1766" s="619">
        <v>1</v>
      </c>
      <c r="Q1766" s="667">
        <v>1</v>
      </c>
      <c r="R1766" s="667">
        <v>170</v>
      </c>
      <c r="S1766" s="667">
        <f t="shared" si="309"/>
        <v>170</v>
      </c>
      <c r="T1766" s="667">
        <f t="shared" si="310"/>
        <v>510</v>
      </c>
    </row>
    <row r="1767" s="4" customFormat="1" ht="12" spans="3:18">
      <c r="C1767" s="150"/>
      <c r="G1767" s="150"/>
      <c r="J1767" s="150"/>
      <c r="N1767" s="202"/>
      <c r="R1767" s="210"/>
    </row>
    <row r="1768" s="4" customFormat="1" ht="12" spans="3:18">
      <c r="C1768" s="150"/>
      <c r="G1768" s="150"/>
      <c r="J1768" s="150"/>
      <c r="N1768" s="202"/>
      <c r="R1768" s="210"/>
    </row>
    <row r="1769" s="4" customFormat="1" ht="12" spans="2:18">
      <c r="B1769" s="4" t="s">
        <v>12</v>
      </c>
      <c r="C1769" s="150"/>
      <c r="G1769" s="150"/>
      <c r="J1769" s="150"/>
      <c r="N1769" s="202"/>
      <c r="R1769" s="210"/>
    </row>
    <row r="1770" s="21" customFormat="1" ht="24" spans="2:20">
      <c r="B1770" s="498" t="s">
        <v>6307</v>
      </c>
      <c r="C1770" s="535">
        <v>1</v>
      </c>
      <c r="D1770" s="535" t="s">
        <v>6308</v>
      </c>
      <c r="E1770" s="536" t="s">
        <v>6309</v>
      </c>
      <c r="F1770" s="536" t="s">
        <v>3946</v>
      </c>
      <c r="G1770" s="498" t="s">
        <v>4710</v>
      </c>
      <c r="H1770" s="497"/>
      <c r="I1770" s="514">
        <f t="shared" si="308"/>
        <v>600</v>
      </c>
      <c r="J1770" s="552" t="s">
        <v>3947</v>
      </c>
      <c r="K1770" s="498" t="s">
        <v>6307</v>
      </c>
      <c r="L1770" s="496" t="s">
        <v>6310</v>
      </c>
      <c r="M1770" s="517" t="s">
        <v>2016</v>
      </c>
      <c r="N1770" s="536"/>
      <c r="O1770" s="536"/>
      <c r="P1770" s="619">
        <v>1</v>
      </c>
      <c r="Q1770" s="514">
        <v>1</v>
      </c>
      <c r="R1770" s="514">
        <v>200</v>
      </c>
      <c r="S1770" s="514">
        <f t="shared" si="309"/>
        <v>200</v>
      </c>
      <c r="T1770" s="514">
        <f t="shared" si="310"/>
        <v>600</v>
      </c>
    </row>
    <row r="1771" s="21" customFormat="1" ht="12.75" spans="2:20">
      <c r="B1771" s="498" t="s">
        <v>6311</v>
      </c>
      <c r="C1771" s="535">
        <v>1</v>
      </c>
      <c r="D1771" s="535" t="s">
        <v>6312</v>
      </c>
      <c r="E1771" s="536" t="s">
        <v>6313</v>
      </c>
      <c r="F1771" s="536" t="s">
        <v>3946</v>
      </c>
      <c r="G1771" s="496" t="s">
        <v>6314</v>
      </c>
      <c r="H1771" s="497"/>
      <c r="I1771" s="514">
        <f t="shared" si="308"/>
        <v>510</v>
      </c>
      <c r="J1771" s="552" t="s">
        <v>3947</v>
      </c>
      <c r="K1771" s="498" t="s">
        <v>6311</v>
      </c>
      <c r="L1771" s="496" t="s">
        <v>6315</v>
      </c>
      <c r="M1771" s="517" t="s">
        <v>2016</v>
      </c>
      <c r="N1771" s="536"/>
      <c r="O1771" s="536"/>
      <c r="P1771" s="619">
        <v>1</v>
      </c>
      <c r="Q1771" s="514">
        <v>1</v>
      </c>
      <c r="R1771" s="514">
        <v>170</v>
      </c>
      <c r="S1771" s="514">
        <f t="shared" si="309"/>
        <v>170</v>
      </c>
      <c r="T1771" s="514">
        <f t="shared" si="310"/>
        <v>510</v>
      </c>
    </row>
    <row r="1772" s="17" customFormat="1" spans="2:20">
      <c r="B1772" s="500" t="s">
        <v>6316</v>
      </c>
      <c r="C1772" s="494">
        <v>1</v>
      </c>
      <c r="D1772" s="494" t="s">
        <v>6317</v>
      </c>
      <c r="E1772" s="495" t="s">
        <v>6318</v>
      </c>
      <c r="F1772" s="495" t="s">
        <v>3946</v>
      </c>
      <c r="G1772" s="500" t="s">
        <v>6319</v>
      </c>
      <c r="H1772" s="516"/>
      <c r="I1772" s="514">
        <f t="shared" si="308"/>
        <v>510</v>
      </c>
      <c r="J1772" s="515" t="s">
        <v>3947</v>
      </c>
      <c r="K1772" s="500" t="s">
        <v>6316</v>
      </c>
      <c r="L1772" s="496" t="s">
        <v>6320</v>
      </c>
      <c r="M1772" s="517" t="s">
        <v>2016</v>
      </c>
      <c r="N1772" s="495"/>
      <c r="O1772" s="495"/>
      <c r="P1772" s="619">
        <v>1</v>
      </c>
      <c r="Q1772" s="514">
        <v>1</v>
      </c>
      <c r="R1772" s="514">
        <v>170</v>
      </c>
      <c r="S1772" s="514">
        <f t="shared" si="309"/>
        <v>170</v>
      </c>
      <c r="T1772" s="514">
        <f t="shared" si="310"/>
        <v>510</v>
      </c>
    </row>
    <row r="1773" s="21" customFormat="1" ht="12.75" spans="2:20">
      <c r="B1773" s="496" t="s">
        <v>6321</v>
      </c>
      <c r="C1773" s="535">
        <v>1</v>
      </c>
      <c r="D1773" s="535" t="s">
        <v>6322</v>
      </c>
      <c r="E1773" s="536" t="s">
        <v>6323</v>
      </c>
      <c r="F1773" s="536" t="s">
        <v>3946</v>
      </c>
      <c r="G1773" s="496" t="s">
        <v>6324</v>
      </c>
      <c r="H1773" s="497"/>
      <c r="I1773" s="514">
        <f t="shared" si="308"/>
        <v>1020</v>
      </c>
      <c r="J1773" s="552" t="s">
        <v>3947</v>
      </c>
      <c r="K1773" s="496" t="s">
        <v>6321</v>
      </c>
      <c r="L1773" s="496" t="s">
        <v>6325</v>
      </c>
      <c r="M1773" s="517" t="s">
        <v>6326</v>
      </c>
      <c r="N1773" s="536"/>
      <c r="O1773" s="536"/>
      <c r="P1773" s="619">
        <v>1</v>
      </c>
      <c r="Q1773" s="514">
        <v>2</v>
      </c>
      <c r="R1773" s="514">
        <v>170</v>
      </c>
      <c r="S1773" s="514">
        <f t="shared" si="309"/>
        <v>340</v>
      </c>
      <c r="T1773" s="514">
        <f t="shared" si="310"/>
        <v>1020</v>
      </c>
    </row>
    <row r="1774" s="21" customFormat="1" ht="12.75" spans="2:20">
      <c r="B1774" s="500" t="s">
        <v>6327</v>
      </c>
      <c r="C1774" s="535">
        <v>1</v>
      </c>
      <c r="D1774" s="535" t="s">
        <v>6328</v>
      </c>
      <c r="E1774" s="536" t="s">
        <v>5335</v>
      </c>
      <c r="F1774" s="536" t="s">
        <v>3946</v>
      </c>
      <c r="G1774" s="500" t="s">
        <v>6329</v>
      </c>
      <c r="H1774" s="516"/>
      <c r="I1774" s="514">
        <f t="shared" si="308"/>
        <v>510</v>
      </c>
      <c r="J1774" s="552" t="s">
        <v>3947</v>
      </c>
      <c r="K1774" s="500" t="s">
        <v>6327</v>
      </c>
      <c r="L1774" s="496" t="s">
        <v>6330</v>
      </c>
      <c r="M1774" s="517" t="s">
        <v>2016</v>
      </c>
      <c r="N1774" s="536"/>
      <c r="O1774" s="536"/>
      <c r="P1774" s="619">
        <v>1</v>
      </c>
      <c r="Q1774" s="514">
        <v>1</v>
      </c>
      <c r="R1774" s="514">
        <v>170</v>
      </c>
      <c r="S1774" s="514">
        <f t="shared" si="309"/>
        <v>170</v>
      </c>
      <c r="T1774" s="514">
        <f t="shared" si="310"/>
        <v>510</v>
      </c>
    </row>
    <row r="1775" s="21" customFormat="1" ht="12.75" spans="2:20">
      <c r="B1775" s="594" t="s">
        <v>6331</v>
      </c>
      <c r="C1775" s="657">
        <v>1</v>
      </c>
      <c r="D1775" s="795" t="s">
        <v>6332</v>
      </c>
      <c r="E1775" s="605" t="s">
        <v>6333</v>
      </c>
      <c r="F1775" s="21" t="s">
        <v>3946</v>
      </c>
      <c r="G1775" s="594" t="s">
        <v>6334</v>
      </c>
      <c r="H1775" s="497"/>
      <c r="I1775" s="667">
        <f t="shared" si="308"/>
        <v>510</v>
      </c>
      <c r="J1775" s="552" t="s">
        <v>3947</v>
      </c>
      <c r="K1775" s="594" t="s">
        <v>6331</v>
      </c>
      <c r="L1775" s="795" t="s">
        <v>6335</v>
      </c>
      <c r="M1775" s="536" t="s">
        <v>6336</v>
      </c>
      <c r="N1775" s="517" t="s">
        <v>900</v>
      </c>
      <c r="O1775" s="536" t="s">
        <v>5514</v>
      </c>
      <c r="P1775" s="619">
        <v>1</v>
      </c>
      <c r="Q1775" s="431">
        <v>1</v>
      </c>
      <c r="R1775" s="677">
        <v>170</v>
      </c>
      <c r="S1775" s="667">
        <f t="shared" si="309"/>
        <v>170</v>
      </c>
      <c r="T1775" s="667">
        <f t="shared" si="310"/>
        <v>510</v>
      </c>
    </row>
    <row r="1776" s="21" customFormat="1" ht="12.75" spans="2:20">
      <c r="B1776" s="496" t="s">
        <v>6337</v>
      </c>
      <c r="C1776" s="535">
        <v>1</v>
      </c>
      <c r="D1776" s="535" t="s">
        <v>6338</v>
      </c>
      <c r="E1776" s="536" t="s">
        <v>6339</v>
      </c>
      <c r="F1776" s="536" t="s">
        <v>3946</v>
      </c>
      <c r="G1776" s="496" t="s">
        <v>6340</v>
      </c>
      <c r="H1776" s="497"/>
      <c r="I1776" s="514">
        <f t="shared" si="308"/>
        <v>510</v>
      </c>
      <c r="J1776" s="552" t="s">
        <v>3947</v>
      </c>
      <c r="K1776" s="496" t="s">
        <v>6337</v>
      </c>
      <c r="L1776" s="496" t="s">
        <v>6341</v>
      </c>
      <c r="M1776" s="536" t="s">
        <v>6110</v>
      </c>
      <c r="N1776" s="536"/>
      <c r="O1776" s="536"/>
      <c r="P1776" s="619">
        <v>1</v>
      </c>
      <c r="Q1776" s="514">
        <v>1</v>
      </c>
      <c r="R1776" s="514">
        <v>170</v>
      </c>
      <c r="S1776" s="514">
        <f t="shared" si="309"/>
        <v>170</v>
      </c>
      <c r="T1776" s="514">
        <f t="shared" si="310"/>
        <v>510</v>
      </c>
    </row>
    <row r="1777" s="21" customFormat="1" ht="12.75" spans="2:20">
      <c r="B1777" s="796" t="s">
        <v>6342</v>
      </c>
      <c r="C1777" s="535">
        <v>1</v>
      </c>
      <c r="D1777" s="652" t="s">
        <v>6343</v>
      </c>
      <c r="E1777" s="577" t="s">
        <v>6344</v>
      </c>
      <c r="F1777" s="536" t="s">
        <v>3946</v>
      </c>
      <c r="G1777" s="796" t="s">
        <v>6345</v>
      </c>
      <c r="H1777" s="497"/>
      <c r="I1777" s="514">
        <f t="shared" si="308"/>
        <v>510</v>
      </c>
      <c r="J1777" s="552" t="s">
        <v>3947</v>
      </c>
      <c r="K1777" s="796" t="s">
        <v>6342</v>
      </c>
      <c r="L1777" s="665" t="s">
        <v>6346</v>
      </c>
      <c r="M1777" s="536" t="s">
        <v>6347</v>
      </c>
      <c r="N1777" s="536"/>
      <c r="O1777" s="536" t="s">
        <v>4883</v>
      </c>
      <c r="P1777" s="619">
        <v>1</v>
      </c>
      <c r="Q1777" s="431">
        <v>1</v>
      </c>
      <c r="R1777" s="574">
        <v>170</v>
      </c>
      <c r="S1777" s="514">
        <f t="shared" si="309"/>
        <v>170</v>
      </c>
      <c r="T1777" s="514">
        <f t="shared" si="310"/>
        <v>510</v>
      </c>
    </row>
    <row r="1778" s="17" customFormat="1" spans="2:20">
      <c r="B1778" s="496" t="s">
        <v>6348</v>
      </c>
      <c r="C1778" s="494">
        <v>1</v>
      </c>
      <c r="D1778" s="494" t="s">
        <v>6349</v>
      </c>
      <c r="E1778" s="495" t="s">
        <v>5359</v>
      </c>
      <c r="F1778" s="495" t="s">
        <v>3946</v>
      </c>
      <c r="G1778" s="496" t="s">
        <v>5360</v>
      </c>
      <c r="H1778" s="497"/>
      <c r="I1778" s="514">
        <f t="shared" si="308"/>
        <v>1020</v>
      </c>
      <c r="J1778" s="515" t="s">
        <v>3947</v>
      </c>
      <c r="K1778" s="496" t="s">
        <v>6348</v>
      </c>
      <c r="L1778" s="496" t="s">
        <v>6350</v>
      </c>
      <c r="M1778" s="536" t="s">
        <v>6110</v>
      </c>
      <c r="N1778" s="495"/>
      <c r="O1778" s="495"/>
      <c r="P1778" s="619">
        <v>1</v>
      </c>
      <c r="Q1778" s="514">
        <v>2</v>
      </c>
      <c r="R1778" s="514">
        <v>170</v>
      </c>
      <c r="S1778" s="514">
        <f t="shared" si="309"/>
        <v>340</v>
      </c>
      <c r="T1778" s="514">
        <f t="shared" si="310"/>
        <v>1020</v>
      </c>
    </row>
    <row r="1779" s="4" customFormat="1" ht="12" spans="3:18">
      <c r="C1779" s="150"/>
      <c r="G1779" s="150"/>
      <c r="J1779" s="150"/>
      <c r="N1779" s="202"/>
      <c r="R1779" s="210"/>
    </row>
    <row r="1780" s="4" customFormat="1" ht="12" spans="2:18">
      <c r="B1780" s="797" t="s">
        <v>6351</v>
      </c>
      <c r="C1780" s="797"/>
      <c r="D1780" s="797"/>
      <c r="E1780" s="797"/>
      <c r="F1780" s="797"/>
      <c r="G1780" s="797"/>
      <c r="H1780" s="797"/>
      <c r="I1780" s="797"/>
      <c r="J1780" s="797"/>
      <c r="K1780" s="797"/>
      <c r="L1780" s="797"/>
      <c r="M1780" s="797"/>
      <c r="N1780" s="202"/>
      <c r="R1780" s="210"/>
    </row>
    <row r="1781" s="4" customFormat="1" ht="12" spans="2:18">
      <c r="B1781" s="797"/>
      <c r="C1781" s="797"/>
      <c r="D1781" s="797"/>
      <c r="E1781" s="797"/>
      <c r="F1781" s="797"/>
      <c r="G1781" s="797"/>
      <c r="H1781" s="797"/>
      <c r="I1781" s="797"/>
      <c r="J1781" s="797"/>
      <c r="K1781" s="797"/>
      <c r="L1781" s="797"/>
      <c r="M1781" s="797"/>
      <c r="N1781" s="202"/>
      <c r="R1781" s="210"/>
    </row>
    <row r="1782" s="4" customFormat="1" ht="12" spans="2:18">
      <c r="B1782" s="797"/>
      <c r="C1782" s="797"/>
      <c r="D1782" s="797"/>
      <c r="E1782" s="797"/>
      <c r="F1782" s="797"/>
      <c r="G1782" s="797"/>
      <c r="H1782" s="797"/>
      <c r="I1782" s="797"/>
      <c r="J1782" s="797"/>
      <c r="K1782" s="797"/>
      <c r="L1782" s="797"/>
      <c r="M1782" s="797"/>
      <c r="N1782" s="202"/>
      <c r="R1782" s="210"/>
    </row>
    <row r="1783" s="4" customFormat="1" ht="12" spans="2:18">
      <c r="B1783" s="150" t="s">
        <v>6352</v>
      </c>
      <c r="C1783" s="150"/>
      <c r="D1783" s="150"/>
      <c r="E1783" s="150"/>
      <c r="G1783" s="150"/>
      <c r="J1783" s="150"/>
      <c r="N1783" s="202"/>
      <c r="R1783" s="210"/>
    </row>
    <row r="1784" s="36" customFormat="1" ht="18" customHeight="1" spans="2:20">
      <c r="B1784" s="798" t="s">
        <v>6353</v>
      </c>
      <c r="C1784" s="527">
        <v>1</v>
      </c>
      <c r="D1784" s="527" t="s">
        <v>6354</v>
      </c>
      <c r="E1784" s="799" t="s">
        <v>4834</v>
      </c>
      <c r="F1784" s="799" t="s">
        <v>3946</v>
      </c>
      <c r="G1784" s="798" t="s">
        <v>6355</v>
      </c>
      <c r="H1784" s="800"/>
      <c r="I1784" s="813">
        <f t="shared" ref="I1784:I1796" si="311">Q1784*R1784*3</f>
        <v>1350</v>
      </c>
      <c r="J1784" s="814" t="s">
        <v>3947</v>
      </c>
      <c r="K1784" s="798" t="s">
        <v>6353</v>
      </c>
      <c r="L1784" s="798" t="s">
        <v>6356</v>
      </c>
      <c r="M1784" s="799"/>
      <c r="N1784" s="799"/>
      <c r="O1784" s="799"/>
      <c r="P1784" s="815">
        <v>1</v>
      </c>
      <c r="Q1784" s="813">
        <v>3</v>
      </c>
      <c r="R1784" s="813">
        <v>150</v>
      </c>
      <c r="S1784" s="813">
        <f t="shared" ref="S1784:S1796" si="312">R1784*Q1784</f>
        <v>450</v>
      </c>
      <c r="T1784" s="813">
        <f t="shared" ref="T1784:T1796" si="313">R1784*Q1784*3</f>
        <v>1350</v>
      </c>
    </row>
    <row r="1785" s="36" customFormat="1" ht="18" customHeight="1" spans="2:20">
      <c r="B1785" s="798" t="s">
        <v>6357</v>
      </c>
      <c r="C1785" s="527">
        <v>1</v>
      </c>
      <c r="D1785" s="527" t="s">
        <v>6358</v>
      </c>
      <c r="E1785" s="799" t="s">
        <v>6359</v>
      </c>
      <c r="F1785" s="799">
        <v>1</v>
      </c>
      <c r="G1785" s="798" t="s">
        <v>6360</v>
      </c>
      <c r="H1785" s="555"/>
      <c r="I1785" s="813">
        <f t="shared" si="311"/>
        <v>510</v>
      </c>
      <c r="J1785" s="814" t="s">
        <v>3947</v>
      </c>
      <c r="K1785" s="798" t="s">
        <v>6357</v>
      </c>
      <c r="L1785" s="798" t="s">
        <v>6361</v>
      </c>
      <c r="M1785" s="799"/>
      <c r="N1785" s="799"/>
      <c r="O1785" s="799"/>
      <c r="P1785" s="815">
        <v>1</v>
      </c>
      <c r="Q1785" s="813">
        <v>1</v>
      </c>
      <c r="R1785" s="813">
        <v>170</v>
      </c>
      <c r="S1785" s="813">
        <f t="shared" si="312"/>
        <v>170</v>
      </c>
      <c r="T1785" s="813">
        <f t="shared" si="313"/>
        <v>510</v>
      </c>
    </row>
    <row r="1786" s="37" customFormat="1" ht="18" customHeight="1" spans="2:20">
      <c r="B1786" s="798" t="s">
        <v>6362</v>
      </c>
      <c r="C1786" s="355">
        <v>1</v>
      </c>
      <c r="D1786" s="355" t="s">
        <v>6363</v>
      </c>
      <c r="E1786" s="801" t="s">
        <v>6364</v>
      </c>
      <c r="F1786" s="801" t="s">
        <v>3946</v>
      </c>
      <c r="G1786" s="798" t="s">
        <v>6365</v>
      </c>
      <c r="H1786" s="555"/>
      <c r="I1786" s="813">
        <f t="shared" si="311"/>
        <v>1020</v>
      </c>
      <c r="J1786" s="816" t="s">
        <v>3947</v>
      </c>
      <c r="K1786" s="798" t="s">
        <v>6362</v>
      </c>
      <c r="L1786" s="817" t="s">
        <v>6366</v>
      </c>
      <c r="M1786" s="801"/>
      <c r="N1786" s="801"/>
      <c r="O1786" s="801"/>
      <c r="P1786" s="815">
        <v>1</v>
      </c>
      <c r="Q1786" s="813">
        <v>2</v>
      </c>
      <c r="R1786" s="813">
        <v>170</v>
      </c>
      <c r="S1786" s="813">
        <f t="shared" si="312"/>
        <v>340</v>
      </c>
      <c r="T1786" s="813">
        <f t="shared" si="313"/>
        <v>1020</v>
      </c>
    </row>
    <row r="1787" s="37" customFormat="1" ht="18" customHeight="1" spans="2:20">
      <c r="B1787" s="802" t="s">
        <v>6367</v>
      </c>
      <c r="C1787" s="355">
        <v>1</v>
      </c>
      <c r="D1787" s="355" t="s">
        <v>6368</v>
      </c>
      <c r="E1787" s="801" t="s">
        <v>4480</v>
      </c>
      <c r="F1787" s="801" t="s">
        <v>3946</v>
      </c>
      <c r="G1787" s="802" t="s">
        <v>1862</v>
      </c>
      <c r="H1787" s="803"/>
      <c r="I1787" s="813">
        <f t="shared" si="311"/>
        <v>510</v>
      </c>
      <c r="J1787" s="816" t="s">
        <v>3947</v>
      </c>
      <c r="K1787" s="802" t="s">
        <v>6367</v>
      </c>
      <c r="L1787" s="802" t="s">
        <v>6369</v>
      </c>
      <c r="M1787" s="801"/>
      <c r="N1787" s="801"/>
      <c r="O1787" s="801"/>
      <c r="P1787" s="815">
        <v>1</v>
      </c>
      <c r="Q1787" s="813">
        <v>1</v>
      </c>
      <c r="R1787" s="813">
        <v>170</v>
      </c>
      <c r="S1787" s="813">
        <f t="shared" si="312"/>
        <v>170</v>
      </c>
      <c r="T1787" s="813">
        <f t="shared" si="313"/>
        <v>510</v>
      </c>
    </row>
    <row r="1788" s="37" customFormat="1" ht="18" customHeight="1" spans="2:20">
      <c r="B1788" s="804" t="s">
        <v>6370</v>
      </c>
      <c r="C1788" s="355">
        <v>1</v>
      </c>
      <c r="D1788" s="805" t="s">
        <v>6371</v>
      </c>
      <c r="E1788" s="806" t="s">
        <v>4438</v>
      </c>
      <c r="F1788" s="801" t="s">
        <v>3946</v>
      </c>
      <c r="G1788" s="805" t="s">
        <v>6372</v>
      </c>
      <c r="H1788" s="803"/>
      <c r="I1788" s="813">
        <f t="shared" si="311"/>
        <v>1020</v>
      </c>
      <c r="J1788" s="818" t="s">
        <v>3947</v>
      </c>
      <c r="K1788" s="804" t="s">
        <v>6370</v>
      </c>
      <c r="L1788" s="819" t="s">
        <v>6373</v>
      </c>
      <c r="M1788" s="820" t="s">
        <v>6374</v>
      </c>
      <c r="N1788" s="820"/>
      <c r="O1788" s="820" t="s">
        <v>4883</v>
      </c>
      <c r="P1788" s="815">
        <v>1</v>
      </c>
      <c r="Q1788" s="823">
        <v>2</v>
      </c>
      <c r="R1788" s="813">
        <v>170</v>
      </c>
      <c r="S1788" s="813">
        <f t="shared" si="312"/>
        <v>340</v>
      </c>
      <c r="T1788" s="813">
        <f t="shared" si="313"/>
        <v>1020</v>
      </c>
    </row>
    <row r="1789" s="37" customFormat="1" ht="18" customHeight="1" spans="2:20">
      <c r="B1789" s="807" t="s">
        <v>6375</v>
      </c>
      <c r="C1789" s="355">
        <v>1</v>
      </c>
      <c r="D1789" s="355" t="s">
        <v>6376</v>
      </c>
      <c r="E1789" s="801" t="s">
        <v>4434</v>
      </c>
      <c r="F1789" s="801" t="s">
        <v>3946</v>
      </c>
      <c r="G1789" s="808" t="s">
        <v>6172</v>
      </c>
      <c r="H1789" s="809"/>
      <c r="I1789" s="813">
        <f t="shared" si="311"/>
        <v>1020</v>
      </c>
      <c r="J1789" s="816" t="s">
        <v>3947</v>
      </c>
      <c r="K1789" s="807" t="s">
        <v>6375</v>
      </c>
      <c r="L1789" s="821" t="s">
        <v>6377</v>
      </c>
      <c r="M1789" s="801"/>
      <c r="N1789" s="801"/>
      <c r="O1789" s="801"/>
      <c r="P1789" s="815">
        <v>1</v>
      </c>
      <c r="Q1789" s="824">
        <v>2</v>
      </c>
      <c r="R1789" s="824">
        <v>170</v>
      </c>
      <c r="S1789" s="813">
        <f t="shared" si="312"/>
        <v>340</v>
      </c>
      <c r="T1789" s="813">
        <f t="shared" si="313"/>
        <v>1020</v>
      </c>
    </row>
    <row r="1790" s="37" customFormat="1" ht="18" customHeight="1" spans="2:20">
      <c r="B1790" s="798" t="s">
        <v>6378</v>
      </c>
      <c r="C1790" s="355">
        <v>1</v>
      </c>
      <c r="D1790" s="355" t="s">
        <v>6379</v>
      </c>
      <c r="E1790" s="801" t="s">
        <v>6380</v>
      </c>
      <c r="F1790" s="801" t="s">
        <v>3946</v>
      </c>
      <c r="G1790" s="798" t="s">
        <v>3226</v>
      </c>
      <c r="H1790" s="555"/>
      <c r="I1790" s="813">
        <f t="shared" si="311"/>
        <v>510</v>
      </c>
      <c r="J1790" s="816" t="s">
        <v>3947</v>
      </c>
      <c r="K1790" s="798" t="s">
        <v>6378</v>
      </c>
      <c r="L1790" s="798" t="s">
        <v>6381</v>
      </c>
      <c r="M1790" s="801"/>
      <c r="N1790" s="801"/>
      <c r="O1790" s="801"/>
      <c r="P1790" s="815">
        <v>1</v>
      </c>
      <c r="Q1790" s="813">
        <v>1</v>
      </c>
      <c r="R1790" s="813">
        <v>170</v>
      </c>
      <c r="S1790" s="813">
        <f t="shared" si="312"/>
        <v>170</v>
      </c>
      <c r="T1790" s="813">
        <f t="shared" si="313"/>
        <v>510</v>
      </c>
    </row>
    <row r="1791" s="38" customFormat="1" ht="18" customHeight="1" spans="2:20">
      <c r="B1791" s="810" t="s">
        <v>6382</v>
      </c>
      <c r="C1791" s="355">
        <v>1</v>
      </c>
      <c r="D1791" s="811" t="s">
        <v>6383</v>
      </c>
      <c r="E1791" s="806" t="s">
        <v>6384</v>
      </c>
      <c r="F1791" s="801" t="s">
        <v>3946</v>
      </c>
      <c r="G1791" s="810" t="s">
        <v>6385</v>
      </c>
      <c r="H1791" s="812"/>
      <c r="I1791" s="813">
        <f t="shared" si="311"/>
        <v>1350</v>
      </c>
      <c r="J1791" s="816" t="s">
        <v>3947</v>
      </c>
      <c r="K1791" s="810" t="s">
        <v>6382</v>
      </c>
      <c r="L1791" s="810" t="s">
        <v>6386</v>
      </c>
      <c r="M1791" s="820" t="s">
        <v>6387</v>
      </c>
      <c r="N1791" s="822" t="s">
        <v>900</v>
      </c>
      <c r="O1791" s="820" t="s">
        <v>5514</v>
      </c>
      <c r="P1791" s="815">
        <v>1</v>
      </c>
      <c r="Q1791" s="825">
        <v>3</v>
      </c>
      <c r="R1791" s="824">
        <v>150</v>
      </c>
      <c r="S1791" s="813">
        <f t="shared" si="312"/>
        <v>450</v>
      </c>
      <c r="T1791" s="813">
        <f t="shared" si="313"/>
        <v>1350</v>
      </c>
    </row>
    <row r="1792" s="36" customFormat="1" ht="18" customHeight="1" spans="2:20">
      <c r="B1792" s="798" t="s">
        <v>6388</v>
      </c>
      <c r="C1792" s="527">
        <v>1</v>
      </c>
      <c r="D1792" s="527" t="s">
        <v>6389</v>
      </c>
      <c r="E1792" s="799" t="s">
        <v>5245</v>
      </c>
      <c r="F1792" s="799" t="s">
        <v>3946</v>
      </c>
      <c r="G1792" s="798" t="s">
        <v>5246</v>
      </c>
      <c r="H1792" s="555"/>
      <c r="I1792" s="813">
        <f t="shared" si="311"/>
        <v>600</v>
      </c>
      <c r="J1792" s="814" t="s">
        <v>3947</v>
      </c>
      <c r="K1792" s="798" t="s">
        <v>6388</v>
      </c>
      <c r="L1792" s="798" t="s">
        <v>6390</v>
      </c>
      <c r="M1792" s="799"/>
      <c r="N1792" s="799"/>
      <c r="O1792" s="799"/>
      <c r="P1792" s="815">
        <v>1</v>
      </c>
      <c r="Q1792" s="813">
        <v>1</v>
      </c>
      <c r="R1792" s="813">
        <v>200</v>
      </c>
      <c r="S1792" s="813">
        <f t="shared" si="312"/>
        <v>200</v>
      </c>
      <c r="T1792" s="813">
        <f t="shared" si="313"/>
        <v>600</v>
      </c>
    </row>
    <row r="1793" s="37" customFormat="1" ht="18" customHeight="1" spans="2:20">
      <c r="B1793" s="817" t="s">
        <v>6391</v>
      </c>
      <c r="C1793" s="355">
        <v>1</v>
      </c>
      <c r="D1793" s="355" t="s">
        <v>6392</v>
      </c>
      <c r="E1793" s="801" t="s">
        <v>4897</v>
      </c>
      <c r="F1793" s="801" t="s">
        <v>3946</v>
      </c>
      <c r="G1793" s="817" t="s">
        <v>4898</v>
      </c>
      <c r="H1793" s="817"/>
      <c r="I1793" s="813">
        <f t="shared" si="311"/>
        <v>1350</v>
      </c>
      <c r="J1793" s="816" t="s">
        <v>3947</v>
      </c>
      <c r="K1793" s="817" t="s">
        <v>6391</v>
      </c>
      <c r="L1793" s="817" t="s">
        <v>6393</v>
      </c>
      <c r="M1793" s="801"/>
      <c r="N1793" s="801"/>
      <c r="O1793" s="801"/>
      <c r="P1793" s="815">
        <v>1</v>
      </c>
      <c r="Q1793" s="813">
        <v>3</v>
      </c>
      <c r="R1793" s="813">
        <v>150</v>
      </c>
      <c r="S1793" s="813">
        <f t="shared" si="312"/>
        <v>450</v>
      </c>
      <c r="T1793" s="813">
        <f t="shared" si="313"/>
        <v>1350</v>
      </c>
    </row>
    <row r="1794" s="37" customFormat="1" ht="18" customHeight="1" spans="2:20">
      <c r="B1794" s="826" t="s">
        <v>6394</v>
      </c>
      <c r="C1794" s="355">
        <v>1</v>
      </c>
      <c r="D1794" s="811" t="s">
        <v>6395</v>
      </c>
      <c r="E1794" s="806" t="s">
        <v>4897</v>
      </c>
      <c r="F1794" s="801" t="s">
        <v>3946</v>
      </c>
      <c r="G1794" s="826" t="s">
        <v>4668</v>
      </c>
      <c r="H1794" s="555"/>
      <c r="I1794" s="813">
        <f t="shared" si="311"/>
        <v>600</v>
      </c>
      <c r="J1794" s="816" t="s">
        <v>3947</v>
      </c>
      <c r="K1794" s="826" t="s">
        <v>6394</v>
      </c>
      <c r="L1794" s="859" t="s">
        <v>6396</v>
      </c>
      <c r="M1794" s="801" t="s">
        <v>6397</v>
      </c>
      <c r="N1794" s="801"/>
      <c r="O1794" s="801" t="s">
        <v>5755</v>
      </c>
      <c r="P1794" s="815">
        <v>1</v>
      </c>
      <c r="Q1794" s="826">
        <v>1</v>
      </c>
      <c r="R1794" s="824">
        <v>200</v>
      </c>
      <c r="S1794" s="813">
        <f t="shared" si="312"/>
        <v>200</v>
      </c>
      <c r="T1794" s="813">
        <f t="shared" si="313"/>
        <v>600</v>
      </c>
    </row>
    <row r="1795" s="36" customFormat="1" ht="18" customHeight="1" spans="2:20">
      <c r="B1795" s="798" t="s">
        <v>6398</v>
      </c>
      <c r="C1795" s="527">
        <v>1</v>
      </c>
      <c r="D1795" s="527" t="s">
        <v>6399</v>
      </c>
      <c r="E1795" s="799" t="s">
        <v>4049</v>
      </c>
      <c r="F1795" s="799" t="s">
        <v>3946</v>
      </c>
      <c r="G1795" s="798" t="s">
        <v>6400</v>
      </c>
      <c r="H1795" s="555"/>
      <c r="I1795" s="813">
        <f t="shared" si="311"/>
        <v>600</v>
      </c>
      <c r="J1795" s="814" t="s">
        <v>3947</v>
      </c>
      <c r="K1795" s="798" t="s">
        <v>6398</v>
      </c>
      <c r="L1795" s="798" t="s">
        <v>6401</v>
      </c>
      <c r="M1795" s="799"/>
      <c r="N1795" s="799"/>
      <c r="O1795" s="799"/>
      <c r="P1795" s="815">
        <v>1</v>
      </c>
      <c r="Q1795" s="813">
        <v>1</v>
      </c>
      <c r="R1795" s="813">
        <v>200</v>
      </c>
      <c r="S1795" s="813">
        <f t="shared" si="312"/>
        <v>200</v>
      </c>
      <c r="T1795" s="813">
        <f t="shared" si="313"/>
        <v>600</v>
      </c>
    </row>
    <row r="1796" s="37" customFormat="1" ht="18" customHeight="1" spans="2:20">
      <c r="B1796" s="694" t="s">
        <v>2410</v>
      </c>
      <c r="C1796" s="694">
        <v>1</v>
      </c>
      <c r="D1796" s="694" t="s">
        <v>6402</v>
      </c>
      <c r="E1796" s="801" t="s">
        <v>6403</v>
      </c>
      <c r="F1796" s="694" t="s">
        <v>3946</v>
      </c>
      <c r="G1796" s="827" t="s">
        <v>4561</v>
      </c>
      <c r="H1796" s="801"/>
      <c r="I1796" s="860">
        <f t="shared" si="311"/>
        <v>1350</v>
      </c>
      <c r="J1796" s="816" t="s">
        <v>3947</v>
      </c>
      <c r="K1796" s="694" t="s">
        <v>2410</v>
      </c>
      <c r="L1796" s="860" t="s">
        <v>6404</v>
      </c>
      <c r="M1796" s="801"/>
      <c r="N1796" s="801"/>
      <c r="O1796" s="801"/>
      <c r="P1796" s="815">
        <v>1</v>
      </c>
      <c r="Q1796" s="873">
        <v>3</v>
      </c>
      <c r="R1796" s="873">
        <v>150</v>
      </c>
      <c r="S1796" s="860">
        <f t="shared" si="312"/>
        <v>450</v>
      </c>
      <c r="T1796" s="860">
        <f t="shared" si="313"/>
        <v>1350</v>
      </c>
    </row>
    <row r="1797" s="4" customFormat="1" ht="12" spans="2:18">
      <c r="B1797" s="150" t="s">
        <v>6405</v>
      </c>
      <c r="C1797" s="150"/>
      <c r="D1797" s="150"/>
      <c r="E1797" s="150"/>
      <c r="G1797" s="150"/>
      <c r="J1797" s="150"/>
      <c r="N1797" s="202"/>
      <c r="R1797" s="210"/>
    </row>
    <row r="1798" s="37" customFormat="1" ht="18" customHeight="1" spans="2:20">
      <c r="B1798" s="828" t="s">
        <v>6406</v>
      </c>
      <c r="C1798" s="355">
        <v>1</v>
      </c>
      <c r="D1798" s="355" t="s">
        <v>6407</v>
      </c>
      <c r="E1798" s="801" t="s">
        <v>6408</v>
      </c>
      <c r="F1798" s="801" t="s">
        <v>3946</v>
      </c>
      <c r="G1798" s="828" t="s">
        <v>6409</v>
      </c>
      <c r="H1798" s="829"/>
      <c r="I1798" s="813">
        <f t="shared" ref="I1798:I1804" si="314">Q1798*R1798*3</f>
        <v>510</v>
      </c>
      <c r="J1798" s="816" t="s">
        <v>3947</v>
      </c>
      <c r="K1798" s="828" t="s">
        <v>6406</v>
      </c>
      <c r="L1798" s="861" t="s">
        <v>6410</v>
      </c>
      <c r="M1798" s="801"/>
      <c r="N1798" s="801"/>
      <c r="O1798" s="801"/>
      <c r="P1798" s="815">
        <v>1</v>
      </c>
      <c r="Q1798" s="813">
        <v>1</v>
      </c>
      <c r="R1798" s="813">
        <v>170</v>
      </c>
      <c r="S1798" s="813">
        <f t="shared" ref="S1798:S1804" si="315">R1798*Q1798</f>
        <v>170</v>
      </c>
      <c r="T1798" s="813">
        <f t="shared" ref="T1798:T1804" si="316">R1798*Q1798*3</f>
        <v>510</v>
      </c>
    </row>
    <row r="1799" s="36" customFormat="1" ht="18" customHeight="1" spans="2:20">
      <c r="B1799" s="798" t="s">
        <v>6411</v>
      </c>
      <c r="C1799" s="527">
        <v>1</v>
      </c>
      <c r="D1799" s="527" t="s">
        <v>6412</v>
      </c>
      <c r="E1799" s="799" t="s">
        <v>4892</v>
      </c>
      <c r="F1799" s="799">
        <v>1</v>
      </c>
      <c r="G1799" s="798" t="s">
        <v>1378</v>
      </c>
      <c r="H1799" s="555"/>
      <c r="I1799" s="813">
        <f t="shared" si="314"/>
        <v>600</v>
      </c>
      <c r="J1799" s="814" t="s">
        <v>3947</v>
      </c>
      <c r="K1799" s="798" t="s">
        <v>6411</v>
      </c>
      <c r="L1799" s="798" t="s">
        <v>6413</v>
      </c>
      <c r="M1799" s="799"/>
      <c r="N1799" s="799"/>
      <c r="O1799" s="799"/>
      <c r="P1799" s="815">
        <v>1</v>
      </c>
      <c r="Q1799" s="813">
        <v>1</v>
      </c>
      <c r="R1799" s="813">
        <v>200</v>
      </c>
      <c r="S1799" s="813">
        <f t="shared" si="315"/>
        <v>200</v>
      </c>
      <c r="T1799" s="813">
        <f t="shared" si="316"/>
        <v>600</v>
      </c>
    </row>
    <row r="1800" s="37" customFormat="1" ht="18" customHeight="1" spans="2:20">
      <c r="B1800" s="798" t="s">
        <v>6414</v>
      </c>
      <c r="C1800" s="355">
        <v>1</v>
      </c>
      <c r="D1800" s="355" t="s">
        <v>6415</v>
      </c>
      <c r="E1800" s="801" t="s">
        <v>6236</v>
      </c>
      <c r="F1800" s="801" t="s">
        <v>3946</v>
      </c>
      <c r="G1800" s="798" t="s">
        <v>6416</v>
      </c>
      <c r="H1800" s="555"/>
      <c r="I1800" s="813">
        <f t="shared" si="314"/>
        <v>1350</v>
      </c>
      <c r="J1800" s="816" t="s">
        <v>3947</v>
      </c>
      <c r="K1800" s="798" t="s">
        <v>6414</v>
      </c>
      <c r="L1800" s="798" t="s">
        <v>6417</v>
      </c>
      <c r="M1800" s="801"/>
      <c r="N1800" s="801"/>
      <c r="O1800" s="801"/>
      <c r="P1800" s="815">
        <v>1</v>
      </c>
      <c r="Q1800" s="813">
        <v>3</v>
      </c>
      <c r="R1800" s="813">
        <v>150</v>
      </c>
      <c r="S1800" s="813">
        <f t="shared" si="315"/>
        <v>450</v>
      </c>
      <c r="T1800" s="813">
        <f t="shared" si="316"/>
        <v>1350</v>
      </c>
    </row>
    <row r="1801" s="37" customFormat="1" ht="18" customHeight="1" spans="2:20">
      <c r="B1801" s="798" t="s">
        <v>6418</v>
      </c>
      <c r="C1801" s="527">
        <v>1</v>
      </c>
      <c r="D1801" s="527" t="s">
        <v>6419</v>
      </c>
      <c r="E1801" s="799" t="s">
        <v>6420</v>
      </c>
      <c r="F1801" s="799" t="s">
        <v>3946</v>
      </c>
      <c r="G1801" s="802" t="s">
        <v>1108</v>
      </c>
      <c r="H1801" s="555"/>
      <c r="I1801" s="813">
        <f t="shared" si="314"/>
        <v>510</v>
      </c>
      <c r="J1801" s="814" t="s">
        <v>3947</v>
      </c>
      <c r="K1801" s="798" t="s">
        <v>6418</v>
      </c>
      <c r="L1801" s="798" t="s">
        <v>6421</v>
      </c>
      <c r="M1801" s="799"/>
      <c r="N1801" s="799"/>
      <c r="O1801" s="799"/>
      <c r="P1801" s="815">
        <v>1</v>
      </c>
      <c r="Q1801" s="813">
        <v>1</v>
      </c>
      <c r="R1801" s="813">
        <v>170</v>
      </c>
      <c r="S1801" s="813">
        <f t="shared" si="315"/>
        <v>170</v>
      </c>
      <c r="T1801" s="813">
        <f t="shared" si="316"/>
        <v>510</v>
      </c>
    </row>
    <row r="1802" s="36" customFormat="1" ht="18" customHeight="1" spans="2:20">
      <c r="B1802" s="798" t="s">
        <v>6422</v>
      </c>
      <c r="C1802" s="527">
        <v>1</v>
      </c>
      <c r="D1802" s="527" t="s">
        <v>6423</v>
      </c>
      <c r="E1802" s="799" t="s">
        <v>6424</v>
      </c>
      <c r="F1802" s="799" t="s">
        <v>3946</v>
      </c>
      <c r="G1802" s="798" t="s">
        <v>6425</v>
      </c>
      <c r="H1802" s="555"/>
      <c r="I1802" s="813">
        <f t="shared" si="314"/>
        <v>1350</v>
      </c>
      <c r="J1802" s="814" t="s">
        <v>3947</v>
      </c>
      <c r="K1802" s="798" t="s">
        <v>6422</v>
      </c>
      <c r="L1802" s="798" t="s">
        <v>6426</v>
      </c>
      <c r="M1802" s="799"/>
      <c r="N1802" s="799"/>
      <c r="O1802" s="799"/>
      <c r="P1802" s="815">
        <v>1</v>
      </c>
      <c r="Q1802" s="824">
        <v>3</v>
      </c>
      <c r="R1802" s="824">
        <v>150</v>
      </c>
      <c r="S1802" s="813">
        <f t="shared" si="315"/>
        <v>450</v>
      </c>
      <c r="T1802" s="813">
        <f t="shared" si="316"/>
        <v>1350</v>
      </c>
    </row>
    <row r="1803" s="39" customFormat="1" ht="18" customHeight="1" spans="2:20">
      <c r="B1803" s="830" t="s">
        <v>6427</v>
      </c>
      <c r="C1803" s="697">
        <v>1</v>
      </c>
      <c r="D1803" s="831" t="s">
        <v>6428</v>
      </c>
      <c r="E1803" s="806" t="s">
        <v>6429</v>
      </c>
      <c r="F1803" s="801" t="s">
        <v>3946</v>
      </c>
      <c r="G1803" s="830" t="s">
        <v>6430</v>
      </c>
      <c r="H1803" s="555"/>
      <c r="I1803" s="813">
        <f t="shared" si="314"/>
        <v>510</v>
      </c>
      <c r="J1803" s="816" t="s">
        <v>3947</v>
      </c>
      <c r="K1803" s="826" t="s">
        <v>6427</v>
      </c>
      <c r="L1803" s="831" t="s">
        <v>6431</v>
      </c>
      <c r="M1803" s="801" t="s">
        <v>6432</v>
      </c>
      <c r="N1803" s="801"/>
      <c r="O1803" s="862" t="s">
        <v>4883</v>
      </c>
      <c r="P1803" s="815">
        <v>1</v>
      </c>
      <c r="Q1803" s="826">
        <v>1</v>
      </c>
      <c r="R1803" s="813">
        <v>170</v>
      </c>
      <c r="S1803" s="813">
        <f t="shared" si="315"/>
        <v>170</v>
      </c>
      <c r="T1803" s="813">
        <f t="shared" si="316"/>
        <v>510</v>
      </c>
    </row>
    <row r="1804" s="36" customFormat="1" ht="18" customHeight="1" spans="2:20">
      <c r="B1804" s="832" t="s">
        <v>6433</v>
      </c>
      <c r="C1804" s="527">
        <v>1</v>
      </c>
      <c r="D1804" s="527" t="s">
        <v>6434</v>
      </c>
      <c r="E1804" s="799" t="s">
        <v>6435</v>
      </c>
      <c r="F1804" s="799" t="s">
        <v>3946</v>
      </c>
      <c r="G1804" s="832" t="s">
        <v>2512</v>
      </c>
      <c r="H1804" s="833"/>
      <c r="I1804" s="813">
        <f t="shared" si="314"/>
        <v>510</v>
      </c>
      <c r="J1804" s="814" t="s">
        <v>3947</v>
      </c>
      <c r="K1804" s="832" t="s">
        <v>6433</v>
      </c>
      <c r="L1804" s="863" t="s">
        <v>6436</v>
      </c>
      <c r="M1804" s="799"/>
      <c r="N1804" s="799"/>
      <c r="O1804" s="799"/>
      <c r="P1804" s="815">
        <v>1</v>
      </c>
      <c r="Q1804" s="813">
        <v>1</v>
      </c>
      <c r="R1804" s="813">
        <v>170</v>
      </c>
      <c r="S1804" s="813">
        <f t="shared" si="315"/>
        <v>170</v>
      </c>
      <c r="T1804" s="813">
        <f t="shared" si="316"/>
        <v>510</v>
      </c>
    </row>
    <row r="1805" s="4" customFormat="1" ht="12" spans="3:18">
      <c r="C1805" s="150"/>
      <c r="G1805" s="150"/>
      <c r="J1805" s="150"/>
      <c r="N1805" s="202"/>
      <c r="R1805" s="210"/>
    </row>
    <row r="1806" s="4" customFormat="1" ht="12" spans="2:18">
      <c r="B1806" s="4" t="s">
        <v>12</v>
      </c>
      <c r="C1806" s="150"/>
      <c r="G1806" s="150"/>
      <c r="J1806" s="150"/>
      <c r="N1806" s="202"/>
      <c r="R1806" s="210"/>
    </row>
    <row r="1807" s="36" customFormat="1" ht="18" customHeight="1" spans="2:20">
      <c r="B1807" s="817" t="s">
        <v>6437</v>
      </c>
      <c r="C1807" s="527">
        <v>1</v>
      </c>
      <c r="D1807" s="527" t="s">
        <v>6438</v>
      </c>
      <c r="E1807" s="799" t="s">
        <v>5374</v>
      </c>
      <c r="F1807" s="799" t="s">
        <v>3946</v>
      </c>
      <c r="G1807" s="798" t="s">
        <v>6439</v>
      </c>
      <c r="H1807" s="555"/>
      <c r="I1807" s="813">
        <f t="shared" ref="I1807:I1810" si="317">Q1807*R1807*3</f>
        <v>510</v>
      </c>
      <c r="J1807" s="814" t="s">
        <v>3947</v>
      </c>
      <c r="K1807" s="817" t="s">
        <v>6437</v>
      </c>
      <c r="L1807" s="798" t="s">
        <v>6440</v>
      </c>
      <c r="M1807" s="799"/>
      <c r="N1807" s="799"/>
      <c r="O1807" s="799"/>
      <c r="P1807" s="815">
        <v>1</v>
      </c>
      <c r="Q1807" s="813">
        <v>1</v>
      </c>
      <c r="R1807" s="813">
        <v>170</v>
      </c>
      <c r="S1807" s="813">
        <f t="shared" ref="S1807:S1813" si="318">R1807*Q1807</f>
        <v>170</v>
      </c>
      <c r="T1807" s="813">
        <f t="shared" ref="T1807:T1810" si="319">R1807*Q1807*3</f>
        <v>510</v>
      </c>
    </row>
    <row r="1808" s="36" customFormat="1" ht="18" customHeight="1" spans="2:20">
      <c r="B1808" s="817" t="s">
        <v>6441</v>
      </c>
      <c r="C1808" s="527">
        <v>1</v>
      </c>
      <c r="D1808" s="527" t="s">
        <v>6442</v>
      </c>
      <c r="E1808" s="799" t="s">
        <v>5374</v>
      </c>
      <c r="F1808" s="799" t="s">
        <v>3946</v>
      </c>
      <c r="G1808" s="798" t="s">
        <v>6443</v>
      </c>
      <c r="H1808" s="555"/>
      <c r="I1808" s="813">
        <f t="shared" si="317"/>
        <v>510</v>
      </c>
      <c r="J1808" s="814" t="s">
        <v>3947</v>
      </c>
      <c r="K1808" s="817" t="s">
        <v>6441</v>
      </c>
      <c r="L1808" s="798" t="s">
        <v>6444</v>
      </c>
      <c r="M1808" s="799"/>
      <c r="N1808" s="799"/>
      <c r="O1808" s="799"/>
      <c r="P1808" s="815">
        <v>1</v>
      </c>
      <c r="Q1808" s="813">
        <v>1</v>
      </c>
      <c r="R1808" s="813">
        <v>170</v>
      </c>
      <c r="S1808" s="813">
        <f t="shared" si="318"/>
        <v>170</v>
      </c>
      <c r="T1808" s="813">
        <f t="shared" si="319"/>
        <v>510</v>
      </c>
    </row>
    <row r="1809" s="36" customFormat="1" ht="18" customHeight="1" spans="2:20">
      <c r="B1809" s="817" t="s">
        <v>6445</v>
      </c>
      <c r="C1809" s="527">
        <v>1</v>
      </c>
      <c r="D1809" s="527" t="s">
        <v>6446</v>
      </c>
      <c r="E1809" s="799" t="s">
        <v>5374</v>
      </c>
      <c r="F1809" s="799" t="s">
        <v>3946</v>
      </c>
      <c r="G1809" s="798" t="s">
        <v>6443</v>
      </c>
      <c r="H1809" s="555"/>
      <c r="I1809" s="813">
        <f t="shared" si="317"/>
        <v>510</v>
      </c>
      <c r="J1809" s="814" t="s">
        <v>3947</v>
      </c>
      <c r="K1809" s="817" t="s">
        <v>6445</v>
      </c>
      <c r="L1809" s="798" t="s">
        <v>6447</v>
      </c>
      <c r="M1809" s="799"/>
      <c r="N1809" s="799"/>
      <c r="O1809" s="799"/>
      <c r="P1809" s="815">
        <v>1</v>
      </c>
      <c r="Q1809" s="813">
        <v>1</v>
      </c>
      <c r="R1809" s="813">
        <v>170</v>
      </c>
      <c r="S1809" s="813">
        <f t="shared" si="318"/>
        <v>170</v>
      </c>
      <c r="T1809" s="813">
        <f t="shared" si="319"/>
        <v>510</v>
      </c>
    </row>
    <row r="1810" s="37" customFormat="1" ht="18" customHeight="1" spans="2:20">
      <c r="B1810" s="817" t="s">
        <v>6448</v>
      </c>
      <c r="C1810" s="694">
        <v>1</v>
      </c>
      <c r="D1810" s="694" t="s">
        <v>6449</v>
      </c>
      <c r="E1810" s="801" t="s">
        <v>6450</v>
      </c>
      <c r="F1810" s="801" t="s">
        <v>3946</v>
      </c>
      <c r="G1810" s="834" t="s">
        <v>3114</v>
      </c>
      <c r="H1810" s="835"/>
      <c r="I1810" s="860">
        <f t="shared" si="317"/>
        <v>600</v>
      </c>
      <c r="J1810" s="816" t="s">
        <v>3947</v>
      </c>
      <c r="K1810" s="817" t="s">
        <v>6448</v>
      </c>
      <c r="L1810" s="817" t="s">
        <v>6451</v>
      </c>
      <c r="M1810" s="801"/>
      <c r="N1810" s="801"/>
      <c r="O1810" s="801"/>
      <c r="P1810" s="815">
        <v>1</v>
      </c>
      <c r="Q1810" s="860">
        <v>1</v>
      </c>
      <c r="R1810" s="860">
        <v>200</v>
      </c>
      <c r="S1810" s="860">
        <f t="shared" si="318"/>
        <v>200</v>
      </c>
      <c r="T1810" s="860">
        <f t="shared" si="319"/>
        <v>600</v>
      </c>
    </row>
    <row r="1811" s="40" customFormat="1" ht="18" customHeight="1" spans="2:20">
      <c r="B1811" s="555" t="s">
        <v>6452</v>
      </c>
      <c r="C1811" s="355">
        <v>1</v>
      </c>
      <c r="D1811" s="836" t="s">
        <v>6453</v>
      </c>
      <c r="E1811" s="837" t="s">
        <v>6454</v>
      </c>
      <c r="F1811" s="837" t="s">
        <v>3946</v>
      </c>
      <c r="G1811" s="798" t="s">
        <v>2194</v>
      </c>
      <c r="H1811" s="555"/>
      <c r="I1811" s="864">
        <f>R1811*Q1811</f>
        <v>170</v>
      </c>
      <c r="J1811" s="816" t="s">
        <v>3947</v>
      </c>
      <c r="K1811" s="555" t="s">
        <v>6452</v>
      </c>
      <c r="L1811" s="555" t="s">
        <v>6455</v>
      </c>
      <c r="M1811" s="837"/>
      <c r="N1811" s="837"/>
      <c r="O1811" s="837"/>
      <c r="P1811" s="837">
        <v>1</v>
      </c>
      <c r="Q1811" s="874">
        <v>1</v>
      </c>
      <c r="R1811" s="874">
        <v>170</v>
      </c>
      <c r="S1811" s="875">
        <f t="shared" si="318"/>
        <v>170</v>
      </c>
      <c r="T1811" s="876" t="s">
        <v>12</v>
      </c>
    </row>
    <row r="1812" s="36" customFormat="1" ht="18" customHeight="1" spans="2:20">
      <c r="B1812" s="798" t="s">
        <v>6456</v>
      </c>
      <c r="C1812" s="527">
        <v>1</v>
      </c>
      <c r="D1812" s="527" t="s">
        <v>6457</v>
      </c>
      <c r="E1812" s="799" t="s">
        <v>6458</v>
      </c>
      <c r="F1812" s="799" t="s">
        <v>3946</v>
      </c>
      <c r="G1812" s="798" t="s">
        <v>6459</v>
      </c>
      <c r="H1812" s="555"/>
      <c r="I1812" s="813">
        <f>Q1812*R1812*3</f>
        <v>510</v>
      </c>
      <c r="J1812" s="814" t="s">
        <v>3947</v>
      </c>
      <c r="K1812" s="798" t="s">
        <v>6456</v>
      </c>
      <c r="L1812" s="798" t="s">
        <v>6460</v>
      </c>
      <c r="M1812" s="799"/>
      <c r="N1812" s="799"/>
      <c r="O1812" s="799"/>
      <c r="P1812" s="815">
        <v>1</v>
      </c>
      <c r="Q1812" s="813">
        <v>1</v>
      </c>
      <c r="R1812" s="813">
        <v>170</v>
      </c>
      <c r="S1812" s="813">
        <f t="shared" si="318"/>
        <v>170</v>
      </c>
      <c r="T1812" s="813">
        <f>R1812*Q1812*3</f>
        <v>510</v>
      </c>
    </row>
    <row r="1813" s="41" customFormat="1" ht="20.1" customHeight="1" spans="2:20">
      <c r="B1813" s="838" t="s">
        <v>6461</v>
      </c>
      <c r="C1813" s="839">
        <v>1</v>
      </c>
      <c r="D1813" s="840" t="s">
        <v>6462</v>
      </c>
      <c r="E1813" s="841" t="s">
        <v>6454</v>
      </c>
      <c r="F1813" s="842" t="s">
        <v>3946</v>
      </c>
      <c r="G1813" s="843" t="s">
        <v>2194</v>
      </c>
      <c r="H1813" s="844"/>
      <c r="I1813" s="864">
        <f>R1813*Q1813</f>
        <v>170</v>
      </c>
      <c r="J1813" s="865" t="s">
        <v>3947</v>
      </c>
      <c r="K1813" s="838" t="s">
        <v>6461</v>
      </c>
      <c r="L1813" s="840" t="s">
        <v>6463</v>
      </c>
      <c r="M1813" s="842" t="s">
        <v>6464</v>
      </c>
      <c r="N1813" s="866"/>
      <c r="O1813" s="842" t="s">
        <v>6465</v>
      </c>
      <c r="P1813" s="842">
        <v>1</v>
      </c>
      <c r="Q1813" s="877">
        <v>1</v>
      </c>
      <c r="R1813" s="878">
        <v>170</v>
      </c>
      <c r="S1813" s="878">
        <f t="shared" si="318"/>
        <v>170</v>
      </c>
      <c r="T1813" s="879" t="s">
        <v>12</v>
      </c>
    </row>
    <row r="1814" s="42" customFormat="1" ht="20.1" customHeight="1" spans="2:20">
      <c r="B1814" s="845"/>
      <c r="C1814" s="846"/>
      <c r="D1814" s="847"/>
      <c r="E1814" s="848"/>
      <c r="F1814" s="849"/>
      <c r="G1814" s="850"/>
      <c r="H1814" s="851"/>
      <c r="I1814" s="867"/>
      <c r="J1814" s="868"/>
      <c r="K1814" s="845"/>
      <c r="L1814" s="847"/>
      <c r="M1814" s="849"/>
      <c r="N1814" s="869"/>
      <c r="O1814" s="849"/>
      <c r="P1814" s="849"/>
      <c r="Q1814" s="880"/>
      <c r="R1814" s="881"/>
      <c r="S1814" s="881"/>
      <c r="T1814" s="882"/>
    </row>
    <row r="1815" s="42" customFormat="1" ht="20.1" customHeight="1" spans="2:20">
      <c r="B1815" s="845"/>
      <c r="C1815" s="846"/>
      <c r="D1815" s="847"/>
      <c r="E1815" s="848"/>
      <c r="F1815" s="849"/>
      <c r="G1815" s="850"/>
      <c r="H1815" s="851"/>
      <c r="I1815" s="867"/>
      <c r="J1815" s="868"/>
      <c r="K1815" s="845"/>
      <c r="L1815" s="847"/>
      <c r="M1815" s="849"/>
      <c r="N1815" s="869"/>
      <c r="O1815" s="849"/>
      <c r="P1815" s="849"/>
      <c r="Q1815" s="880"/>
      <c r="R1815" s="881"/>
      <c r="S1815" s="881"/>
      <c r="T1815" s="882"/>
    </row>
    <row r="1816" s="42" customFormat="1" ht="20.1" customHeight="1" spans="2:20">
      <c r="B1816" s="845"/>
      <c r="C1816" s="846"/>
      <c r="D1816" s="847"/>
      <c r="E1816" s="848"/>
      <c r="F1816" s="849"/>
      <c r="G1816" s="850"/>
      <c r="H1816" s="851"/>
      <c r="I1816" s="867"/>
      <c r="J1816" s="868"/>
      <c r="K1816" s="845"/>
      <c r="L1816" s="847"/>
      <c r="M1816" s="849"/>
      <c r="N1816" s="869"/>
      <c r="O1816" s="849"/>
      <c r="P1816" s="849"/>
      <c r="Q1816" s="880"/>
      <c r="R1816" s="881"/>
      <c r="S1816" s="881"/>
      <c r="T1816" s="882"/>
    </row>
    <row r="1817" s="42" customFormat="1" ht="20.1" customHeight="1" spans="2:20">
      <c r="B1817" s="845"/>
      <c r="C1817" s="846"/>
      <c r="D1817" s="847"/>
      <c r="E1817" s="848"/>
      <c r="F1817" s="849"/>
      <c r="G1817" s="850"/>
      <c r="H1817" s="851"/>
      <c r="I1817" s="867"/>
      <c r="J1817" s="868"/>
      <c r="K1817" s="845"/>
      <c r="L1817" s="847"/>
      <c r="M1817" s="849"/>
      <c r="N1817" s="869"/>
      <c r="O1817" s="849"/>
      <c r="P1817" s="849"/>
      <c r="Q1817" s="880"/>
      <c r="R1817" s="881"/>
      <c r="S1817" s="881"/>
      <c r="T1817" s="882"/>
    </row>
    <row r="1818" s="42" customFormat="1" ht="20.1" customHeight="1" spans="2:20">
      <c r="B1818" s="845"/>
      <c r="C1818" s="846"/>
      <c r="D1818" s="847"/>
      <c r="E1818" s="848"/>
      <c r="F1818" s="849"/>
      <c r="G1818" s="850"/>
      <c r="H1818" s="851"/>
      <c r="I1818" s="867"/>
      <c r="J1818" s="868"/>
      <c r="K1818" s="845"/>
      <c r="L1818" s="847"/>
      <c r="M1818" s="849"/>
      <c r="N1818" s="869"/>
      <c r="O1818" s="849"/>
      <c r="P1818" s="849"/>
      <c r="Q1818" s="880"/>
      <c r="R1818" s="881"/>
      <c r="S1818" s="881"/>
      <c r="T1818" s="882"/>
    </row>
    <row r="1819" s="42" customFormat="1" ht="20.1" customHeight="1" spans="2:20">
      <c r="B1819" s="845"/>
      <c r="C1819" s="846"/>
      <c r="D1819" s="847"/>
      <c r="E1819" s="848"/>
      <c r="F1819" s="849"/>
      <c r="G1819" s="850"/>
      <c r="H1819" s="851"/>
      <c r="I1819" s="867"/>
      <c r="J1819" s="868"/>
      <c r="K1819" s="845"/>
      <c r="L1819" s="847"/>
      <c r="M1819" s="849"/>
      <c r="N1819" s="869"/>
      <c r="O1819" s="849"/>
      <c r="P1819" s="849"/>
      <c r="Q1819" s="880"/>
      <c r="R1819" s="881"/>
      <c r="S1819" s="881"/>
      <c r="T1819" s="882"/>
    </row>
    <row r="1820" s="42" customFormat="1" ht="20.1" customHeight="1" spans="2:20">
      <c r="B1820" s="845"/>
      <c r="C1820" s="846"/>
      <c r="D1820" s="847"/>
      <c r="E1820" s="848"/>
      <c r="F1820" s="849"/>
      <c r="G1820" s="850"/>
      <c r="H1820" s="851"/>
      <c r="I1820" s="867"/>
      <c r="J1820" s="868"/>
      <c r="K1820" s="845"/>
      <c r="L1820" s="847"/>
      <c r="M1820" s="849"/>
      <c r="N1820" s="869"/>
      <c r="O1820" s="849"/>
      <c r="P1820" s="849"/>
      <c r="Q1820" s="880"/>
      <c r="R1820" s="881"/>
      <c r="S1820" s="881"/>
      <c r="T1820" s="882"/>
    </row>
    <row r="1821" s="42" customFormat="1" ht="20.1" customHeight="1" spans="2:20">
      <c r="B1821" s="845"/>
      <c r="C1821" s="846"/>
      <c r="D1821" s="847"/>
      <c r="E1821" s="848"/>
      <c r="F1821" s="849"/>
      <c r="G1821" s="850"/>
      <c r="H1821" s="851"/>
      <c r="I1821" s="867"/>
      <c r="J1821" s="868"/>
      <c r="K1821" s="845"/>
      <c r="L1821" s="847"/>
      <c r="M1821" s="849"/>
      <c r="N1821" s="869"/>
      <c r="O1821" s="849"/>
      <c r="P1821" s="849"/>
      <c r="Q1821" s="880"/>
      <c r="R1821" s="881"/>
      <c r="S1821" s="881"/>
      <c r="T1821" s="882"/>
    </row>
    <row r="1822" s="42" customFormat="1" ht="20.1" customHeight="1" spans="2:20">
      <c r="B1822" s="845"/>
      <c r="C1822" s="846"/>
      <c r="D1822" s="847"/>
      <c r="E1822" s="848"/>
      <c r="F1822" s="849"/>
      <c r="G1822" s="850"/>
      <c r="H1822" s="851"/>
      <c r="I1822" s="867"/>
      <c r="J1822" s="868"/>
      <c r="K1822" s="845"/>
      <c r="L1822" s="847"/>
      <c r="M1822" s="849"/>
      <c r="N1822" s="869"/>
      <c r="O1822" s="849"/>
      <c r="P1822" s="849"/>
      <c r="Q1822" s="880"/>
      <c r="R1822" s="881"/>
      <c r="S1822" s="881"/>
      <c r="T1822" s="882"/>
    </row>
    <row r="1823" s="42" customFormat="1" ht="20.1" customHeight="1" spans="2:20">
      <c r="B1823" s="845"/>
      <c r="C1823" s="846"/>
      <c r="D1823" s="847"/>
      <c r="E1823" s="848"/>
      <c r="F1823" s="849"/>
      <c r="G1823" s="850"/>
      <c r="H1823" s="851"/>
      <c r="I1823" s="867"/>
      <c r="J1823" s="868"/>
      <c r="K1823" s="845"/>
      <c r="L1823" s="847"/>
      <c r="M1823" s="849"/>
      <c r="N1823" s="869"/>
      <c r="O1823" s="849"/>
      <c r="P1823" s="849"/>
      <c r="Q1823" s="880"/>
      <c r="R1823" s="881"/>
      <c r="S1823" s="881"/>
      <c r="T1823" s="882"/>
    </row>
    <row r="1824" s="42" customFormat="1" ht="20.1" customHeight="1" spans="2:20">
      <c r="B1824" s="845"/>
      <c r="C1824" s="846"/>
      <c r="D1824" s="847"/>
      <c r="E1824" s="848"/>
      <c r="F1824" s="849"/>
      <c r="G1824" s="850"/>
      <c r="H1824" s="851"/>
      <c r="I1824" s="867"/>
      <c r="J1824" s="868"/>
      <c r="K1824" s="845"/>
      <c r="L1824" s="847"/>
      <c r="M1824" s="849"/>
      <c r="N1824" s="869"/>
      <c r="O1824" s="849"/>
      <c r="P1824" s="849"/>
      <c r="Q1824" s="880"/>
      <c r="R1824" s="881"/>
      <c r="S1824" s="881"/>
      <c r="T1824" s="882"/>
    </row>
    <row r="1825" s="4" customFormat="1" ht="12" spans="2:18">
      <c r="B1825" s="4" t="s">
        <v>17</v>
      </c>
      <c r="C1825" s="150"/>
      <c r="G1825" s="150"/>
      <c r="J1825" s="150"/>
      <c r="N1825" s="202"/>
      <c r="R1825" s="210"/>
    </row>
    <row r="1826" s="36" customFormat="1" ht="18" customHeight="1" spans="2:20">
      <c r="B1826" s="798" t="s">
        <v>6466</v>
      </c>
      <c r="C1826" s="527">
        <v>1</v>
      </c>
      <c r="D1826" s="527" t="s">
        <v>6467</v>
      </c>
      <c r="E1826" s="799" t="s">
        <v>5250</v>
      </c>
      <c r="F1826" s="799" t="s">
        <v>3946</v>
      </c>
      <c r="G1826" s="798" t="s">
        <v>6468</v>
      </c>
      <c r="H1826" s="555"/>
      <c r="I1826" s="813">
        <f t="shared" ref="I1826:I1841" si="320">Q1826*R1826*3</f>
        <v>1020</v>
      </c>
      <c r="J1826" s="814" t="s">
        <v>3947</v>
      </c>
      <c r="K1826" s="798" t="s">
        <v>6466</v>
      </c>
      <c r="L1826" s="798" t="s">
        <v>6469</v>
      </c>
      <c r="M1826" s="799"/>
      <c r="N1826" s="870" t="s">
        <v>6470</v>
      </c>
      <c r="O1826" s="799"/>
      <c r="P1826" s="815">
        <v>1</v>
      </c>
      <c r="Q1826" s="813">
        <v>2</v>
      </c>
      <c r="R1826" s="813">
        <v>170</v>
      </c>
      <c r="S1826" s="813">
        <f t="shared" ref="S1826:S1841" si="321">R1826*Q1826</f>
        <v>340</v>
      </c>
      <c r="T1826" s="813">
        <f t="shared" ref="T1826:T1841" si="322">R1826*Q1826*3</f>
        <v>1020</v>
      </c>
    </row>
    <row r="1827" s="36" customFormat="1" ht="18" customHeight="1" spans="2:20">
      <c r="B1827" s="832" t="s">
        <v>6471</v>
      </c>
      <c r="C1827" s="527">
        <v>1</v>
      </c>
      <c r="D1827" s="527" t="s">
        <v>6472</v>
      </c>
      <c r="E1827" s="799" t="s">
        <v>6473</v>
      </c>
      <c r="F1827" s="799" t="s">
        <v>3946</v>
      </c>
      <c r="G1827" s="832" t="s">
        <v>6474</v>
      </c>
      <c r="H1827" s="844"/>
      <c r="I1827" s="813">
        <f t="shared" si="320"/>
        <v>1020</v>
      </c>
      <c r="J1827" s="814" t="s">
        <v>3947</v>
      </c>
      <c r="K1827" s="832" t="s">
        <v>6471</v>
      </c>
      <c r="L1827" s="832" t="s">
        <v>6475</v>
      </c>
      <c r="M1827" s="799"/>
      <c r="N1827" s="870" t="s">
        <v>6470</v>
      </c>
      <c r="O1827" s="799"/>
      <c r="P1827" s="815">
        <v>1</v>
      </c>
      <c r="Q1827" s="813">
        <v>2</v>
      </c>
      <c r="R1827" s="813">
        <v>170</v>
      </c>
      <c r="S1827" s="813">
        <f t="shared" si="321"/>
        <v>340</v>
      </c>
      <c r="T1827" s="813">
        <f t="shared" si="322"/>
        <v>1020</v>
      </c>
    </row>
    <row r="1828" s="38" customFormat="1" ht="18" customHeight="1" spans="2:20">
      <c r="B1828" s="852" t="s">
        <v>6476</v>
      </c>
      <c r="C1828" s="355">
        <v>1</v>
      </c>
      <c r="D1828" s="811" t="s">
        <v>6477</v>
      </c>
      <c r="E1828" s="806" t="s">
        <v>6478</v>
      </c>
      <c r="F1828" s="801" t="s">
        <v>3946</v>
      </c>
      <c r="G1828" s="852" t="s">
        <v>6479</v>
      </c>
      <c r="H1828" s="812"/>
      <c r="I1828" s="813">
        <f t="shared" si="320"/>
        <v>1020</v>
      </c>
      <c r="J1828" s="816" t="s">
        <v>3947</v>
      </c>
      <c r="K1828" s="852" t="s">
        <v>6476</v>
      </c>
      <c r="L1828" s="852" t="s">
        <v>6480</v>
      </c>
      <c r="M1828" s="820" t="s">
        <v>6481</v>
      </c>
      <c r="N1828" s="870" t="s">
        <v>6470</v>
      </c>
      <c r="O1828" s="820" t="s">
        <v>6482</v>
      </c>
      <c r="P1828" s="815">
        <v>1</v>
      </c>
      <c r="Q1828" s="883">
        <v>2</v>
      </c>
      <c r="R1828" s="824">
        <v>170</v>
      </c>
      <c r="S1828" s="813">
        <f t="shared" si="321"/>
        <v>340</v>
      </c>
      <c r="T1828" s="813">
        <f t="shared" si="322"/>
        <v>1020</v>
      </c>
    </row>
    <row r="1829" s="36" customFormat="1" ht="18" customHeight="1" spans="2:20">
      <c r="B1829" s="798" t="s">
        <v>6483</v>
      </c>
      <c r="C1829" s="527">
        <v>1</v>
      </c>
      <c r="D1829" s="527" t="s">
        <v>6484</v>
      </c>
      <c r="E1829" s="799" t="s">
        <v>5254</v>
      </c>
      <c r="F1829" s="799" t="s">
        <v>3946</v>
      </c>
      <c r="G1829" s="798" t="s">
        <v>5255</v>
      </c>
      <c r="H1829" s="555"/>
      <c r="I1829" s="813">
        <f t="shared" si="320"/>
        <v>600</v>
      </c>
      <c r="J1829" s="814" t="s">
        <v>3947</v>
      </c>
      <c r="K1829" s="798" t="s">
        <v>6483</v>
      </c>
      <c r="L1829" s="798" t="s">
        <v>6485</v>
      </c>
      <c r="M1829" s="799"/>
      <c r="N1829" s="870" t="s">
        <v>6470</v>
      </c>
      <c r="O1829" s="799"/>
      <c r="P1829" s="815">
        <v>1</v>
      </c>
      <c r="Q1829" s="813">
        <v>1</v>
      </c>
      <c r="R1829" s="813">
        <v>200</v>
      </c>
      <c r="S1829" s="813">
        <f t="shared" si="321"/>
        <v>200</v>
      </c>
      <c r="T1829" s="813">
        <f t="shared" si="322"/>
        <v>600</v>
      </c>
    </row>
    <row r="1830" s="36" customFormat="1" ht="18" customHeight="1" spans="2:20">
      <c r="B1830" s="798" t="s">
        <v>6486</v>
      </c>
      <c r="C1830" s="527">
        <v>1</v>
      </c>
      <c r="D1830" s="527" t="s">
        <v>6487</v>
      </c>
      <c r="E1830" s="799" t="s">
        <v>6273</v>
      </c>
      <c r="F1830" s="799" t="s">
        <v>3946</v>
      </c>
      <c r="G1830" s="798" t="s">
        <v>6488</v>
      </c>
      <c r="H1830" s="555"/>
      <c r="I1830" s="813">
        <f t="shared" si="320"/>
        <v>1020</v>
      </c>
      <c r="J1830" s="814" t="s">
        <v>3947</v>
      </c>
      <c r="K1830" s="798" t="s">
        <v>6486</v>
      </c>
      <c r="L1830" s="798" t="s">
        <v>6489</v>
      </c>
      <c r="M1830" s="799"/>
      <c r="N1830" s="870" t="s">
        <v>6470</v>
      </c>
      <c r="O1830" s="799"/>
      <c r="P1830" s="815">
        <v>1</v>
      </c>
      <c r="Q1830" s="824">
        <v>2</v>
      </c>
      <c r="R1830" s="824">
        <v>170</v>
      </c>
      <c r="S1830" s="813">
        <f t="shared" si="321"/>
        <v>340</v>
      </c>
      <c r="T1830" s="813">
        <f t="shared" si="322"/>
        <v>1020</v>
      </c>
    </row>
    <row r="1831" s="38" customFormat="1" ht="18" customHeight="1" spans="2:20">
      <c r="B1831" s="810" t="s">
        <v>6490</v>
      </c>
      <c r="C1831" s="355">
        <v>1</v>
      </c>
      <c r="D1831" s="811" t="s">
        <v>6491</v>
      </c>
      <c r="E1831" s="806" t="s">
        <v>6255</v>
      </c>
      <c r="F1831" s="801" t="s">
        <v>3946</v>
      </c>
      <c r="G1831" s="810" t="s">
        <v>6492</v>
      </c>
      <c r="H1831" s="812"/>
      <c r="I1831" s="813">
        <f t="shared" si="320"/>
        <v>510</v>
      </c>
      <c r="J1831" s="816" t="s">
        <v>3947</v>
      </c>
      <c r="K1831" s="810" t="s">
        <v>6490</v>
      </c>
      <c r="L1831" s="810" t="s">
        <v>6493</v>
      </c>
      <c r="M1831" s="820" t="s">
        <v>6494</v>
      </c>
      <c r="N1831" s="870" t="s">
        <v>6470</v>
      </c>
      <c r="O1831" s="820" t="s">
        <v>5514</v>
      </c>
      <c r="P1831" s="815">
        <v>1</v>
      </c>
      <c r="Q1831" s="825">
        <v>1</v>
      </c>
      <c r="R1831" s="824">
        <v>170</v>
      </c>
      <c r="S1831" s="813">
        <f t="shared" si="321"/>
        <v>170</v>
      </c>
      <c r="T1831" s="813">
        <f t="shared" si="322"/>
        <v>510</v>
      </c>
    </row>
    <row r="1832" s="36" customFormat="1" ht="18" customHeight="1" spans="2:20">
      <c r="B1832" s="798" t="s">
        <v>6495</v>
      </c>
      <c r="C1832" s="527">
        <v>1</v>
      </c>
      <c r="D1832" s="527" t="s">
        <v>6496</v>
      </c>
      <c r="E1832" s="799" t="s">
        <v>5269</v>
      </c>
      <c r="F1832" s="799" t="s">
        <v>3946</v>
      </c>
      <c r="G1832" s="798" t="s">
        <v>6497</v>
      </c>
      <c r="H1832" s="555"/>
      <c r="I1832" s="813">
        <f t="shared" si="320"/>
        <v>1020</v>
      </c>
      <c r="J1832" s="814" t="s">
        <v>3947</v>
      </c>
      <c r="K1832" s="798" t="s">
        <v>6495</v>
      </c>
      <c r="L1832" s="798" t="s">
        <v>6498</v>
      </c>
      <c r="M1832" s="799"/>
      <c r="N1832" s="870" t="s">
        <v>6470</v>
      </c>
      <c r="O1832" s="799"/>
      <c r="P1832" s="815">
        <v>1</v>
      </c>
      <c r="Q1832" s="813">
        <v>2</v>
      </c>
      <c r="R1832" s="813">
        <v>170</v>
      </c>
      <c r="S1832" s="813">
        <f t="shared" si="321"/>
        <v>340</v>
      </c>
      <c r="T1832" s="813">
        <f t="shared" si="322"/>
        <v>1020</v>
      </c>
    </row>
    <row r="1833" s="36" customFormat="1" ht="18" customHeight="1" spans="2:20">
      <c r="B1833" s="798" t="s">
        <v>6499</v>
      </c>
      <c r="C1833" s="527">
        <v>1</v>
      </c>
      <c r="D1833" s="527" t="s">
        <v>6500</v>
      </c>
      <c r="E1833" s="799" t="s">
        <v>6501</v>
      </c>
      <c r="F1833" s="799" t="s">
        <v>3946</v>
      </c>
      <c r="G1833" s="798" t="s">
        <v>6502</v>
      </c>
      <c r="H1833" s="555"/>
      <c r="I1833" s="813">
        <f t="shared" si="320"/>
        <v>510</v>
      </c>
      <c r="J1833" s="814" t="s">
        <v>3947</v>
      </c>
      <c r="K1833" s="798" t="s">
        <v>6499</v>
      </c>
      <c r="L1833" s="798" t="s">
        <v>6503</v>
      </c>
      <c r="M1833" s="799"/>
      <c r="N1833" s="870" t="s">
        <v>6470</v>
      </c>
      <c r="O1833" s="799"/>
      <c r="P1833" s="815">
        <v>1</v>
      </c>
      <c r="Q1833" s="813">
        <v>1</v>
      </c>
      <c r="R1833" s="813">
        <v>170</v>
      </c>
      <c r="S1833" s="813">
        <f t="shared" si="321"/>
        <v>170</v>
      </c>
      <c r="T1833" s="813">
        <f t="shared" si="322"/>
        <v>510</v>
      </c>
    </row>
    <row r="1834" s="36" customFormat="1" ht="18" customHeight="1" spans="2:20">
      <c r="B1834" s="798" t="s">
        <v>6504</v>
      </c>
      <c r="C1834" s="527">
        <v>1</v>
      </c>
      <c r="D1834" s="527" t="s">
        <v>6505</v>
      </c>
      <c r="E1834" s="799" t="s">
        <v>6424</v>
      </c>
      <c r="F1834" s="799" t="s">
        <v>3946</v>
      </c>
      <c r="G1834" s="798" t="s">
        <v>6506</v>
      </c>
      <c r="H1834" s="555"/>
      <c r="I1834" s="813">
        <f t="shared" si="320"/>
        <v>1350</v>
      </c>
      <c r="J1834" s="814" t="s">
        <v>3947</v>
      </c>
      <c r="K1834" s="798" t="s">
        <v>6504</v>
      </c>
      <c r="L1834" s="798" t="s">
        <v>6507</v>
      </c>
      <c r="M1834" s="799"/>
      <c r="N1834" s="870" t="s">
        <v>6470</v>
      </c>
      <c r="O1834" s="799"/>
      <c r="P1834" s="815">
        <v>1</v>
      </c>
      <c r="Q1834" s="813">
        <v>3</v>
      </c>
      <c r="R1834" s="813">
        <v>150</v>
      </c>
      <c r="S1834" s="813">
        <f t="shared" si="321"/>
        <v>450</v>
      </c>
      <c r="T1834" s="813">
        <f t="shared" si="322"/>
        <v>1350</v>
      </c>
    </row>
    <row r="1835" s="36" customFormat="1" ht="18" customHeight="1" spans="2:20">
      <c r="B1835" s="798" t="s">
        <v>6508</v>
      </c>
      <c r="C1835" s="527">
        <v>1</v>
      </c>
      <c r="D1835" s="527" t="s">
        <v>6509</v>
      </c>
      <c r="E1835" s="799" t="s">
        <v>5269</v>
      </c>
      <c r="F1835" s="799" t="s">
        <v>3946</v>
      </c>
      <c r="G1835" s="798" t="s">
        <v>6510</v>
      </c>
      <c r="H1835" s="555"/>
      <c r="I1835" s="813">
        <f t="shared" si="320"/>
        <v>1020</v>
      </c>
      <c r="J1835" s="814" t="s">
        <v>3947</v>
      </c>
      <c r="K1835" s="798" t="s">
        <v>6508</v>
      </c>
      <c r="L1835" s="798" t="s">
        <v>6511</v>
      </c>
      <c r="M1835" s="799"/>
      <c r="N1835" s="870" t="s">
        <v>6470</v>
      </c>
      <c r="O1835" s="799"/>
      <c r="P1835" s="815">
        <v>1</v>
      </c>
      <c r="Q1835" s="813">
        <v>2</v>
      </c>
      <c r="R1835" s="813">
        <v>170</v>
      </c>
      <c r="S1835" s="813">
        <f t="shared" si="321"/>
        <v>340</v>
      </c>
      <c r="T1835" s="813">
        <f t="shared" si="322"/>
        <v>1020</v>
      </c>
    </row>
    <row r="1836" s="38" customFormat="1" ht="18" customHeight="1" spans="2:20">
      <c r="B1836" s="852" t="s">
        <v>6512</v>
      </c>
      <c r="C1836" s="355">
        <v>1</v>
      </c>
      <c r="D1836" s="811" t="s">
        <v>6513</v>
      </c>
      <c r="E1836" s="806" t="s">
        <v>6478</v>
      </c>
      <c r="F1836" s="801" t="s">
        <v>3946</v>
      </c>
      <c r="G1836" s="852" t="s">
        <v>6479</v>
      </c>
      <c r="H1836" s="812"/>
      <c r="I1836" s="813">
        <f t="shared" si="320"/>
        <v>1020</v>
      </c>
      <c r="J1836" s="816" t="s">
        <v>3947</v>
      </c>
      <c r="K1836" s="852" t="s">
        <v>6512</v>
      </c>
      <c r="L1836" s="852" t="s">
        <v>6514</v>
      </c>
      <c r="M1836" s="820" t="s">
        <v>6515</v>
      </c>
      <c r="N1836" s="870" t="s">
        <v>6470</v>
      </c>
      <c r="O1836" s="820" t="s">
        <v>6482</v>
      </c>
      <c r="P1836" s="815">
        <v>1</v>
      </c>
      <c r="Q1836" s="883">
        <v>2</v>
      </c>
      <c r="R1836" s="824">
        <v>170</v>
      </c>
      <c r="S1836" s="813">
        <f t="shared" si="321"/>
        <v>340</v>
      </c>
      <c r="T1836" s="813">
        <f t="shared" si="322"/>
        <v>1020</v>
      </c>
    </row>
    <row r="1837" s="36" customFormat="1" ht="18" customHeight="1" spans="2:20">
      <c r="B1837" s="798" t="s">
        <v>6516</v>
      </c>
      <c r="C1837" s="527">
        <v>1</v>
      </c>
      <c r="D1837" s="527" t="s">
        <v>6517</v>
      </c>
      <c r="E1837" s="799" t="s">
        <v>5505</v>
      </c>
      <c r="F1837" s="799" t="s">
        <v>3946</v>
      </c>
      <c r="G1837" s="798" t="s">
        <v>6518</v>
      </c>
      <c r="H1837" s="555"/>
      <c r="I1837" s="813">
        <f t="shared" si="320"/>
        <v>510</v>
      </c>
      <c r="J1837" s="814" t="s">
        <v>3947</v>
      </c>
      <c r="K1837" s="798" t="s">
        <v>6516</v>
      </c>
      <c r="L1837" s="798" t="s">
        <v>6519</v>
      </c>
      <c r="M1837" s="799"/>
      <c r="N1837" s="870" t="s">
        <v>6470</v>
      </c>
      <c r="O1837" s="799"/>
      <c r="P1837" s="815">
        <v>1</v>
      </c>
      <c r="Q1837" s="813">
        <v>1</v>
      </c>
      <c r="R1837" s="813">
        <v>170</v>
      </c>
      <c r="S1837" s="813">
        <f t="shared" si="321"/>
        <v>170</v>
      </c>
      <c r="T1837" s="813">
        <f t="shared" si="322"/>
        <v>510</v>
      </c>
    </row>
    <row r="1838" s="36" customFormat="1" ht="18" customHeight="1" spans="2:20">
      <c r="B1838" s="798" t="s">
        <v>6520</v>
      </c>
      <c r="C1838" s="527">
        <v>1</v>
      </c>
      <c r="D1838" s="527" t="s">
        <v>6521</v>
      </c>
      <c r="E1838" s="799" t="s">
        <v>6522</v>
      </c>
      <c r="F1838" s="799" t="s">
        <v>3946</v>
      </c>
      <c r="G1838" s="798" t="s">
        <v>6523</v>
      </c>
      <c r="H1838" s="555"/>
      <c r="I1838" s="813">
        <f t="shared" si="320"/>
        <v>510</v>
      </c>
      <c r="J1838" s="814" t="s">
        <v>3947</v>
      </c>
      <c r="K1838" s="798" t="s">
        <v>6520</v>
      </c>
      <c r="L1838" s="798" t="s">
        <v>6524</v>
      </c>
      <c r="M1838" s="799"/>
      <c r="N1838" s="870" t="s">
        <v>6470</v>
      </c>
      <c r="O1838" s="799"/>
      <c r="P1838" s="815">
        <v>1</v>
      </c>
      <c r="Q1838" s="813">
        <v>1</v>
      </c>
      <c r="R1838" s="813">
        <v>170</v>
      </c>
      <c r="S1838" s="813">
        <f t="shared" si="321"/>
        <v>170</v>
      </c>
      <c r="T1838" s="813">
        <f t="shared" si="322"/>
        <v>510</v>
      </c>
    </row>
    <row r="1839" s="36" customFormat="1" ht="18" customHeight="1" spans="2:20">
      <c r="B1839" s="798" t="s">
        <v>6525</v>
      </c>
      <c r="C1839" s="527">
        <v>1</v>
      </c>
      <c r="D1839" s="527" t="s">
        <v>6526</v>
      </c>
      <c r="E1839" s="799" t="s">
        <v>6292</v>
      </c>
      <c r="F1839" s="799" t="s">
        <v>3946</v>
      </c>
      <c r="G1839" s="798" t="s">
        <v>6527</v>
      </c>
      <c r="H1839" s="555"/>
      <c r="I1839" s="813">
        <f t="shared" si="320"/>
        <v>510</v>
      </c>
      <c r="J1839" s="814" t="s">
        <v>3947</v>
      </c>
      <c r="K1839" s="798" t="s">
        <v>6525</v>
      </c>
      <c r="L1839" s="798" t="s">
        <v>6528</v>
      </c>
      <c r="M1839" s="799"/>
      <c r="N1839" s="870" t="s">
        <v>6470</v>
      </c>
      <c r="O1839" s="799"/>
      <c r="P1839" s="815">
        <v>1</v>
      </c>
      <c r="Q1839" s="813">
        <v>1</v>
      </c>
      <c r="R1839" s="813">
        <v>170</v>
      </c>
      <c r="S1839" s="813">
        <f t="shared" si="321"/>
        <v>170</v>
      </c>
      <c r="T1839" s="813">
        <f t="shared" si="322"/>
        <v>510</v>
      </c>
    </row>
    <row r="1840" s="36" customFormat="1" ht="18" customHeight="1" spans="2:20">
      <c r="B1840" s="798" t="s">
        <v>6529</v>
      </c>
      <c r="C1840" s="527">
        <v>1</v>
      </c>
      <c r="D1840" s="527" t="s">
        <v>6530</v>
      </c>
      <c r="E1840" s="799" t="s">
        <v>6292</v>
      </c>
      <c r="F1840" s="799" t="s">
        <v>3946</v>
      </c>
      <c r="G1840" s="828" t="s">
        <v>6531</v>
      </c>
      <c r="H1840" s="555"/>
      <c r="I1840" s="813">
        <f t="shared" si="320"/>
        <v>600</v>
      </c>
      <c r="J1840" s="814" t="s">
        <v>3947</v>
      </c>
      <c r="K1840" s="798" t="s">
        <v>6529</v>
      </c>
      <c r="L1840" s="798" t="s">
        <v>6532</v>
      </c>
      <c r="M1840" s="799"/>
      <c r="N1840" s="870" t="s">
        <v>6470</v>
      </c>
      <c r="O1840" s="799"/>
      <c r="P1840" s="815">
        <v>1</v>
      </c>
      <c r="Q1840" s="813">
        <v>1</v>
      </c>
      <c r="R1840" s="813">
        <v>200</v>
      </c>
      <c r="S1840" s="813">
        <f t="shared" si="321"/>
        <v>200</v>
      </c>
      <c r="T1840" s="813">
        <f t="shared" si="322"/>
        <v>600</v>
      </c>
    </row>
    <row r="1841" s="36" customFormat="1" ht="18" customHeight="1" spans="2:20">
      <c r="B1841" s="798" t="s">
        <v>6533</v>
      </c>
      <c r="C1841" s="527">
        <v>1</v>
      </c>
      <c r="D1841" s="527" t="s">
        <v>6534</v>
      </c>
      <c r="E1841" s="799" t="s">
        <v>6384</v>
      </c>
      <c r="F1841" s="799" t="s">
        <v>3946</v>
      </c>
      <c r="G1841" s="798" t="s">
        <v>6535</v>
      </c>
      <c r="H1841" s="555"/>
      <c r="I1841" s="813">
        <f t="shared" si="320"/>
        <v>510</v>
      </c>
      <c r="J1841" s="814" t="s">
        <v>3947</v>
      </c>
      <c r="K1841" s="798" t="s">
        <v>6533</v>
      </c>
      <c r="L1841" s="798" t="s">
        <v>6536</v>
      </c>
      <c r="M1841" s="799"/>
      <c r="N1841" s="870" t="s">
        <v>4953</v>
      </c>
      <c r="O1841" s="799"/>
      <c r="P1841" s="815">
        <v>1</v>
      </c>
      <c r="Q1841" s="813">
        <v>1</v>
      </c>
      <c r="R1841" s="813">
        <v>170</v>
      </c>
      <c r="S1841" s="813">
        <f t="shared" si="321"/>
        <v>170</v>
      </c>
      <c r="T1841" s="813">
        <f t="shared" si="322"/>
        <v>510</v>
      </c>
    </row>
    <row r="1842" ht="18" customHeight="1" spans="3:10">
      <c r="C1842" s="101"/>
      <c r="G1842" s="101"/>
      <c r="J1842" s="101"/>
    </row>
    <row r="1843" s="4" customFormat="1" ht="12" spans="3:18">
      <c r="C1843" s="150"/>
      <c r="G1843" s="150"/>
      <c r="J1843" s="150"/>
      <c r="N1843" s="202"/>
      <c r="Q1843" s="4">
        <f>SUM(Q1826:Q1841)</f>
        <v>25</v>
      </c>
      <c r="R1843" s="210"/>
    </row>
    <row r="1844" s="4" customFormat="1" ht="12" spans="2:18">
      <c r="B1844" s="4" t="s">
        <v>13</v>
      </c>
      <c r="C1844" s="150"/>
      <c r="G1844" s="150"/>
      <c r="J1844" s="150"/>
      <c r="N1844" s="202"/>
      <c r="R1844" s="210"/>
    </row>
    <row r="1845" s="36" customFormat="1" ht="18" customHeight="1" spans="2:20">
      <c r="B1845" s="798" t="s">
        <v>6537</v>
      </c>
      <c r="C1845" s="527">
        <v>1</v>
      </c>
      <c r="D1845" s="527" t="s">
        <v>6538</v>
      </c>
      <c r="E1845" s="799" t="s">
        <v>4902</v>
      </c>
      <c r="F1845" s="799" t="s">
        <v>3946</v>
      </c>
      <c r="G1845" s="798" t="s">
        <v>2696</v>
      </c>
      <c r="H1845" s="835"/>
      <c r="I1845" s="813">
        <f t="shared" ref="I1845:I1878" si="323">Q1845*R1845*3</f>
        <v>510</v>
      </c>
      <c r="J1845" s="814" t="s">
        <v>3947</v>
      </c>
      <c r="K1845" s="798" t="s">
        <v>6537</v>
      </c>
      <c r="L1845" s="871" t="s">
        <v>6539</v>
      </c>
      <c r="M1845" s="799"/>
      <c r="N1845" s="870" t="s">
        <v>6470</v>
      </c>
      <c r="O1845" s="799"/>
      <c r="P1845" s="815">
        <v>1</v>
      </c>
      <c r="Q1845" s="813">
        <v>1</v>
      </c>
      <c r="R1845" s="813">
        <v>170</v>
      </c>
      <c r="S1845" s="813">
        <f t="shared" ref="S1845:S1878" si="324">R1845*Q1845</f>
        <v>170</v>
      </c>
      <c r="T1845" s="813">
        <f t="shared" ref="T1845:T1878" si="325">R1845*Q1845*3</f>
        <v>510</v>
      </c>
    </row>
    <row r="1846" s="37" customFormat="1" ht="18" customHeight="1" spans="2:20">
      <c r="B1846" s="853" t="s">
        <v>6540</v>
      </c>
      <c r="C1846" s="355">
        <v>1</v>
      </c>
      <c r="D1846" s="806" t="s">
        <v>6541</v>
      </c>
      <c r="E1846" s="806" t="s">
        <v>4906</v>
      </c>
      <c r="F1846" s="801" t="s">
        <v>3946</v>
      </c>
      <c r="G1846" s="441" t="s">
        <v>1529</v>
      </c>
      <c r="H1846" s="829"/>
      <c r="I1846" s="813">
        <f t="shared" si="323"/>
        <v>510</v>
      </c>
      <c r="J1846" s="816" t="s">
        <v>3947</v>
      </c>
      <c r="K1846" s="853" t="s">
        <v>6540</v>
      </c>
      <c r="L1846" s="853" t="s">
        <v>6542</v>
      </c>
      <c r="M1846" s="801" t="s">
        <v>6543</v>
      </c>
      <c r="N1846" s="870" t="s">
        <v>6470</v>
      </c>
      <c r="O1846" s="801" t="s">
        <v>4883</v>
      </c>
      <c r="P1846" s="815">
        <v>1</v>
      </c>
      <c r="Q1846" s="853">
        <v>1</v>
      </c>
      <c r="R1846" s="824">
        <v>170</v>
      </c>
      <c r="S1846" s="813">
        <f t="shared" si="324"/>
        <v>170</v>
      </c>
      <c r="T1846" s="813">
        <f t="shared" si="325"/>
        <v>510</v>
      </c>
    </row>
    <row r="1847" s="37" customFormat="1" ht="18" customHeight="1" spans="2:20">
      <c r="B1847" s="798" t="s">
        <v>6544</v>
      </c>
      <c r="C1847" s="355">
        <v>1</v>
      </c>
      <c r="D1847" s="355" t="s">
        <v>6545</v>
      </c>
      <c r="E1847" s="801" t="s">
        <v>4983</v>
      </c>
      <c r="F1847" s="801" t="s">
        <v>3946</v>
      </c>
      <c r="G1847" s="798" t="s">
        <v>2503</v>
      </c>
      <c r="H1847" s="555"/>
      <c r="I1847" s="813">
        <f t="shared" si="323"/>
        <v>1020</v>
      </c>
      <c r="J1847" s="816" t="s">
        <v>3947</v>
      </c>
      <c r="K1847" s="798" t="s">
        <v>6544</v>
      </c>
      <c r="L1847" s="798" t="s">
        <v>6546</v>
      </c>
      <c r="M1847" s="801"/>
      <c r="N1847" s="870" t="s">
        <v>6470</v>
      </c>
      <c r="O1847" s="801"/>
      <c r="P1847" s="815">
        <v>1</v>
      </c>
      <c r="Q1847" s="813">
        <v>2</v>
      </c>
      <c r="R1847" s="813">
        <v>170</v>
      </c>
      <c r="S1847" s="813">
        <f t="shared" si="324"/>
        <v>340</v>
      </c>
      <c r="T1847" s="813">
        <f t="shared" si="325"/>
        <v>1020</v>
      </c>
    </row>
    <row r="1848" s="36" customFormat="1" ht="18" customHeight="1" spans="2:20">
      <c r="B1848" s="798" t="s">
        <v>6547</v>
      </c>
      <c r="C1848" s="527">
        <v>1</v>
      </c>
      <c r="D1848" s="527" t="s">
        <v>6548</v>
      </c>
      <c r="E1848" s="799" t="s">
        <v>6549</v>
      </c>
      <c r="F1848" s="799" t="s">
        <v>3946</v>
      </c>
      <c r="G1848" s="798" t="s">
        <v>3384</v>
      </c>
      <c r="H1848" s="555"/>
      <c r="I1848" s="813">
        <f t="shared" si="323"/>
        <v>510</v>
      </c>
      <c r="J1848" s="814" t="s">
        <v>3947</v>
      </c>
      <c r="K1848" s="798" t="s">
        <v>6547</v>
      </c>
      <c r="L1848" s="798" t="s">
        <v>6550</v>
      </c>
      <c r="M1848" s="799"/>
      <c r="N1848" s="870" t="s">
        <v>6470</v>
      </c>
      <c r="O1848" s="799"/>
      <c r="P1848" s="815">
        <v>1</v>
      </c>
      <c r="Q1848" s="813">
        <v>1</v>
      </c>
      <c r="R1848" s="813">
        <v>170</v>
      </c>
      <c r="S1848" s="813">
        <f t="shared" si="324"/>
        <v>170</v>
      </c>
      <c r="T1848" s="813">
        <f t="shared" si="325"/>
        <v>510</v>
      </c>
    </row>
    <row r="1849" s="36" customFormat="1" ht="18" customHeight="1" spans="2:20">
      <c r="B1849" s="798" t="s">
        <v>6551</v>
      </c>
      <c r="C1849" s="527">
        <v>1</v>
      </c>
      <c r="D1849" s="527" t="s">
        <v>6552</v>
      </c>
      <c r="E1849" s="799" t="s">
        <v>4994</v>
      </c>
      <c r="F1849" s="799" t="s">
        <v>3946</v>
      </c>
      <c r="G1849" s="798" t="s">
        <v>1257</v>
      </c>
      <c r="H1849" s="555"/>
      <c r="I1849" s="813">
        <f t="shared" si="323"/>
        <v>1020</v>
      </c>
      <c r="J1849" s="814" t="s">
        <v>3947</v>
      </c>
      <c r="K1849" s="798" t="s">
        <v>6551</v>
      </c>
      <c r="L1849" s="798" t="s">
        <v>6553</v>
      </c>
      <c r="M1849" s="799"/>
      <c r="N1849" s="799"/>
      <c r="O1849" s="799"/>
      <c r="P1849" s="815">
        <v>1</v>
      </c>
      <c r="Q1849" s="813">
        <v>2</v>
      </c>
      <c r="R1849" s="813">
        <v>170</v>
      </c>
      <c r="S1849" s="813">
        <f t="shared" si="324"/>
        <v>340</v>
      </c>
      <c r="T1849" s="813">
        <f t="shared" si="325"/>
        <v>1020</v>
      </c>
    </row>
    <row r="1850" s="36" customFormat="1" ht="18" customHeight="1" spans="2:20">
      <c r="B1850" s="798" t="s">
        <v>6554</v>
      </c>
      <c r="C1850" s="527">
        <v>1</v>
      </c>
      <c r="D1850" s="527" t="s">
        <v>6555</v>
      </c>
      <c r="E1850" s="799" t="s">
        <v>4994</v>
      </c>
      <c r="F1850" s="799" t="s">
        <v>3946</v>
      </c>
      <c r="G1850" s="798" t="s">
        <v>1257</v>
      </c>
      <c r="H1850" s="555"/>
      <c r="I1850" s="813">
        <f t="shared" si="323"/>
        <v>600</v>
      </c>
      <c r="J1850" s="814" t="s">
        <v>3947</v>
      </c>
      <c r="K1850" s="798" t="s">
        <v>6554</v>
      </c>
      <c r="L1850" s="798" t="s">
        <v>6556</v>
      </c>
      <c r="M1850" s="799"/>
      <c r="N1850" s="870" t="s">
        <v>6470</v>
      </c>
      <c r="O1850" s="799"/>
      <c r="P1850" s="815">
        <v>1</v>
      </c>
      <c r="Q1850" s="813">
        <v>1</v>
      </c>
      <c r="R1850" s="813">
        <v>200</v>
      </c>
      <c r="S1850" s="813">
        <f t="shared" si="324"/>
        <v>200</v>
      </c>
      <c r="T1850" s="813">
        <f t="shared" si="325"/>
        <v>600</v>
      </c>
    </row>
    <row r="1851" s="36" customFormat="1" ht="18" customHeight="1" spans="2:20">
      <c r="B1851" s="798" t="s">
        <v>6557</v>
      </c>
      <c r="C1851" s="527">
        <v>1</v>
      </c>
      <c r="D1851" s="527" t="s">
        <v>6558</v>
      </c>
      <c r="E1851" s="799" t="s">
        <v>5724</v>
      </c>
      <c r="F1851" s="799" t="s">
        <v>3946</v>
      </c>
      <c r="G1851" s="798" t="s">
        <v>2508</v>
      </c>
      <c r="H1851" s="555"/>
      <c r="I1851" s="813">
        <f t="shared" si="323"/>
        <v>510</v>
      </c>
      <c r="J1851" s="814" t="s">
        <v>3947</v>
      </c>
      <c r="K1851" s="798" t="s">
        <v>6557</v>
      </c>
      <c r="L1851" s="798" t="s">
        <v>6559</v>
      </c>
      <c r="M1851" s="799"/>
      <c r="N1851" s="870" t="s">
        <v>6470</v>
      </c>
      <c r="O1851" s="799"/>
      <c r="P1851" s="815">
        <v>1</v>
      </c>
      <c r="Q1851" s="813">
        <v>1</v>
      </c>
      <c r="R1851" s="813">
        <v>170</v>
      </c>
      <c r="S1851" s="813">
        <f t="shared" si="324"/>
        <v>170</v>
      </c>
      <c r="T1851" s="813">
        <f t="shared" si="325"/>
        <v>510</v>
      </c>
    </row>
    <row r="1852" s="39" customFormat="1" ht="18" customHeight="1" spans="2:20">
      <c r="B1852" s="854" t="s">
        <v>6560</v>
      </c>
      <c r="C1852" s="355">
        <v>1</v>
      </c>
      <c r="D1852" s="855" t="s">
        <v>6561</v>
      </c>
      <c r="E1852" s="806" t="s">
        <v>4983</v>
      </c>
      <c r="F1852" s="801" t="s">
        <v>3946</v>
      </c>
      <c r="G1852" s="810" t="s">
        <v>2503</v>
      </c>
      <c r="H1852" s="856"/>
      <c r="I1852" s="813">
        <f t="shared" si="323"/>
        <v>510</v>
      </c>
      <c r="J1852" s="816" t="s">
        <v>3947</v>
      </c>
      <c r="K1852" s="854" t="s">
        <v>6560</v>
      </c>
      <c r="L1852" s="858" t="s">
        <v>6562</v>
      </c>
      <c r="M1852" s="872" t="s">
        <v>6563</v>
      </c>
      <c r="N1852" s="870" t="s">
        <v>6470</v>
      </c>
      <c r="O1852" s="872" t="s">
        <v>6564</v>
      </c>
      <c r="P1852" s="815">
        <v>1</v>
      </c>
      <c r="Q1852" s="884">
        <v>1</v>
      </c>
      <c r="R1852" s="824">
        <v>170</v>
      </c>
      <c r="S1852" s="813">
        <f t="shared" si="324"/>
        <v>170</v>
      </c>
      <c r="T1852" s="813">
        <f t="shared" si="325"/>
        <v>510</v>
      </c>
    </row>
    <row r="1853" s="36" customFormat="1" ht="18" customHeight="1" spans="2:20">
      <c r="B1853" s="798" t="s">
        <v>6565</v>
      </c>
      <c r="C1853" s="527">
        <v>1</v>
      </c>
      <c r="D1853" s="527" t="s">
        <v>6566</v>
      </c>
      <c r="E1853" s="799" t="s">
        <v>6435</v>
      </c>
      <c r="F1853" s="799" t="s">
        <v>3946</v>
      </c>
      <c r="G1853" s="798" t="s">
        <v>2512</v>
      </c>
      <c r="H1853" s="555"/>
      <c r="I1853" s="813">
        <f t="shared" si="323"/>
        <v>510</v>
      </c>
      <c r="J1853" s="814" t="s">
        <v>3947</v>
      </c>
      <c r="K1853" s="798" t="s">
        <v>6565</v>
      </c>
      <c r="L1853" s="798" t="s">
        <v>6567</v>
      </c>
      <c r="M1853" s="799"/>
      <c r="N1853" s="870" t="s">
        <v>6470</v>
      </c>
      <c r="O1853" s="799"/>
      <c r="P1853" s="815">
        <v>1</v>
      </c>
      <c r="Q1853" s="813">
        <v>1</v>
      </c>
      <c r="R1853" s="813">
        <v>170</v>
      </c>
      <c r="S1853" s="813">
        <f t="shared" si="324"/>
        <v>170</v>
      </c>
      <c r="T1853" s="813">
        <f t="shared" si="325"/>
        <v>510</v>
      </c>
    </row>
    <row r="1854" s="37" customFormat="1" ht="18" customHeight="1" spans="2:20">
      <c r="B1854" s="798" t="s">
        <v>6568</v>
      </c>
      <c r="C1854" s="355">
        <v>1</v>
      </c>
      <c r="D1854" s="355" t="s">
        <v>6569</v>
      </c>
      <c r="E1854" s="801" t="s">
        <v>4959</v>
      </c>
      <c r="F1854" s="801" t="s">
        <v>3946</v>
      </c>
      <c r="G1854" s="798" t="s">
        <v>1556</v>
      </c>
      <c r="H1854" s="555"/>
      <c r="I1854" s="813">
        <f t="shared" si="323"/>
        <v>510</v>
      </c>
      <c r="J1854" s="816" t="s">
        <v>3947</v>
      </c>
      <c r="K1854" s="798" t="s">
        <v>6568</v>
      </c>
      <c r="L1854" s="798" t="s">
        <v>6570</v>
      </c>
      <c r="M1854" s="801"/>
      <c r="N1854" s="870" t="s">
        <v>6470</v>
      </c>
      <c r="O1854" s="801"/>
      <c r="P1854" s="815">
        <v>1</v>
      </c>
      <c r="Q1854" s="813">
        <v>1</v>
      </c>
      <c r="R1854" s="813">
        <v>170</v>
      </c>
      <c r="S1854" s="813">
        <f t="shared" si="324"/>
        <v>170</v>
      </c>
      <c r="T1854" s="813">
        <f t="shared" si="325"/>
        <v>510</v>
      </c>
    </row>
    <row r="1855" s="36" customFormat="1" ht="18" customHeight="1" spans="2:20">
      <c r="B1855" s="798" t="s">
        <v>6571</v>
      </c>
      <c r="C1855" s="527">
        <v>1</v>
      </c>
      <c r="D1855" s="527" t="s">
        <v>6572</v>
      </c>
      <c r="E1855" s="799" t="s">
        <v>4195</v>
      </c>
      <c r="F1855" s="799" t="s">
        <v>3946</v>
      </c>
      <c r="G1855" s="798" t="s">
        <v>2545</v>
      </c>
      <c r="H1855" s="555"/>
      <c r="I1855" s="813">
        <f t="shared" si="323"/>
        <v>510</v>
      </c>
      <c r="J1855" s="814" t="s">
        <v>3947</v>
      </c>
      <c r="K1855" s="798" t="s">
        <v>6571</v>
      </c>
      <c r="L1855" s="798" t="s">
        <v>6573</v>
      </c>
      <c r="M1855" s="799"/>
      <c r="N1855" s="870" t="s">
        <v>6470</v>
      </c>
      <c r="O1855" s="799"/>
      <c r="P1855" s="815">
        <v>1</v>
      </c>
      <c r="Q1855" s="813">
        <v>1</v>
      </c>
      <c r="R1855" s="813">
        <v>170</v>
      </c>
      <c r="S1855" s="813">
        <f t="shared" si="324"/>
        <v>170</v>
      </c>
      <c r="T1855" s="813">
        <f t="shared" si="325"/>
        <v>510</v>
      </c>
    </row>
    <row r="1856" s="37" customFormat="1" ht="18" customHeight="1" spans="2:20">
      <c r="B1856" s="857" t="s">
        <v>6574</v>
      </c>
      <c r="C1856" s="355">
        <v>1</v>
      </c>
      <c r="D1856" s="858" t="s">
        <v>6575</v>
      </c>
      <c r="E1856" s="858" t="s">
        <v>4990</v>
      </c>
      <c r="F1856" s="801" t="s">
        <v>3946</v>
      </c>
      <c r="G1856" s="859" t="s">
        <v>2531</v>
      </c>
      <c r="H1856" s="829"/>
      <c r="I1856" s="813">
        <f t="shared" si="323"/>
        <v>510</v>
      </c>
      <c r="J1856" s="816" t="s">
        <v>3947</v>
      </c>
      <c r="K1856" s="857" t="s">
        <v>6574</v>
      </c>
      <c r="L1856" s="857" t="s">
        <v>6576</v>
      </c>
      <c r="M1856" s="801" t="s">
        <v>6577</v>
      </c>
      <c r="N1856" s="870" t="s">
        <v>6470</v>
      </c>
      <c r="O1856" s="801" t="s">
        <v>4173</v>
      </c>
      <c r="P1856" s="815">
        <v>1</v>
      </c>
      <c r="Q1856" s="857">
        <v>1</v>
      </c>
      <c r="R1856" s="824">
        <v>170</v>
      </c>
      <c r="S1856" s="813">
        <f t="shared" si="324"/>
        <v>170</v>
      </c>
      <c r="T1856" s="813">
        <f t="shared" si="325"/>
        <v>510</v>
      </c>
    </row>
    <row r="1857" s="36" customFormat="1" ht="18" customHeight="1" spans="2:20">
      <c r="B1857" s="798" t="s">
        <v>6578</v>
      </c>
      <c r="C1857" s="527">
        <v>1</v>
      </c>
      <c r="D1857" s="527" t="s">
        <v>6579</v>
      </c>
      <c r="E1857" s="799" t="s">
        <v>6580</v>
      </c>
      <c r="F1857" s="799" t="s">
        <v>3946</v>
      </c>
      <c r="G1857" s="798" t="s">
        <v>2700</v>
      </c>
      <c r="H1857" s="555"/>
      <c r="I1857" s="813">
        <f t="shared" si="323"/>
        <v>510</v>
      </c>
      <c r="J1857" s="814" t="s">
        <v>3947</v>
      </c>
      <c r="K1857" s="798" t="s">
        <v>6578</v>
      </c>
      <c r="L1857" s="798" t="s">
        <v>6581</v>
      </c>
      <c r="M1857" s="799"/>
      <c r="N1857" s="870" t="s">
        <v>6470</v>
      </c>
      <c r="O1857" s="799"/>
      <c r="P1857" s="815">
        <v>1</v>
      </c>
      <c r="Q1857" s="813">
        <v>1</v>
      </c>
      <c r="R1857" s="813">
        <v>170</v>
      </c>
      <c r="S1857" s="813">
        <f t="shared" si="324"/>
        <v>170</v>
      </c>
      <c r="T1857" s="813">
        <f t="shared" si="325"/>
        <v>510</v>
      </c>
    </row>
    <row r="1858" s="36" customFormat="1" ht="18" customHeight="1" spans="2:20">
      <c r="B1858" s="798" t="s">
        <v>6582</v>
      </c>
      <c r="C1858" s="527">
        <v>1</v>
      </c>
      <c r="D1858" s="527" t="s">
        <v>6583</v>
      </c>
      <c r="E1858" s="799" t="s">
        <v>4916</v>
      </c>
      <c r="F1858" s="799" t="s">
        <v>3946</v>
      </c>
      <c r="G1858" s="798" t="s">
        <v>1052</v>
      </c>
      <c r="H1858" s="555"/>
      <c r="I1858" s="813">
        <f t="shared" si="323"/>
        <v>510</v>
      </c>
      <c r="J1858" s="814" t="s">
        <v>3947</v>
      </c>
      <c r="K1858" s="798" t="s">
        <v>6582</v>
      </c>
      <c r="L1858" s="798" t="s">
        <v>6584</v>
      </c>
      <c r="M1858" s="799"/>
      <c r="N1858" s="870" t="s">
        <v>6470</v>
      </c>
      <c r="O1858" s="799"/>
      <c r="P1858" s="815">
        <v>1</v>
      </c>
      <c r="Q1858" s="813">
        <v>1</v>
      </c>
      <c r="R1858" s="813">
        <v>170</v>
      </c>
      <c r="S1858" s="813">
        <f t="shared" si="324"/>
        <v>170</v>
      </c>
      <c r="T1858" s="813">
        <f t="shared" si="325"/>
        <v>510</v>
      </c>
    </row>
    <row r="1859" s="37" customFormat="1" ht="18" customHeight="1" spans="2:20">
      <c r="B1859" s="857" t="s">
        <v>6585</v>
      </c>
      <c r="C1859" s="355">
        <v>1</v>
      </c>
      <c r="D1859" s="858" t="s">
        <v>6586</v>
      </c>
      <c r="E1859" s="858" t="s">
        <v>4187</v>
      </c>
      <c r="F1859" s="801" t="s">
        <v>3946</v>
      </c>
      <c r="G1859" s="859" t="s">
        <v>2692</v>
      </c>
      <c r="H1859" s="829"/>
      <c r="I1859" s="813">
        <f t="shared" si="323"/>
        <v>510</v>
      </c>
      <c r="J1859" s="816" t="s">
        <v>3947</v>
      </c>
      <c r="K1859" s="857" t="s">
        <v>6585</v>
      </c>
      <c r="L1859" s="857" t="s">
        <v>6587</v>
      </c>
      <c r="M1859" s="801" t="s">
        <v>6588</v>
      </c>
      <c r="N1859" s="870" t="s">
        <v>6470</v>
      </c>
      <c r="O1859" s="801" t="s">
        <v>4173</v>
      </c>
      <c r="P1859" s="815">
        <v>1</v>
      </c>
      <c r="Q1859" s="857">
        <v>1</v>
      </c>
      <c r="R1859" s="824">
        <v>170</v>
      </c>
      <c r="S1859" s="813">
        <f t="shared" si="324"/>
        <v>170</v>
      </c>
      <c r="T1859" s="813">
        <f t="shared" si="325"/>
        <v>510</v>
      </c>
    </row>
    <row r="1860" s="36" customFormat="1" ht="18" customHeight="1" spans="2:20">
      <c r="B1860" s="885" t="s">
        <v>6589</v>
      </c>
      <c r="C1860" s="527">
        <v>1</v>
      </c>
      <c r="D1860" s="527" t="s">
        <v>6590</v>
      </c>
      <c r="E1860" s="799" t="s">
        <v>5724</v>
      </c>
      <c r="F1860" s="799" t="s">
        <v>3946</v>
      </c>
      <c r="G1860" s="885" t="s">
        <v>2508</v>
      </c>
      <c r="H1860" s="833"/>
      <c r="I1860" s="813">
        <f t="shared" si="323"/>
        <v>510</v>
      </c>
      <c r="J1860" s="814" t="s">
        <v>3947</v>
      </c>
      <c r="K1860" s="885" t="s">
        <v>6589</v>
      </c>
      <c r="L1860" s="863" t="s">
        <v>6591</v>
      </c>
      <c r="M1860" s="799"/>
      <c r="N1860" s="870" t="s">
        <v>6470</v>
      </c>
      <c r="O1860" s="799"/>
      <c r="P1860" s="815">
        <v>1</v>
      </c>
      <c r="Q1860" s="813">
        <v>1</v>
      </c>
      <c r="R1860" s="813">
        <v>170</v>
      </c>
      <c r="S1860" s="813">
        <f t="shared" si="324"/>
        <v>170</v>
      </c>
      <c r="T1860" s="813">
        <f t="shared" si="325"/>
        <v>510</v>
      </c>
    </row>
    <row r="1861" s="36" customFormat="1" ht="18" customHeight="1" spans="2:20">
      <c r="B1861" s="798" t="s">
        <v>6592</v>
      </c>
      <c r="C1861" s="527">
        <v>1</v>
      </c>
      <c r="D1861" s="527" t="s">
        <v>6593</v>
      </c>
      <c r="E1861" s="799" t="s">
        <v>4906</v>
      </c>
      <c r="F1861" s="799" t="s">
        <v>3946</v>
      </c>
      <c r="G1861" s="798" t="s">
        <v>1529</v>
      </c>
      <c r="H1861" s="555"/>
      <c r="I1861" s="813">
        <f t="shared" si="323"/>
        <v>1020</v>
      </c>
      <c r="J1861" s="814" t="s">
        <v>3947</v>
      </c>
      <c r="K1861" s="798" t="s">
        <v>6592</v>
      </c>
      <c r="L1861" s="798" t="s">
        <v>6594</v>
      </c>
      <c r="M1861" s="870"/>
      <c r="N1861" s="870" t="s">
        <v>6470</v>
      </c>
      <c r="O1861" s="813"/>
      <c r="P1861" s="824">
        <v>1</v>
      </c>
      <c r="Q1861" s="824">
        <v>2</v>
      </c>
      <c r="R1861" s="813">
        <v>170</v>
      </c>
      <c r="S1861" s="813">
        <f t="shared" si="324"/>
        <v>340</v>
      </c>
      <c r="T1861" s="813">
        <f t="shared" si="325"/>
        <v>1020</v>
      </c>
    </row>
    <row r="1862" s="36" customFormat="1" ht="18" customHeight="1" spans="2:20">
      <c r="B1862" s="798" t="s">
        <v>6595</v>
      </c>
      <c r="C1862" s="527">
        <v>1</v>
      </c>
      <c r="D1862" s="527" t="s">
        <v>6596</v>
      </c>
      <c r="E1862" s="799" t="s">
        <v>6597</v>
      </c>
      <c r="F1862" s="799" t="s">
        <v>3946</v>
      </c>
      <c r="G1862" s="798" t="s">
        <v>6598</v>
      </c>
      <c r="H1862" s="555"/>
      <c r="I1862" s="813">
        <f t="shared" si="323"/>
        <v>510</v>
      </c>
      <c r="J1862" s="814" t="s">
        <v>3947</v>
      </c>
      <c r="K1862" s="798" t="s">
        <v>6595</v>
      </c>
      <c r="L1862" s="798" t="s">
        <v>6599</v>
      </c>
      <c r="M1862" s="799"/>
      <c r="N1862" s="870" t="s">
        <v>6470</v>
      </c>
      <c r="O1862" s="799"/>
      <c r="P1862" s="815">
        <v>1</v>
      </c>
      <c r="Q1862" s="813">
        <v>1</v>
      </c>
      <c r="R1862" s="813">
        <v>170</v>
      </c>
      <c r="S1862" s="813">
        <f t="shared" si="324"/>
        <v>170</v>
      </c>
      <c r="T1862" s="813">
        <f t="shared" si="325"/>
        <v>510</v>
      </c>
    </row>
    <row r="1863" s="39" customFormat="1" ht="18" customHeight="1" spans="2:20">
      <c r="B1863" s="854" t="s">
        <v>6600</v>
      </c>
      <c r="C1863" s="355">
        <v>1</v>
      </c>
      <c r="D1863" s="855" t="s">
        <v>6601</v>
      </c>
      <c r="E1863" s="806" t="s">
        <v>4941</v>
      </c>
      <c r="F1863" s="801" t="s">
        <v>3946</v>
      </c>
      <c r="G1863" s="810" t="s">
        <v>919</v>
      </c>
      <c r="H1863" s="856"/>
      <c r="I1863" s="813">
        <f t="shared" si="323"/>
        <v>510</v>
      </c>
      <c r="J1863" s="816" t="s">
        <v>3947</v>
      </c>
      <c r="K1863" s="854" t="s">
        <v>6600</v>
      </c>
      <c r="L1863" s="858" t="s">
        <v>6602</v>
      </c>
      <c r="M1863" s="872" t="s">
        <v>6603</v>
      </c>
      <c r="N1863" s="870" t="s">
        <v>6470</v>
      </c>
      <c r="O1863" s="872" t="s">
        <v>6564</v>
      </c>
      <c r="P1863" s="815">
        <v>1</v>
      </c>
      <c r="Q1863" s="884">
        <v>1</v>
      </c>
      <c r="R1863" s="824">
        <v>170</v>
      </c>
      <c r="S1863" s="813">
        <f t="shared" si="324"/>
        <v>170</v>
      </c>
      <c r="T1863" s="813">
        <f t="shared" si="325"/>
        <v>510</v>
      </c>
    </row>
    <row r="1864" s="36" customFormat="1" ht="18" customHeight="1" spans="2:20">
      <c r="B1864" s="885" t="s">
        <v>6604</v>
      </c>
      <c r="C1864" s="527">
        <v>1</v>
      </c>
      <c r="D1864" s="527" t="s">
        <v>6605</v>
      </c>
      <c r="E1864" s="799" t="s">
        <v>4994</v>
      </c>
      <c r="F1864" s="799" t="s">
        <v>3946</v>
      </c>
      <c r="G1864" s="885" t="s">
        <v>1257</v>
      </c>
      <c r="H1864" s="833"/>
      <c r="I1864" s="813">
        <f t="shared" si="323"/>
        <v>510</v>
      </c>
      <c r="J1864" s="814" t="s">
        <v>3947</v>
      </c>
      <c r="K1864" s="885" t="s">
        <v>6604</v>
      </c>
      <c r="L1864" s="893" t="s">
        <v>6553</v>
      </c>
      <c r="M1864" s="799"/>
      <c r="N1864" s="870" t="s">
        <v>5115</v>
      </c>
      <c r="O1864" s="799"/>
      <c r="P1864" s="815">
        <v>1</v>
      </c>
      <c r="Q1864" s="813">
        <v>1</v>
      </c>
      <c r="R1864" s="813">
        <v>170</v>
      </c>
      <c r="S1864" s="813">
        <f t="shared" si="324"/>
        <v>170</v>
      </c>
      <c r="T1864" s="813">
        <f t="shared" si="325"/>
        <v>510</v>
      </c>
    </row>
    <row r="1865" s="36" customFormat="1" ht="18" customHeight="1" spans="2:20">
      <c r="B1865" s="832" t="s">
        <v>6606</v>
      </c>
      <c r="C1865" s="527">
        <v>1</v>
      </c>
      <c r="D1865" s="527" t="s">
        <v>6607</v>
      </c>
      <c r="E1865" s="799" t="s">
        <v>4994</v>
      </c>
      <c r="F1865" s="799" t="s">
        <v>3946</v>
      </c>
      <c r="G1865" s="832" t="s">
        <v>1257</v>
      </c>
      <c r="H1865" s="833"/>
      <c r="I1865" s="813">
        <f t="shared" si="323"/>
        <v>510</v>
      </c>
      <c r="J1865" s="814" t="s">
        <v>3947</v>
      </c>
      <c r="K1865" s="832" t="s">
        <v>6606</v>
      </c>
      <c r="L1865" s="863" t="s">
        <v>6553</v>
      </c>
      <c r="M1865" s="799"/>
      <c r="N1865" s="870" t="s">
        <v>5115</v>
      </c>
      <c r="O1865" s="799"/>
      <c r="P1865" s="815">
        <v>1</v>
      </c>
      <c r="Q1865" s="813">
        <v>1</v>
      </c>
      <c r="R1865" s="813">
        <v>170</v>
      </c>
      <c r="S1865" s="813">
        <f t="shared" si="324"/>
        <v>170</v>
      </c>
      <c r="T1865" s="813">
        <f t="shared" si="325"/>
        <v>510</v>
      </c>
    </row>
    <row r="1866" s="36" customFormat="1" ht="18" customHeight="1" spans="2:20">
      <c r="B1866" s="832" t="s">
        <v>6608</v>
      </c>
      <c r="C1866" s="527">
        <v>1</v>
      </c>
      <c r="D1866" s="527" t="s">
        <v>6609</v>
      </c>
      <c r="E1866" s="799" t="s">
        <v>4994</v>
      </c>
      <c r="F1866" s="799" t="s">
        <v>3946</v>
      </c>
      <c r="G1866" s="832" t="s">
        <v>1257</v>
      </c>
      <c r="H1866" s="833"/>
      <c r="I1866" s="813">
        <f t="shared" si="323"/>
        <v>510</v>
      </c>
      <c r="J1866" s="814" t="s">
        <v>3947</v>
      </c>
      <c r="K1866" s="832" t="s">
        <v>6608</v>
      </c>
      <c r="L1866" s="863" t="s">
        <v>6553</v>
      </c>
      <c r="M1866" s="799"/>
      <c r="N1866" s="870" t="s">
        <v>6610</v>
      </c>
      <c r="O1866" s="799"/>
      <c r="P1866" s="815">
        <v>1</v>
      </c>
      <c r="Q1866" s="813">
        <v>1</v>
      </c>
      <c r="R1866" s="813">
        <v>170</v>
      </c>
      <c r="S1866" s="813">
        <f t="shared" si="324"/>
        <v>170</v>
      </c>
      <c r="T1866" s="813">
        <f t="shared" si="325"/>
        <v>510</v>
      </c>
    </row>
    <row r="1867" s="36" customFormat="1" ht="18" customHeight="1" spans="2:20">
      <c r="B1867" s="832" t="s">
        <v>6611</v>
      </c>
      <c r="C1867" s="527">
        <v>1</v>
      </c>
      <c r="D1867" s="527" t="s">
        <v>6612</v>
      </c>
      <c r="E1867" s="799" t="s">
        <v>4994</v>
      </c>
      <c r="F1867" s="799" t="s">
        <v>3946</v>
      </c>
      <c r="G1867" s="832" t="s">
        <v>1257</v>
      </c>
      <c r="H1867" s="833"/>
      <c r="I1867" s="813">
        <f t="shared" si="323"/>
        <v>510</v>
      </c>
      <c r="J1867" s="814" t="s">
        <v>3947</v>
      </c>
      <c r="K1867" s="832" t="s">
        <v>6611</v>
      </c>
      <c r="L1867" s="863" t="s">
        <v>6553</v>
      </c>
      <c r="M1867" s="799"/>
      <c r="N1867" s="870" t="s">
        <v>6613</v>
      </c>
      <c r="O1867" s="799"/>
      <c r="P1867" s="815">
        <v>1</v>
      </c>
      <c r="Q1867" s="813">
        <v>1</v>
      </c>
      <c r="R1867" s="813">
        <v>170</v>
      </c>
      <c r="S1867" s="813">
        <f t="shared" si="324"/>
        <v>170</v>
      </c>
      <c r="T1867" s="813">
        <f t="shared" si="325"/>
        <v>510</v>
      </c>
    </row>
    <row r="1868" s="36" customFormat="1" ht="18" customHeight="1" spans="2:20">
      <c r="B1868" s="798" t="s">
        <v>6614</v>
      </c>
      <c r="C1868" s="527">
        <v>1</v>
      </c>
      <c r="D1868" s="527" t="s">
        <v>6615</v>
      </c>
      <c r="E1868" s="799" t="s">
        <v>4994</v>
      </c>
      <c r="F1868" s="799" t="s">
        <v>3946</v>
      </c>
      <c r="G1868" s="798" t="s">
        <v>1257</v>
      </c>
      <c r="H1868" s="555"/>
      <c r="I1868" s="813">
        <f t="shared" si="323"/>
        <v>510</v>
      </c>
      <c r="J1868" s="814" t="s">
        <v>3947</v>
      </c>
      <c r="K1868" s="798" t="s">
        <v>6614</v>
      </c>
      <c r="L1868" s="798" t="s">
        <v>6553</v>
      </c>
      <c r="M1868" s="799"/>
      <c r="N1868" s="870" t="s">
        <v>5115</v>
      </c>
      <c r="O1868" s="799"/>
      <c r="P1868" s="815">
        <v>1</v>
      </c>
      <c r="Q1868" s="813">
        <v>1</v>
      </c>
      <c r="R1868" s="813">
        <v>170</v>
      </c>
      <c r="S1868" s="813">
        <f t="shared" si="324"/>
        <v>170</v>
      </c>
      <c r="T1868" s="813">
        <f t="shared" si="325"/>
        <v>510</v>
      </c>
    </row>
    <row r="1869" s="36" customFormat="1" ht="18" customHeight="1" spans="2:20">
      <c r="B1869" s="798" t="s">
        <v>6616</v>
      </c>
      <c r="C1869" s="527">
        <v>1</v>
      </c>
      <c r="D1869" s="527" t="s">
        <v>6617</v>
      </c>
      <c r="E1869" s="799" t="s">
        <v>4994</v>
      </c>
      <c r="F1869" s="799" t="s">
        <v>3946</v>
      </c>
      <c r="G1869" s="798" t="s">
        <v>1257</v>
      </c>
      <c r="H1869" s="555"/>
      <c r="I1869" s="813">
        <f t="shared" si="323"/>
        <v>510</v>
      </c>
      <c r="J1869" s="814" t="s">
        <v>3947</v>
      </c>
      <c r="K1869" s="798" t="s">
        <v>6616</v>
      </c>
      <c r="L1869" s="798" t="s">
        <v>6553</v>
      </c>
      <c r="M1869" s="799"/>
      <c r="N1869" s="870" t="s">
        <v>5115</v>
      </c>
      <c r="O1869" s="799"/>
      <c r="P1869" s="815">
        <v>1</v>
      </c>
      <c r="Q1869" s="813">
        <v>1</v>
      </c>
      <c r="R1869" s="813">
        <v>170</v>
      </c>
      <c r="S1869" s="813">
        <f t="shared" si="324"/>
        <v>170</v>
      </c>
      <c r="T1869" s="813">
        <f t="shared" si="325"/>
        <v>510</v>
      </c>
    </row>
    <row r="1870" s="36" customFormat="1" ht="18" customHeight="1" spans="2:20">
      <c r="B1870" s="798" t="s">
        <v>6618</v>
      </c>
      <c r="C1870" s="527">
        <v>1</v>
      </c>
      <c r="D1870" s="527" t="s">
        <v>6619</v>
      </c>
      <c r="E1870" s="799" t="s">
        <v>4994</v>
      </c>
      <c r="F1870" s="799" t="s">
        <v>3946</v>
      </c>
      <c r="G1870" s="798" t="s">
        <v>1257</v>
      </c>
      <c r="H1870" s="555"/>
      <c r="I1870" s="813">
        <f t="shared" si="323"/>
        <v>510</v>
      </c>
      <c r="J1870" s="814" t="s">
        <v>3947</v>
      </c>
      <c r="K1870" s="798" t="s">
        <v>6618</v>
      </c>
      <c r="L1870" s="798" t="s">
        <v>6553</v>
      </c>
      <c r="M1870" s="799"/>
      <c r="N1870" s="870" t="s">
        <v>5115</v>
      </c>
      <c r="O1870" s="799"/>
      <c r="P1870" s="815">
        <v>1</v>
      </c>
      <c r="Q1870" s="813">
        <v>1</v>
      </c>
      <c r="R1870" s="813">
        <v>170</v>
      </c>
      <c r="S1870" s="813">
        <f t="shared" si="324"/>
        <v>170</v>
      </c>
      <c r="T1870" s="813">
        <f t="shared" si="325"/>
        <v>510</v>
      </c>
    </row>
    <row r="1871" s="36" customFormat="1" ht="18" customHeight="1" spans="2:20">
      <c r="B1871" s="798" t="s">
        <v>6620</v>
      </c>
      <c r="C1871" s="527">
        <v>1</v>
      </c>
      <c r="D1871" s="527" t="s">
        <v>6621</v>
      </c>
      <c r="E1871" s="799" t="s">
        <v>4994</v>
      </c>
      <c r="F1871" s="799" t="s">
        <v>3946</v>
      </c>
      <c r="G1871" s="798" t="s">
        <v>1257</v>
      </c>
      <c r="H1871" s="555"/>
      <c r="I1871" s="813">
        <f t="shared" si="323"/>
        <v>510</v>
      </c>
      <c r="J1871" s="814" t="s">
        <v>3947</v>
      </c>
      <c r="K1871" s="798" t="s">
        <v>6620</v>
      </c>
      <c r="L1871" s="798" t="s">
        <v>6553</v>
      </c>
      <c r="M1871" s="799"/>
      <c r="N1871" s="870" t="s">
        <v>6622</v>
      </c>
      <c r="O1871" s="799"/>
      <c r="P1871" s="815">
        <v>1</v>
      </c>
      <c r="Q1871" s="813">
        <v>1</v>
      </c>
      <c r="R1871" s="813">
        <v>170</v>
      </c>
      <c r="S1871" s="813">
        <f t="shared" si="324"/>
        <v>170</v>
      </c>
      <c r="T1871" s="813">
        <f t="shared" si="325"/>
        <v>510</v>
      </c>
    </row>
    <row r="1872" s="36" customFormat="1" ht="18" customHeight="1" spans="2:20">
      <c r="B1872" s="885" t="s">
        <v>6623</v>
      </c>
      <c r="C1872" s="527">
        <v>1</v>
      </c>
      <c r="D1872" s="527" t="s">
        <v>6624</v>
      </c>
      <c r="E1872" s="799" t="s">
        <v>4979</v>
      </c>
      <c r="F1872" s="799" t="s">
        <v>3946</v>
      </c>
      <c r="G1872" s="885" t="s">
        <v>915</v>
      </c>
      <c r="H1872" s="833"/>
      <c r="I1872" s="813">
        <f t="shared" si="323"/>
        <v>510</v>
      </c>
      <c r="J1872" s="814" t="s">
        <v>3947</v>
      </c>
      <c r="K1872" s="885" t="s">
        <v>6623</v>
      </c>
      <c r="L1872" s="893" t="s">
        <v>6553</v>
      </c>
      <c r="M1872" s="799"/>
      <c r="N1872" s="801" t="s">
        <v>6625</v>
      </c>
      <c r="O1872" s="799"/>
      <c r="P1872" s="815">
        <v>1</v>
      </c>
      <c r="Q1872" s="813">
        <v>1</v>
      </c>
      <c r="R1872" s="813">
        <v>170</v>
      </c>
      <c r="S1872" s="813">
        <f t="shared" si="324"/>
        <v>170</v>
      </c>
      <c r="T1872" s="813">
        <f t="shared" si="325"/>
        <v>510</v>
      </c>
    </row>
    <row r="1873" s="36" customFormat="1" ht="18" customHeight="1" spans="2:20">
      <c r="B1873" s="798" t="s">
        <v>6626</v>
      </c>
      <c r="C1873" s="527">
        <v>1</v>
      </c>
      <c r="D1873" s="527" t="s">
        <v>6627</v>
      </c>
      <c r="E1873" s="799" t="s">
        <v>4979</v>
      </c>
      <c r="F1873" s="799" t="s">
        <v>3946</v>
      </c>
      <c r="G1873" s="798" t="s">
        <v>915</v>
      </c>
      <c r="H1873" s="555"/>
      <c r="I1873" s="813">
        <f t="shared" si="323"/>
        <v>510</v>
      </c>
      <c r="J1873" s="814" t="s">
        <v>3947</v>
      </c>
      <c r="K1873" s="798" t="s">
        <v>6626</v>
      </c>
      <c r="L1873" s="798" t="s">
        <v>6553</v>
      </c>
      <c r="M1873" s="799"/>
      <c r="N1873" s="870" t="s">
        <v>6628</v>
      </c>
      <c r="O1873" s="799"/>
      <c r="P1873" s="815">
        <v>1</v>
      </c>
      <c r="Q1873" s="813">
        <v>1</v>
      </c>
      <c r="R1873" s="813">
        <v>170</v>
      </c>
      <c r="S1873" s="813">
        <f t="shared" si="324"/>
        <v>170</v>
      </c>
      <c r="T1873" s="813">
        <f t="shared" si="325"/>
        <v>510</v>
      </c>
    </row>
    <row r="1874" s="36" customFormat="1" ht="18" customHeight="1" spans="2:20">
      <c r="B1874" s="798" t="s">
        <v>6629</v>
      </c>
      <c r="C1874" s="527">
        <v>1</v>
      </c>
      <c r="D1874" s="527" t="s">
        <v>6630</v>
      </c>
      <c r="E1874" s="799" t="s">
        <v>4979</v>
      </c>
      <c r="F1874" s="799" t="s">
        <v>3946</v>
      </c>
      <c r="G1874" s="798" t="s">
        <v>915</v>
      </c>
      <c r="H1874" s="555"/>
      <c r="I1874" s="813">
        <f t="shared" si="323"/>
        <v>510</v>
      </c>
      <c r="J1874" s="814" t="s">
        <v>3947</v>
      </c>
      <c r="K1874" s="798" t="s">
        <v>6629</v>
      </c>
      <c r="L1874" s="798" t="s">
        <v>6553</v>
      </c>
      <c r="M1874" s="799"/>
      <c r="N1874" s="870" t="s">
        <v>6631</v>
      </c>
      <c r="O1874" s="799"/>
      <c r="P1874" s="815">
        <v>1</v>
      </c>
      <c r="Q1874" s="813">
        <v>1</v>
      </c>
      <c r="R1874" s="813">
        <v>170</v>
      </c>
      <c r="S1874" s="813">
        <f t="shared" si="324"/>
        <v>170</v>
      </c>
      <c r="T1874" s="813">
        <f t="shared" si="325"/>
        <v>510</v>
      </c>
    </row>
    <row r="1875" s="37" customFormat="1" ht="18" customHeight="1" spans="2:20">
      <c r="B1875" s="798" t="s">
        <v>6632</v>
      </c>
      <c r="C1875" s="355">
        <v>1</v>
      </c>
      <c r="D1875" s="355" t="s">
        <v>6633</v>
      </c>
      <c r="E1875" s="801" t="s">
        <v>4979</v>
      </c>
      <c r="F1875" s="801" t="s">
        <v>3946</v>
      </c>
      <c r="G1875" s="798" t="s">
        <v>915</v>
      </c>
      <c r="H1875" s="555"/>
      <c r="I1875" s="813">
        <f t="shared" si="323"/>
        <v>510</v>
      </c>
      <c r="J1875" s="816" t="s">
        <v>3947</v>
      </c>
      <c r="K1875" s="798" t="s">
        <v>6632</v>
      </c>
      <c r="L1875" s="798" t="s">
        <v>6634</v>
      </c>
      <c r="M1875" s="801"/>
      <c r="N1875" s="801" t="s">
        <v>3130</v>
      </c>
      <c r="O1875" s="801"/>
      <c r="P1875" s="815">
        <v>1</v>
      </c>
      <c r="Q1875" s="813">
        <v>1</v>
      </c>
      <c r="R1875" s="813">
        <v>170</v>
      </c>
      <c r="S1875" s="813">
        <f t="shared" si="324"/>
        <v>170</v>
      </c>
      <c r="T1875" s="813">
        <f t="shared" si="325"/>
        <v>510</v>
      </c>
    </row>
    <row r="1876" s="36" customFormat="1" ht="18" customHeight="1" spans="2:20">
      <c r="B1876" s="798" t="s">
        <v>6635</v>
      </c>
      <c r="C1876" s="527">
        <v>1</v>
      </c>
      <c r="D1876" s="527" t="s">
        <v>6636</v>
      </c>
      <c r="E1876" s="799" t="s">
        <v>4979</v>
      </c>
      <c r="F1876" s="799" t="s">
        <v>3946</v>
      </c>
      <c r="G1876" s="798" t="s">
        <v>915</v>
      </c>
      <c r="H1876" s="555"/>
      <c r="I1876" s="813">
        <f t="shared" si="323"/>
        <v>510</v>
      </c>
      <c r="J1876" s="814" t="s">
        <v>3947</v>
      </c>
      <c r="K1876" s="798" t="s">
        <v>6635</v>
      </c>
      <c r="L1876" s="798" t="s">
        <v>6553</v>
      </c>
      <c r="M1876" s="799"/>
      <c r="N1876" s="801" t="s">
        <v>3130</v>
      </c>
      <c r="O1876" s="799"/>
      <c r="P1876" s="815">
        <v>1</v>
      </c>
      <c r="Q1876" s="813">
        <v>1</v>
      </c>
      <c r="R1876" s="813">
        <v>170</v>
      </c>
      <c r="S1876" s="813">
        <f t="shared" si="324"/>
        <v>170</v>
      </c>
      <c r="T1876" s="813">
        <f t="shared" si="325"/>
        <v>510</v>
      </c>
    </row>
    <row r="1877" s="36" customFormat="1" ht="18" customHeight="1" spans="2:20">
      <c r="B1877" s="798" t="s">
        <v>6637</v>
      </c>
      <c r="C1877" s="527">
        <v>1</v>
      </c>
      <c r="D1877" s="527" t="s">
        <v>6638</v>
      </c>
      <c r="E1877" s="799" t="s">
        <v>4979</v>
      </c>
      <c r="F1877" s="799" t="s">
        <v>3946</v>
      </c>
      <c r="G1877" s="798" t="s">
        <v>915</v>
      </c>
      <c r="H1877" s="555"/>
      <c r="I1877" s="813">
        <f t="shared" si="323"/>
        <v>510</v>
      </c>
      <c r="J1877" s="814" t="s">
        <v>3947</v>
      </c>
      <c r="K1877" s="798" t="s">
        <v>6637</v>
      </c>
      <c r="L1877" s="798" t="s">
        <v>6553</v>
      </c>
      <c r="M1877" s="799"/>
      <c r="N1877" s="870" t="s">
        <v>6639</v>
      </c>
      <c r="O1877" s="799"/>
      <c r="P1877" s="815">
        <v>1</v>
      </c>
      <c r="Q1877" s="813">
        <v>1</v>
      </c>
      <c r="R1877" s="813">
        <v>170</v>
      </c>
      <c r="S1877" s="813">
        <f t="shared" si="324"/>
        <v>170</v>
      </c>
      <c r="T1877" s="813">
        <f t="shared" si="325"/>
        <v>510</v>
      </c>
    </row>
    <row r="1878" s="37" customFormat="1" ht="18" customHeight="1" spans="2:20">
      <c r="B1878" s="832" t="s">
        <v>6640</v>
      </c>
      <c r="C1878" s="527">
        <v>1</v>
      </c>
      <c r="D1878" s="527" t="s">
        <v>6641</v>
      </c>
      <c r="E1878" s="799" t="s">
        <v>4979</v>
      </c>
      <c r="F1878" s="799" t="s">
        <v>3946</v>
      </c>
      <c r="G1878" s="832" t="s">
        <v>915</v>
      </c>
      <c r="H1878" s="833"/>
      <c r="I1878" s="813">
        <f t="shared" si="323"/>
        <v>1350</v>
      </c>
      <c r="J1878" s="814" t="s">
        <v>3947</v>
      </c>
      <c r="K1878" s="832" t="s">
        <v>6640</v>
      </c>
      <c r="L1878" s="863" t="s">
        <v>6553</v>
      </c>
      <c r="M1878" s="799"/>
      <c r="N1878" s="870" t="s">
        <v>6642</v>
      </c>
      <c r="O1878" s="799"/>
      <c r="P1878" s="815">
        <v>1</v>
      </c>
      <c r="Q1878" s="813">
        <v>3</v>
      </c>
      <c r="R1878" s="813">
        <v>150</v>
      </c>
      <c r="S1878" s="813">
        <f t="shared" si="324"/>
        <v>450</v>
      </c>
      <c r="T1878" s="813">
        <f t="shared" si="325"/>
        <v>1350</v>
      </c>
    </row>
    <row r="1879" s="4" customFormat="1" ht="12" spans="3:18">
      <c r="C1879" s="150"/>
      <c r="G1879" s="150"/>
      <c r="J1879" s="150"/>
      <c r="N1879" s="202"/>
      <c r="R1879" s="210"/>
    </row>
    <row r="1880" s="4" customFormat="1" ht="12" spans="2:18">
      <c r="B1880" s="4" t="s">
        <v>1117</v>
      </c>
      <c r="C1880" s="150"/>
      <c r="G1880" s="150"/>
      <c r="J1880" s="150"/>
      <c r="N1880" s="202"/>
      <c r="R1880" s="210"/>
    </row>
    <row r="1881" s="37" customFormat="1" ht="18" customHeight="1" spans="2:20">
      <c r="B1881" s="798" t="s">
        <v>6643</v>
      </c>
      <c r="C1881" s="355">
        <v>1</v>
      </c>
      <c r="D1881" s="355" t="s">
        <v>6644</v>
      </c>
      <c r="E1881" s="801" t="s">
        <v>4070</v>
      </c>
      <c r="F1881" s="801" t="s">
        <v>3946</v>
      </c>
      <c r="G1881" s="798" t="s">
        <v>6645</v>
      </c>
      <c r="H1881" s="555"/>
      <c r="I1881" s="813">
        <f t="shared" ref="I1881:I1900" si="326">Q1881*R1881*3</f>
        <v>510</v>
      </c>
      <c r="J1881" s="816" t="s">
        <v>3947</v>
      </c>
      <c r="K1881" s="798" t="s">
        <v>6643</v>
      </c>
      <c r="L1881" s="798" t="s">
        <v>6646</v>
      </c>
      <c r="M1881" s="801"/>
      <c r="N1881" s="801" t="s">
        <v>6470</v>
      </c>
      <c r="O1881" s="801"/>
      <c r="P1881" s="815">
        <v>1</v>
      </c>
      <c r="Q1881" s="813">
        <v>1</v>
      </c>
      <c r="R1881" s="813">
        <v>170</v>
      </c>
      <c r="S1881" s="813">
        <f t="shared" ref="S1881:S1900" si="327">R1881*Q1881</f>
        <v>170</v>
      </c>
      <c r="T1881" s="813">
        <f t="shared" ref="T1881:T1900" si="328">R1881*Q1881*3</f>
        <v>510</v>
      </c>
    </row>
    <row r="1882" s="37" customFormat="1" ht="18" customHeight="1" spans="2:20">
      <c r="B1882" s="798" t="s">
        <v>6647</v>
      </c>
      <c r="C1882" s="697">
        <v>1</v>
      </c>
      <c r="D1882" s="697" t="s">
        <v>6648</v>
      </c>
      <c r="E1882" s="862" t="s">
        <v>4070</v>
      </c>
      <c r="F1882" s="862" t="s">
        <v>3946</v>
      </c>
      <c r="G1882" s="798" t="s">
        <v>6649</v>
      </c>
      <c r="H1882" s="555"/>
      <c r="I1882" s="813">
        <f t="shared" si="326"/>
        <v>1020</v>
      </c>
      <c r="J1882" s="894" t="s">
        <v>3947</v>
      </c>
      <c r="K1882" s="798" t="s">
        <v>6647</v>
      </c>
      <c r="L1882" s="798" t="s">
        <v>6650</v>
      </c>
      <c r="M1882" s="862"/>
      <c r="N1882" s="801" t="s">
        <v>6470</v>
      </c>
      <c r="O1882" s="862"/>
      <c r="P1882" s="815">
        <v>1</v>
      </c>
      <c r="Q1882" s="899">
        <v>2</v>
      </c>
      <c r="R1882" s="900">
        <v>170</v>
      </c>
      <c r="S1882" s="813">
        <f t="shared" si="327"/>
        <v>340</v>
      </c>
      <c r="T1882" s="813">
        <f t="shared" si="328"/>
        <v>1020</v>
      </c>
    </row>
    <row r="1883" s="37" customFormat="1" ht="18" customHeight="1" spans="2:20">
      <c r="B1883" s="811" t="s">
        <v>6651</v>
      </c>
      <c r="C1883" s="697">
        <v>1</v>
      </c>
      <c r="D1883" s="811" t="s">
        <v>6652</v>
      </c>
      <c r="E1883" s="858" t="s">
        <v>6653</v>
      </c>
      <c r="F1883" s="862">
        <v>1</v>
      </c>
      <c r="G1883" s="811" t="s">
        <v>3822</v>
      </c>
      <c r="H1883" s="812"/>
      <c r="I1883" s="813">
        <f t="shared" si="326"/>
        <v>1350</v>
      </c>
      <c r="J1883" s="894" t="s">
        <v>3947</v>
      </c>
      <c r="K1883" s="811" t="s">
        <v>6651</v>
      </c>
      <c r="L1883" s="811" t="s">
        <v>6654</v>
      </c>
      <c r="M1883" s="862">
        <v>643</v>
      </c>
      <c r="N1883" s="801" t="s">
        <v>6470</v>
      </c>
      <c r="O1883" s="862" t="s">
        <v>3512</v>
      </c>
      <c r="P1883" s="815">
        <v>1</v>
      </c>
      <c r="Q1883" s="811">
        <v>3</v>
      </c>
      <c r="R1883" s="899">
        <v>150</v>
      </c>
      <c r="S1883" s="813">
        <f t="shared" si="327"/>
        <v>450</v>
      </c>
      <c r="T1883" s="813">
        <f t="shared" si="328"/>
        <v>1350</v>
      </c>
    </row>
    <row r="1884" s="36" customFormat="1" ht="18" customHeight="1" spans="2:20">
      <c r="B1884" s="798" t="s">
        <v>6655</v>
      </c>
      <c r="C1884" s="527">
        <v>1</v>
      </c>
      <c r="D1884" s="527" t="s">
        <v>6656</v>
      </c>
      <c r="E1884" s="799" t="s">
        <v>3993</v>
      </c>
      <c r="F1884" s="799" t="s">
        <v>3946</v>
      </c>
      <c r="G1884" s="827" t="s">
        <v>6657</v>
      </c>
      <c r="H1884" s="555"/>
      <c r="I1884" s="813">
        <f t="shared" si="326"/>
        <v>1020</v>
      </c>
      <c r="J1884" s="814" t="s">
        <v>3947</v>
      </c>
      <c r="K1884" s="798" t="s">
        <v>6655</v>
      </c>
      <c r="L1884" s="798" t="s">
        <v>6658</v>
      </c>
      <c r="M1884" s="799"/>
      <c r="N1884" s="801" t="s">
        <v>6470</v>
      </c>
      <c r="O1884" s="799"/>
      <c r="P1884" s="815">
        <v>1</v>
      </c>
      <c r="Q1884" s="813">
        <v>2</v>
      </c>
      <c r="R1884" s="813">
        <v>170</v>
      </c>
      <c r="S1884" s="813">
        <f t="shared" si="327"/>
        <v>340</v>
      </c>
      <c r="T1884" s="813">
        <f t="shared" si="328"/>
        <v>1020</v>
      </c>
    </row>
    <row r="1885" s="36" customFormat="1" ht="18" customHeight="1" spans="2:20">
      <c r="B1885" s="828" t="s">
        <v>6659</v>
      </c>
      <c r="C1885" s="527">
        <v>1</v>
      </c>
      <c r="D1885" s="527" t="s">
        <v>6660</v>
      </c>
      <c r="E1885" s="799" t="s">
        <v>4054</v>
      </c>
      <c r="F1885" s="799" t="s">
        <v>3946</v>
      </c>
      <c r="G1885" s="828" t="s">
        <v>6661</v>
      </c>
      <c r="H1885" s="812"/>
      <c r="I1885" s="813">
        <f t="shared" si="326"/>
        <v>510</v>
      </c>
      <c r="J1885" s="814" t="s">
        <v>3947</v>
      </c>
      <c r="K1885" s="828" t="s">
        <v>6659</v>
      </c>
      <c r="L1885" s="828" t="s">
        <v>6662</v>
      </c>
      <c r="M1885" s="799"/>
      <c r="N1885" s="801" t="s">
        <v>6470</v>
      </c>
      <c r="O1885" s="799"/>
      <c r="P1885" s="815">
        <v>1</v>
      </c>
      <c r="Q1885" s="813">
        <v>1</v>
      </c>
      <c r="R1885" s="813">
        <v>170</v>
      </c>
      <c r="S1885" s="813">
        <f t="shared" si="327"/>
        <v>170</v>
      </c>
      <c r="T1885" s="813">
        <f t="shared" si="328"/>
        <v>510</v>
      </c>
    </row>
    <row r="1886" s="37" customFormat="1" ht="18" customHeight="1" spans="2:20">
      <c r="B1886" s="798" t="s">
        <v>6663</v>
      </c>
      <c r="C1886" s="527">
        <v>1</v>
      </c>
      <c r="D1886" s="527" t="s">
        <v>6664</v>
      </c>
      <c r="E1886" s="799" t="s">
        <v>3978</v>
      </c>
      <c r="F1886" s="799" t="s">
        <v>3946</v>
      </c>
      <c r="G1886" s="798" t="s">
        <v>6665</v>
      </c>
      <c r="H1886" s="555"/>
      <c r="I1886" s="813">
        <f t="shared" si="326"/>
        <v>510</v>
      </c>
      <c r="J1886" s="814" t="s">
        <v>3947</v>
      </c>
      <c r="K1886" s="798" t="s">
        <v>6663</v>
      </c>
      <c r="L1886" s="798" t="s">
        <v>6666</v>
      </c>
      <c r="M1886" s="799"/>
      <c r="N1886" s="801" t="s">
        <v>6470</v>
      </c>
      <c r="O1886" s="799"/>
      <c r="P1886" s="815">
        <v>1</v>
      </c>
      <c r="Q1886" s="813">
        <v>1</v>
      </c>
      <c r="R1886" s="813">
        <v>170</v>
      </c>
      <c r="S1886" s="813">
        <f t="shared" si="327"/>
        <v>170</v>
      </c>
      <c r="T1886" s="813">
        <f t="shared" si="328"/>
        <v>510</v>
      </c>
    </row>
    <row r="1887" s="36" customFormat="1" ht="18" customHeight="1" spans="2:20">
      <c r="B1887" s="798" t="s">
        <v>6667</v>
      </c>
      <c r="C1887" s="527">
        <v>1</v>
      </c>
      <c r="D1887" s="527" t="s">
        <v>6668</v>
      </c>
      <c r="E1887" s="799" t="s">
        <v>3978</v>
      </c>
      <c r="F1887" s="799" t="s">
        <v>3946</v>
      </c>
      <c r="G1887" s="798" t="s">
        <v>6669</v>
      </c>
      <c r="H1887" s="555"/>
      <c r="I1887" s="813">
        <f t="shared" si="326"/>
        <v>510</v>
      </c>
      <c r="J1887" s="814" t="s">
        <v>3947</v>
      </c>
      <c r="K1887" s="798" t="s">
        <v>6667</v>
      </c>
      <c r="L1887" s="798" t="s">
        <v>6670</v>
      </c>
      <c r="M1887" s="799"/>
      <c r="N1887" s="799"/>
      <c r="O1887" s="799"/>
      <c r="P1887" s="815">
        <v>1</v>
      </c>
      <c r="Q1887" s="813">
        <v>1</v>
      </c>
      <c r="R1887" s="813">
        <v>170</v>
      </c>
      <c r="S1887" s="813">
        <f t="shared" si="327"/>
        <v>170</v>
      </c>
      <c r="T1887" s="813">
        <f t="shared" si="328"/>
        <v>510</v>
      </c>
    </row>
    <row r="1888" s="36" customFormat="1" ht="18" customHeight="1" spans="2:20">
      <c r="B1888" s="798" t="s">
        <v>6671</v>
      </c>
      <c r="C1888" s="527">
        <v>1</v>
      </c>
      <c r="D1888" s="527" t="s">
        <v>6672</v>
      </c>
      <c r="E1888" s="799" t="s">
        <v>3978</v>
      </c>
      <c r="F1888" s="801" t="s">
        <v>3946</v>
      </c>
      <c r="G1888" s="798" t="s">
        <v>6673</v>
      </c>
      <c r="H1888" s="555"/>
      <c r="I1888" s="813">
        <f t="shared" si="326"/>
        <v>510</v>
      </c>
      <c r="J1888" s="814" t="s">
        <v>3947</v>
      </c>
      <c r="K1888" s="798" t="s">
        <v>6671</v>
      </c>
      <c r="L1888" s="798" t="s">
        <v>6670</v>
      </c>
      <c r="M1888" s="799"/>
      <c r="N1888" s="799"/>
      <c r="O1888" s="799"/>
      <c r="P1888" s="815">
        <v>1</v>
      </c>
      <c r="Q1888" s="813">
        <v>1</v>
      </c>
      <c r="R1888" s="813">
        <v>170</v>
      </c>
      <c r="S1888" s="813">
        <f t="shared" si="327"/>
        <v>170</v>
      </c>
      <c r="T1888" s="813">
        <f t="shared" si="328"/>
        <v>510</v>
      </c>
    </row>
    <row r="1889" s="36" customFormat="1" ht="18" customHeight="1" spans="2:20">
      <c r="B1889" s="798" t="s">
        <v>6674</v>
      </c>
      <c r="C1889" s="527">
        <v>1</v>
      </c>
      <c r="D1889" s="527" t="s">
        <v>6675</v>
      </c>
      <c r="E1889" s="799" t="s">
        <v>5548</v>
      </c>
      <c r="F1889" s="799">
        <v>1</v>
      </c>
      <c r="G1889" s="798" t="s">
        <v>3924</v>
      </c>
      <c r="H1889" s="555"/>
      <c r="I1889" s="813">
        <f t="shared" si="326"/>
        <v>1020</v>
      </c>
      <c r="J1889" s="814" t="s">
        <v>3947</v>
      </c>
      <c r="K1889" s="798" t="s">
        <v>6674</v>
      </c>
      <c r="L1889" s="798" t="s">
        <v>6676</v>
      </c>
      <c r="M1889" s="799"/>
      <c r="N1889" s="801" t="s">
        <v>6470</v>
      </c>
      <c r="O1889" s="799"/>
      <c r="P1889" s="815">
        <v>1</v>
      </c>
      <c r="Q1889" s="813">
        <v>2</v>
      </c>
      <c r="R1889" s="813">
        <v>170</v>
      </c>
      <c r="S1889" s="813">
        <f t="shared" si="327"/>
        <v>340</v>
      </c>
      <c r="T1889" s="813">
        <f t="shared" si="328"/>
        <v>1020</v>
      </c>
    </row>
    <row r="1890" s="36" customFormat="1" ht="18" customHeight="1" spans="2:20">
      <c r="B1890" s="798" t="s">
        <v>6677</v>
      </c>
      <c r="C1890" s="527">
        <v>1</v>
      </c>
      <c r="D1890" s="527" t="s">
        <v>6678</v>
      </c>
      <c r="E1890" s="799" t="s">
        <v>4023</v>
      </c>
      <c r="F1890" s="799" t="s">
        <v>3946</v>
      </c>
      <c r="G1890" s="798" t="s">
        <v>4027</v>
      </c>
      <c r="H1890" s="555"/>
      <c r="I1890" s="813">
        <f t="shared" si="326"/>
        <v>510</v>
      </c>
      <c r="J1890" s="814" t="s">
        <v>3947</v>
      </c>
      <c r="K1890" s="798" t="s">
        <v>6677</v>
      </c>
      <c r="L1890" s="798" t="s">
        <v>6679</v>
      </c>
      <c r="M1890" s="799"/>
      <c r="N1890" s="801" t="s">
        <v>6470</v>
      </c>
      <c r="O1890" s="799"/>
      <c r="P1890" s="815">
        <v>1</v>
      </c>
      <c r="Q1890" s="813">
        <v>1</v>
      </c>
      <c r="R1890" s="813">
        <v>170</v>
      </c>
      <c r="S1890" s="813">
        <f t="shared" si="327"/>
        <v>170</v>
      </c>
      <c r="T1890" s="813">
        <f t="shared" si="328"/>
        <v>510</v>
      </c>
    </row>
    <row r="1891" s="36" customFormat="1" ht="18" customHeight="1" spans="2:20">
      <c r="B1891" s="798" t="s">
        <v>6680</v>
      </c>
      <c r="C1891" s="527">
        <v>1</v>
      </c>
      <c r="D1891" s="527" t="s">
        <v>6681</v>
      </c>
      <c r="E1891" s="799" t="s">
        <v>4023</v>
      </c>
      <c r="F1891" s="799" t="s">
        <v>3946</v>
      </c>
      <c r="G1891" s="798" t="s">
        <v>6682</v>
      </c>
      <c r="H1891" s="555"/>
      <c r="I1891" s="813">
        <f t="shared" si="326"/>
        <v>510</v>
      </c>
      <c r="J1891" s="814" t="s">
        <v>3947</v>
      </c>
      <c r="K1891" s="798" t="s">
        <v>6680</v>
      </c>
      <c r="L1891" s="798" t="s">
        <v>6683</v>
      </c>
      <c r="M1891" s="799"/>
      <c r="N1891" s="801" t="s">
        <v>6470</v>
      </c>
      <c r="O1891" s="799"/>
      <c r="P1891" s="815">
        <v>1</v>
      </c>
      <c r="Q1891" s="813">
        <v>1</v>
      </c>
      <c r="R1891" s="813">
        <v>170</v>
      </c>
      <c r="S1891" s="813">
        <f t="shared" si="327"/>
        <v>170</v>
      </c>
      <c r="T1891" s="813">
        <f t="shared" si="328"/>
        <v>510</v>
      </c>
    </row>
    <row r="1892" s="36" customFormat="1" ht="18" customHeight="1" spans="2:20">
      <c r="B1892" s="798" t="s">
        <v>6684</v>
      </c>
      <c r="C1892" s="527">
        <v>1</v>
      </c>
      <c r="D1892" s="527" t="s">
        <v>6685</v>
      </c>
      <c r="E1892" s="799" t="s">
        <v>6686</v>
      </c>
      <c r="F1892" s="799" t="s">
        <v>3946</v>
      </c>
      <c r="G1892" s="798" t="s">
        <v>6687</v>
      </c>
      <c r="H1892" s="886"/>
      <c r="I1892" s="813">
        <f t="shared" si="326"/>
        <v>510</v>
      </c>
      <c r="J1892" s="814" t="s">
        <v>3947</v>
      </c>
      <c r="K1892" s="798" t="s">
        <v>6684</v>
      </c>
      <c r="L1892" s="798" t="s">
        <v>6688</v>
      </c>
      <c r="M1892" s="799"/>
      <c r="N1892" s="801" t="s">
        <v>6470</v>
      </c>
      <c r="O1892" s="799"/>
      <c r="P1892" s="815">
        <v>1</v>
      </c>
      <c r="Q1892" s="813">
        <v>1</v>
      </c>
      <c r="R1892" s="813">
        <v>170</v>
      </c>
      <c r="S1892" s="813">
        <f t="shared" si="327"/>
        <v>170</v>
      </c>
      <c r="T1892" s="813">
        <f t="shared" si="328"/>
        <v>510</v>
      </c>
    </row>
    <row r="1893" s="36" customFormat="1" ht="18" customHeight="1" spans="2:20">
      <c r="B1893" s="798" t="s">
        <v>6689</v>
      </c>
      <c r="C1893" s="527">
        <v>1</v>
      </c>
      <c r="D1893" s="527" t="s">
        <v>6690</v>
      </c>
      <c r="E1893" s="799" t="s">
        <v>4169</v>
      </c>
      <c r="F1893" s="799" t="s">
        <v>3946</v>
      </c>
      <c r="G1893" s="798" t="s">
        <v>6691</v>
      </c>
      <c r="H1893" s="555"/>
      <c r="I1893" s="813">
        <f t="shared" si="326"/>
        <v>600</v>
      </c>
      <c r="J1893" s="814" t="s">
        <v>3947</v>
      </c>
      <c r="K1893" s="798" t="s">
        <v>6689</v>
      </c>
      <c r="L1893" s="817" t="s">
        <v>6692</v>
      </c>
      <c r="M1893" s="799"/>
      <c r="N1893" s="801" t="s">
        <v>6470</v>
      </c>
      <c r="O1893" s="799"/>
      <c r="P1893" s="815">
        <v>1</v>
      </c>
      <c r="Q1893" s="813">
        <v>1</v>
      </c>
      <c r="R1893" s="813">
        <v>200</v>
      </c>
      <c r="S1893" s="813">
        <f t="shared" si="327"/>
        <v>200</v>
      </c>
      <c r="T1893" s="813">
        <f t="shared" si="328"/>
        <v>600</v>
      </c>
    </row>
    <row r="1894" s="37" customFormat="1" ht="18" customHeight="1" spans="2:20">
      <c r="B1894" s="811" t="s">
        <v>6693</v>
      </c>
      <c r="C1894" s="697">
        <v>1</v>
      </c>
      <c r="D1894" s="811" t="s">
        <v>6694</v>
      </c>
      <c r="E1894" s="858" t="s">
        <v>4169</v>
      </c>
      <c r="F1894" s="862">
        <v>1</v>
      </c>
      <c r="G1894" s="811" t="s">
        <v>6695</v>
      </c>
      <c r="H1894" s="812"/>
      <c r="I1894" s="813">
        <f t="shared" si="326"/>
        <v>1800</v>
      </c>
      <c r="J1894" s="894" t="s">
        <v>3947</v>
      </c>
      <c r="K1894" s="811" t="s">
        <v>6693</v>
      </c>
      <c r="L1894" s="811" t="s">
        <v>6696</v>
      </c>
      <c r="M1894" s="862">
        <v>667</v>
      </c>
      <c r="N1894" s="801" t="s">
        <v>6470</v>
      </c>
      <c r="O1894" s="862" t="s">
        <v>4173</v>
      </c>
      <c r="P1894" s="815">
        <v>1</v>
      </c>
      <c r="Q1894" s="811">
        <v>4</v>
      </c>
      <c r="R1894" s="899">
        <v>150</v>
      </c>
      <c r="S1894" s="813">
        <f t="shared" si="327"/>
        <v>600</v>
      </c>
      <c r="T1894" s="813">
        <f t="shared" si="328"/>
        <v>1800</v>
      </c>
    </row>
    <row r="1895" s="36" customFormat="1" ht="18" customHeight="1" spans="2:20">
      <c r="B1895" s="798" t="s">
        <v>6697</v>
      </c>
      <c r="C1895" s="527">
        <v>1</v>
      </c>
      <c r="D1895" s="527" t="s">
        <v>6698</v>
      </c>
      <c r="E1895" s="799" t="s">
        <v>6699</v>
      </c>
      <c r="F1895" s="799" t="s">
        <v>3946</v>
      </c>
      <c r="G1895" s="798" t="s">
        <v>6700</v>
      </c>
      <c r="H1895" s="555"/>
      <c r="I1895" s="813">
        <f t="shared" si="326"/>
        <v>1020</v>
      </c>
      <c r="J1895" s="814" t="s">
        <v>3947</v>
      </c>
      <c r="K1895" s="798" t="s">
        <v>6697</v>
      </c>
      <c r="L1895" s="798" t="s">
        <v>6701</v>
      </c>
      <c r="M1895" s="799"/>
      <c r="N1895" s="801" t="s">
        <v>6470</v>
      </c>
      <c r="O1895" s="799"/>
      <c r="P1895" s="815">
        <v>1</v>
      </c>
      <c r="Q1895" s="813">
        <v>2</v>
      </c>
      <c r="R1895" s="813">
        <v>170</v>
      </c>
      <c r="S1895" s="813">
        <f t="shared" si="327"/>
        <v>340</v>
      </c>
      <c r="T1895" s="813">
        <f t="shared" si="328"/>
        <v>1020</v>
      </c>
    </row>
    <row r="1896" s="36" customFormat="1" ht="18" customHeight="1" spans="2:20">
      <c r="B1896" s="798" t="s">
        <v>6702</v>
      </c>
      <c r="C1896" s="527">
        <v>1</v>
      </c>
      <c r="D1896" s="527" t="s">
        <v>6703</v>
      </c>
      <c r="E1896" s="799" t="s">
        <v>4059</v>
      </c>
      <c r="F1896" s="799" t="s">
        <v>3946</v>
      </c>
      <c r="G1896" s="798" t="s">
        <v>6704</v>
      </c>
      <c r="H1896" s="555"/>
      <c r="I1896" s="813">
        <f t="shared" si="326"/>
        <v>510</v>
      </c>
      <c r="J1896" s="814" t="s">
        <v>3947</v>
      </c>
      <c r="K1896" s="798" t="s">
        <v>6702</v>
      </c>
      <c r="L1896" s="798" t="s">
        <v>6705</v>
      </c>
      <c r="M1896" s="799"/>
      <c r="N1896" s="801" t="s">
        <v>6470</v>
      </c>
      <c r="O1896" s="799"/>
      <c r="P1896" s="815">
        <v>1</v>
      </c>
      <c r="Q1896" s="824">
        <v>1</v>
      </c>
      <c r="R1896" s="824">
        <v>170</v>
      </c>
      <c r="S1896" s="813">
        <f t="shared" si="327"/>
        <v>170</v>
      </c>
      <c r="T1896" s="813">
        <f t="shared" si="328"/>
        <v>510</v>
      </c>
    </row>
    <row r="1897" s="36" customFormat="1" ht="18" customHeight="1" spans="2:20">
      <c r="B1897" s="798" t="s">
        <v>6706</v>
      </c>
      <c r="C1897" s="527">
        <v>1</v>
      </c>
      <c r="D1897" s="527" t="s">
        <v>6707</v>
      </c>
      <c r="E1897" s="799" t="s">
        <v>4059</v>
      </c>
      <c r="F1897" s="799" t="s">
        <v>3946</v>
      </c>
      <c r="G1897" s="798" t="s">
        <v>4149</v>
      </c>
      <c r="H1897" s="812"/>
      <c r="I1897" s="813">
        <f t="shared" si="326"/>
        <v>510</v>
      </c>
      <c r="J1897" s="816" t="s">
        <v>3947</v>
      </c>
      <c r="K1897" s="798" t="s">
        <v>6706</v>
      </c>
      <c r="L1897" s="798" t="s">
        <v>6708</v>
      </c>
      <c r="M1897" s="801"/>
      <c r="N1897" s="801" t="s">
        <v>6470</v>
      </c>
      <c r="O1897" s="801"/>
      <c r="P1897" s="815">
        <v>1</v>
      </c>
      <c r="Q1897" s="824">
        <v>1</v>
      </c>
      <c r="R1897" s="824">
        <v>170</v>
      </c>
      <c r="S1897" s="813">
        <f t="shared" si="327"/>
        <v>170</v>
      </c>
      <c r="T1897" s="813">
        <f t="shared" si="328"/>
        <v>510</v>
      </c>
    </row>
    <row r="1898" s="37" customFormat="1" ht="18" customHeight="1" spans="2:20">
      <c r="B1898" s="811" t="s">
        <v>6709</v>
      </c>
      <c r="C1898" s="697">
        <v>1</v>
      </c>
      <c r="D1898" s="811" t="s">
        <v>6710</v>
      </c>
      <c r="E1898" s="858" t="s">
        <v>6711</v>
      </c>
      <c r="F1898" s="862">
        <v>1</v>
      </c>
      <c r="G1898" s="811" t="s">
        <v>6712</v>
      </c>
      <c r="H1898" s="812"/>
      <c r="I1898" s="813">
        <f t="shared" si="326"/>
        <v>1350</v>
      </c>
      <c r="J1898" s="894" t="s">
        <v>3947</v>
      </c>
      <c r="K1898" s="811" t="s">
        <v>6709</v>
      </c>
      <c r="L1898" s="811" t="s">
        <v>6713</v>
      </c>
      <c r="M1898" s="862">
        <v>641</v>
      </c>
      <c r="N1898" s="801" t="s">
        <v>6470</v>
      </c>
      <c r="O1898" s="862" t="s">
        <v>4173</v>
      </c>
      <c r="P1898" s="815">
        <v>1</v>
      </c>
      <c r="Q1898" s="901">
        <v>3</v>
      </c>
      <c r="R1898" s="899">
        <v>150</v>
      </c>
      <c r="S1898" s="813">
        <f t="shared" si="327"/>
        <v>450</v>
      </c>
      <c r="T1898" s="813">
        <f t="shared" si="328"/>
        <v>1350</v>
      </c>
    </row>
    <row r="1899" s="36" customFormat="1" ht="18" customHeight="1" spans="2:20">
      <c r="B1899" s="798" t="s">
        <v>6714</v>
      </c>
      <c r="C1899" s="527">
        <v>1</v>
      </c>
      <c r="D1899" s="527" t="s">
        <v>6715</v>
      </c>
      <c r="E1899" s="799" t="s">
        <v>4088</v>
      </c>
      <c r="F1899" s="799" t="s">
        <v>3946</v>
      </c>
      <c r="G1899" s="798" t="s">
        <v>4095</v>
      </c>
      <c r="H1899" s="555"/>
      <c r="I1899" s="813">
        <f t="shared" si="326"/>
        <v>1020</v>
      </c>
      <c r="J1899" s="814" t="s">
        <v>3947</v>
      </c>
      <c r="K1899" s="798" t="s">
        <v>6714</v>
      </c>
      <c r="L1899" s="798" t="s">
        <v>6716</v>
      </c>
      <c r="M1899" s="799"/>
      <c r="N1899" s="801" t="s">
        <v>6470</v>
      </c>
      <c r="O1899" s="799"/>
      <c r="P1899" s="815">
        <v>1</v>
      </c>
      <c r="Q1899" s="813">
        <v>2</v>
      </c>
      <c r="R1899" s="813">
        <v>170</v>
      </c>
      <c r="S1899" s="813">
        <f t="shared" si="327"/>
        <v>340</v>
      </c>
      <c r="T1899" s="813">
        <f t="shared" si="328"/>
        <v>1020</v>
      </c>
    </row>
    <row r="1900" s="37" customFormat="1" ht="18" customHeight="1" spans="2:20">
      <c r="B1900" s="811" t="s">
        <v>6717</v>
      </c>
      <c r="C1900" s="697">
        <v>1</v>
      </c>
      <c r="D1900" s="811" t="s">
        <v>6718</v>
      </c>
      <c r="E1900" s="858" t="s">
        <v>4016</v>
      </c>
      <c r="F1900" s="862">
        <v>1</v>
      </c>
      <c r="G1900" s="811" t="s">
        <v>6719</v>
      </c>
      <c r="H1900" s="812"/>
      <c r="I1900" s="813">
        <f t="shared" si="326"/>
        <v>510</v>
      </c>
      <c r="J1900" s="894" t="s">
        <v>3947</v>
      </c>
      <c r="K1900" s="811" t="s">
        <v>6717</v>
      </c>
      <c r="L1900" s="811" t="s">
        <v>6720</v>
      </c>
      <c r="M1900" s="862">
        <v>662</v>
      </c>
      <c r="N1900" s="801" t="s">
        <v>6470</v>
      </c>
      <c r="O1900" s="862" t="s">
        <v>4173</v>
      </c>
      <c r="P1900" s="815">
        <v>1</v>
      </c>
      <c r="Q1900" s="901">
        <v>1</v>
      </c>
      <c r="R1900" s="899">
        <v>170</v>
      </c>
      <c r="S1900" s="813">
        <f t="shared" si="327"/>
        <v>170</v>
      </c>
      <c r="T1900" s="813">
        <f t="shared" si="328"/>
        <v>510</v>
      </c>
    </row>
    <row r="1901" s="4" customFormat="1" ht="12" spans="2:18">
      <c r="B1901" s="4" t="s">
        <v>981</v>
      </c>
      <c r="C1901" s="150"/>
      <c r="G1901" s="150"/>
      <c r="J1901" s="150"/>
      <c r="N1901" s="202"/>
      <c r="R1901" s="210"/>
    </row>
    <row r="1902" s="36" customFormat="1" ht="18" customHeight="1" spans="2:20">
      <c r="B1902" s="798" t="s">
        <v>6721</v>
      </c>
      <c r="C1902" s="527">
        <v>1</v>
      </c>
      <c r="D1902" s="555" t="s">
        <v>6722</v>
      </c>
      <c r="E1902" s="799" t="s">
        <v>5565</v>
      </c>
      <c r="F1902" s="799">
        <v>1</v>
      </c>
      <c r="G1902" s="798" t="s">
        <v>3081</v>
      </c>
      <c r="H1902" s="555"/>
      <c r="I1902" s="813">
        <f t="shared" ref="I1902:I1916" si="329">Q1902*R1902*3</f>
        <v>510</v>
      </c>
      <c r="J1902" s="814" t="s">
        <v>3947</v>
      </c>
      <c r="K1902" s="798" t="s">
        <v>6721</v>
      </c>
      <c r="L1902" s="798" t="s">
        <v>6723</v>
      </c>
      <c r="M1902" s="799"/>
      <c r="N1902" s="799" t="s">
        <v>6470</v>
      </c>
      <c r="O1902" s="799"/>
      <c r="P1902" s="815">
        <v>1</v>
      </c>
      <c r="Q1902" s="813">
        <v>1</v>
      </c>
      <c r="R1902" s="813">
        <v>170</v>
      </c>
      <c r="S1902" s="813">
        <f t="shared" ref="S1902:S1916" si="330">R1902*Q1902</f>
        <v>170</v>
      </c>
      <c r="T1902" s="813">
        <f t="shared" ref="T1902:T1916" si="331">R1902*Q1902*3</f>
        <v>510</v>
      </c>
    </row>
    <row r="1903" s="36" customFormat="1" ht="18" customHeight="1" spans="2:20">
      <c r="B1903" s="798" t="s">
        <v>6724</v>
      </c>
      <c r="C1903" s="527">
        <v>1</v>
      </c>
      <c r="D1903" s="555" t="s">
        <v>6725</v>
      </c>
      <c r="E1903" s="799" t="s">
        <v>5009</v>
      </c>
      <c r="F1903" s="799">
        <v>1</v>
      </c>
      <c r="G1903" s="798" t="s">
        <v>1895</v>
      </c>
      <c r="H1903" s="555"/>
      <c r="I1903" s="813">
        <f t="shared" si="329"/>
        <v>510</v>
      </c>
      <c r="J1903" s="814" t="s">
        <v>3947</v>
      </c>
      <c r="K1903" s="798" t="s">
        <v>6724</v>
      </c>
      <c r="L1903" s="895" t="s">
        <v>6726</v>
      </c>
      <c r="M1903" s="799"/>
      <c r="N1903" s="799" t="s">
        <v>6470</v>
      </c>
      <c r="O1903" s="799"/>
      <c r="P1903" s="815">
        <v>1</v>
      </c>
      <c r="Q1903" s="813">
        <v>1</v>
      </c>
      <c r="R1903" s="813">
        <v>170</v>
      </c>
      <c r="S1903" s="813">
        <f t="shared" si="330"/>
        <v>170</v>
      </c>
      <c r="T1903" s="813">
        <f t="shared" si="331"/>
        <v>510</v>
      </c>
    </row>
    <row r="1904" s="36" customFormat="1" ht="18" customHeight="1" spans="2:20">
      <c r="B1904" s="887" t="s">
        <v>6727</v>
      </c>
      <c r="C1904" s="888" t="s">
        <v>3946</v>
      </c>
      <c r="D1904" s="889" t="s">
        <v>6728</v>
      </c>
      <c r="E1904" s="872" t="s">
        <v>6729</v>
      </c>
      <c r="F1904" s="872" t="s">
        <v>3946</v>
      </c>
      <c r="G1904" s="890" t="s">
        <v>6730</v>
      </c>
      <c r="H1904" s="889"/>
      <c r="I1904" s="813">
        <f t="shared" si="329"/>
        <v>510</v>
      </c>
      <c r="J1904" s="888" t="s">
        <v>3947</v>
      </c>
      <c r="K1904" s="887" t="s">
        <v>6727</v>
      </c>
      <c r="L1904" s="896" t="s">
        <v>6731</v>
      </c>
      <c r="M1904" s="872" t="s">
        <v>6732</v>
      </c>
      <c r="N1904" s="799" t="s">
        <v>6470</v>
      </c>
      <c r="O1904" s="872" t="s">
        <v>6733</v>
      </c>
      <c r="P1904" s="897">
        <v>1</v>
      </c>
      <c r="Q1904" s="897">
        <v>1</v>
      </c>
      <c r="R1904" s="824">
        <v>170</v>
      </c>
      <c r="S1904" s="813">
        <f t="shared" si="330"/>
        <v>170</v>
      </c>
      <c r="T1904" s="813">
        <f t="shared" si="331"/>
        <v>510</v>
      </c>
    </row>
    <row r="1905" s="36" customFormat="1" ht="18" customHeight="1" spans="2:20">
      <c r="B1905" s="891" t="s">
        <v>6734</v>
      </c>
      <c r="C1905" s="527">
        <v>1</v>
      </c>
      <c r="D1905" s="555" t="s">
        <v>6735</v>
      </c>
      <c r="E1905" s="799" t="s">
        <v>4839</v>
      </c>
      <c r="F1905" s="799">
        <v>1</v>
      </c>
      <c r="G1905" s="798" t="s">
        <v>5034</v>
      </c>
      <c r="H1905" s="555"/>
      <c r="I1905" s="813">
        <f t="shared" si="329"/>
        <v>510</v>
      </c>
      <c r="J1905" s="814" t="s">
        <v>3947</v>
      </c>
      <c r="K1905" s="891" t="s">
        <v>6734</v>
      </c>
      <c r="L1905" s="798" t="s">
        <v>6736</v>
      </c>
      <c r="M1905" s="799"/>
      <c r="N1905" s="799" t="s">
        <v>6470</v>
      </c>
      <c r="O1905" s="799"/>
      <c r="P1905" s="815">
        <v>1</v>
      </c>
      <c r="Q1905" s="813">
        <v>1</v>
      </c>
      <c r="R1905" s="813">
        <v>170</v>
      </c>
      <c r="S1905" s="813">
        <f t="shared" si="330"/>
        <v>170</v>
      </c>
      <c r="T1905" s="813">
        <f t="shared" si="331"/>
        <v>510</v>
      </c>
    </row>
    <row r="1906" s="36" customFormat="1" ht="18" customHeight="1" spans="2:20">
      <c r="B1906" s="798" t="s">
        <v>6737</v>
      </c>
      <c r="C1906" s="527">
        <v>1</v>
      </c>
      <c r="D1906" s="555" t="s">
        <v>6738</v>
      </c>
      <c r="E1906" s="799" t="s">
        <v>5004</v>
      </c>
      <c r="F1906" s="799">
        <v>1</v>
      </c>
      <c r="G1906" s="798" t="s">
        <v>6739</v>
      </c>
      <c r="H1906" s="555"/>
      <c r="I1906" s="813">
        <f t="shared" si="329"/>
        <v>600</v>
      </c>
      <c r="J1906" s="814" t="s">
        <v>3947</v>
      </c>
      <c r="K1906" s="798" t="s">
        <v>6737</v>
      </c>
      <c r="L1906" s="871" t="s">
        <v>6740</v>
      </c>
      <c r="M1906" s="799"/>
      <c r="N1906" s="799" t="s">
        <v>6470</v>
      </c>
      <c r="O1906" s="799"/>
      <c r="P1906" s="815">
        <v>1</v>
      </c>
      <c r="Q1906" s="813">
        <v>1</v>
      </c>
      <c r="R1906" s="813">
        <v>200</v>
      </c>
      <c r="S1906" s="813">
        <f t="shared" si="330"/>
        <v>200</v>
      </c>
      <c r="T1906" s="813">
        <f t="shared" si="331"/>
        <v>600</v>
      </c>
    </row>
    <row r="1907" s="36" customFormat="1" ht="18" customHeight="1" spans="2:20">
      <c r="B1907" s="817" t="s">
        <v>6741</v>
      </c>
      <c r="C1907" s="527">
        <v>1</v>
      </c>
      <c r="D1907" s="835" t="s">
        <v>6742</v>
      </c>
      <c r="E1907" s="799" t="s">
        <v>5004</v>
      </c>
      <c r="F1907" s="799">
        <v>1</v>
      </c>
      <c r="G1907" s="817" t="s">
        <v>6186</v>
      </c>
      <c r="H1907" s="835"/>
      <c r="I1907" s="813">
        <f t="shared" si="329"/>
        <v>510</v>
      </c>
      <c r="J1907" s="814" t="s">
        <v>3947</v>
      </c>
      <c r="K1907" s="817" t="s">
        <v>6741</v>
      </c>
      <c r="L1907" s="895" t="s">
        <v>6743</v>
      </c>
      <c r="M1907" s="799"/>
      <c r="N1907" s="799" t="s">
        <v>6470</v>
      </c>
      <c r="O1907" s="799"/>
      <c r="P1907" s="815">
        <v>1</v>
      </c>
      <c r="Q1907" s="813">
        <v>1</v>
      </c>
      <c r="R1907" s="813">
        <v>170</v>
      </c>
      <c r="S1907" s="813">
        <f t="shared" si="330"/>
        <v>170</v>
      </c>
      <c r="T1907" s="813">
        <f t="shared" si="331"/>
        <v>510</v>
      </c>
    </row>
    <row r="1908" s="36" customFormat="1" ht="18" customHeight="1" spans="2:20">
      <c r="B1908" s="798" t="s">
        <v>6744</v>
      </c>
      <c r="C1908" s="527">
        <v>1</v>
      </c>
      <c r="D1908" s="555" t="s">
        <v>6745</v>
      </c>
      <c r="E1908" s="799" t="s">
        <v>5004</v>
      </c>
      <c r="F1908" s="799">
        <v>1</v>
      </c>
      <c r="G1908" s="798" t="s">
        <v>6746</v>
      </c>
      <c r="H1908" s="555"/>
      <c r="I1908" s="813">
        <f t="shared" si="329"/>
        <v>510</v>
      </c>
      <c r="J1908" s="814" t="s">
        <v>3947</v>
      </c>
      <c r="K1908" s="798" t="s">
        <v>6744</v>
      </c>
      <c r="L1908" s="895" t="s">
        <v>6747</v>
      </c>
      <c r="M1908" s="799"/>
      <c r="N1908" s="799" t="s">
        <v>6470</v>
      </c>
      <c r="O1908" s="799"/>
      <c r="P1908" s="815">
        <v>1</v>
      </c>
      <c r="Q1908" s="824">
        <v>1</v>
      </c>
      <c r="R1908" s="813">
        <v>170</v>
      </c>
      <c r="S1908" s="813">
        <f t="shared" si="330"/>
        <v>170</v>
      </c>
      <c r="T1908" s="813">
        <f t="shared" si="331"/>
        <v>510</v>
      </c>
    </row>
    <row r="1909" s="36" customFormat="1" ht="18" customHeight="1" spans="2:20">
      <c r="B1909" s="817" t="s">
        <v>6748</v>
      </c>
      <c r="C1909" s="527">
        <v>1</v>
      </c>
      <c r="D1909" s="835" t="s">
        <v>6749</v>
      </c>
      <c r="E1909" s="799" t="s">
        <v>5004</v>
      </c>
      <c r="F1909" s="799">
        <v>1</v>
      </c>
      <c r="G1909" s="817" t="s">
        <v>6750</v>
      </c>
      <c r="H1909" s="835"/>
      <c r="I1909" s="813">
        <f t="shared" si="329"/>
        <v>510</v>
      </c>
      <c r="J1909" s="898" t="s">
        <v>6751</v>
      </c>
      <c r="K1909" s="817" t="s">
        <v>6748</v>
      </c>
      <c r="L1909" s="895" t="s">
        <v>6752</v>
      </c>
      <c r="M1909" s="799"/>
      <c r="N1909" s="799" t="s">
        <v>6470</v>
      </c>
      <c r="O1909" s="799"/>
      <c r="P1909" s="815">
        <v>1</v>
      </c>
      <c r="Q1909" s="813">
        <v>1</v>
      </c>
      <c r="R1909" s="813">
        <v>170</v>
      </c>
      <c r="S1909" s="813">
        <f t="shared" si="330"/>
        <v>170</v>
      </c>
      <c r="T1909" s="813">
        <f t="shared" si="331"/>
        <v>510</v>
      </c>
    </row>
    <row r="1910" s="36" customFormat="1" ht="18" customHeight="1" spans="2:20">
      <c r="B1910" s="892" t="s">
        <v>6753</v>
      </c>
      <c r="C1910" s="527">
        <v>1</v>
      </c>
      <c r="D1910" s="555" t="s">
        <v>6754</v>
      </c>
      <c r="E1910" s="799" t="s">
        <v>5004</v>
      </c>
      <c r="F1910" s="799">
        <v>1</v>
      </c>
      <c r="G1910" s="798" t="s">
        <v>6755</v>
      </c>
      <c r="H1910" s="555"/>
      <c r="I1910" s="813">
        <f t="shared" si="329"/>
        <v>510</v>
      </c>
      <c r="J1910" s="814" t="s">
        <v>3947</v>
      </c>
      <c r="K1910" s="892" t="s">
        <v>6753</v>
      </c>
      <c r="L1910" s="798" t="s">
        <v>6756</v>
      </c>
      <c r="M1910" s="799"/>
      <c r="N1910" s="799" t="s">
        <v>6470</v>
      </c>
      <c r="O1910" s="799"/>
      <c r="P1910" s="815">
        <v>1</v>
      </c>
      <c r="Q1910" s="813">
        <v>1</v>
      </c>
      <c r="R1910" s="813">
        <v>170</v>
      </c>
      <c r="S1910" s="813">
        <f t="shared" si="330"/>
        <v>170</v>
      </c>
      <c r="T1910" s="813">
        <f t="shared" si="331"/>
        <v>510</v>
      </c>
    </row>
    <row r="1911" s="37" customFormat="1" ht="18" customHeight="1" spans="2:20">
      <c r="B1911" s="798" t="s">
        <v>6757</v>
      </c>
      <c r="C1911" s="355">
        <v>1</v>
      </c>
      <c r="D1911" s="555" t="s">
        <v>6758</v>
      </c>
      <c r="E1911" s="806" t="s">
        <v>5004</v>
      </c>
      <c r="F1911" s="801" t="s">
        <v>3946</v>
      </c>
      <c r="G1911" s="798" t="s">
        <v>1907</v>
      </c>
      <c r="H1911" s="555"/>
      <c r="I1911" s="813">
        <f t="shared" si="329"/>
        <v>600</v>
      </c>
      <c r="J1911" s="816" t="s">
        <v>3947</v>
      </c>
      <c r="K1911" s="798" t="s">
        <v>6757</v>
      </c>
      <c r="L1911" s="798" t="s">
        <v>6759</v>
      </c>
      <c r="M1911" s="801" t="s">
        <v>6760</v>
      </c>
      <c r="N1911" s="799" t="s">
        <v>6470</v>
      </c>
      <c r="O1911" s="801" t="s">
        <v>5755</v>
      </c>
      <c r="P1911" s="815">
        <v>1</v>
      </c>
      <c r="Q1911" s="824">
        <v>1</v>
      </c>
      <c r="R1911" s="824">
        <v>200</v>
      </c>
      <c r="S1911" s="813">
        <f t="shared" si="330"/>
        <v>200</v>
      </c>
      <c r="T1911" s="813">
        <f t="shared" si="331"/>
        <v>600</v>
      </c>
    </row>
    <row r="1912" s="36" customFormat="1" ht="18" customHeight="1" spans="2:20">
      <c r="B1912" s="798" t="s">
        <v>6761</v>
      </c>
      <c r="C1912" s="527">
        <v>1</v>
      </c>
      <c r="D1912" s="555" t="s">
        <v>6762</v>
      </c>
      <c r="E1912" s="799" t="s">
        <v>6181</v>
      </c>
      <c r="F1912" s="799">
        <v>1</v>
      </c>
      <c r="G1912" s="798" t="s">
        <v>6763</v>
      </c>
      <c r="H1912" s="555"/>
      <c r="I1912" s="813">
        <f t="shared" si="329"/>
        <v>510</v>
      </c>
      <c r="J1912" s="814" t="s">
        <v>3947</v>
      </c>
      <c r="K1912" s="798" t="s">
        <v>6761</v>
      </c>
      <c r="L1912" s="798" t="s">
        <v>6764</v>
      </c>
      <c r="M1912" s="799"/>
      <c r="N1912" s="799" t="s">
        <v>6470</v>
      </c>
      <c r="O1912" s="799"/>
      <c r="P1912" s="815">
        <v>1</v>
      </c>
      <c r="Q1912" s="813">
        <v>1</v>
      </c>
      <c r="R1912" s="813">
        <v>170</v>
      </c>
      <c r="S1912" s="813">
        <f t="shared" si="330"/>
        <v>170</v>
      </c>
      <c r="T1912" s="813">
        <f t="shared" si="331"/>
        <v>510</v>
      </c>
    </row>
    <row r="1913" s="36" customFormat="1" ht="18" customHeight="1" spans="2:20">
      <c r="B1913" s="817" t="s">
        <v>6765</v>
      </c>
      <c r="C1913" s="527">
        <v>1</v>
      </c>
      <c r="D1913" s="835" t="s">
        <v>6766</v>
      </c>
      <c r="E1913" s="799" t="s">
        <v>6181</v>
      </c>
      <c r="F1913" s="799">
        <v>1</v>
      </c>
      <c r="G1913" s="817" t="s">
        <v>6763</v>
      </c>
      <c r="H1913" s="835"/>
      <c r="I1913" s="813">
        <f t="shared" si="329"/>
        <v>510</v>
      </c>
      <c r="J1913" s="814" t="s">
        <v>3947</v>
      </c>
      <c r="K1913" s="817" t="s">
        <v>6765</v>
      </c>
      <c r="L1913" s="817" t="s">
        <v>6767</v>
      </c>
      <c r="M1913" s="799"/>
      <c r="N1913" s="799" t="s">
        <v>6470</v>
      </c>
      <c r="O1913" s="799"/>
      <c r="P1913" s="815">
        <v>1</v>
      </c>
      <c r="Q1913" s="813">
        <v>1</v>
      </c>
      <c r="R1913" s="813">
        <v>170</v>
      </c>
      <c r="S1913" s="813">
        <f t="shared" si="330"/>
        <v>170</v>
      </c>
      <c r="T1913" s="813">
        <f t="shared" si="331"/>
        <v>510</v>
      </c>
    </row>
    <row r="1914" s="36" customFormat="1" ht="18" customHeight="1" spans="2:20">
      <c r="B1914" s="817" t="s">
        <v>6768</v>
      </c>
      <c r="C1914" s="527">
        <v>1</v>
      </c>
      <c r="D1914" s="835" t="s">
        <v>6769</v>
      </c>
      <c r="E1914" s="799" t="s">
        <v>6181</v>
      </c>
      <c r="F1914" s="799">
        <v>1</v>
      </c>
      <c r="G1914" s="817" t="s">
        <v>6770</v>
      </c>
      <c r="H1914" s="835"/>
      <c r="I1914" s="813">
        <f t="shared" si="329"/>
        <v>510</v>
      </c>
      <c r="J1914" s="814" t="s">
        <v>3947</v>
      </c>
      <c r="K1914" s="817" t="s">
        <v>6768</v>
      </c>
      <c r="L1914" s="817" t="s">
        <v>6771</v>
      </c>
      <c r="M1914" s="799"/>
      <c r="N1914" s="799" t="s">
        <v>6470</v>
      </c>
      <c r="O1914" s="799"/>
      <c r="P1914" s="815">
        <v>1</v>
      </c>
      <c r="Q1914" s="813">
        <v>1</v>
      </c>
      <c r="R1914" s="813">
        <v>170</v>
      </c>
      <c r="S1914" s="813">
        <f t="shared" si="330"/>
        <v>170</v>
      </c>
      <c r="T1914" s="813">
        <f t="shared" si="331"/>
        <v>510</v>
      </c>
    </row>
    <row r="1915" s="36" customFormat="1" ht="18" customHeight="1" spans="2:20">
      <c r="B1915" s="798" t="s">
        <v>6772</v>
      </c>
      <c r="C1915" s="527">
        <v>1</v>
      </c>
      <c r="D1915" s="800" t="s">
        <v>6773</v>
      </c>
      <c r="E1915" s="799" t="s">
        <v>6181</v>
      </c>
      <c r="F1915" s="799">
        <v>1</v>
      </c>
      <c r="G1915" s="798" t="s">
        <v>6774</v>
      </c>
      <c r="H1915" s="800"/>
      <c r="I1915" s="813">
        <f t="shared" si="329"/>
        <v>510</v>
      </c>
      <c r="J1915" s="814" t="s">
        <v>3947</v>
      </c>
      <c r="K1915" s="798" t="s">
        <v>6772</v>
      </c>
      <c r="L1915" s="871" t="s">
        <v>6775</v>
      </c>
      <c r="M1915" s="799"/>
      <c r="N1915" s="799" t="s">
        <v>6470</v>
      </c>
      <c r="O1915" s="799"/>
      <c r="P1915" s="815">
        <v>1</v>
      </c>
      <c r="Q1915" s="813">
        <v>1</v>
      </c>
      <c r="R1915" s="813">
        <v>170</v>
      </c>
      <c r="S1915" s="813">
        <f t="shared" si="330"/>
        <v>170</v>
      </c>
      <c r="T1915" s="813">
        <f t="shared" si="331"/>
        <v>510</v>
      </c>
    </row>
    <row r="1916" s="36" customFormat="1" ht="18" customHeight="1" spans="2:20">
      <c r="B1916" s="798" t="s">
        <v>6776</v>
      </c>
      <c r="C1916" s="527">
        <v>1</v>
      </c>
      <c r="D1916" s="555" t="s">
        <v>6777</v>
      </c>
      <c r="E1916" s="799" t="s">
        <v>6729</v>
      </c>
      <c r="F1916" s="799">
        <v>1</v>
      </c>
      <c r="G1916" s="798" t="s">
        <v>6778</v>
      </c>
      <c r="H1916" s="555"/>
      <c r="I1916" s="813">
        <f t="shared" si="329"/>
        <v>510</v>
      </c>
      <c r="J1916" s="814" t="s">
        <v>3947</v>
      </c>
      <c r="K1916" s="798" t="s">
        <v>6776</v>
      </c>
      <c r="L1916" s="798" t="s">
        <v>6779</v>
      </c>
      <c r="M1916" s="799"/>
      <c r="N1916" s="799" t="s">
        <v>6470</v>
      </c>
      <c r="O1916" s="799"/>
      <c r="P1916" s="815">
        <v>1</v>
      </c>
      <c r="Q1916" s="813">
        <v>1</v>
      </c>
      <c r="R1916" s="813">
        <v>170</v>
      </c>
      <c r="S1916" s="813">
        <f t="shared" si="330"/>
        <v>170</v>
      </c>
      <c r="T1916" s="813">
        <f t="shared" si="331"/>
        <v>510</v>
      </c>
    </row>
    <row r="1917" s="4" customFormat="1" ht="12" spans="2:18">
      <c r="B1917" s="4" t="s">
        <v>14</v>
      </c>
      <c r="C1917" s="150"/>
      <c r="G1917" s="150"/>
      <c r="J1917" s="150"/>
      <c r="N1917" s="202"/>
      <c r="R1917" s="210"/>
    </row>
    <row r="1918" s="37" customFormat="1" ht="18" customHeight="1" spans="2:20">
      <c r="B1918" s="798" t="s">
        <v>6780</v>
      </c>
      <c r="C1918" s="355">
        <v>1</v>
      </c>
      <c r="D1918" s="355" t="s">
        <v>6781</v>
      </c>
      <c r="E1918" s="801" t="s">
        <v>5648</v>
      </c>
      <c r="F1918" s="801" t="s">
        <v>3946</v>
      </c>
      <c r="G1918" s="798" t="s">
        <v>1919</v>
      </c>
      <c r="H1918" s="555"/>
      <c r="I1918" s="813">
        <f t="shared" ref="I1918:I1924" si="332">Q1918*R1918*3</f>
        <v>1020</v>
      </c>
      <c r="J1918" s="816" t="s">
        <v>3947</v>
      </c>
      <c r="K1918" s="798" t="s">
        <v>6780</v>
      </c>
      <c r="L1918" s="798" t="s">
        <v>6782</v>
      </c>
      <c r="M1918" s="801"/>
      <c r="N1918" s="799" t="s">
        <v>6470</v>
      </c>
      <c r="O1918" s="801"/>
      <c r="P1918" s="815">
        <v>1</v>
      </c>
      <c r="Q1918" s="813">
        <v>2</v>
      </c>
      <c r="R1918" s="813">
        <v>170</v>
      </c>
      <c r="S1918" s="813">
        <f t="shared" ref="S1918:S1924" si="333">R1918*Q1918</f>
        <v>340</v>
      </c>
      <c r="T1918" s="813">
        <f t="shared" ref="T1918:T1924" si="334">R1918*Q1918*3</f>
        <v>1020</v>
      </c>
    </row>
    <row r="1919" s="37" customFormat="1" ht="18" customHeight="1" spans="2:20">
      <c r="B1919" s="798" t="s">
        <v>6783</v>
      </c>
      <c r="C1919" s="355">
        <v>1</v>
      </c>
      <c r="D1919" s="355" t="s">
        <v>6784</v>
      </c>
      <c r="E1919" s="801" t="s">
        <v>5648</v>
      </c>
      <c r="F1919" s="801" t="s">
        <v>3946</v>
      </c>
      <c r="G1919" s="798" t="s">
        <v>1919</v>
      </c>
      <c r="H1919" s="555"/>
      <c r="I1919" s="813">
        <f t="shared" si="332"/>
        <v>510</v>
      </c>
      <c r="J1919" s="816" t="s">
        <v>3947</v>
      </c>
      <c r="K1919" s="798" t="s">
        <v>6783</v>
      </c>
      <c r="L1919" s="798" t="s">
        <v>6785</v>
      </c>
      <c r="M1919" s="801"/>
      <c r="N1919" s="799" t="s">
        <v>6470</v>
      </c>
      <c r="O1919" s="801"/>
      <c r="P1919" s="815">
        <v>1</v>
      </c>
      <c r="Q1919" s="813">
        <v>1</v>
      </c>
      <c r="R1919" s="813">
        <v>170</v>
      </c>
      <c r="S1919" s="813">
        <f t="shared" si="333"/>
        <v>170</v>
      </c>
      <c r="T1919" s="813">
        <f t="shared" si="334"/>
        <v>510</v>
      </c>
    </row>
    <row r="1920" s="37" customFormat="1" ht="18" customHeight="1" spans="2:20">
      <c r="B1920" s="798" t="s">
        <v>6786</v>
      </c>
      <c r="C1920" s="355">
        <v>1</v>
      </c>
      <c r="D1920" s="355" t="s">
        <v>6787</v>
      </c>
      <c r="E1920" s="801" t="s">
        <v>5648</v>
      </c>
      <c r="F1920" s="801" t="s">
        <v>3946</v>
      </c>
      <c r="G1920" s="798" t="s">
        <v>1919</v>
      </c>
      <c r="H1920" s="555"/>
      <c r="I1920" s="813">
        <f t="shared" si="332"/>
        <v>510</v>
      </c>
      <c r="J1920" s="816" t="s">
        <v>3947</v>
      </c>
      <c r="K1920" s="798" t="s">
        <v>6786</v>
      </c>
      <c r="L1920" s="798" t="s">
        <v>6788</v>
      </c>
      <c r="M1920" s="801"/>
      <c r="N1920" s="799" t="s">
        <v>6470</v>
      </c>
      <c r="O1920" s="801"/>
      <c r="P1920" s="815">
        <v>1</v>
      </c>
      <c r="Q1920" s="813">
        <v>1</v>
      </c>
      <c r="R1920" s="813">
        <v>170</v>
      </c>
      <c r="S1920" s="813">
        <f t="shared" si="333"/>
        <v>170</v>
      </c>
      <c r="T1920" s="813">
        <f t="shared" si="334"/>
        <v>510</v>
      </c>
    </row>
    <row r="1921" s="37" customFormat="1" ht="18" customHeight="1" spans="2:20">
      <c r="B1921" s="798" t="s">
        <v>6789</v>
      </c>
      <c r="C1921" s="355">
        <v>1</v>
      </c>
      <c r="D1921" s="355" t="s">
        <v>6790</v>
      </c>
      <c r="E1921" s="801" t="s">
        <v>5648</v>
      </c>
      <c r="F1921" s="801" t="s">
        <v>3946</v>
      </c>
      <c r="G1921" s="798" t="s">
        <v>1919</v>
      </c>
      <c r="H1921" s="555"/>
      <c r="I1921" s="813">
        <f t="shared" si="332"/>
        <v>510</v>
      </c>
      <c r="J1921" s="816" t="s">
        <v>3947</v>
      </c>
      <c r="K1921" s="798" t="s">
        <v>6789</v>
      </c>
      <c r="L1921" s="798" t="s">
        <v>6791</v>
      </c>
      <c r="M1921" s="801"/>
      <c r="N1921" s="799" t="s">
        <v>6470</v>
      </c>
      <c r="O1921" s="801"/>
      <c r="P1921" s="815">
        <v>1</v>
      </c>
      <c r="Q1921" s="813">
        <v>1</v>
      </c>
      <c r="R1921" s="813">
        <v>170</v>
      </c>
      <c r="S1921" s="813">
        <f t="shared" si="333"/>
        <v>170</v>
      </c>
      <c r="T1921" s="813">
        <f t="shared" si="334"/>
        <v>510</v>
      </c>
    </row>
    <row r="1922" s="37" customFormat="1" ht="18" customHeight="1" spans="2:20">
      <c r="B1922" s="817" t="s">
        <v>6792</v>
      </c>
      <c r="C1922" s="355">
        <v>1</v>
      </c>
      <c r="D1922" s="355" t="s">
        <v>6793</v>
      </c>
      <c r="E1922" s="801" t="s">
        <v>6794</v>
      </c>
      <c r="F1922" s="801" t="s">
        <v>3946</v>
      </c>
      <c r="G1922" s="817" t="s">
        <v>6795</v>
      </c>
      <c r="H1922" s="555"/>
      <c r="I1922" s="813">
        <f t="shared" si="332"/>
        <v>1020</v>
      </c>
      <c r="J1922" s="816" t="s">
        <v>3947</v>
      </c>
      <c r="K1922" s="817" t="s">
        <v>6792</v>
      </c>
      <c r="L1922" s="798" t="s">
        <v>6796</v>
      </c>
      <c r="M1922" s="801"/>
      <c r="N1922" s="799" t="s">
        <v>6470</v>
      </c>
      <c r="O1922" s="801"/>
      <c r="P1922" s="815">
        <v>1</v>
      </c>
      <c r="Q1922" s="813">
        <v>2</v>
      </c>
      <c r="R1922" s="813">
        <v>170</v>
      </c>
      <c r="S1922" s="813">
        <f t="shared" si="333"/>
        <v>340</v>
      </c>
      <c r="T1922" s="813">
        <f t="shared" si="334"/>
        <v>1020</v>
      </c>
    </row>
    <row r="1923" s="37" customFormat="1" ht="18" customHeight="1" spans="2:20">
      <c r="B1923" s="798" t="s">
        <v>6797</v>
      </c>
      <c r="C1923" s="355">
        <v>1</v>
      </c>
      <c r="D1923" s="355" t="s">
        <v>6798</v>
      </c>
      <c r="E1923" s="801" t="s">
        <v>6794</v>
      </c>
      <c r="F1923" s="801" t="s">
        <v>3946</v>
      </c>
      <c r="G1923" s="798" t="s">
        <v>4284</v>
      </c>
      <c r="H1923" s="555"/>
      <c r="I1923" s="813">
        <f t="shared" si="332"/>
        <v>1020</v>
      </c>
      <c r="J1923" s="816" t="s">
        <v>3947</v>
      </c>
      <c r="K1923" s="798" t="s">
        <v>6797</v>
      </c>
      <c r="L1923" s="798" t="s">
        <v>6799</v>
      </c>
      <c r="M1923" s="801"/>
      <c r="N1923" s="799" t="s">
        <v>6470</v>
      </c>
      <c r="O1923" s="801"/>
      <c r="P1923" s="815">
        <v>1</v>
      </c>
      <c r="Q1923" s="813">
        <v>2</v>
      </c>
      <c r="R1923" s="813">
        <v>170</v>
      </c>
      <c r="S1923" s="813">
        <f t="shared" si="333"/>
        <v>340</v>
      </c>
      <c r="T1923" s="813">
        <f t="shared" si="334"/>
        <v>1020</v>
      </c>
    </row>
    <row r="1924" s="37" customFormat="1" ht="18" customHeight="1" spans="2:20">
      <c r="B1924" s="798" t="s">
        <v>6800</v>
      </c>
      <c r="C1924" s="355">
        <v>1</v>
      </c>
      <c r="D1924" s="355" t="s">
        <v>6801</v>
      </c>
      <c r="E1924" s="801" t="s">
        <v>6802</v>
      </c>
      <c r="F1924" s="801" t="s">
        <v>3946</v>
      </c>
      <c r="G1924" s="798" t="s">
        <v>3772</v>
      </c>
      <c r="H1924" s="555"/>
      <c r="I1924" s="813">
        <f t="shared" si="332"/>
        <v>600</v>
      </c>
      <c r="J1924" s="816" t="s">
        <v>3947</v>
      </c>
      <c r="K1924" s="798" t="s">
        <v>6800</v>
      </c>
      <c r="L1924" s="798" t="s">
        <v>6803</v>
      </c>
      <c r="M1924" s="801"/>
      <c r="N1924" s="799" t="s">
        <v>6470</v>
      </c>
      <c r="O1924" s="801"/>
      <c r="P1924" s="815">
        <v>1</v>
      </c>
      <c r="Q1924" s="813">
        <v>1</v>
      </c>
      <c r="R1924" s="813">
        <v>200</v>
      </c>
      <c r="S1924" s="813">
        <f t="shared" si="333"/>
        <v>200</v>
      </c>
      <c r="T1924" s="813">
        <f t="shared" si="334"/>
        <v>600</v>
      </c>
    </row>
    <row r="1925" s="4" customFormat="1" ht="12" spans="3:18">
      <c r="C1925" s="150"/>
      <c r="G1925" s="150"/>
      <c r="J1925" s="150"/>
      <c r="N1925" s="202"/>
      <c r="R1925" s="210"/>
    </row>
    <row r="1926" s="4" customFormat="1" ht="12" spans="2:18">
      <c r="B1926" s="4" t="s">
        <v>20</v>
      </c>
      <c r="C1926" s="150"/>
      <c r="G1926" s="150"/>
      <c r="J1926" s="150"/>
      <c r="N1926" s="202"/>
      <c r="R1926" s="210"/>
    </row>
    <row r="1927" s="4" customFormat="1" ht="12" spans="3:18">
      <c r="C1927" s="150"/>
      <c r="G1927" s="150"/>
      <c r="J1927" s="150"/>
      <c r="N1927" s="202"/>
      <c r="R1927" s="210"/>
    </row>
    <row r="1928" s="38" customFormat="1" ht="18" customHeight="1" spans="2:20">
      <c r="B1928" s="441" t="s">
        <v>6804</v>
      </c>
      <c r="C1928" s="355">
        <v>1</v>
      </c>
      <c r="D1928" s="441" t="s">
        <v>6805</v>
      </c>
      <c r="E1928" s="801" t="s">
        <v>6806</v>
      </c>
      <c r="F1928" s="801" t="s">
        <v>3946</v>
      </c>
      <c r="G1928" s="441" t="s">
        <v>6807</v>
      </c>
      <c r="H1928" s="812"/>
      <c r="I1928" s="813">
        <f t="shared" ref="I1928:I1933" si="335">Q1928*R1928*3</f>
        <v>510</v>
      </c>
      <c r="J1928" s="816" t="s">
        <v>3947</v>
      </c>
      <c r="K1928" s="441" t="s">
        <v>6804</v>
      </c>
      <c r="L1928" s="441" t="s">
        <v>6808</v>
      </c>
      <c r="M1928" s="820" t="s">
        <v>6809</v>
      </c>
      <c r="N1928" s="909" t="s">
        <v>6810</v>
      </c>
      <c r="O1928" s="820" t="s">
        <v>5514</v>
      </c>
      <c r="P1928" s="815">
        <v>1</v>
      </c>
      <c r="Q1928" s="441">
        <v>1</v>
      </c>
      <c r="R1928" s="824">
        <v>170</v>
      </c>
      <c r="S1928" s="813">
        <f t="shared" ref="S1928:S1933" si="336">R1928*Q1928</f>
        <v>170</v>
      </c>
      <c r="T1928" s="813">
        <f t="shared" ref="T1928:T1933" si="337">R1928*Q1928*3</f>
        <v>510</v>
      </c>
    </row>
    <row r="1929" s="36" customFormat="1" ht="18" customHeight="1" spans="2:20">
      <c r="B1929" s="798" t="s">
        <v>6811</v>
      </c>
      <c r="C1929" s="527">
        <v>1</v>
      </c>
      <c r="D1929" s="527" t="s">
        <v>6812</v>
      </c>
      <c r="E1929" s="799" t="s">
        <v>6813</v>
      </c>
      <c r="F1929" s="799" t="s">
        <v>3946</v>
      </c>
      <c r="G1929" s="798" t="s">
        <v>6814</v>
      </c>
      <c r="H1929" s="555"/>
      <c r="I1929" s="813">
        <f t="shared" si="335"/>
        <v>510</v>
      </c>
      <c r="J1929" s="814" t="s">
        <v>3947</v>
      </c>
      <c r="K1929" s="798" t="s">
        <v>6811</v>
      </c>
      <c r="L1929" s="798" t="s">
        <v>6815</v>
      </c>
      <c r="M1929" s="799"/>
      <c r="N1929" s="799" t="s">
        <v>6470</v>
      </c>
      <c r="O1929" s="799"/>
      <c r="P1929" s="815">
        <v>1</v>
      </c>
      <c r="Q1929" s="813">
        <v>1</v>
      </c>
      <c r="R1929" s="813">
        <v>170</v>
      </c>
      <c r="S1929" s="813">
        <f t="shared" si="336"/>
        <v>170</v>
      </c>
      <c r="T1929" s="813">
        <f t="shared" si="337"/>
        <v>510</v>
      </c>
    </row>
    <row r="1930" s="38" customFormat="1" ht="18" customHeight="1" spans="2:20">
      <c r="B1930" s="902" t="s">
        <v>6816</v>
      </c>
      <c r="C1930" s="355">
        <v>1</v>
      </c>
      <c r="D1930" s="902" t="s">
        <v>6817</v>
      </c>
      <c r="E1930" s="806" t="s">
        <v>6236</v>
      </c>
      <c r="F1930" s="801" t="s">
        <v>3946</v>
      </c>
      <c r="G1930" s="902" t="s">
        <v>6818</v>
      </c>
      <c r="H1930" s="812"/>
      <c r="I1930" s="813">
        <f t="shared" si="335"/>
        <v>1020</v>
      </c>
      <c r="J1930" s="816" t="s">
        <v>3947</v>
      </c>
      <c r="K1930" s="902" t="s">
        <v>6816</v>
      </c>
      <c r="L1930" s="859" t="s">
        <v>6819</v>
      </c>
      <c r="M1930" s="820" t="s">
        <v>6820</v>
      </c>
      <c r="N1930" s="799" t="s">
        <v>6470</v>
      </c>
      <c r="O1930" s="820" t="s">
        <v>4883</v>
      </c>
      <c r="P1930" s="815">
        <v>1</v>
      </c>
      <c r="Q1930" s="441">
        <v>2</v>
      </c>
      <c r="R1930" s="824">
        <v>170</v>
      </c>
      <c r="S1930" s="813">
        <f t="shared" si="336"/>
        <v>340</v>
      </c>
      <c r="T1930" s="813">
        <f t="shared" si="337"/>
        <v>1020</v>
      </c>
    </row>
    <row r="1931" s="36" customFormat="1" ht="18" customHeight="1" spans="2:20">
      <c r="B1931" s="798" t="s">
        <v>6821</v>
      </c>
      <c r="C1931" s="527">
        <v>1</v>
      </c>
      <c r="D1931" s="527" t="s">
        <v>6822</v>
      </c>
      <c r="E1931" s="799" t="s">
        <v>6359</v>
      </c>
      <c r="F1931" s="799">
        <v>1</v>
      </c>
      <c r="G1931" s="798" t="s">
        <v>6823</v>
      </c>
      <c r="H1931" s="555"/>
      <c r="I1931" s="813">
        <f t="shared" si="335"/>
        <v>600</v>
      </c>
      <c r="J1931" s="814" t="s">
        <v>3947</v>
      </c>
      <c r="K1931" s="798" t="s">
        <v>6821</v>
      </c>
      <c r="L1931" s="798" t="s">
        <v>6824</v>
      </c>
      <c r="M1931" s="799"/>
      <c r="N1931" s="799" t="s">
        <v>6470</v>
      </c>
      <c r="O1931" s="799"/>
      <c r="P1931" s="815">
        <v>1</v>
      </c>
      <c r="Q1931" s="813">
        <v>1</v>
      </c>
      <c r="R1931" s="813">
        <v>200</v>
      </c>
      <c r="S1931" s="813">
        <f t="shared" si="336"/>
        <v>200</v>
      </c>
      <c r="T1931" s="813">
        <f t="shared" si="337"/>
        <v>600</v>
      </c>
    </row>
    <row r="1932" s="36" customFormat="1" ht="18" customHeight="1" spans="2:20">
      <c r="B1932" s="798" t="s">
        <v>6825</v>
      </c>
      <c r="C1932" s="527">
        <v>1</v>
      </c>
      <c r="D1932" s="527" t="s">
        <v>6826</v>
      </c>
      <c r="E1932" s="799" t="s">
        <v>4764</v>
      </c>
      <c r="F1932" s="799" t="s">
        <v>3946</v>
      </c>
      <c r="G1932" s="798" t="s">
        <v>6827</v>
      </c>
      <c r="H1932" s="555"/>
      <c r="I1932" s="813">
        <f t="shared" si="335"/>
        <v>1020</v>
      </c>
      <c r="J1932" s="814" t="s">
        <v>3947</v>
      </c>
      <c r="K1932" s="798" t="s">
        <v>6825</v>
      </c>
      <c r="L1932" s="798" t="s">
        <v>6828</v>
      </c>
      <c r="M1932" s="799"/>
      <c r="N1932" s="799" t="s">
        <v>6470</v>
      </c>
      <c r="O1932" s="799"/>
      <c r="P1932" s="815">
        <v>1</v>
      </c>
      <c r="Q1932" s="813">
        <v>2</v>
      </c>
      <c r="R1932" s="813">
        <v>170</v>
      </c>
      <c r="S1932" s="813">
        <f t="shared" si="336"/>
        <v>340</v>
      </c>
      <c r="T1932" s="813">
        <f t="shared" si="337"/>
        <v>1020</v>
      </c>
    </row>
    <row r="1933" s="36" customFormat="1" ht="18" customHeight="1" spans="2:20">
      <c r="B1933" s="798" t="s">
        <v>6829</v>
      </c>
      <c r="C1933" s="527">
        <v>1</v>
      </c>
      <c r="D1933" s="527" t="s">
        <v>6830</v>
      </c>
      <c r="E1933" s="799" t="s">
        <v>6831</v>
      </c>
      <c r="F1933" s="799" t="s">
        <v>3946</v>
      </c>
      <c r="G1933" s="798" t="s">
        <v>6832</v>
      </c>
      <c r="H1933" s="555"/>
      <c r="I1933" s="813">
        <f t="shared" si="335"/>
        <v>1020</v>
      </c>
      <c r="J1933" s="814" t="s">
        <v>3947</v>
      </c>
      <c r="K1933" s="798" t="s">
        <v>6829</v>
      </c>
      <c r="L1933" s="798" t="s">
        <v>6833</v>
      </c>
      <c r="M1933" s="799"/>
      <c r="N1933" s="799" t="s">
        <v>6470</v>
      </c>
      <c r="O1933" s="799"/>
      <c r="P1933" s="815">
        <v>1</v>
      </c>
      <c r="Q1933" s="813">
        <v>2</v>
      </c>
      <c r="R1933" s="813">
        <v>170</v>
      </c>
      <c r="S1933" s="813">
        <f t="shared" si="336"/>
        <v>340</v>
      </c>
      <c r="T1933" s="813">
        <f t="shared" si="337"/>
        <v>1020</v>
      </c>
    </row>
    <row r="1934" s="4" customFormat="1" ht="12" spans="3:18">
      <c r="C1934" s="150"/>
      <c r="G1934" s="150"/>
      <c r="J1934" s="150"/>
      <c r="N1934" s="202"/>
      <c r="R1934" s="210"/>
    </row>
    <row r="1935" s="4" customFormat="1" ht="12" spans="3:18">
      <c r="C1935" s="150"/>
      <c r="G1935" s="150"/>
      <c r="J1935" s="150"/>
      <c r="N1935" s="202"/>
      <c r="R1935" s="210"/>
    </row>
    <row r="1936" s="37" customFormat="1" ht="18" customHeight="1" spans="2:20">
      <c r="B1936" s="694" t="s">
        <v>6834</v>
      </c>
      <c r="C1936" s="694">
        <v>1</v>
      </c>
      <c r="D1936" s="694" t="s">
        <v>6835</v>
      </c>
      <c r="E1936" s="801" t="s">
        <v>4262</v>
      </c>
      <c r="F1936" s="694" t="s">
        <v>3946</v>
      </c>
      <c r="G1936" s="827" t="s">
        <v>4267</v>
      </c>
      <c r="H1936" s="801"/>
      <c r="I1936" s="860">
        <f t="shared" ref="I1936:I1950" si="338">Q1936*R1936*3</f>
        <v>510</v>
      </c>
      <c r="J1936" s="816" t="s">
        <v>3947</v>
      </c>
      <c r="K1936" s="694" t="s">
        <v>6834</v>
      </c>
      <c r="L1936" s="860" t="s">
        <v>6836</v>
      </c>
      <c r="M1936" s="870" t="s">
        <v>2016</v>
      </c>
      <c r="N1936" s="801"/>
      <c r="O1936" s="801"/>
      <c r="P1936" s="815">
        <v>1</v>
      </c>
      <c r="Q1936" s="860">
        <v>1</v>
      </c>
      <c r="R1936" s="860">
        <v>170</v>
      </c>
      <c r="S1936" s="860">
        <f t="shared" ref="S1936:S1950" si="339">R1936*Q1936</f>
        <v>170</v>
      </c>
      <c r="T1936" s="860">
        <f t="shared" ref="T1936:T1950" si="340">R1936*Q1936*3</f>
        <v>510</v>
      </c>
    </row>
    <row r="1937" s="37" customFormat="1" ht="18" customHeight="1" spans="2:20">
      <c r="B1937" s="903" t="s">
        <v>6837</v>
      </c>
      <c r="C1937" s="903">
        <v>1</v>
      </c>
      <c r="D1937" s="903" t="s">
        <v>6838</v>
      </c>
      <c r="E1937" s="801" t="s">
        <v>6403</v>
      </c>
      <c r="F1937" s="903" t="s">
        <v>3946</v>
      </c>
      <c r="G1937" s="827" t="s">
        <v>6839</v>
      </c>
      <c r="H1937" s="801"/>
      <c r="I1937" s="860">
        <f t="shared" si="338"/>
        <v>510</v>
      </c>
      <c r="J1937" s="816" t="s">
        <v>3947</v>
      </c>
      <c r="K1937" s="903" t="s">
        <v>6837</v>
      </c>
      <c r="L1937" s="860" t="s">
        <v>6840</v>
      </c>
      <c r="M1937" s="870" t="s">
        <v>894</v>
      </c>
      <c r="N1937" s="801"/>
      <c r="O1937" s="801"/>
      <c r="P1937" s="815">
        <v>1</v>
      </c>
      <c r="Q1937" s="860">
        <v>1</v>
      </c>
      <c r="R1937" s="860">
        <v>170</v>
      </c>
      <c r="S1937" s="860">
        <f t="shared" si="339"/>
        <v>170</v>
      </c>
      <c r="T1937" s="860">
        <f t="shared" si="340"/>
        <v>510</v>
      </c>
    </row>
    <row r="1938" s="37" customFormat="1" ht="18" customHeight="1" spans="2:20">
      <c r="B1938" s="694" t="s">
        <v>6841</v>
      </c>
      <c r="C1938" s="694">
        <v>1</v>
      </c>
      <c r="D1938" s="694" t="s">
        <v>6842</v>
      </c>
      <c r="E1938" s="801" t="s">
        <v>4348</v>
      </c>
      <c r="F1938" s="694" t="s">
        <v>3946</v>
      </c>
      <c r="G1938" s="827" t="s">
        <v>6843</v>
      </c>
      <c r="H1938" s="801"/>
      <c r="I1938" s="860">
        <f t="shared" si="338"/>
        <v>600</v>
      </c>
      <c r="J1938" s="816" t="s">
        <v>3947</v>
      </c>
      <c r="K1938" s="694" t="s">
        <v>6841</v>
      </c>
      <c r="L1938" s="860" t="s">
        <v>6844</v>
      </c>
      <c r="M1938" s="870" t="s">
        <v>894</v>
      </c>
      <c r="N1938" s="801"/>
      <c r="O1938" s="801"/>
      <c r="P1938" s="815">
        <v>1</v>
      </c>
      <c r="Q1938" s="860">
        <v>1</v>
      </c>
      <c r="R1938" s="860">
        <v>200</v>
      </c>
      <c r="S1938" s="860">
        <f t="shared" si="339"/>
        <v>200</v>
      </c>
      <c r="T1938" s="860">
        <f t="shared" si="340"/>
        <v>600</v>
      </c>
    </row>
    <row r="1939" s="37" customFormat="1" ht="18" customHeight="1" spans="2:20">
      <c r="B1939" s="903" t="s">
        <v>6845</v>
      </c>
      <c r="C1939" s="903">
        <v>1</v>
      </c>
      <c r="D1939" s="903" t="s">
        <v>6846</v>
      </c>
      <c r="E1939" s="801" t="s">
        <v>5794</v>
      </c>
      <c r="F1939" s="903" t="s">
        <v>3946</v>
      </c>
      <c r="G1939" s="827" t="s">
        <v>6691</v>
      </c>
      <c r="H1939" s="801"/>
      <c r="I1939" s="860">
        <f t="shared" si="338"/>
        <v>1020</v>
      </c>
      <c r="J1939" s="816" t="s">
        <v>3947</v>
      </c>
      <c r="K1939" s="903" t="s">
        <v>6845</v>
      </c>
      <c r="L1939" s="860" t="s">
        <v>6847</v>
      </c>
      <c r="M1939" s="870" t="s">
        <v>6848</v>
      </c>
      <c r="N1939" s="801"/>
      <c r="O1939" s="801"/>
      <c r="P1939" s="815">
        <v>1</v>
      </c>
      <c r="Q1939" s="860">
        <v>2</v>
      </c>
      <c r="R1939" s="860">
        <v>170</v>
      </c>
      <c r="S1939" s="860">
        <f t="shared" si="339"/>
        <v>340</v>
      </c>
      <c r="T1939" s="860">
        <f t="shared" si="340"/>
        <v>1020</v>
      </c>
    </row>
    <row r="1940" s="36" customFormat="1" ht="18" customHeight="1" spans="2:20">
      <c r="B1940" s="798" t="s">
        <v>6849</v>
      </c>
      <c r="C1940" s="527">
        <v>1</v>
      </c>
      <c r="D1940" s="555" t="s">
        <v>6850</v>
      </c>
      <c r="E1940" s="799" t="s">
        <v>4839</v>
      </c>
      <c r="F1940" s="799">
        <v>1</v>
      </c>
      <c r="G1940" s="798" t="s">
        <v>6851</v>
      </c>
      <c r="H1940" s="555"/>
      <c r="I1940" s="813">
        <f t="shared" si="338"/>
        <v>600</v>
      </c>
      <c r="J1940" s="814" t="s">
        <v>3947</v>
      </c>
      <c r="K1940" s="798" t="s">
        <v>6849</v>
      </c>
      <c r="L1940" s="798" t="s">
        <v>6852</v>
      </c>
      <c r="M1940" s="799"/>
      <c r="N1940" s="799"/>
      <c r="O1940" s="799"/>
      <c r="P1940" s="815">
        <v>1</v>
      </c>
      <c r="Q1940" s="813">
        <v>1</v>
      </c>
      <c r="R1940" s="813">
        <v>200</v>
      </c>
      <c r="S1940" s="813">
        <f t="shared" si="339"/>
        <v>200</v>
      </c>
      <c r="T1940" s="813">
        <f t="shared" si="340"/>
        <v>600</v>
      </c>
    </row>
    <row r="1941" s="36" customFormat="1" ht="18" customHeight="1" spans="2:20">
      <c r="B1941" s="798" t="s">
        <v>6853</v>
      </c>
      <c r="C1941" s="527">
        <v>1</v>
      </c>
      <c r="D1941" s="555" t="s">
        <v>6854</v>
      </c>
      <c r="E1941" s="799" t="s">
        <v>4839</v>
      </c>
      <c r="F1941" s="799">
        <v>1</v>
      </c>
      <c r="G1941" s="798" t="s">
        <v>3570</v>
      </c>
      <c r="H1941" s="555"/>
      <c r="I1941" s="813">
        <f t="shared" si="338"/>
        <v>1020</v>
      </c>
      <c r="J1941" s="814" t="s">
        <v>3947</v>
      </c>
      <c r="K1941" s="798" t="s">
        <v>6853</v>
      </c>
      <c r="L1941" s="871" t="s">
        <v>6855</v>
      </c>
      <c r="M1941" s="799"/>
      <c r="N1941" s="799"/>
      <c r="O1941" s="799"/>
      <c r="P1941" s="815">
        <v>1</v>
      </c>
      <c r="Q1941" s="813">
        <v>2</v>
      </c>
      <c r="R1941" s="813">
        <v>170</v>
      </c>
      <c r="S1941" s="813">
        <f t="shared" si="339"/>
        <v>340</v>
      </c>
      <c r="T1941" s="813">
        <f t="shared" si="340"/>
        <v>1020</v>
      </c>
    </row>
    <row r="1942" s="36" customFormat="1" ht="18" customHeight="1" spans="2:20">
      <c r="B1942" s="798" t="s">
        <v>6856</v>
      </c>
      <c r="C1942" s="527">
        <v>1</v>
      </c>
      <c r="D1942" s="555" t="s">
        <v>6857</v>
      </c>
      <c r="E1942" s="799" t="s">
        <v>5565</v>
      </c>
      <c r="F1942" s="799">
        <v>1</v>
      </c>
      <c r="G1942" s="798" t="s">
        <v>6858</v>
      </c>
      <c r="H1942" s="555"/>
      <c r="I1942" s="813">
        <f t="shared" si="338"/>
        <v>510</v>
      </c>
      <c r="J1942" s="814" t="s">
        <v>3947</v>
      </c>
      <c r="K1942" s="798" t="s">
        <v>6856</v>
      </c>
      <c r="L1942" s="798" t="s">
        <v>6859</v>
      </c>
      <c r="M1942" s="799"/>
      <c r="N1942" s="799"/>
      <c r="O1942" s="799"/>
      <c r="P1942" s="815">
        <v>1</v>
      </c>
      <c r="Q1942" s="813">
        <v>1</v>
      </c>
      <c r="R1942" s="813">
        <v>170</v>
      </c>
      <c r="S1942" s="813">
        <f t="shared" si="339"/>
        <v>170</v>
      </c>
      <c r="T1942" s="813">
        <f t="shared" si="340"/>
        <v>510</v>
      </c>
    </row>
    <row r="1943" s="36" customFormat="1" ht="18" customHeight="1" spans="2:20">
      <c r="B1943" s="817" t="s">
        <v>6860</v>
      </c>
      <c r="C1943" s="527">
        <v>1</v>
      </c>
      <c r="D1943" s="835" t="s">
        <v>6861</v>
      </c>
      <c r="E1943" s="799" t="s">
        <v>5028</v>
      </c>
      <c r="F1943" s="799">
        <v>1</v>
      </c>
      <c r="G1943" s="817" t="s">
        <v>6862</v>
      </c>
      <c r="H1943" s="835"/>
      <c r="I1943" s="813">
        <f t="shared" si="338"/>
        <v>510</v>
      </c>
      <c r="J1943" s="814" t="s">
        <v>3947</v>
      </c>
      <c r="K1943" s="817" t="s">
        <v>6860</v>
      </c>
      <c r="L1943" s="817" t="s">
        <v>6863</v>
      </c>
      <c r="M1943" s="799"/>
      <c r="N1943" s="799"/>
      <c r="O1943" s="799"/>
      <c r="P1943" s="815">
        <v>1</v>
      </c>
      <c r="Q1943" s="813">
        <v>1</v>
      </c>
      <c r="R1943" s="813">
        <v>170</v>
      </c>
      <c r="S1943" s="813">
        <f t="shared" si="339"/>
        <v>170</v>
      </c>
      <c r="T1943" s="813">
        <f t="shared" si="340"/>
        <v>510</v>
      </c>
    </row>
    <row r="1944" s="36" customFormat="1" ht="18" customHeight="1" spans="2:20">
      <c r="B1944" s="798" t="s">
        <v>6864</v>
      </c>
      <c r="C1944" s="527">
        <v>1</v>
      </c>
      <c r="D1944" s="555" t="s">
        <v>6865</v>
      </c>
      <c r="E1944" s="799" t="s">
        <v>6181</v>
      </c>
      <c r="F1944" s="799">
        <v>1</v>
      </c>
      <c r="G1944" s="798" t="s">
        <v>6866</v>
      </c>
      <c r="H1944" s="555"/>
      <c r="I1944" s="813">
        <f t="shared" si="338"/>
        <v>510</v>
      </c>
      <c r="J1944" s="814" t="s">
        <v>3947</v>
      </c>
      <c r="K1944" s="798" t="s">
        <v>6864</v>
      </c>
      <c r="L1944" s="798" t="s">
        <v>6863</v>
      </c>
      <c r="M1944" s="799"/>
      <c r="N1944" s="799"/>
      <c r="O1944" s="799"/>
      <c r="P1944" s="815">
        <v>1</v>
      </c>
      <c r="Q1944" s="813">
        <v>1</v>
      </c>
      <c r="R1944" s="813">
        <v>170</v>
      </c>
      <c r="S1944" s="813">
        <f t="shared" si="339"/>
        <v>170</v>
      </c>
      <c r="T1944" s="813">
        <f t="shared" si="340"/>
        <v>510</v>
      </c>
    </row>
    <row r="1945" s="36" customFormat="1" ht="18" customHeight="1" spans="2:20">
      <c r="B1945" s="798" t="s">
        <v>6867</v>
      </c>
      <c r="C1945" s="527">
        <v>1</v>
      </c>
      <c r="D1945" s="555" t="s">
        <v>6868</v>
      </c>
      <c r="E1945" s="799" t="s">
        <v>6729</v>
      </c>
      <c r="F1945" s="799">
        <v>1</v>
      </c>
      <c r="G1945" s="798" t="s">
        <v>6778</v>
      </c>
      <c r="H1945" s="555"/>
      <c r="I1945" s="813">
        <f t="shared" si="338"/>
        <v>510</v>
      </c>
      <c r="J1945" s="814" t="s">
        <v>3947</v>
      </c>
      <c r="K1945" s="798" t="s">
        <v>6867</v>
      </c>
      <c r="L1945" s="798" t="s">
        <v>6869</v>
      </c>
      <c r="M1945" s="799"/>
      <c r="N1945" s="799"/>
      <c r="O1945" s="799"/>
      <c r="P1945" s="815">
        <v>1</v>
      </c>
      <c r="Q1945" s="813">
        <v>1</v>
      </c>
      <c r="R1945" s="813">
        <v>170</v>
      </c>
      <c r="S1945" s="813">
        <f t="shared" si="339"/>
        <v>170</v>
      </c>
      <c r="T1945" s="813">
        <f t="shared" si="340"/>
        <v>510</v>
      </c>
    </row>
    <row r="1946" s="36" customFormat="1" ht="18" customHeight="1" spans="2:20">
      <c r="B1946" s="798" t="s">
        <v>6870</v>
      </c>
      <c r="C1946" s="527">
        <v>1</v>
      </c>
      <c r="D1946" s="555" t="s">
        <v>6871</v>
      </c>
      <c r="E1946" s="799" t="s">
        <v>6729</v>
      </c>
      <c r="F1946" s="799">
        <v>1</v>
      </c>
      <c r="G1946" s="798" t="s">
        <v>2130</v>
      </c>
      <c r="H1946" s="555"/>
      <c r="I1946" s="813">
        <f t="shared" si="338"/>
        <v>510</v>
      </c>
      <c r="J1946" s="814" t="s">
        <v>3947</v>
      </c>
      <c r="K1946" s="798" t="s">
        <v>6870</v>
      </c>
      <c r="L1946" s="798" t="s">
        <v>6863</v>
      </c>
      <c r="M1946" s="799"/>
      <c r="N1946" s="799"/>
      <c r="O1946" s="799"/>
      <c r="P1946" s="815">
        <v>1</v>
      </c>
      <c r="Q1946" s="813">
        <v>1</v>
      </c>
      <c r="R1946" s="813">
        <v>170</v>
      </c>
      <c r="S1946" s="813">
        <f t="shared" si="339"/>
        <v>170</v>
      </c>
      <c r="T1946" s="813">
        <f t="shared" si="340"/>
        <v>510</v>
      </c>
    </row>
    <row r="1947" s="36" customFormat="1" ht="18" customHeight="1" spans="2:20">
      <c r="B1947" s="798" t="s">
        <v>6872</v>
      </c>
      <c r="C1947" s="527">
        <v>1</v>
      </c>
      <c r="D1947" s="555" t="s">
        <v>6873</v>
      </c>
      <c r="E1947" s="799" t="s">
        <v>6729</v>
      </c>
      <c r="F1947" s="799">
        <v>1</v>
      </c>
      <c r="G1947" s="798" t="s">
        <v>2130</v>
      </c>
      <c r="H1947" s="555"/>
      <c r="I1947" s="813">
        <f t="shared" si="338"/>
        <v>510</v>
      </c>
      <c r="J1947" s="814" t="s">
        <v>3947</v>
      </c>
      <c r="K1947" s="798" t="s">
        <v>6872</v>
      </c>
      <c r="L1947" s="798" t="s">
        <v>6869</v>
      </c>
      <c r="M1947" s="799"/>
      <c r="N1947" s="799"/>
      <c r="O1947" s="799"/>
      <c r="P1947" s="815">
        <v>1</v>
      </c>
      <c r="Q1947" s="813">
        <v>1</v>
      </c>
      <c r="R1947" s="813">
        <v>170</v>
      </c>
      <c r="S1947" s="813">
        <f t="shared" si="339"/>
        <v>170</v>
      </c>
      <c r="T1947" s="813">
        <f t="shared" si="340"/>
        <v>510</v>
      </c>
    </row>
    <row r="1948" s="36" customFormat="1" ht="18" customHeight="1" spans="2:20">
      <c r="B1948" s="798" t="s">
        <v>6874</v>
      </c>
      <c r="C1948" s="527">
        <v>1</v>
      </c>
      <c r="D1948" s="555" t="s">
        <v>6875</v>
      </c>
      <c r="E1948" s="799" t="s">
        <v>6729</v>
      </c>
      <c r="F1948" s="799">
        <v>1</v>
      </c>
      <c r="G1948" s="798" t="s">
        <v>6876</v>
      </c>
      <c r="H1948" s="555"/>
      <c r="I1948" s="813">
        <f t="shared" si="338"/>
        <v>510</v>
      </c>
      <c r="J1948" s="814" t="s">
        <v>3947</v>
      </c>
      <c r="K1948" s="798" t="s">
        <v>6874</v>
      </c>
      <c r="L1948" s="798" t="s">
        <v>6869</v>
      </c>
      <c r="M1948" s="799"/>
      <c r="N1948" s="799"/>
      <c r="O1948" s="799"/>
      <c r="P1948" s="815">
        <v>1</v>
      </c>
      <c r="Q1948" s="813">
        <v>1</v>
      </c>
      <c r="R1948" s="813">
        <v>170</v>
      </c>
      <c r="S1948" s="813">
        <f t="shared" si="339"/>
        <v>170</v>
      </c>
      <c r="T1948" s="813">
        <f t="shared" si="340"/>
        <v>510</v>
      </c>
    </row>
    <row r="1949" s="36" customFormat="1" ht="18" customHeight="1" spans="2:20">
      <c r="B1949" s="798" t="s">
        <v>6877</v>
      </c>
      <c r="C1949" s="527">
        <v>1</v>
      </c>
      <c r="D1949" s="555" t="s">
        <v>6878</v>
      </c>
      <c r="E1949" s="799" t="s">
        <v>5004</v>
      </c>
      <c r="F1949" s="799">
        <v>1</v>
      </c>
      <c r="G1949" s="798" t="s">
        <v>5014</v>
      </c>
      <c r="H1949" s="555"/>
      <c r="I1949" s="813">
        <f t="shared" si="338"/>
        <v>510</v>
      </c>
      <c r="J1949" s="814" t="s">
        <v>3947</v>
      </c>
      <c r="K1949" s="798" t="s">
        <v>6877</v>
      </c>
      <c r="L1949" s="895" t="s">
        <v>6879</v>
      </c>
      <c r="M1949" s="799"/>
      <c r="N1949" s="799"/>
      <c r="O1949" s="799"/>
      <c r="P1949" s="815">
        <v>1</v>
      </c>
      <c r="Q1949" s="813">
        <v>1</v>
      </c>
      <c r="R1949" s="813">
        <v>170</v>
      </c>
      <c r="S1949" s="813">
        <f t="shared" si="339"/>
        <v>170</v>
      </c>
      <c r="T1949" s="813">
        <f t="shared" si="340"/>
        <v>510</v>
      </c>
    </row>
    <row r="1950" s="36" customFormat="1" ht="18" customHeight="1" spans="2:20">
      <c r="B1950" s="817" t="s">
        <v>6880</v>
      </c>
      <c r="C1950" s="527">
        <v>1</v>
      </c>
      <c r="D1950" s="835" t="s">
        <v>6881</v>
      </c>
      <c r="E1950" s="799" t="s">
        <v>5019</v>
      </c>
      <c r="F1950" s="799">
        <v>1</v>
      </c>
      <c r="G1950" s="817" t="s">
        <v>6882</v>
      </c>
      <c r="H1950" s="835"/>
      <c r="I1950" s="813">
        <f t="shared" si="338"/>
        <v>510</v>
      </c>
      <c r="J1950" s="814" t="s">
        <v>3947</v>
      </c>
      <c r="K1950" s="817" t="s">
        <v>6880</v>
      </c>
      <c r="L1950" s="817" t="s">
        <v>6879</v>
      </c>
      <c r="M1950" s="799"/>
      <c r="N1950" s="799"/>
      <c r="O1950" s="799"/>
      <c r="P1950" s="815">
        <v>1</v>
      </c>
      <c r="Q1950" s="813">
        <v>1</v>
      </c>
      <c r="R1950" s="813">
        <v>170</v>
      </c>
      <c r="S1950" s="813">
        <f t="shared" si="339"/>
        <v>170</v>
      </c>
      <c r="T1950" s="813">
        <f t="shared" si="340"/>
        <v>510</v>
      </c>
    </row>
    <row r="1951" s="4" customFormat="1" ht="12" spans="3:18">
      <c r="C1951" s="150"/>
      <c r="G1951" s="150"/>
      <c r="J1951" s="150"/>
      <c r="N1951" s="202"/>
      <c r="R1951" s="210"/>
    </row>
    <row r="1952" s="4" customFormat="1" ht="12" spans="3:18">
      <c r="C1952" s="150"/>
      <c r="G1952" s="150"/>
      <c r="J1952" s="150"/>
      <c r="N1952" s="202"/>
      <c r="R1952" s="210"/>
    </row>
    <row r="1953" s="4" customFormat="1" ht="12" spans="3:18">
      <c r="C1953" s="150"/>
      <c r="G1953" s="150"/>
      <c r="J1953" s="150"/>
      <c r="N1953" s="202"/>
      <c r="R1953" s="210"/>
    </row>
    <row r="1954" s="4" customFormat="1" ht="12" spans="3:18">
      <c r="C1954" s="150"/>
      <c r="G1954" s="150"/>
      <c r="J1954" s="150"/>
      <c r="N1954" s="202"/>
      <c r="R1954" s="210"/>
    </row>
    <row r="1955" s="4" customFormat="1" ht="12" spans="2:18">
      <c r="B1955" s="4" t="s">
        <v>21</v>
      </c>
      <c r="C1955" s="150"/>
      <c r="G1955" s="150"/>
      <c r="J1955" s="150"/>
      <c r="N1955" s="202"/>
      <c r="R1955" s="210"/>
    </row>
    <row r="1956" s="36" customFormat="1" ht="18" customHeight="1" spans="2:20">
      <c r="B1956" s="798" t="s">
        <v>6883</v>
      </c>
      <c r="C1956" s="527">
        <v>1</v>
      </c>
      <c r="D1956" s="555" t="s">
        <v>6884</v>
      </c>
      <c r="E1956" s="799" t="s">
        <v>5177</v>
      </c>
      <c r="F1956" s="799">
        <v>1</v>
      </c>
      <c r="G1956" s="798" t="s">
        <v>5178</v>
      </c>
      <c r="H1956" s="555"/>
      <c r="I1956" s="813">
        <f t="shared" ref="I1956:I1971" si="341">Q1956*R1956*3</f>
        <v>510</v>
      </c>
      <c r="J1956" s="814" t="s">
        <v>3947</v>
      </c>
      <c r="K1956" s="798" t="s">
        <v>6883</v>
      </c>
      <c r="L1956" s="871" t="s">
        <v>6885</v>
      </c>
      <c r="M1956" s="799"/>
      <c r="N1956" s="799" t="s">
        <v>6470</v>
      </c>
      <c r="O1956" s="799"/>
      <c r="P1956" s="815">
        <v>1</v>
      </c>
      <c r="Q1956" s="813">
        <v>1</v>
      </c>
      <c r="R1956" s="813">
        <v>170</v>
      </c>
      <c r="S1956" s="813">
        <f t="shared" ref="S1956:S1971" si="342">R1956*Q1956</f>
        <v>170</v>
      </c>
      <c r="T1956" s="813">
        <f t="shared" ref="T1956:T1971" si="343">R1956*Q1956*3</f>
        <v>510</v>
      </c>
    </row>
    <row r="1957" s="36" customFormat="1" ht="18" customHeight="1" spans="2:20">
      <c r="B1957" s="798" t="s">
        <v>6886</v>
      </c>
      <c r="C1957" s="527">
        <v>1</v>
      </c>
      <c r="D1957" s="555" t="s">
        <v>6887</v>
      </c>
      <c r="E1957" s="799" t="s">
        <v>5177</v>
      </c>
      <c r="F1957" s="799">
        <v>1</v>
      </c>
      <c r="G1957" s="798" t="s">
        <v>6888</v>
      </c>
      <c r="H1957" s="555"/>
      <c r="I1957" s="813">
        <f t="shared" si="341"/>
        <v>510</v>
      </c>
      <c r="J1957" s="814" t="s">
        <v>3947</v>
      </c>
      <c r="K1957" s="798" t="s">
        <v>6886</v>
      </c>
      <c r="L1957" s="871" t="s">
        <v>6889</v>
      </c>
      <c r="M1957" s="799"/>
      <c r="N1957" s="799" t="s">
        <v>6470</v>
      </c>
      <c r="O1957" s="799"/>
      <c r="P1957" s="815">
        <v>1</v>
      </c>
      <c r="Q1957" s="813">
        <v>1</v>
      </c>
      <c r="R1957" s="813">
        <v>170</v>
      </c>
      <c r="S1957" s="813">
        <f t="shared" si="342"/>
        <v>170</v>
      </c>
      <c r="T1957" s="813">
        <f t="shared" si="343"/>
        <v>510</v>
      </c>
    </row>
    <row r="1958" s="36" customFormat="1" ht="18" customHeight="1" spans="2:20">
      <c r="B1958" s="798" t="s">
        <v>6890</v>
      </c>
      <c r="C1958" s="527">
        <v>1</v>
      </c>
      <c r="D1958" s="555" t="s">
        <v>6891</v>
      </c>
      <c r="E1958" s="799" t="s">
        <v>5449</v>
      </c>
      <c r="F1958" s="799">
        <v>1</v>
      </c>
      <c r="G1958" s="798" t="s">
        <v>2865</v>
      </c>
      <c r="H1958" s="555"/>
      <c r="I1958" s="813">
        <f t="shared" si="341"/>
        <v>510</v>
      </c>
      <c r="J1958" s="814" t="s">
        <v>3947</v>
      </c>
      <c r="K1958" s="798" t="s">
        <v>6890</v>
      </c>
      <c r="L1958" s="871" t="s">
        <v>6892</v>
      </c>
      <c r="M1958" s="870"/>
      <c r="N1958" s="799" t="s">
        <v>6470</v>
      </c>
      <c r="O1958" s="799"/>
      <c r="P1958" s="815">
        <v>1</v>
      </c>
      <c r="Q1958" s="813">
        <v>1</v>
      </c>
      <c r="R1958" s="813">
        <v>170</v>
      </c>
      <c r="S1958" s="813">
        <f t="shared" si="342"/>
        <v>170</v>
      </c>
      <c r="T1958" s="813">
        <f t="shared" si="343"/>
        <v>510</v>
      </c>
    </row>
    <row r="1959" s="37" customFormat="1" ht="18" customHeight="1" spans="2:20">
      <c r="B1959" s="441" t="s">
        <v>6893</v>
      </c>
      <c r="C1959" s="355">
        <v>1</v>
      </c>
      <c r="D1959" s="859" t="s">
        <v>6894</v>
      </c>
      <c r="E1959" s="806" t="s">
        <v>5155</v>
      </c>
      <c r="F1959" s="801">
        <v>1</v>
      </c>
      <c r="G1959" s="902" t="s">
        <v>6895</v>
      </c>
      <c r="H1959" s="555"/>
      <c r="I1959" s="813">
        <f t="shared" si="341"/>
        <v>510</v>
      </c>
      <c r="J1959" s="816" t="s">
        <v>3947</v>
      </c>
      <c r="K1959" s="441" t="s">
        <v>6893</v>
      </c>
      <c r="L1959" s="859" t="s">
        <v>6896</v>
      </c>
      <c r="M1959" s="801" t="s">
        <v>6897</v>
      </c>
      <c r="N1959" s="799" t="s">
        <v>6470</v>
      </c>
      <c r="O1959" s="801" t="s">
        <v>5514</v>
      </c>
      <c r="P1959" s="815">
        <v>1</v>
      </c>
      <c r="Q1959" s="441">
        <v>1</v>
      </c>
      <c r="R1959" s="813">
        <v>170</v>
      </c>
      <c r="S1959" s="813">
        <f t="shared" si="342"/>
        <v>170</v>
      </c>
      <c r="T1959" s="813">
        <f t="shared" si="343"/>
        <v>510</v>
      </c>
    </row>
    <row r="1960" s="36" customFormat="1" ht="18" customHeight="1" spans="2:20">
      <c r="B1960" s="798" t="s">
        <v>6898</v>
      </c>
      <c r="C1960" s="527">
        <v>1</v>
      </c>
      <c r="D1960" s="555" t="s">
        <v>6899</v>
      </c>
      <c r="E1960" s="799" t="s">
        <v>5859</v>
      </c>
      <c r="F1960" s="799">
        <v>1</v>
      </c>
      <c r="G1960" s="798" t="s">
        <v>6900</v>
      </c>
      <c r="H1960" s="555"/>
      <c r="I1960" s="813">
        <f t="shared" si="341"/>
        <v>510</v>
      </c>
      <c r="J1960" s="814" t="s">
        <v>3947</v>
      </c>
      <c r="K1960" s="798" t="s">
        <v>6898</v>
      </c>
      <c r="L1960" s="871" t="s">
        <v>6901</v>
      </c>
      <c r="M1960" s="799"/>
      <c r="N1960" s="799" t="s">
        <v>6470</v>
      </c>
      <c r="O1960" s="799"/>
      <c r="P1960" s="815">
        <v>1</v>
      </c>
      <c r="Q1960" s="813">
        <v>1</v>
      </c>
      <c r="R1960" s="813">
        <v>170</v>
      </c>
      <c r="S1960" s="813">
        <f t="shared" si="342"/>
        <v>170</v>
      </c>
      <c r="T1960" s="813">
        <f t="shared" si="343"/>
        <v>510</v>
      </c>
    </row>
    <row r="1961" s="36" customFormat="1" ht="18" customHeight="1" spans="2:20">
      <c r="B1961" s="798" t="s">
        <v>6902</v>
      </c>
      <c r="C1961" s="527">
        <v>1</v>
      </c>
      <c r="D1961" s="555" t="s">
        <v>6903</v>
      </c>
      <c r="E1961" s="799" t="s">
        <v>5142</v>
      </c>
      <c r="F1961" s="799" t="s">
        <v>3946</v>
      </c>
      <c r="G1961" s="828" t="s">
        <v>1187</v>
      </c>
      <c r="H1961" s="555"/>
      <c r="I1961" s="813">
        <f t="shared" si="341"/>
        <v>510</v>
      </c>
      <c r="J1961" s="814" t="s">
        <v>3947</v>
      </c>
      <c r="K1961" s="798" t="s">
        <v>6902</v>
      </c>
      <c r="L1961" s="798" t="s">
        <v>6904</v>
      </c>
      <c r="M1961" s="799"/>
      <c r="N1961" s="799" t="s">
        <v>6470</v>
      </c>
      <c r="O1961" s="799"/>
      <c r="P1961" s="815">
        <v>1</v>
      </c>
      <c r="Q1961" s="813">
        <v>1</v>
      </c>
      <c r="R1961" s="813">
        <v>170</v>
      </c>
      <c r="S1961" s="813">
        <f t="shared" si="342"/>
        <v>170</v>
      </c>
      <c r="T1961" s="813">
        <f t="shared" si="343"/>
        <v>510</v>
      </c>
    </row>
    <row r="1962" s="36" customFormat="1" ht="18" customHeight="1" spans="2:20">
      <c r="B1962" s="798" t="s">
        <v>6905</v>
      </c>
      <c r="C1962" s="527">
        <v>1</v>
      </c>
      <c r="D1962" s="555" t="s">
        <v>6906</v>
      </c>
      <c r="E1962" s="799" t="s">
        <v>5147</v>
      </c>
      <c r="F1962" s="799" t="s">
        <v>3946</v>
      </c>
      <c r="G1962" s="798" t="s">
        <v>5880</v>
      </c>
      <c r="H1962" s="555"/>
      <c r="I1962" s="813">
        <f t="shared" si="341"/>
        <v>510</v>
      </c>
      <c r="J1962" s="814" t="s">
        <v>3947</v>
      </c>
      <c r="K1962" s="798" t="s">
        <v>6905</v>
      </c>
      <c r="L1962" s="871" t="s">
        <v>6907</v>
      </c>
      <c r="M1962" s="799"/>
      <c r="N1962" s="799" t="s">
        <v>6470</v>
      </c>
      <c r="O1962" s="799"/>
      <c r="P1962" s="815">
        <v>1</v>
      </c>
      <c r="Q1962" s="813">
        <v>1</v>
      </c>
      <c r="R1962" s="813">
        <v>170</v>
      </c>
      <c r="S1962" s="813">
        <f t="shared" si="342"/>
        <v>170</v>
      </c>
      <c r="T1962" s="813">
        <f t="shared" si="343"/>
        <v>510</v>
      </c>
    </row>
    <row r="1963" s="36" customFormat="1" ht="18" customHeight="1" spans="2:20">
      <c r="B1963" s="798" t="s">
        <v>6908</v>
      </c>
      <c r="C1963" s="527">
        <v>1</v>
      </c>
      <c r="D1963" s="555" t="s">
        <v>6909</v>
      </c>
      <c r="E1963" s="799" t="s">
        <v>5147</v>
      </c>
      <c r="F1963" s="799" t="s">
        <v>3946</v>
      </c>
      <c r="G1963" s="798" t="s">
        <v>6910</v>
      </c>
      <c r="H1963" s="555"/>
      <c r="I1963" s="813">
        <f t="shared" si="341"/>
        <v>510</v>
      </c>
      <c r="J1963" s="814" t="s">
        <v>3947</v>
      </c>
      <c r="K1963" s="798" t="s">
        <v>6908</v>
      </c>
      <c r="L1963" s="871" t="s">
        <v>6911</v>
      </c>
      <c r="M1963" s="799"/>
      <c r="N1963" s="799" t="s">
        <v>6470</v>
      </c>
      <c r="O1963" s="799"/>
      <c r="P1963" s="815">
        <v>1</v>
      </c>
      <c r="Q1963" s="813">
        <v>1</v>
      </c>
      <c r="R1963" s="813">
        <v>170</v>
      </c>
      <c r="S1963" s="813">
        <f t="shared" si="342"/>
        <v>170</v>
      </c>
      <c r="T1963" s="813">
        <f t="shared" si="343"/>
        <v>510</v>
      </c>
    </row>
    <row r="1964" s="36" customFormat="1" ht="18" customHeight="1" spans="2:20">
      <c r="B1964" s="798" t="s">
        <v>6912</v>
      </c>
      <c r="C1964" s="527">
        <v>1</v>
      </c>
      <c r="D1964" s="555" t="s">
        <v>6913</v>
      </c>
      <c r="E1964" s="799" t="s">
        <v>6070</v>
      </c>
      <c r="F1964" s="799" t="s">
        <v>3946</v>
      </c>
      <c r="G1964" s="798" t="s">
        <v>6914</v>
      </c>
      <c r="H1964" s="555"/>
      <c r="I1964" s="813">
        <f t="shared" si="341"/>
        <v>510</v>
      </c>
      <c r="J1964" s="814" t="s">
        <v>3947</v>
      </c>
      <c r="K1964" s="798" t="s">
        <v>6912</v>
      </c>
      <c r="L1964" s="871" t="s">
        <v>6915</v>
      </c>
      <c r="M1964" s="799"/>
      <c r="N1964" s="799" t="s">
        <v>6470</v>
      </c>
      <c r="O1964" s="799"/>
      <c r="P1964" s="815">
        <v>1</v>
      </c>
      <c r="Q1964" s="813">
        <v>1</v>
      </c>
      <c r="R1964" s="813">
        <v>170</v>
      </c>
      <c r="S1964" s="813">
        <f t="shared" si="342"/>
        <v>170</v>
      </c>
      <c r="T1964" s="813">
        <f t="shared" si="343"/>
        <v>510</v>
      </c>
    </row>
    <row r="1965" s="36" customFormat="1" ht="18" customHeight="1" spans="2:20">
      <c r="B1965" s="798" t="s">
        <v>6916</v>
      </c>
      <c r="C1965" s="527">
        <v>1</v>
      </c>
      <c r="D1965" s="555" t="s">
        <v>6917</v>
      </c>
      <c r="E1965" s="799" t="s">
        <v>6070</v>
      </c>
      <c r="F1965" s="799" t="s">
        <v>3946</v>
      </c>
      <c r="G1965" s="798" t="s">
        <v>6914</v>
      </c>
      <c r="H1965" s="555"/>
      <c r="I1965" s="813">
        <f t="shared" si="341"/>
        <v>510</v>
      </c>
      <c r="J1965" s="814" t="s">
        <v>3947</v>
      </c>
      <c r="K1965" s="798" t="s">
        <v>6916</v>
      </c>
      <c r="L1965" s="871" t="s">
        <v>6918</v>
      </c>
      <c r="M1965" s="799"/>
      <c r="N1965" s="799" t="s">
        <v>6470</v>
      </c>
      <c r="O1965" s="799"/>
      <c r="P1965" s="815">
        <v>1</v>
      </c>
      <c r="Q1965" s="813">
        <v>1</v>
      </c>
      <c r="R1965" s="813">
        <v>170</v>
      </c>
      <c r="S1965" s="813">
        <f t="shared" si="342"/>
        <v>170</v>
      </c>
      <c r="T1965" s="813">
        <f t="shared" si="343"/>
        <v>510</v>
      </c>
    </row>
    <row r="1966" s="36" customFormat="1" ht="18" customHeight="1" spans="2:20">
      <c r="B1966" s="798" t="s">
        <v>6919</v>
      </c>
      <c r="C1966" s="527">
        <v>1</v>
      </c>
      <c r="D1966" s="555" t="s">
        <v>6920</v>
      </c>
      <c r="E1966" s="799" t="s">
        <v>6070</v>
      </c>
      <c r="F1966" s="799" t="s">
        <v>3946</v>
      </c>
      <c r="G1966" s="798" t="s">
        <v>6921</v>
      </c>
      <c r="H1966" s="555"/>
      <c r="I1966" s="813">
        <f t="shared" si="341"/>
        <v>510</v>
      </c>
      <c r="J1966" s="814" t="s">
        <v>3947</v>
      </c>
      <c r="K1966" s="798" t="s">
        <v>6919</v>
      </c>
      <c r="L1966" s="871" t="s">
        <v>6922</v>
      </c>
      <c r="M1966" s="799"/>
      <c r="N1966" s="799" t="s">
        <v>6470</v>
      </c>
      <c r="O1966" s="799"/>
      <c r="P1966" s="815">
        <v>1</v>
      </c>
      <c r="Q1966" s="813">
        <v>1</v>
      </c>
      <c r="R1966" s="813">
        <v>170</v>
      </c>
      <c r="S1966" s="813">
        <f t="shared" si="342"/>
        <v>170</v>
      </c>
      <c r="T1966" s="813">
        <f t="shared" si="343"/>
        <v>510</v>
      </c>
    </row>
    <row r="1967" s="36" customFormat="1" ht="18" customHeight="1" spans="2:20">
      <c r="B1967" s="798" t="s">
        <v>6923</v>
      </c>
      <c r="C1967" s="527">
        <v>1</v>
      </c>
      <c r="D1967" s="555" t="s">
        <v>6924</v>
      </c>
      <c r="E1967" s="799" t="s">
        <v>6070</v>
      </c>
      <c r="F1967" s="799" t="s">
        <v>3946</v>
      </c>
      <c r="G1967" s="798" t="s">
        <v>6925</v>
      </c>
      <c r="H1967" s="555"/>
      <c r="I1967" s="813">
        <f t="shared" si="341"/>
        <v>510</v>
      </c>
      <c r="J1967" s="814" t="s">
        <v>3947</v>
      </c>
      <c r="K1967" s="798" t="s">
        <v>6923</v>
      </c>
      <c r="L1967" s="871" t="s">
        <v>6926</v>
      </c>
      <c r="M1967" s="799"/>
      <c r="N1967" s="799" t="s">
        <v>6470</v>
      </c>
      <c r="O1967" s="799"/>
      <c r="P1967" s="815">
        <v>1</v>
      </c>
      <c r="Q1967" s="813">
        <v>1</v>
      </c>
      <c r="R1967" s="813">
        <v>170</v>
      </c>
      <c r="S1967" s="813">
        <f t="shared" si="342"/>
        <v>170</v>
      </c>
      <c r="T1967" s="813">
        <f t="shared" si="343"/>
        <v>510</v>
      </c>
    </row>
    <row r="1968" s="36" customFormat="1" ht="18" customHeight="1" spans="2:20">
      <c r="B1968" s="798" t="s">
        <v>6927</v>
      </c>
      <c r="C1968" s="527">
        <v>1</v>
      </c>
      <c r="D1968" s="555" t="s">
        <v>6928</v>
      </c>
      <c r="E1968" s="799" t="s">
        <v>6070</v>
      </c>
      <c r="F1968" s="799" t="s">
        <v>3946</v>
      </c>
      <c r="G1968" s="798" t="s">
        <v>6929</v>
      </c>
      <c r="H1968" s="555"/>
      <c r="I1968" s="813">
        <f t="shared" si="341"/>
        <v>510</v>
      </c>
      <c r="J1968" s="814" t="s">
        <v>3947</v>
      </c>
      <c r="K1968" s="798" t="s">
        <v>6927</v>
      </c>
      <c r="L1968" s="798" t="s">
        <v>6930</v>
      </c>
      <c r="M1968" s="799"/>
      <c r="N1968" s="799" t="s">
        <v>6470</v>
      </c>
      <c r="O1968" s="799"/>
      <c r="P1968" s="815">
        <v>1</v>
      </c>
      <c r="Q1968" s="813">
        <v>1</v>
      </c>
      <c r="R1968" s="813">
        <v>170</v>
      </c>
      <c r="S1968" s="813">
        <f t="shared" si="342"/>
        <v>170</v>
      </c>
      <c r="T1968" s="813">
        <f t="shared" si="343"/>
        <v>510</v>
      </c>
    </row>
    <row r="1969" s="36" customFormat="1" ht="18" customHeight="1" spans="2:20">
      <c r="B1969" s="798" t="s">
        <v>6931</v>
      </c>
      <c r="C1969" s="527">
        <v>1</v>
      </c>
      <c r="D1969" s="555" t="s">
        <v>6932</v>
      </c>
      <c r="E1969" s="799" t="s">
        <v>6070</v>
      </c>
      <c r="F1969" s="799" t="s">
        <v>3946</v>
      </c>
      <c r="G1969" s="828" t="s">
        <v>6071</v>
      </c>
      <c r="H1969" s="555"/>
      <c r="I1969" s="813">
        <f t="shared" si="341"/>
        <v>510</v>
      </c>
      <c r="J1969" s="814" t="s">
        <v>3947</v>
      </c>
      <c r="K1969" s="798" t="s">
        <v>6931</v>
      </c>
      <c r="L1969" s="798" t="s">
        <v>6933</v>
      </c>
      <c r="M1969" s="799"/>
      <c r="N1969" s="799" t="s">
        <v>6470</v>
      </c>
      <c r="O1969" s="799"/>
      <c r="P1969" s="815">
        <v>1</v>
      </c>
      <c r="Q1969" s="813">
        <v>1</v>
      </c>
      <c r="R1969" s="813">
        <v>170</v>
      </c>
      <c r="S1969" s="813">
        <f t="shared" si="342"/>
        <v>170</v>
      </c>
      <c r="T1969" s="813">
        <f t="shared" si="343"/>
        <v>510</v>
      </c>
    </row>
    <row r="1970" s="37" customFormat="1" ht="18" customHeight="1" spans="2:20">
      <c r="B1970" s="441" t="s">
        <v>6934</v>
      </c>
      <c r="C1970" s="355">
        <v>1</v>
      </c>
      <c r="D1970" s="859" t="s">
        <v>6935</v>
      </c>
      <c r="E1970" s="806" t="s">
        <v>6042</v>
      </c>
      <c r="F1970" s="801">
        <v>1</v>
      </c>
      <c r="G1970" s="902" t="s">
        <v>1410</v>
      </c>
      <c r="H1970" s="555"/>
      <c r="I1970" s="813">
        <f t="shared" si="341"/>
        <v>510</v>
      </c>
      <c r="J1970" s="816" t="s">
        <v>3947</v>
      </c>
      <c r="K1970" s="441" t="s">
        <v>6934</v>
      </c>
      <c r="L1970" s="859" t="s">
        <v>6936</v>
      </c>
      <c r="M1970" s="801" t="s">
        <v>6937</v>
      </c>
      <c r="N1970" s="799" t="s">
        <v>6470</v>
      </c>
      <c r="O1970" s="801" t="s">
        <v>4883</v>
      </c>
      <c r="P1970" s="815">
        <v>1</v>
      </c>
      <c r="Q1970" s="441">
        <v>1</v>
      </c>
      <c r="R1970" s="813">
        <v>170</v>
      </c>
      <c r="S1970" s="813">
        <f t="shared" si="342"/>
        <v>170</v>
      </c>
      <c r="T1970" s="813">
        <f t="shared" si="343"/>
        <v>510</v>
      </c>
    </row>
    <row r="1971" s="36" customFormat="1" ht="18" customHeight="1" spans="2:20">
      <c r="B1971" s="798" t="s">
        <v>6938</v>
      </c>
      <c r="C1971" s="527">
        <v>1</v>
      </c>
      <c r="D1971" s="555" t="s">
        <v>6939</v>
      </c>
      <c r="E1971" s="799" t="s">
        <v>5155</v>
      </c>
      <c r="F1971" s="799">
        <v>1</v>
      </c>
      <c r="G1971" s="798" t="s">
        <v>3518</v>
      </c>
      <c r="H1971" s="555"/>
      <c r="I1971" s="813">
        <f t="shared" si="341"/>
        <v>600</v>
      </c>
      <c r="J1971" s="814" t="s">
        <v>3947</v>
      </c>
      <c r="K1971" s="798" t="s">
        <v>6938</v>
      </c>
      <c r="L1971" s="871" t="s">
        <v>6940</v>
      </c>
      <c r="M1971" s="799"/>
      <c r="N1971" s="799" t="s">
        <v>6470</v>
      </c>
      <c r="O1971" s="799"/>
      <c r="P1971" s="815">
        <v>1</v>
      </c>
      <c r="Q1971" s="813">
        <v>1</v>
      </c>
      <c r="R1971" s="813">
        <v>200</v>
      </c>
      <c r="S1971" s="813">
        <f t="shared" si="342"/>
        <v>200</v>
      </c>
      <c r="T1971" s="813">
        <f t="shared" si="343"/>
        <v>600</v>
      </c>
    </row>
    <row r="1972" s="4" customFormat="1" ht="12" spans="3:18">
      <c r="C1972" s="150"/>
      <c r="G1972" s="150"/>
      <c r="J1972" s="150"/>
      <c r="N1972" s="202"/>
      <c r="R1972" s="210"/>
    </row>
    <row r="1973" s="4" customFormat="1" ht="12" spans="2:18">
      <c r="B1973" s="4" t="s">
        <v>12</v>
      </c>
      <c r="C1973" s="150"/>
      <c r="G1973" s="150"/>
      <c r="J1973" s="150"/>
      <c r="N1973" s="202"/>
      <c r="R1973" s="210"/>
    </row>
    <row r="1974" s="37" customFormat="1" ht="18" customHeight="1" spans="2:20">
      <c r="B1974" s="798" t="s">
        <v>6941</v>
      </c>
      <c r="C1974" s="355">
        <v>1</v>
      </c>
      <c r="D1974" s="355" t="s">
        <v>6942</v>
      </c>
      <c r="E1974" s="801" t="s">
        <v>6943</v>
      </c>
      <c r="F1974" s="801" t="s">
        <v>3946</v>
      </c>
      <c r="G1974" s="834" t="s">
        <v>6944</v>
      </c>
      <c r="H1974" s="904"/>
      <c r="I1974" s="813">
        <f t="shared" ref="I1974:I1988" si="344">Q1974*R1974*3</f>
        <v>510</v>
      </c>
      <c r="J1974" s="816" t="s">
        <v>3947</v>
      </c>
      <c r="K1974" s="798" t="s">
        <v>6941</v>
      </c>
      <c r="L1974" s="834" t="s">
        <v>6945</v>
      </c>
      <c r="M1974" s="801"/>
      <c r="N1974" s="801"/>
      <c r="O1974" s="801"/>
      <c r="P1974" s="815">
        <v>1</v>
      </c>
      <c r="Q1974" s="813">
        <v>1</v>
      </c>
      <c r="R1974" s="813">
        <v>170</v>
      </c>
      <c r="S1974" s="813">
        <f t="shared" ref="S1974:S2003" si="345">R1974*Q1974</f>
        <v>170</v>
      </c>
      <c r="T1974" s="813">
        <f t="shared" ref="T1974:T1988" si="346">R1974*Q1974*3</f>
        <v>510</v>
      </c>
    </row>
    <row r="1975" s="37" customFormat="1" ht="18" customHeight="1" spans="2:20">
      <c r="B1975" s="905" t="s">
        <v>6946</v>
      </c>
      <c r="C1975" s="355">
        <v>1</v>
      </c>
      <c r="D1975" s="906" t="s">
        <v>6947</v>
      </c>
      <c r="E1975" s="806" t="s">
        <v>6943</v>
      </c>
      <c r="F1975" s="801" t="s">
        <v>3946</v>
      </c>
      <c r="G1975" s="676" t="s">
        <v>2908</v>
      </c>
      <c r="H1975" s="555"/>
      <c r="I1975" s="813">
        <f t="shared" si="344"/>
        <v>1020</v>
      </c>
      <c r="J1975" s="816" t="s">
        <v>3947</v>
      </c>
      <c r="K1975" s="905" t="s">
        <v>6946</v>
      </c>
      <c r="L1975" s="910" t="s">
        <v>6948</v>
      </c>
      <c r="M1975" s="801" t="s">
        <v>6949</v>
      </c>
      <c r="N1975" s="801"/>
      <c r="O1975" s="801" t="s">
        <v>4883</v>
      </c>
      <c r="P1975" s="815">
        <v>1</v>
      </c>
      <c r="Q1975" s="905">
        <v>2</v>
      </c>
      <c r="R1975" s="824">
        <v>170</v>
      </c>
      <c r="S1975" s="813">
        <f t="shared" si="345"/>
        <v>340</v>
      </c>
      <c r="T1975" s="813">
        <f t="shared" si="346"/>
        <v>1020</v>
      </c>
    </row>
    <row r="1976" s="37" customFormat="1" ht="18" customHeight="1" spans="2:20">
      <c r="B1976" s="907" t="s">
        <v>6950</v>
      </c>
      <c r="C1976" s="355">
        <v>1</v>
      </c>
      <c r="D1976" s="656" t="s">
        <v>6951</v>
      </c>
      <c r="E1976" s="806" t="s">
        <v>6943</v>
      </c>
      <c r="F1976" s="801" t="s">
        <v>3946</v>
      </c>
      <c r="G1976" s="676" t="s">
        <v>2908</v>
      </c>
      <c r="H1976" s="555"/>
      <c r="I1976" s="813">
        <f t="shared" si="344"/>
        <v>1800</v>
      </c>
      <c r="J1976" s="816" t="s">
        <v>3947</v>
      </c>
      <c r="K1976" s="907" t="s">
        <v>6950</v>
      </c>
      <c r="L1976" s="675" t="s">
        <v>6952</v>
      </c>
      <c r="M1976" s="801" t="s">
        <v>6953</v>
      </c>
      <c r="N1976" s="801"/>
      <c r="O1976" s="801" t="s">
        <v>4883</v>
      </c>
      <c r="P1976" s="815">
        <v>1</v>
      </c>
      <c r="Q1976" s="676">
        <v>4</v>
      </c>
      <c r="R1976" s="824">
        <v>150</v>
      </c>
      <c r="S1976" s="813">
        <f t="shared" si="345"/>
        <v>600</v>
      </c>
      <c r="T1976" s="813">
        <f t="shared" si="346"/>
        <v>1800</v>
      </c>
    </row>
    <row r="1977" s="37" customFormat="1" ht="18" customHeight="1" spans="2:20">
      <c r="B1977" s="908" t="s">
        <v>6954</v>
      </c>
      <c r="C1977" s="355">
        <v>1</v>
      </c>
      <c r="D1977" s="656" t="s">
        <v>6955</v>
      </c>
      <c r="E1977" s="806" t="s">
        <v>6956</v>
      </c>
      <c r="F1977" s="801" t="s">
        <v>3946</v>
      </c>
      <c r="G1977" s="908" t="s">
        <v>2890</v>
      </c>
      <c r="H1977" s="555"/>
      <c r="I1977" s="813">
        <f t="shared" si="344"/>
        <v>1020</v>
      </c>
      <c r="J1977" s="816" t="s">
        <v>3947</v>
      </c>
      <c r="K1977" s="908" t="s">
        <v>6954</v>
      </c>
      <c r="L1977" s="656" t="s">
        <v>6957</v>
      </c>
      <c r="M1977" s="801" t="s">
        <v>6958</v>
      </c>
      <c r="N1977" s="801"/>
      <c r="O1977" s="801" t="s">
        <v>4381</v>
      </c>
      <c r="P1977" s="815">
        <v>1</v>
      </c>
      <c r="Q1977" s="912">
        <v>2</v>
      </c>
      <c r="R1977" s="824">
        <v>170</v>
      </c>
      <c r="S1977" s="813">
        <f t="shared" si="345"/>
        <v>340</v>
      </c>
      <c r="T1977" s="813">
        <f t="shared" si="346"/>
        <v>1020</v>
      </c>
    </row>
    <row r="1978" s="37" customFormat="1" ht="18" customHeight="1" spans="2:20">
      <c r="B1978" s="817" t="s">
        <v>6959</v>
      </c>
      <c r="C1978" s="355">
        <v>1</v>
      </c>
      <c r="D1978" s="355" t="s">
        <v>6960</v>
      </c>
      <c r="E1978" s="806" t="s">
        <v>6956</v>
      </c>
      <c r="F1978" s="801" t="s">
        <v>3946</v>
      </c>
      <c r="G1978" s="798" t="s">
        <v>2890</v>
      </c>
      <c r="H1978" s="835"/>
      <c r="I1978" s="813">
        <f t="shared" si="344"/>
        <v>1020</v>
      </c>
      <c r="J1978" s="816" t="s">
        <v>3947</v>
      </c>
      <c r="K1978" s="817" t="s">
        <v>6959</v>
      </c>
      <c r="L1978" s="817" t="s">
        <v>6961</v>
      </c>
      <c r="M1978" s="801"/>
      <c r="N1978" s="801"/>
      <c r="O1978" s="801"/>
      <c r="P1978" s="815">
        <v>1</v>
      </c>
      <c r="Q1978" s="813">
        <v>2</v>
      </c>
      <c r="R1978" s="813">
        <v>170</v>
      </c>
      <c r="S1978" s="813">
        <f t="shared" si="345"/>
        <v>340</v>
      </c>
      <c r="T1978" s="813">
        <f t="shared" si="346"/>
        <v>1020</v>
      </c>
    </row>
    <row r="1979" s="37" customFormat="1" ht="18" customHeight="1" spans="2:20">
      <c r="B1979" s="441" t="s">
        <v>3123</v>
      </c>
      <c r="C1979" s="355">
        <v>1</v>
      </c>
      <c r="D1979" s="811" t="s">
        <v>3124</v>
      </c>
      <c r="E1979" s="806" t="s">
        <v>6956</v>
      </c>
      <c r="F1979" s="801" t="s">
        <v>3946</v>
      </c>
      <c r="G1979" s="798" t="s">
        <v>2890</v>
      </c>
      <c r="H1979" s="835"/>
      <c r="I1979" s="813">
        <f t="shared" si="344"/>
        <v>1020</v>
      </c>
      <c r="J1979" s="816" t="s">
        <v>3947</v>
      </c>
      <c r="K1979" s="441" t="s">
        <v>3123</v>
      </c>
      <c r="L1979" s="911" t="s">
        <v>3125</v>
      </c>
      <c r="M1979" s="801"/>
      <c r="N1979" s="801"/>
      <c r="O1979" s="801"/>
      <c r="P1979" s="815">
        <v>1</v>
      </c>
      <c r="Q1979" s="824">
        <v>2</v>
      </c>
      <c r="R1979" s="813">
        <v>170</v>
      </c>
      <c r="S1979" s="813">
        <f t="shared" si="345"/>
        <v>340</v>
      </c>
      <c r="T1979" s="813">
        <f t="shared" si="346"/>
        <v>1020</v>
      </c>
    </row>
    <row r="1980" s="36" customFormat="1" ht="18" customHeight="1" spans="2:20">
      <c r="B1980" s="798" t="s">
        <v>6962</v>
      </c>
      <c r="C1980" s="527">
        <v>1</v>
      </c>
      <c r="D1980" s="527" t="s">
        <v>6963</v>
      </c>
      <c r="E1980" s="799" t="s">
        <v>5692</v>
      </c>
      <c r="F1980" s="799" t="s">
        <v>3946</v>
      </c>
      <c r="G1980" s="798" t="s">
        <v>3134</v>
      </c>
      <c r="H1980" s="555"/>
      <c r="I1980" s="813">
        <f t="shared" si="344"/>
        <v>510</v>
      </c>
      <c r="J1980" s="814" t="s">
        <v>3947</v>
      </c>
      <c r="K1980" s="798" t="s">
        <v>6962</v>
      </c>
      <c r="L1980" s="798" t="s">
        <v>6964</v>
      </c>
      <c r="M1980" s="799"/>
      <c r="N1980" s="799"/>
      <c r="O1980" s="799"/>
      <c r="P1980" s="815">
        <v>1</v>
      </c>
      <c r="Q1980" s="813">
        <v>1</v>
      </c>
      <c r="R1980" s="813">
        <v>170</v>
      </c>
      <c r="S1980" s="813">
        <f t="shared" si="345"/>
        <v>170</v>
      </c>
      <c r="T1980" s="813">
        <f t="shared" si="346"/>
        <v>510</v>
      </c>
    </row>
    <row r="1981" s="36" customFormat="1" ht="18" customHeight="1" spans="2:20">
      <c r="B1981" s="798" t="s">
        <v>6965</v>
      </c>
      <c r="C1981" s="527">
        <v>1</v>
      </c>
      <c r="D1981" s="527" t="s">
        <v>6966</v>
      </c>
      <c r="E1981" s="799" t="s">
        <v>5692</v>
      </c>
      <c r="F1981" s="799" t="s">
        <v>3946</v>
      </c>
      <c r="G1981" s="798" t="s">
        <v>3134</v>
      </c>
      <c r="H1981" s="555"/>
      <c r="I1981" s="813">
        <f t="shared" si="344"/>
        <v>1020</v>
      </c>
      <c r="J1981" s="814" t="s">
        <v>3947</v>
      </c>
      <c r="K1981" s="798" t="s">
        <v>6965</v>
      </c>
      <c r="L1981" s="798" t="s">
        <v>6967</v>
      </c>
      <c r="M1981" s="799"/>
      <c r="N1981" s="799"/>
      <c r="O1981" s="799"/>
      <c r="P1981" s="815">
        <v>1</v>
      </c>
      <c r="Q1981" s="813">
        <v>2</v>
      </c>
      <c r="R1981" s="813">
        <v>170</v>
      </c>
      <c r="S1981" s="813">
        <f t="shared" si="345"/>
        <v>340</v>
      </c>
      <c r="T1981" s="813">
        <f t="shared" si="346"/>
        <v>1020</v>
      </c>
    </row>
    <row r="1982" s="36" customFormat="1" ht="18" customHeight="1" spans="2:20">
      <c r="B1982" s="798" t="s">
        <v>6968</v>
      </c>
      <c r="C1982" s="527">
        <v>1</v>
      </c>
      <c r="D1982" s="527" t="s">
        <v>6969</v>
      </c>
      <c r="E1982" s="799" t="s">
        <v>5692</v>
      </c>
      <c r="F1982" s="799" t="s">
        <v>3946</v>
      </c>
      <c r="G1982" s="798" t="s">
        <v>3134</v>
      </c>
      <c r="H1982" s="555"/>
      <c r="I1982" s="813">
        <f t="shared" si="344"/>
        <v>1020</v>
      </c>
      <c r="J1982" s="814" t="s">
        <v>3947</v>
      </c>
      <c r="K1982" s="798" t="s">
        <v>6968</v>
      </c>
      <c r="L1982" s="798" t="s">
        <v>6970</v>
      </c>
      <c r="M1982" s="799"/>
      <c r="N1982" s="799"/>
      <c r="O1982" s="799"/>
      <c r="P1982" s="815">
        <v>1</v>
      </c>
      <c r="Q1982" s="813">
        <v>2</v>
      </c>
      <c r="R1982" s="813">
        <v>170</v>
      </c>
      <c r="S1982" s="813">
        <f t="shared" si="345"/>
        <v>340</v>
      </c>
      <c r="T1982" s="813">
        <f t="shared" si="346"/>
        <v>1020</v>
      </c>
    </row>
    <row r="1983" s="36" customFormat="1" ht="18" customHeight="1" spans="2:20">
      <c r="B1983" s="817" t="s">
        <v>6971</v>
      </c>
      <c r="C1983" s="527">
        <v>1</v>
      </c>
      <c r="D1983" s="527" t="s">
        <v>6972</v>
      </c>
      <c r="E1983" s="799" t="s">
        <v>5692</v>
      </c>
      <c r="F1983" s="799" t="s">
        <v>3946</v>
      </c>
      <c r="G1983" s="832" t="s">
        <v>3134</v>
      </c>
      <c r="H1983" s="835"/>
      <c r="I1983" s="813">
        <f t="shared" si="344"/>
        <v>510</v>
      </c>
      <c r="J1983" s="814" t="s">
        <v>3947</v>
      </c>
      <c r="K1983" s="817" t="s">
        <v>6971</v>
      </c>
      <c r="L1983" s="817" t="s">
        <v>6973</v>
      </c>
      <c r="M1983" s="799"/>
      <c r="N1983" s="799"/>
      <c r="O1983" s="799"/>
      <c r="P1983" s="815">
        <v>1</v>
      </c>
      <c r="Q1983" s="813">
        <v>1</v>
      </c>
      <c r="R1983" s="813">
        <v>170</v>
      </c>
      <c r="S1983" s="813">
        <f t="shared" si="345"/>
        <v>170</v>
      </c>
      <c r="T1983" s="813">
        <f t="shared" si="346"/>
        <v>510</v>
      </c>
    </row>
    <row r="1984" s="37" customFormat="1" ht="18" customHeight="1" spans="2:20">
      <c r="B1984" s="908" t="s">
        <v>6974</v>
      </c>
      <c r="C1984" s="355">
        <v>1</v>
      </c>
      <c r="D1984" s="656" t="s">
        <v>6975</v>
      </c>
      <c r="E1984" s="801" t="s">
        <v>5692</v>
      </c>
      <c r="F1984" s="801" t="s">
        <v>3946</v>
      </c>
      <c r="G1984" s="805" t="s">
        <v>6976</v>
      </c>
      <c r="H1984" s="555"/>
      <c r="I1984" s="813">
        <f t="shared" si="344"/>
        <v>510</v>
      </c>
      <c r="J1984" s="816" t="s">
        <v>3947</v>
      </c>
      <c r="K1984" s="908" t="s">
        <v>6974</v>
      </c>
      <c r="L1984" s="656" t="s">
        <v>6977</v>
      </c>
      <c r="M1984" s="801" t="s">
        <v>6978</v>
      </c>
      <c r="N1984" s="801"/>
      <c r="O1984" s="801" t="s">
        <v>4381</v>
      </c>
      <c r="P1984" s="815">
        <v>1</v>
      </c>
      <c r="Q1984" s="912">
        <v>1</v>
      </c>
      <c r="R1984" s="824">
        <v>170</v>
      </c>
      <c r="S1984" s="813">
        <f t="shared" si="345"/>
        <v>170</v>
      </c>
      <c r="T1984" s="813">
        <f t="shared" si="346"/>
        <v>510</v>
      </c>
    </row>
    <row r="1985" s="37" customFormat="1" ht="18" customHeight="1" spans="2:20">
      <c r="B1985" s="908" t="s">
        <v>6979</v>
      </c>
      <c r="C1985" s="355">
        <v>1</v>
      </c>
      <c r="D1985" s="656" t="s">
        <v>6980</v>
      </c>
      <c r="E1985" s="801" t="s">
        <v>5692</v>
      </c>
      <c r="F1985" s="801" t="s">
        <v>3946</v>
      </c>
      <c r="G1985" s="805" t="s">
        <v>6976</v>
      </c>
      <c r="H1985" s="555"/>
      <c r="I1985" s="813">
        <f t="shared" si="344"/>
        <v>510</v>
      </c>
      <c r="J1985" s="816" t="s">
        <v>3947</v>
      </c>
      <c r="K1985" s="908" t="s">
        <v>6979</v>
      </c>
      <c r="L1985" s="656" t="s">
        <v>6981</v>
      </c>
      <c r="M1985" s="801" t="s">
        <v>6982</v>
      </c>
      <c r="N1985" s="801"/>
      <c r="O1985" s="801" t="s">
        <v>4381</v>
      </c>
      <c r="P1985" s="815">
        <v>1</v>
      </c>
      <c r="Q1985" s="912">
        <v>1</v>
      </c>
      <c r="R1985" s="824">
        <v>170</v>
      </c>
      <c r="S1985" s="813">
        <f t="shared" si="345"/>
        <v>170</v>
      </c>
      <c r="T1985" s="813">
        <f t="shared" si="346"/>
        <v>510</v>
      </c>
    </row>
    <row r="1986" s="37" customFormat="1" ht="18" customHeight="1" spans="2:20">
      <c r="B1986" s="817" t="s">
        <v>6983</v>
      </c>
      <c r="C1986" s="355">
        <v>1</v>
      </c>
      <c r="D1986" s="355" t="s">
        <v>6984</v>
      </c>
      <c r="E1986" s="801" t="s">
        <v>6454</v>
      </c>
      <c r="F1986" s="801" t="s">
        <v>3946</v>
      </c>
      <c r="G1986" s="798" t="s">
        <v>6985</v>
      </c>
      <c r="H1986" s="555"/>
      <c r="I1986" s="813">
        <f t="shared" si="344"/>
        <v>1020</v>
      </c>
      <c r="J1986" s="816" t="s">
        <v>3947</v>
      </c>
      <c r="K1986" s="817" t="s">
        <v>6983</v>
      </c>
      <c r="L1986" s="798" t="s">
        <v>6986</v>
      </c>
      <c r="M1986" s="801"/>
      <c r="N1986" s="801" t="s">
        <v>6987</v>
      </c>
      <c r="O1986" s="801"/>
      <c r="P1986" s="815">
        <v>1</v>
      </c>
      <c r="Q1986" s="813">
        <v>2</v>
      </c>
      <c r="R1986" s="813">
        <v>170</v>
      </c>
      <c r="S1986" s="813">
        <f t="shared" si="345"/>
        <v>340</v>
      </c>
      <c r="T1986" s="813">
        <f t="shared" si="346"/>
        <v>1020</v>
      </c>
    </row>
    <row r="1987" s="37" customFormat="1" ht="18" customHeight="1" spans="2:20">
      <c r="B1987" s="817" t="s">
        <v>6988</v>
      </c>
      <c r="C1987" s="355">
        <v>1</v>
      </c>
      <c r="D1987" s="355" t="s">
        <v>6989</v>
      </c>
      <c r="E1987" s="801" t="s">
        <v>6454</v>
      </c>
      <c r="F1987" s="801" t="s">
        <v>3946</v>
      </c>
      <c r="G1987" s="798" t="s">
        <v>6985</v>
      </c>
      <c r="H1987" s="555"/>
      <c r="I1987" s="813">
        <f t="shared" si="344"/>
        <v>510</v>
      </c>
      <c r="J1987" s="816" t="s">
        <v>3947</v>
      </c>
      <c r="K1987" s="817" t="s">
        <v>6988</v>
      </c>
      <c r="L1987" s="798" t="s">
        <v>6990</v>
      </c>
      <c r="M1987" s="801"/>
      <c r="N1987" s="870" t="s">
        <v>6991</v>
      </c>
      <c r="O1987" s="801"/>
      <c r="P1987" s="815">
        <v>1</v>
      </c>
      <c r="Q1987" s="813">
        <v>1</v>
      </c>
      <c r="R1987" s="813">
        <v>170</v>
      </c>
      <c r="S1987" s="813">
        <f t="shared" si="345"/>
        <v>170</v>
      </c>
      <c r="T1987" s="813">
        <f t="shared" si="346"/>
        <v>510</v>
      </c>
    </row>
    <row r="1988" s="37" customFormat="1" ht="18" customHeight="1" spans="2:20">
      <c r="B1988" s="817" t="s">
        <v>6992</v>
      </c>
      <c r="C1988" s="355">
        <v>1</v>
      </c>
      <c r="D1988" s="355" t="s">
        <v>6993</v>
      </c>
      <c r="E1988" s="801" t="s">
        <v>6454</v>
      </c>
      <c r="F1988" s="801" t="s">
        <v>3946</v>
      </c>
      <c r="G1988" s="798" t="s">
        <v>6994</v>
      </c>
      <c r="H1988" s="555"/>
      <c r="I1988" s="813">
        <f t="shared" si="344"/>
        <v>510</v>
      </c>
      <c r="J1988" s="816" t="s">
        <v>3947</v>
      </c>
      <c r="K1988" s="817" t="s">
        <v>6992</v>
      </c>
      <c r="L1988" s="798" t="s">
        <v>6995</v>
      </c>
      <c r="M1988" s="801"/>
      <c r="N1988" s="870" t="s">
        <v>6996</v>
      </c>
      <c r="O1988" s="801"/>
      <c r="P1988" s="815">
        <v>1</v>
      </c>
      <c r="Q1988" s="813">
        <v>1</v>
      </c>
      <c r="R1988" s="813">
        <v>170</v>
      </c>
      <c r="S1988" s="813">
        <f t="shared" si="345"/>
        <v>170</v>
      </c>
      <c r="T1988" s="813">
        <f t="shared" si="346"/>
        <v>510</v>
      </c>
    </row>
    <row r="1989" s="40" customFormat="1" ht="18" customHeight="1" spans="2:20">
      <c r="B1989" s="555" t="s">
        <v>6997</v>
      </c>
      <c r="C1989" s="355">
        <v>1</v>
      </c>
      <c r="D1989" s="836" t="s">
        <v>6998</v>
      </c>
      <c r="E1989" s="837" t="s">
        <v>6454</v>
      </c>
      <c r="F1989" s="837" t="s">
        <v>3946</v>
      </c>
      <c r="G1989" s="834" t="s">
        <v>2194</v>
      </c>
      <c r="H1989" s="904"/>
      <c r="I1989" s="864">
        <f>R1989*Q1989</f>
        <v>170</v>
      </c>
      <c r="J1989" s="816" t="s">
        <v>3947</v>
      </c>
      <c r="K1989" s="555" t="s">
        <v>6997</v>
      </c>
      <c r="L1989" s="904" t="s">
        <v>6999</v>
      </c>
      <c r="M1989" s="837"/>
      <c r="N1989" s="837"/>
      <c r="O1989" s="837"/>
      <c r="P1989" s="837">
        <v>1</v>
      </c>
      <c r="Q1989" s="874">
        <v>1</v>
      </c>
      <c r="R1989" s="874">
        <v>170</v>
      </c>
      <c r="S1989" s="875">
        <f t="shared" si="345"/>
        <v>170</v>
      </c>
      <c r="T1989" s="876" t="s">
        <v>12</v>
      </c>
    </row>
    <row r="1990" s="37" customFormat="1" ht="18" customHeight="1" spans="2:20">
      <c r="B1990" s="798" t="s">
        <v>7000</v>
      </c>
      <c r="C1990" s="355">
        <v>1</v>
      </c>
      <c r="D1990" s="355" t="s">
        <v>7001</v>
      </c>
      <c r="E1990" s="801" t="s">
        <v>6454</v>
      </c>
      <c r="F1990" s="801" t="s">
        <v>3946</v>
      </c>
      <c r="G1990" s="834" t="s">
        <v>2194</v>
      </c>
      <c r="H1990" s="904"/>
      <c r="I1990" s="813">
        <f t="shared" ref="I1990:I1993" si="347">Q1990*R1990*3</f>
        <v>510</v>
      </c>
      <c r="J1990" s="816" t="s">
        <v>3947</v>
      </c>
      <c r="K1990" s="798" t="s">
        <v>7000</v>
      </c>
      <c r="L1990" s="834" t="s">
        <v>7002</v>
      </c>
      <c r="M1990" s="801"/>
      <c r="N1990" s="870" t="s">
        <v>7003</v>
      </c>
      <c r="O1990" s="801"/>
      <c r="P1990" s="815">
        <v>1</v>
      </c>
      <c r="Q1990" s="813">
        <v>1</v>
      </c>
      <c r="R1990" s="813">
        <v>170</v>
      </c>
      <c r="S1990" s="813">
        <f t="shared" si="345"/>
        <v>170</v>
      </c>
      <c r="T1990" s="813">
        <f t="shared" ref="T1990:T1993" si="348">R1990*Q1990*3</f>
        <v>510</v>
      </c>
    </row>
    <row r="1991" s="37" customFormat="1" ht="18" customHeight="1" spans="2:20">
      <c r="B1991" s="798" t="s">
        <v>7004</v>
      </c>
      <c r="C1991" s="355">
        <v>1</v>
      </c>
      <c r="D1991" s="355" t="s">
        <v>7005</v>
      </c>
      <c r="E1991" s="801" t="s">
        <v>6454</v>
      </c>
      <c r="F1991" s="801" t="s">
        <v>3946</v>
      </c>
      <c r="G1991" s="834" t="s">
        <v>2194</v>
      </c>
      <c r="H1991" s="904"/>
      <c r="I1991" s="813">
        <f t="shared" si="347"/>
        <v>510</v>
      </c>
      <c r="J1991" s="816" t="s">
        <v>3947</v>
      </c>
      <c r="K1991" s="798" t="s">
        <v>7004</v>
      </c>
      <c r="L1991" s="834" t="s">
        <v>7006</v>
      </c>
      <c r="M1991" s="801"/>
      <c r="N1991" s="870" t="s">
        <v>7003</v>
      </c>
      <c r="O1991" s="801"/>
      <c r="P1991" s="815">
        <v>1</v>
      </c>
      <c r="Q1991" s="813">
        <v>1</v>
      </c>
      <c r="R1991" s="813">
        <v>170</v>
      </c>
      <c r="S1991" s="813">
        <f t="shared" si="345"/>
        <v>170</v>
      </c>
      <c r="T1991" s="813">
        <f t="shared" si="348"/>
        <v>510</v>
      </c>
    </row>
    <row r="1992" s="37" customFormat="1" ht="18" customHeight="1" spans="2:20">
      <c r="B1992" s="807" t="s">
        <v>7007</v>
      </c>
      <c r="C1992" s="355">
        <v>1</v>
      </c>
      <c r="D1992" s="355" t="s">
        <v>7008</v>
      </c>
      <c r="E1992" s="801" t="s">
        <v>6454</v>
      </c>
      <c r="F1992" s="801" t="s">
        <v>3946</v>
      </c>
      <c r="G1992" s="807" t="s">
        <v>2194</v>
      </c>
      <c r="H1992" s="913"/>
      <c r="I1992" s="813">
        <f t="shared" si="347"/>
        <v>510</v>
      </c>
      <c r="J1992" s="816" t="s">
        <v>3947</v>
      </c>
      <c r="K1992" s="807" t="s">
        <v>7007</v>
      </c>
      <c r="L1992" s="807" t="s">
        <v>7009</v>
      </c>
      <c r="M1992" s="801"/>
      <c r="N1992" s="870" t="s">
        <v>7010</v>
      </c>
      <c r="O1992" s="801"/>
      <c r="P1992" s="815">
        <v>1</v>
      </c>
      <c r="Q1992" s="813">
        <v>1</v>
      </c>
      <c r="R1992" s="813">
        <v>170</v>
      </c>
      <c r="S1992" s="813">
        <f t="shared" si="345"/>
        <v>170</v>
      </c>
      <c r="T1992" s="813">
        <f t="shared" si="348"/>
        <v>510</v>
      </c>
    </row>
    <row r="1993" s="37" customFormat="1" ht="18" customHeight="1" spans="2:20">
      <c r="B1993" s="441" t="s">
        <v>7011</v>
      </c>
      <c r="C1993" s="355">
        <v>1</v>
      </c>
      <c r="D1993" s="811" t="s">
        <v>7012</v>
      </c>
      <c r="E1993" s="801" t="s">
        <v>6454</v>
      </c>
      <c r="F1993" s="801" t="s">
        <v>3946</v>
      </c>
      <c r="G1993" s="807" t="s">
        <v>2194</v>
      </c>
      <c r="H1993" s="913"/>
      <c r="I1993" s="813">
        <f t="shared" si="347"/>
        <v>510</v>
      </c>
      <c r="J1993" s="816" t="s">
        <v>7013</v>
      </c>
      <c r="K1993" s="441" t="s">
        <v>7011</v>
      </c>
      <c r="L1993" s="859" t="s">
        <v>7014</v>
      </c>
      <c r="M1993" s="801"/>
      <c r="N1993" s="801"/>
      <c r="O1993" s="801"/>
      <c r="P1993" s="815">
        <v>1</v>
      </c>
      <c r="Q1993" s="813">
        <v>1</v>
      </c>
      <c r="R1993" s="813">
        <v>170</v>
      </c>
      <c r="S1993" s="813">
        <f t="shared" si="345"/>
        <v>170</v>
      </c>
      <c r="T1993" s="813">
        <f t="shared" si="348"/>
        <v>510</v>
      </c>
    </row>
    <row r="1994" s="41" customFormat="1" ht="18" customHeight="1" spans="2:20">
      <c r="B1994" s="914" t="s">
        <v>7015</v>
      </c>
      <c r="C1994" s="915">
        <v>1</v>
      </c>
      <c r="D1994" s="914" t="s">
        <v>7016</v>
      </c>
      <c r="E1994" s="916" t="s">
        <v>5343</v>
      </c>
      <c r="F1994" s="914" t="s">
        <v>3946</v>
      </c>
      <c r="G1994" s="832" t="s">
        <v>7017</v>
      </c>
      <c r="H1994" s="916"/>
      <c r="I1994" s="878">
        <f t="shared" ref="I1994:I2003" si="349">R1994*Q1994</f>
        <v>170</v>
      </c>
      <c r="J1994" s="951" t="s">
        <v>3947</v>
      </c>
      <c r="K1994" s="914" t="s">
        <v>7015</v>
      </c>
      <c r="L1994" s="952" t="s">
        <v>7018</v>
      </c>
      <c r="M1994" s="916"/>
      <c r="N1994" s="916" t="s">
        <v>7019</v>
      </c>
      <c r="O1994" s="916"/>
      <c r="P1994" s="953">
        <v>1</v>
      </c>
      <c r="Q1994" s="952">
        <v>1</v>
      </c>
      <c r="R1994" s="952">
        <v>170</v>
      </c>
      <c r="S1994" s="973">
        <f t="shared" si="345"/>
        <v>170</v>
      </c>
      <c r="T1994" s="879" t="s">
        <v>12</v>
      </c>
    </row>
    <row r="1995" s="40" customFormat="1" ht="18" customHeight="1" spans="2:20">
      <c r="B1995" s="917" t="s">
        <v>7020</v>
      </c>
      <c r="C1995" s="918">
        <v>1</v>
      </c>
      <c r="D1995" s="917" t="s">
        <v>7021</v>
      </c>
      <c r="E1995" s="919" t="s">
        <v>5343</v>
      </c>
      <c r="F1995" s="917" t="s">
        <v>3946</v>
      </c>
      <c r="G1995" s="798" t="s">
        <v>1478</v>
      </c>
      <c r="H1995" s="919"/>
      <c r="I1995" s="864">
        <f t="shared" si="349"/>
        <v>170</v>
      </c>
      <c r="J1995" s="894" t="s">
        <v>3947</v>
      </c>
      <c r="K1995" s="917" t="s">
        <v>7020</v>
      </c>
      <c r="L1995" s="835" t="s">
        <v>7022</v>
      </c>
      <c r="M1995" s="919"/>
      <c r="N1995" s="929" t="s">
        <v>7023</v>
      </c>
      <c r="O1995" s="919"/>
      <c r="P1995" s="954">
        <v>1</v>
      </c>
      <c r="Q1995" s="835">
        <v>1</v>
      </c>
      <c r="R1995" s="835">
        <v>170</v>
      </c>
      <c r="S1995" s="957">
        <f t="shared" si="345"/>
        <v>170</v>
      </c>
      <c r="T1995" s="876" t="s">
        <v>12</v>
      </c>
    </row>
    <row r="1996" s="40" customFormat="1" ht="18" customHeight="1" spans="2:20">
      <c r="B1996" s="555" t="s">
        <v>7024</v>
      </c>
      <c r="C1996" s="694">
        <v>1</v>
      </c>
      <c r="D1996" s="920" t="s">
        <v>7025</v>
      </c>
      <c r="E1996" s="837" t="s">
        <v>5343</v>
      </c>
      <c r="F1996" s="837" t="s">
        <v>3946</v>
      </c>
      <c r="G1996" s="834" t="s">
        <v>2900</v>
      </c>
      <c r="H1996" s="904"/>
      <c r="I1996" s="864">
        <f t="shared" si="349"/>
        <v>170</v>
      </c>
      <c r="J1996" s="816" t="s">
        <v>3947</v>
      </c>
      <c r="K1996" s="555" t="s">
        <v>7024</v>
      </c>
      <c r="L1996" s="904" t="s">
        <v>7026</v>
      </c>
      <c r="M1996" s="837"/>
      <c r="N1996" s="837" t="s">
        <v>7027</v>
      </c>
      <c r="O1996" s="837"/>
      <c r="P1996" s="954">
        <v>1</v>
      </c>
      <c r="Q1996" s="957">
        <v>1</v>
      </c>
      <c r="R1996" s="957">
        <v>170</v>
      </c>
      <c r="S1996" s="957">
        <f t="shared" si="345"/>
        <v>170</v>
      </c>
      <c r="T1996" s="876" t="s">
        <v>12</v>
      </c>
    </row>
    <row r="1997" s="40" customFormat="1" ht="18" customHeight="1" spans="2:20">
      <c r="B1997" s="555" t="s">
        <v>7028</v>
      </c>
      <c r="C1997" s="694">
        <v>1</v>
      </c>
      <c r="D1997" s="920" t="s">
        <v>7029</v>
      </c>
      <c r="E1997" s="837" t="s">
        <v>5343</v>
      </c>
      <c r="F1997" s="837" t="s">
        <v>3946</v>
      </c>
      <c r="G1997" s="834" t="s">
        <v>2900</v>
      </c>
      <c r="H1997" s="904"/>
      <c r="I1997" s="864">
        <f t="shared" si="349"/>
        <v>170</v>
      </c>
      <c r="J1997" s="816" t="s">
        <v>3947</v>
      </c>
      <c r="K1997" s="555" t="s">
        <v>7028</v>
      </c>
      <c r="L1997" s="955" t="s">
        <v>7030</v>
      </c>
      <c r="M1997" s="837"/>
      <c r="N1997" s="837" t="s">
        <v>7031</v>
      </c>
      <c r="O1997" s="837"/>
      <c r="P1997" s="954">
        <v>1</v>
      </c>
      <c r="Q1997" s="957">
        <v>1</v>
      </c>
      <c r="R1997" s="957">
        <v>170</v>
      </c>
      <c r="S1997" s="957">
        <f t="shared" si="345"/>
        <v>170</v>
      </c>
      <c r="T1997" s="876" t="s">
        <v>12</v>
      </c>
    </row>
    <row r="1998" s="40" customFormat="1" ht="18" customHeight="1" spans="2:20">
      <c r="B1998" s="921" t="s">
        <v>7032</v>
      </c>
      <c r="C1998" s="355">
        <v>1</v>
      </c>
      <c r="D1998" s="922" t="s">
        <v>7033</v>
      </c>
      <c r="E1998" s="923" t="s">
        <v>5343</v>
      </c>
      <c r="F1998" s="837" t="s">
        <v>3946</v>
      </c>
      <c r="G1998" s="908" t="s">
        <v>7034</v>
      </c>
      <c r="H1998" s="555"/>
      <c r="I1998" s="864">
        <f t="shared" si="349"/>
        <v>340</v>
      </c>
      <c r="J1998" s="816" t="s">
        <v>3947</v>
      </c>
      <c r="K1998" s="921" t="s">
        <v>7032</v>
      </c>
      <c r="L1998" s="922" t="s">
        <v>7035</v>
      </c>
      <c r="M1998" s="837" t="s">
        <v>7036</v>
      </c>
      <c r="N1998" s="837" t="s">
        <v>7037</v>
      </c>
      <c r="O1998" s="837" t="s">
        <v>4381</v>
      </c>
      <c r="P1998" s="954">
        <v>1</v>
      </c>
      <c r="Q1998" s="974">
        <v>2</v>
      </c>
      <c r="R1998" s="875">
        <v>170</v>
      </c>
      <c r="S1998" s="874">
        <f t="shared" si="345"/>
        <v>340</v>
      </c>
      <c r="T1998" s="876" t="s">
        <v>12</v>
      </c>
    </row>
    <row r="1999" s="40" customFormat="1" ht="18" customHeight="1" spans="2:20">
      <c r="B1999" s="921" t="s">
        <v>7038</v>
      </c>
      <c r="C1999" s="355">
        <v>1</v>
      </c>
      <c r="D1999" s="922" t="s">
        <v>7039</v>
      </c>
      <c r="E1999" s="923" t="s">
        <v>5343</v>
      </c>
      <c r="F1999" s="837" t="s">
        <v>3946</v>
      </c>
      <c r="G1999" s="908" t="s">
        <v>7034</v>
      </c>
      <c r="H1999" s="555"/>
      <c r="I1999" s="864">
        <f t="shared" si="349"/>
        <v>340</v>
      </c>
      <c r="J1999" s="816" t="s">
        <v>3947</v>
      </c>
      <c r="K1999" s="921" t="s">
        <v>7038</v>
      </c>
      <c r="L1999" s="922" t="s">
        <v>7040</v>
      </c>
      <c r="M1999" s="837" t="s">
        <v>7041</v>
      </c>
      <c r="N1999" s="956" t="s">
        <v>7042</v>
      </c>
      <c r="O1999" s="837" t="s">
        <v>4381</v>
      </c>
      <c r="P1999" s="954">
        <v>1</v>
      </c>
      <c r="Q1999" s="974">
        <v>2</v>
      </c>
      <c r="R1999" s="875">
        <v>170</v>
      </c>
      <c r="S1999" s="874">
        <f t="shared" si="345"/>
        <v>340</v>
      </c>
      <c r="T1999" s="876" t="s">
        <v>12</v>
      </c>
    </row>
    <row r="2000" s="40" customFormat="1" ht="18" customHeight="1" spans="2:20">
      <c r="B2000" s="555" t="s">
        <v>7043</v>
      </c>
      <c r="C2000" s="694">
        <v>1</v>
      </c>
      <c r="D2000" s="920" t="s">
        <v>7044</v>
      </c>
      <c r="E2000" s="837" t="s">
        <v>5343</v>
      </c>
      <c r="F2000" s="837" t="s">
        <v>3946</v>
      </c>
      <c r="G2000" s="798" t="s">
        <v>2900</v>
      </c>
      <c r="H2000" s="555"/>
      <c r="I2000" s="864">
        <f t="shared" si="349"/>
        <v>170</v>
      </c>
      <c r="J2000" s="816" t="s">
        <v>3947</v>
      </c>
      <c r="K2000" s="555" t="s">
        <v>7043</v>
      </c>
      <c r="L2000" s="555" t="s">
        <v>7045</v>
      </c>
      <c r="M2000" s="837"/>
      <c r="N2000" s="956" t="s">
        <v>7046</v>
      </c>
      <c r="O2000" s="837"/>
      <c r="P2000" s="954">
        <v>1</v>
      </c>
      <c r="Q2000" s="957">
        <v>1</v>
      </c>
      <c r="R2000" s="957">
        <v>170</v>
      </c>
      <c r="S2000" s="957">
        <f t="shared" si="345"/>
        <v>170</v>
      </c>
      <c r="T2000" s="876" t="s">
        <v>12</v>
      </c>
    </row>
    <row r="2001" s="40" customFormat="1" ht="18" customHeight="1" spans="2:20">
      <c r="B2001" s="920" t="s">
        <v>7047</v>
      </c>
      <c r="C2001" s="694">
        <v>1</v>
      </c>
      <c r="D2001" s="920" t="s">
        <v>7048</v>
      </c>
      <c r="E2001" s="837" t="s">
        <v>5343</v>
      </c>
      <c r="F2001" s="920" t="s">
        <v>3946</v>
      </c>
      <c r="G2001" s="827" t="s">
        <v>7049</v>
      </c>
      <c r="H2001" s="837"/>
      <c r="I2001" s="864">
        <f t="shared" si="349"/>
        <v>340</v>
      </c>
      <c r="J2001" s="816" t="s">
        <v>3947</v>
      </c>
      <c r="K2001" s="920" t="s">
        <v>7047</v>
      </c>
      <c r="L2001" s="957" t="s">
        <v>7050</v>
      </c>
      <c r="M2001" s="837"/>
      <c r="N2001" s="956" t="s">
        <v>6987</v>
      </c>
      <c r="O2001" s="837"/>
      <c r="P2001" s="954">
        <v>1</v>
      </c>
      <c r="Q2001" s="864">
        <v>2</v>
      </c>
      <c r="R2001" s="957">
        <v>170</v>
      </c>
      <c r="S2001" s="957">
        <f t="shared" si="345"/>
        <v>340</v>
      </c>
      <c r="T2001" s="876" t="s">
        <v>12</v>
      </c>
    </row>
    <row r="2002" s="40" customFormat="1" ht="18" customHeight="1" spans="2:20">
      <c r="B2002" s="555" t="s">
        <v>7051</v>
      </c>
      <c r="C2002" s="355">
        <v>1</v>
      </c>
      <c r="D2002" s="836" t="s">
        <v>7052</v>
      </c>
      <c r="E2002" s="837" t="s">
        <v>6454</v>
      </c>
      <c r="F2002" s="837" t="s">
        <v>3946</v>
      </c>
      <c r="G2002" s="834" t="s">
        <v>2194</v>
      </c>
      <c r="H2002" s="904"/>
      <c r="I2002" s="864">
        <f t="shared" si="349"/>
        <v>170</v>
      </c>
      <c r="J2002" s="816" t="s">
        <v>3947</v>
      </c>
      <c r="K2002" s="555" t="s">
        <v>7051</v>
      </c>
      <c r="L2002" s="904" t="s">
        <v>7053</v>
      </c>
      <c r="M2002" s="837"/>
      <c r="N2002" s="837"/>
      <c r="O2002" s="837"/>
      <c r="P2002" s="837">
        <v>1</v>
      </c>
      <c r="Q2002" s="874">
        <v>1</v>
      </c>
      <c r="R2002" s="874">
        <v>170</v>
      </c>
      <c r="S2002" s="875">
        <f t="shared" si="345"/>
        <v>170</v>
      </c>
      <c r="T2002" s="876" t="s">
        <v>12</v>
      </c>
    </row>
    <row r="2003" s="40" customFormat="1" ht="18" customHeight="1" spans="2:20">
      <c r="B2003" s="555" t="s">
        <v>7054</v>
      </c>
      <c r="C2003" s="694">
        <v>1</v>
      </c>
      <c r="D2003" s="920" t="s">
        <v>7055</v>
      </c>
      <c r="E2003" s="837" t="s">
        <v>6450</v>
      </c>
      <c r="F2003" s="837" t="s">
        <v>3946</v>
      </c>
      <c r="G2003" s="798" t="s">
        <v>3114</v>
      </c>
      <c r="H2003" s="555"/>
      <c r="I2003" s="864">
        <f t="shared" si="349"/>
        <v>340</v>
      </c>
      <c r="J2003" s="816" t="s">
        <v>3947</v>
      </c>
      <c r="K2003" s="555" t="s">
        <v>7054</v>
      </c>
      <c r="L2003" s="555" t="s">
        <v>7056</v>
      </c>
      <c r="M2003" s="837"/>
      <c r="N2003" s="956" t="s">
        <v>2016</v>
      </c>
      <c r="O2003" s="837"/>
      <c r="P2003" s="837">
        <v>1</v>
      </c>
      <c r="Q2003" s="957">
        <v>2</v>
      </c>
      <c r="R2003" s="957">
        <v>170</v>
      </c>
      <c r="S2003" s="864">
        <f t="shared" si="345"/>
        <v>340</v>
      </c>
      <c r="T2003" s="876" t="s">
        <v>12</v>
      </c>
    </row>
    <row r="2004" s="43" customFormat="1" ht="18" customHeight="1" spans="2:20">
      <c r="B2004" s="924"/>
      <c r="C2004" s="925"/>
      <c r="D2004" s="924"/>
      <c r="E2004" s="926"/>
      <c r="F2004" s="924"/>
      <c r="G2004" s="927"/>
      <c r="H2004" s="926"/>
      <c r="I2004" s="867"/>
      <c r="J2004" s="958"/>
      <c r="K2004" s="924"/>
      <c r="L2004" s="959"/>
      <c r="M2004" s="926"/>
      <c r="N2004" s="960"/>
      <c r="O2004" s="926"/>
      <c r="P2004" s="961"/>
      <c r="Q2004" s="867"/>
      <c r="R2004" s="959"/>
      <c r="S2004" s="959"/>
      <c r="T2004" s="975"/>
    </row>
    <row r="2005" s="4" customFormat="1" ht="12" spans="2:18">
      <c r="B2005" s="4" t="s">
        <v>13</v>
      </c>
      <c r="C2005" s="150"/>
      <c r="G2005" s="150"/>
      <c r="J2005" s="150"/>
      <c r="N2005" s="202"/>
      <c r="R2005" s="210"/>
    </row>
    <row r="2006" s="40" customFormat="1" ht="18" customHeight="1" spans="2:20">
      <c r="B2006" s="923" t="s">
        <v>7057</v>
      </c>
      <c r="C2006" s="355">
        <v>1</v>
      </c>
      <c r="D2006" s="923" t="s">
        <v>7058</v>
      </c>
      <c r="E2006" s="923" t="s">
        <v>4979</v>
      </c>
      <c r="F2006" s="837" t="s">
        <v>3946</v>
      </c>
      <c r="G2006" s="928" t="s">
        <v>915</v>
      </c>
      <c r="H2006" s="835"/>
      <c r="I2006" s="864">
        <f t="shared" ref="I2006:I2008" si="350">R2006*Q2006</f>
        <v>170</v>
      </c>
      <c r="J2006" s="816" t="s">
        <v>3947</v>
      </c>
      <c r="K2006" s="923" t="s">
        <v>7057</v>
      </c>
      <c r="L2006" s="923" t="s">
        <v>7059</v>
      </c>
      <c r="M2006" s="837" t="s">
        <v>7060</v>
      </c>
      <c r="N2006" s="837"/>
      <c r="O2006" s="837" t="s">
        <v>4883</v>
      </c>
      <c r="P2006" s="954">
        <v>1</v>
      </c>
      <c r="Q2006" s="923">
        <v>1</v>
      </c>
      <c r="R2006" s="875">
        <v>170</v>
      </c>
      <c r="S2006" s="874">
        <f t="shared" ref="S2006:S2008" si="351">R2006*Q2006</f>
        <v>170</v>
      </c>
      <c r="T2006" s="555" t="s">
        <v>13</v>
      </c>
    </row>
    <row r="2007" s="40" customFormat="1" ht="18" customHeight="1" spans="2:20">
      <c r="B2007" s="923" t="s">
        <v>7061</v>
      </c>
      <c r="C2007" s="355">
        <v>1</v>
      </c>
      <c r="D2007" s="923" t="s">
        <v>7062</v>
      </c>
      <c r="E2007" s="923" t="s">
        <v>4979</v>
      </c>
      <c r="F2007" s="837" t="s">
        <v>3946</v>
      </c>
      <c r="G2007" s="928" t="s">
        <v>915</v>
      </c>
      <c r="H2007" s="835"/>
      <c r="I2007" s="864">
        <f t="shared" si="350"/>
        <v>170</v>
      </c>
      <c r="J2007" s="816" t="s">
        <v>3947</v>
      </c>
      <c r="K2007" s="923" t="s">
        <v>7061</v>
      </c>
      <c r="L2007" s="923" t="s">
        <v>7059</v>
      </c>
      <c r="M2007" s="837" t="s">
        <v>7063</v>
      </c>
      <c r="N2007" s="837"/>
      <c r="O2007" s="837" t="s">
        <v>4883</v>
      </c>
      <c r="P2007" s="954">
        <v>1</v>
      </c>
      <c r="Q2007" s="923">
        <v>1</v>
      </c>
      <c r="R2007" s="875">
        <v>170</v>
      </c>
      <c r="S2007" s="874">
        <f t="shared" si="351"/>
        <v>170</v>
      </c>
      <c r="T2007" s="555" t="s">
        <v>13</v>
      </c>
    </row>
    <row r="2008" s="36" customFormat="1" ht="18" customHeight="1" spans="2:20">
      <c r="B2008" s="929" t="s">
        <v>6655</v>
      </c>
      <c r="C2008" s="527">
        <v>1</v>
      </c>
      <c r="D2008" s="601" t="s">
        <v>7064</v>
      </c>
      <c r="E2008" s="930" t="s">
        <v>4834</v>
      </c>
      <c r="F2008" s="930" t="s">
        <v>3946</v>
      </c>
      <c r="G2008" s="798" t="s">
        <v>4835</v>
      </c>
      <c r="H2008" s="929"/>
      <c r="I2008" s="864">
        <f t="shared" si="350"/>
        <v>340</v>
      </c>
      <c r="J2008" s="814" t="s">
        <v>3947</v>
      </c>
      <c r="K2008" s="929" t="s">
        <v>6655</v>
      </c>
      <c r="L2008" s="929" t="s">
        <v>7065</v>
      </c>
      <c r="M2008" s="930"/>
      <c r="N2008" s="930"/>
      <c r="O2008" s="930"/>
      <c r="P2008" s="954">
        <v>1</v>
      </c>
      <c r="Q2008" s="874">
        <v>2</v>
      </c>
      <c r="R2008" s="874">
        <v>170</v>
      </c>
      <c r="S2008" s="875">
        <f t="shared" si="351"/>
        <v>340</v>
      </c>
      <c r="T2008" s="876" t="s">
        <v>1292</v>
      </c>
    </row>
    <row r="2009" ht="18" customHeight="1" spans="3:10">
      <c r="C2009" s="101"/>
      <c r="G2009" s="101"/>
      <c r="J2009" s="101"/>
    </row>
    <row r="2010" s="40" customFormat="1" ht="18" customHeight="1" spans="2:20">
      <c r="B2010" s="555" t="s">
        <v>7066</v>
      </c>
      <c r="C2010" s="355">
        <v>1</v>
      </c>
      <c r="D2010" s="836" t="s">
        <v>7067</v>
      </c>
      <c r="E2010" s="837" t="s">
        <v>6380</v>
      </c>
      <c r="F2010" s="837" t="s">
        <v>3946</v>
      </c>
      <c r="G2010" s="798" t="s">
        <v>7068</v>
      </c>
      <c r="H2010" s="555"/>
      <c r="I2010" s="864">
        <f t="shared" ref="I2010:I2020" si="352">R2010*Q2010</f>
        <v>170</v>
      </c>
      <c r="J2010" s="816" t="s">
        <v>3947</v>
      </c>
      <c r="K2010" s="555" t="s">
        <v>7066</v>
      </c>
      <c r="L2010" s="835" t="s">
        <v>7069</v>
      </c>
      <c r="M2010" s="837"/>
      <c r="N2010" s="956" t="s">
        <v>2016</v>
      </c>
      <c r="O2010" s="837"/>
      <c r="P2010" s="837">
        <v>1</v>
      </c>
      <c r="Q2010" s="874">
        <v>1</v>
      </c>
      <c r="R2010" s="874">
        <v>170</v>
      </c>
      <c r="S2010" s="875">
        <f t="shared" ref="S2010:S2013" si="353">R2010*Q2010</f>
        <v>170</v>
      </c>
      <c r="T2010" s="876" t="s">
        <v>959</v>
      </c>
    </row>
    <row r="2011" s="40" customFormat="1" ht="18" customHeight="1" spans="2:20">
      <c r="B2011" s="555" t="s">
        <v>7070</v>
      </c>
      <c r="C2011" s="355">
        <v>1</v>
      </c>
      <c r="D2011" s="836" t="s">
        <v>7071</v>
      </c>
      <c r="E2011" s="837" t="s">
        <v>6454</v>
      </c>
      <c r="F2011" s="837" t="s">
        <v>3946</v>
      </c>
      <c r="G2011" s="798" t="s">
        <v>2194</v>
      </c>
      <c r="H2011" s="555"/>
      <c r="I2011" s="874">
        <f>Q2011*R2011*3</f>
        <v>1020</v>
      </c>
      <c r="J2011" s="816" t="s">
        <v>3947</v>
      </c>
      <c r="K2011" s="555" t="s">
        <v>7070</v>
      </c>
      <c r="L2011" s="555" t="s">
        <v>7072</v>
      </c>
      <c r="M2011" s="837"/>
      <c r="N2011" s="837"/>
      <c r="O2011" s="837"/>
      <c r="P2011" s="954">
        <v>1</v>
      </c>
      <c r="Q2011" s="874">
        <v>2</v>
      </c>
      <c r="R2011" s="874">
        <v>170</v>
      </c>
      <c r="S2011" s="874">
        <f t="shared" si="353"/>
        <v>340</v>
      </c>
      <c r="T2011" s="874">
        <f>R2011*Q2011*3</f>
        <v>1020</v>
      </c>
    </row>
    <row r="2012" s="4" customFormat="1" ht="12" spans="3:18">
      <c r="C2012" s="150"/>
      <c r="G2012" s="150"/>
      <c r="J2012" s="150"/>
      <c r="N2012" s="202"/>
      <c r="R2012" s="210"/>
    </row>
    <row r="2013" s="40" customFormat="1" ht="18" customHeight="1" spans="2:20">
      <c r="B2013" s="931" t="s">
        <v>7073</v>
      </c>
      <c r="C2013" s="932">
        <v>1</v>
      </c>
      <c r="D2013" s="933" t="s">
        <v>7074</v>
      </c>
      <c r="E2013" s="923" t="s">
        <v>6429</v>
      </c>
      <c r="F2013" s="837" t="s">
        <v>3946</v>
      </c>
      <c r="G2013" s="826" t="s">
        <v>6430</v>
      </c>
      <c r="H2013" s="555"/>
      <c r="I2013" s="864">
        <f t="shared" si="352"/>
        <v>170</v>
      </c>
      <c r="J2013" s="816" t="s">
        <v>3947</v>
      </c>
      <c r="K2013" s="931" t="s">
        <v>7073</v>
      </c>
      <c r="L2013" s="933" t="s">
        <v>7075</v>
      </c>
      <c r="M2013" s="837" t="s">
        <v>7076</v>
      </c>
      <c r="N2013" s="956" t="s">
        <v>4953</v>
      </c>
      <c r="O2013" s="919" t="s">
        <v>5514</v>
      </c>
      <c r="P2013" s="837">
        <v>1</v>
      </c>
      <c r="Q2013" s="933">
        <v>1</v>
      </c>
      <c r="R2013" s="874">
        <v>170</v>
      </c>
      <c r="S2013" s="875">
        <f t="shared" si="353"/>
        <v>170</v>
      </c>
      <c r="T2013" s="876" t="s">
        <v>15</v>
      </c>
    </row>
    <row r="2014" s="4" customFormat="1" ht="12" spans="3:18">
      <c r="C2014" s="150"/>
      <c r="G2014" s="150"/>
      <c r="J2014" s="150"/>
      <c r="N2014" s="202"/>
      <c r="R2014" s="210"/>
    </row>
    <row r="2015" s="40" customFormat="1" ht="18" customHeight="1" spans="2:20">
      <c r="B2015" s="934" t="s">
        <v>7077</v>
      </c>
      <c r="C2015" s="694">
        <v>1</v>
      </c>
      <c r="D2015" s="934" t="s">
        <v>7078</v>
      </c>
      <c r="E2015" s="923" t="s">
        <v>4348</v>
      </c>
      <c r="F2015" s="920" t="s">
        <v>3946</v>
      </c>
      <c r="G2015" s="441" t="s">
        <v>6843</v>
      </c>
      <c r="H2015" s="837"/>
      <c r="I2015" s="864">
        <f t="shared" si="352"/>
        <v>340</v>
      </c>
      <c r="J2015" s="816" t="s">
        <v>3947</v>
      </c>
      <c r="K2015" s="934" t="s">
        <v>7077</v>
      </c>
      <c r="L2015" s="934" t="s">
        <v>7079</v>
      </c>
      <c r="M2015" s="954">
        <v>377</v>
      </c>
      <c r="N2015" s="962" t="s">
        <v>2016</v>
      </c>
      <c r="O2015" s="837" t="s">
        <v>4381</v>
      </c>
      <c r="P2015" s="837">
        <v>1</v>
      </c>
      <c r="Q2015" s="187">
        <v>2</v>
      </c>
      <c r="R2015" s="864">
        <v>170</v>
      </c>
      <c r="S2015" s="864">
        <f t="shared" ref="S2015:S2020" si="354">R2015*Q2015</f>
        <v>340</v>
      </c>
      <c r="T2015" s="876" t="s">
        <v>887</v>
      </c>
    </row>
    <row r="2016" s="44" customFormat="1" ht="18" customHeight="1" spans="2:20">
      <c r="B2016" s="935" t="s">
        <v>7080</v>
      </c>
      <c r="C2016" s="936">
        <v>1</v>
      </c>
      <c r="D2016" s="937" t="s">
        <v>7081</v>
      </c>
      <c r="E2016" s="938" t="s">
        <v>5091</v>
      </c>
      <c r="F2016" s="938" t="s">
        <v>3946</v>
      </c>
      <c r="G2016" s="939" t="s">
        <v>5096</v>
      </c>
      <c r="H2016" s="940"/>
      <c r="I2016" s="864">
        <f t="shared" si="352"/>
        <v>170</v>
      </c>
      <c r="J2016" s="888" t="s">
        <v>3947</v>
      </c>
      <c r="K2016" s="935" t="s">
        <v>7080</v>
      </c>
      <c r="L2016" s="963" t="s">
        <v>7082</v>
      </c>
      <c r="M2016" s="938" t="s">
        <v>7083</v>
      </c>
      <c r="N2016" s="964" t="s">
        <v>1959</v>
      </c>
      <c r="O2016" s="965" t="s">
        <v>7084</v>
      </c>
      <c r="P2016" s="965">
        <v>1</v>
      </c>
      <c r="Q2016" s="976">
        <v>1</v>
      </c>
      <c r="R2016" s="977">
        <v>170</v>
      </c>
      <c r="S2016" s="875">
        <f t="shared" si="354"/>
        <v>170</v>
      </c>
      <c r="T2016" s="963" t="s">
        <v>1292</v>
      </c>
    </row>
    <row r="2017" s="36" customFormat="1" ht="18" customHeight="1" spans="2:20">
      <c r="B2017" s="876" t="s">
        <v>7085</v>
      </c>
      <c r="C2017" s="527">
        <v>1</v>
      </c>
      <c r="D2017" s="941" t="s">
        <v>7086</v>
      </c>
      <c r="E2017" s="930" t="s">
        <v>3955</v>
      </c>
      <c r="F2017" s="930" t="s">
        <v>3946</v>
      </c>
      <c r="G2017" s="798" t="s">
        <v>3974</v>
      </c>
      <c r="H2017" s="555"/>
      <c r="I2017" s="864">
        <f t="shared" si="352"/>
        <v>170</v>
      </c>
      <c r="J2017" s="814" t="s">
        <v>3947</v>
      </c>
      <c r="K2017" s="876" t="s">
        <v>7085</v>
      </c>
      <c r="L2017" s="555" t="s">
        <v>7087</v>
      </c>
      <c r="M2017" s="930"/>
      <c r="N2017" s="964" t="s">
        <v>1959</v>
      </c>
      <c r="O2017" s="930"/>
      <c r="P2017" s="837">
        <v>1</v>
      </c>
      <c r="Q2017" s="874">
        <v>1</v>
      </c>
      <c r="R2017" s="875">
        <v>170</v>
      </c>
      <c r="S2017" s="875">
        <f t="shared" si="354"/>
        <v>170</v>
      </c>
      <c r="T2017" s="876" t="s">
        <v>15</v>
      </c>
    </row>
    <row r="2018" s="40" customFormat="1" ht="18" customHeight="1" spans="2:20">
      <c r="B2018" s="942" t="s">
        <v>7088</v>
      </c>
      <c r="C2018" s="355">
        <v>1</v>
      </c>
      <c r="D2018" s="943" t="s">
        <v>7089</v>
      </c>
      <c r="E2018" s="923" t="s">
        <v>5740</v>
      </c>
      <c r="F2018" s="837" t="s">
        <v>3946</v>
      </c>
      <c r="G2018" s="928" t="s">
        <v>7090</v>
      </c>
      <c r="H2018" s="555"/>
      <c r="I2018" s="864">
        <f t="shared" si="352"/>
        <v>340</v>
      </c>
      <c r="J2018" s="816" t="s">
        <v>3947</v>
      </c>
      <c r="K2018" s="942" t="s">
        <v>7088</v>
      </c>
      <c r="L2018" s="187" t="s">
        <v>7091</v>
      </c>
      <c r="M2018" s="837" t="s">
        <v>7092</v>
      </c>
      <c r="N2018" s="956" t="s">
        <v>7093</v>
      </c>
      <c r="O2018" s="837" t="s">
        <v>5755</v>
      </c>
      <c r="P2018" s="837">
        <v>1</v>
      </c>
      <c r="Q2018" s="945">
        <v>2</v>
      </c>
      <c r="R2018" s="875">
        <v>170</v>
      </c>
      <c r="S2018" s="978">
        <f t="shared" si="354"/>
        <v>340</v>
      </c>
      <c r="T2018" s="876" t="s">
        <v>14</v>
      </c>
    </row>
    <row r="2019" s="36" customFormat="1" ht="18" customHeight="1" spans="2:20">
      <c r="B2019" s="555" t="s">
        <v>7094</v>
      </c>
      <c r="C2019" s="527">
        <v>1</v>
      </c>
      <c r="D2019" s="601" t="s">
        <v>7095</v>
      </c>
      <c r="E2019" s="930" t="s">
        <v>7096</v>
      </c>
      <c r="F2019" s="930" t="s">
        <v>3946</v>
      </c>
      <c r="G2019" s="798" t="s">
        <v>7097</v>
      </c>
      <c r="H2019" s="555"/>
      <c r="I2019" s="864">
        <f t="shared" si="352"/>
        <v>200</v>
      </c>
      <c r="J2019" s="814" t="s">
        <v>3947</v>
      </c>
      <c r="K2019" s="555" t="s">
        <v>7094</v>
      </c>
      <c r="L2019" s="835" t="s">
        <v>7098</v>
      </c>
      <c r="M2019" s="930"/>
      <c r="N2019" s="956" t="s">
        <v>7093</v>
      </c>
      <c r="O2019" s="930"/>
      <c r="P2019" s="837">
        <v>1</v>
      </c>
      <c r="Q2019" s="874">
        <v>1</v>
      </c>
      <c r="R2019" s="874">
        <v>200</v>
      </c>
      <c r="S2019" s="875">
        <f t="shared" si="354"/>
        <v>200</v>
      </c>
      <c r="T2019" s="876" t="s">
        <v>1117</v>
      </c>
    </row>
    <row r="2020" s="40" customFormat="1" ht="18" customHeight="1" spans="2:20">
      <c r="B2020" s="920" t="s">
        <v>7099</v>
      </c>
      <c r="C2020" s="694">
        <v>1</v>
      </c>
      <c r="D2020" s="920" t="s">
        <v>7100</v>
      </c>
      <c r="E2020" s="837" t="s">
        <v>4377</v>
      </c>
      <c r="F2020" s="920" t="s">
        <v>3946</v>
      </c>
      <c r="G2020" s="827" t="s">
        <v>7101</v>
      </c>
      <c r="H2020" s="837"/>
      <c r="I2020" s="864">
        <f t="shared" si="352"/>
        <v>170</v>
      </c>
      <c r="J2020" s="816" t="s">
        <v>3947</v>
      </c>
      <c r="K2020" s="920" t="s">
        <v>7099</v>
      </c>
      <c r="L2020" s="957" t="s">
        <v>7102</v>
      </c>
      <c r="M2020" s="837"/>
      <c r="N2020" s="956" t="s">
        <v>7093</v>
      </c>
      <c r="O2020" s="837"/>
      <c r="P2020" s="837">
        <v>1</v>
      </c>
      <c r="Q2020" s="957">
        <v>1</v>
      </c>
      <c r="R2020" s="957">
        <v>170</v>
      </c>
      <c r="S2020" s="864">
        <f t="shared" si="354"/>
        <v>170</v>
      </c>
      <c r="T2020" s="876" t="s">
        <v>887</v>
      </c>
    </row>
    <row r="2021" s="4" customFormat="1" ht="12" spans="3:18">
      <c r="C2021" s="150"/>
      <c r="G2021" s="150"/>
      <c r="J2021" s="150"/>
      <c r="N2021" s="202"/>
      <c r="R2021" s="210"/>
    </row>
    <row r="2022" s="40" customFormat="1" ht="18" customHeight="1" spans="2:20">
      <c r="B2022" s="917" t="s">
        <v>7103</v>
      </c>
      <c r="C2022" s="918">
        <v>1</v>
      </c>
      <c r="D2022" s="917" t="s">
        <v>7104</v>
      </c>
      <c r="E2022" s="919" t="s">
        <v>4262</v>
      </c>
      <c r="F2022" s="917" t="s">
        <v>3946</v>
      </c>
      <c r="G2022" s="798" t="s">
        <v>4267</v>
      </c>
      <c r="H2022" s="919"/>
      <c r="I2022" s="864">
        <f t="shared" ref="I2022:I2027" si="355">R2022*Q2022</f>
        <v>340</v>
      </c>
      <c r="J2022" s="894" t="s">
        <v>3947</v>
      </c>
      <c r="K2022" s="917" t="s">
        <v>7103</v>
      </c>
      <c r="L2022" s="835" t="s">
        <v>7105</v>
      </c>
      <c r="M2022" s="929" t="s">
        <v>2774</v>
      </c>
      <c r="N2022" s="919"/>
      <c r="O2022" s="919"/>
      <c r="P2022" s="919">
        <v>1</v>
      </c>
      <c r="Q2022" s="835">
        <v>2</v>
      </c>
      <c r="R2022" s="835">
        <v>170</v>
      </c>
      <c r="S2022" s="864">
        <f t="shared" ref="S2022:S2027" si="356">R2022*Q2022</f>
        <v>340</v>
      </c>
      <c r="T2022" s="876" t="s">
        <v>887</v>
      </c>
    </row>
    <row r="2023" s="40" customFormat="1" ht="18" customHeight="1" spans="2:20">
      <c r="B2023" s="920" t="s">
        <v>7106</v>
      </c>
      <c r="C2023" s="694">
        <v>1</v>
      </c>
      <c r="D2023" s="920" t="s">
        <v>7107</v>
      </c>
      <c r="E2023" s="837" t="s">
        <v>4291</v>
      </c>
      <c r="F2023" s="920" t="s">
        <v>3946</v>
      </c>
      <c r="G2023" s="827" t="s">
        <v>3623</v>
      </c>
      <c r="H2023" s="837"/>
      <c r="I2023" s="864">
        <f t="shared" si="355"/>
        <v>450</v>
      </c>
      <c r="J2023" s="816" t="s">
        <v>3947</v>
      </c>
      <c r="K2023" s="920" t="s">
        <v>7106</v>
      </c>
      <c r="L2023" s="957" t="s">
        <v>7108</v>
      </c>
      <c r="M2023" s="929" t="s">
        <v>2774</v>
      </c>
      <c r="N2023" s="837"/>
      <c r="O2023" s="837"/>
      <c r="P2023" s="837">
        <v>1</v>
      </c>
      <c r="Q2023" s="957">
        <v>3</v>
      </c>
      <c r="R2023" s="864">
        <v>150</v>
      </c>
      <c r="S2023" s="864">
        <f t="shared" si="356"/>
        <v>450</v>
      </c>
      <c r="T2023" s="876" t="s">
        <v>887</v>
      </c>
    </row>
    <row r="2024" s="37" customFormat="1" ht="18" customHeight="1" spans="2:20">
      <c r="B2024" s="817" t="s">
        <v>7109</v>
      </c>
      <c r="C2024" s="355">
        <v>1</v>
      </c>
      <c r="D2024" s="355" t="s">
        <v>7110</v>
      </c>
      <c r="E2024" s="801" t="s">
        <v>6454</v>
      </c>
      <c r="F2024" s="801" t="s">
        <v>3946</v>
      </c>
      <c r="G2024" s="798" t="s">
        <v>7111</v>
      </c>
      <c r="H2024" s="555"/>
      <c r="I2024" s="864">
        <f t="shared" si="355"/>
        <v>170</v>
      </c>
      <c r="J2024" s="816" t="s">
        <v>3947</v>
      </c>
      <c r="K2024" s="817" t="s">
        <v>7109</v>
      </c>
      <c r="L2024" s="798" t="s">
        <v>7112</v>
      </c>
      <c r="M2024" s="801"/>
      <c r="N2024" s="870" t="s">
        <v>894</v>
      </c>
      <c r="O2024" s="801"/>
      <c r="P2024" s="954">
        <v>1</v>
      </c>
      <c r="Q2024" s="874">
        <v>1</v>
      </c>
      <c r="R2024" s="874">
        <v>170</v>
      </c>
      <c r="S2024" s="875">
        <f t="shared" si="356"/>
        <v>170</v>
      </c>
      <c r="T2024" s="979" t="s">
        <v>12</v>
      </c>
    </row>
    <row r="2025" s="40" customFormat="1" ht="18" customHeight="1" spans="2:20">
      <c r="B2025" s="931" t="s">
        <v>7113</v>
      </c>
      <c r="C2025" s="697">
        <v>1</v>
      </c>
      <c r="D2025" s="933" t="s">
        <v>7114</v>
      </c>
      <c r="E2025" s="923" t="s">
        <v>3955</v>
      </c>
      <c r="F2025" s="837" t="s">
        <v>3946</v>
      </c>
      <c r="G2025" s="826" t="s">
        <v>7115</v>
      </c>
      <c r="H2025" s="555"/>
      <c r="I2025" s="864">
        <f t="shared" si="355"/>
        <v>170</v>
      </c>
      <c r="J2025" s="816" t="s">
        <v>3947</v>
      </c>
      <c r="K2025" s="931" t="s">
        <v>7113</v>
      </c>
      <c r="L2025" s="933" t="s">
        <v>7116</v>
      </c>
      <c r="M2025" s="837" t="s">
        <v>7117</v>
      </c>
      <c r="N2025" s="870" t="s">
        <v>894</v>
      </c>
      <c r="O2025" s="919" t="s">
        <v>4883</v>
      </c>
      <c r="P2025" s="837">
        <v>1</v>
      </c>
      <c r="Q2025" s="933">
        <v>1</v>
      </c>
      <c r="R2025" s="874">
        <v>170</v>
      </c>
      <c r="S2025" s="875">
        <f t="shared" si="356"/>
        <v>170</v>
      </c>
      <c r="T2025" s="876" t="s">
        <v>15</v>
      </c>
    </row>
    <row r="2026" s="40" customFormat="1" ht="18" customHeight="1" spans="2:20">
      <c r="B2026" s="931" t="s">
        <v>7118</v>
      </c>
      <c r="C2026" s="355">
        <v>1</v>
      </c>
      <c r="D2026" s="933" t="s">
        <v>7119</v>
      </c>
      <c r="E2026" s="923" t="s">
        <v>5702</v>
      </c>
      <c r="F2026" s="837" t="s">
        <v>3946</v>
      </c>
      <c r="G2026" s="826" t="s">
        <v>7120</v>
      </c>
      <c r="H2026" s="555"/>
      <c r="I2026" s="864">
        <f t="shared" si="355"/>
        <v>200</v>
      </c>
      <c r="J2026" s="816" t="s">
        <v>3947</v>
      </c>
      <c r="K2026" s="931" t="s">
        <v>7118</v>
      </c>
      <c r="L2026" s="966" t="s">
        <v>7121</v>
      </c>
      <c r="M2026" s="837" t="s">
        <v>7122</v>
      </c>
      <c r="N2026" s="870" t="s">
        <v>894</v>
      </c>
      <c r="O2026" s="837" t="s">
        <v>4173</v>
      </c>
      <c r="P2026" s="837">
        <v>1</v>
      </c>
      <c r="Q2026" s="933">
        <v>1</v>
      </c>
      <c r="R2026" s="875">
        <v>200</v>
      </c>
      <c r="S2026" s="875">
        <f t="shared" si="356"/>
        <v>200</v>
      </c>
      <c r="T2026" s="876" t="s">
        <v>15</v>
      </c>
    </row>
    <row r="2027" s="36" customFormat="1" ht="18" customHeight="1" spans="2:20">
      <c r="B2027" s="555" t="s">
        <v>6614</v>
      </c>
      <c r="C2027" s="527">
        <v>1</v>
      </c>
      <c r="D2027" s="601" t="s">
        <v>7123</v>
      </c>
      <c r="E2027" s="930" t="s">
        <v>3945</v>
      </c>
      <c r="F2027" s="930" t="s">
        <v>3946</v>
      </c>
      <c r="G2027" s="798" t="s">
        <v>3461</v>
      </c>
      <c r="H2027" s="555"/>
      <c r="I2027" s="864">
        <f t="shared" si="355"/>
        <v>340</v>
      </c>
      <c r="J2027" s="814" t="s">
        <v>3947</v>
      </c>
      <c r="K2027" s="555" t="s">
        <v>6614</v>
      </c>
      <c r="L2027" s="835" t="s">
        <v>7124</v>
      </c>
      <c r="M2027" s="930"/>
      <c r="N2027" s="870" t="s">
        <v>894</v>
      </c>
      <c r="O2027" s="930"/>
      <c r="P2027" s="837">
        <v>1</v>
      </c>
      <c r="Q2027" s="874">
        <v>2</v>
      </c>
      <c r="R2027" s="874">
        <v>170</v>
      </c>
      <c r="S2027" s="875">
        <f t="shared" si="356"/>
        <v>340</v>
      </c>
      <c r="T2027" s="876" t="s">
        <v>15</v>
      </c>
    </row>
    <row r="2028" s="4" customFormat="1" ht="12" spans="3:18">
      <c r="C2028" s="150"/>
      <c r="G2028" s="150"/>
      <c r="J2028" s="150"/>
      <c r="N2028" s="202"/>
      <c r="R2028" s="210"/>
    </row>
    <row r="2029" s="4" customFormat="1" ht="20.25" spans="2:18">
      <c r="B2029" s="944" t="s">
        <v>7125</v>
      </c>
      <c r="C2029" s="944"/>
      <c r="D2029" s="944"/>
      <c r="E2029" s="944"/>
      <c r="F2029" s="944"/>
      <c r="G2029" s="944"/>
      <c r="H2029" s="944"/>
      <c r="I2029" s="944"/>
      <c r="J2029" s="944"/>
      <c r="K2029" s="944"/>
      <c r="L2029" s="944"/>
      <c r="M2029" s="944"/>
      <c r="N2029" s="944"/>
      <c r="R2029" s="210"/>
    </row>
    <row r="2030" s="4" customFormat="1" ht="12" spans="2:18">
      <c r="B2030" s="4" t="s">
        <v>7126</v>
      </c>
      <c r="C2030" s="150"/>
      <c r="G2030" s="150"/>
      <c r="J2030" s="150"/>
      <c r="N2030" s="202"/>
      <c r="R2030" s="210"/>
    </row>
    <row r="2031" s="40" customFormat="1" ht="18" customHeight="1" spans="2:20">
      <c r="B2031" s="555" t="s">
        <v>7127</v>
      </c>
      <c r="C2031" s="527">
        <v>1</v>
      </c>
      <c r="D2031" s="601" t="s">
        <v>7128</v>
      </c>
      <c r="E2031" s="930" t="s">
        <v>7129</v>
      </c>
      <c r="F2031" s="930" t="s">
        <v>3946</v>
      </c>
      <c r="G2031" s="798" t="s">
        <v>7130</v>
      </c>
      <c r="H2031" s="555"/>
      <c r="I2031" s="864">
        <f t="shared" ref="I2031:I2057" si="357">R2031*Q2031</f>
        <v>170</v>
      </c>
      <c r="J2031" s="814" t="s">
        <v>3947</v>
      </c>
      <c r="K2031" s="555" t="s">
        <v>7127</v>
      </c>
      <c r="L2031" s="555" t="s">
        <v>7131</v>
      </c>
      <c r="M2031" s="930"/>
      <c r="N2031" s="171" t="s">
        <v>5501</v>
      </c>
      <c r="O2031" s="930"/>
      <c r="P2031" s="837">
        <v>1</v>
      </c>
      <c r="Q2031" s="874">
        <v>1</v>
      </c>
      <c r="R2031" s="874">
        <v>170</v>
      </c>
      <c r="S2031" s="875">
        <f t="shared" ref="S2031:S2057" si="358">R2031*Q2031</f>
        <v>170</v>
      </c>
      <c r="T2031" s="876" t="s">
        <v>1079</v>
      </c>
    </row>
    <row r="2032" s="45" customFormat="1" ht="18" customHeight="1" spans="2:20">
      <c r="B2032" s="945" t="s">
        <v>7132</v>
      </c>
      <c r="C2032" s="355">
        <v>1</v>
      </c>
      <c r="D2032" s="943" t="s">
        <v>7133</v>
      </c>
      <c r="E2032" s="923" t="s">
        <v>5245</v>
      </c>
      <c r="F2032" s="837" t="s">
        <v>3946</v>
      </c>
      <c r="G2032" s="810" t="s">
        <v>7134</v>
      </c>
      <c r="H2032" s="812"/>
      <c r="I2032" s="864">
        <f t="shared" si="357"/>
        <v>170</v>
      </c>
      <c r="J2032" s="816" t="s">
        <v>3947</v>
      </c>
      <c r="K2032" s="945" t="s">
        <v>7132</v>
      </c>
      <c r="L2032" s="967" t="s">
        <v>7135</v>
      </c>
      <c r="M2032" s="968" t="s">
        <v>7136</v>
      </c>
      <c r="N2032" s="171" t="s">
        <v>2016</v>
      </c>
      <c r="O2032" s="968" t="s">
        <v>5502</v>
      </c>
      <c r="P2032" s="837">
        <v>1</v>
      </c>
      <c r="Q2032" s="945">
        <v>1</v>
      </c>
      <c r="R2032" s="875">
        <v>170</v>
      </c>
      <c r="S2032" s="875">
        <f t="shared" si="358"/>
        <v>170</v>
      </c>
      <c r="T2032" s="876" t="s">
        <v>1079</v>
      </c>
    </row>
    <row r="2033" s="40" customFormat="1" ht="18" customHeight="1" spans="2:20">
      <c r="B2033" s="187" t="s">
        <v>3751</v>
      </c>
      <c r="C2033" s="527">
        <v>1</v>
      </c>
      <c r="D2033" s="943" t="s">
        <v>3752</v>
      </c>
      <c r="E2033" s="930" t="s">
        <v>5202</v>
      </c>
      <c r="F2033" s="837" t="s">
        <v>3946</v>
      </c>
      <c r="G2033" s="798" t="s">
        <v>7137</v>
      </c>
      <c r="H2033" s="555"/>
      <c r="I2033" s="864">
        <f t="shared" si="357"/>
        <v>170</v>
      </c>
      <c r="J2033" s="816" t="s">
        <v>7013</v>
      </c>
      <c r="K2033" s="187" t="s">
        <v>3751</v>
      </c>
      <c r="L2033" s="555" t="s">
        <v>7138</v>
      </c>
      <c r="M2033" s="930"/>
      <c r="N2033" s="171" t="s">
        <v>5194</v>
      </c>
      <c r="O2033" s="930"/>
      <c r="P2033" s="837">
        <v>1</v>
      </c>
      <c r="Q2033" s="874">
        <v>1</v>
      </c>
      <c r="R2033" s="874">
        <v>170</v>
      </c>
      <c r="S2033" s="875">
        <f t="shared" si="358"/>
        <v>170</v>
      </c>
      <c r="T2033" s="876" t="s">
        <v>1079</v>
      </c>
    </row>
    <row r="2034" s="40" customFormat="1" ht="18" customHeight="1" spans="2:20">
      <c r="B2034" s="555" t="s">
        <v>7139</v>
      </c>
      <c r="C2034" s="527">
        <v>1</v>
      </c>
      <c r="D2034" s="601" t="s">
        <v>7140</v>
      </c>
      <c r="E2034" s="930" t="s">
        <v>5202</v>
      </c>
      <c r="F2034" s="930" t="s">
        <v>3946</v>
      </c>
      <c r="G2034" s="798" t="s">
        <v>7141</v>
      </c>
      <c r="H2034" s="555"/>
      <c r="I2034" s="864">
        <f t="shared" si="357"/>
        <v>170</v>
      </c>
      <c r="J2034" s="814" t="s">
        <v>3947</v>
      </c>
      <c r="K2034" s="555" t="s">
        <v>7139</v>
      </c>
      <c r="L2034" s="555" t="s">
        <v>7142</v>
      </c>
      <c r="M2034" s="930"/>
      <c r="N2034" s="171" t="s">
        <v>5194</v>
      </c>
      <c r="O2034" s="930"/>
      <c r="P2034" s="837">
        <v>1</v>
      </c>
      <c r="Q2034" s="874">
        <v>1</v>
      </c>
      <c r="R2034" s="874">
        <v>170</v>
      </c>
      <c r="S2034" s="875">
        <f t="shared" si="358"/>
        <v>170</v>
      </c>
      <c r="T2034" s="876" t="s">
        <v>1079</v>
      </c>
    </row>
    <row r="2035" s="40" customFormat="1" ht="18" customHeight="1" spans="2:20">
      <c r="B2035" s="555" t="s">
        <v>7143</v>
      </c>
      <c r="C2035" s="527">
        <v>1</v>
      </c>
      <c r="D2035" s="601" t="s">
        <v>7144</v>
      </c>
      <c r="E2035" s="930" t="s">
        <v>5264</v>
      </c>
      <c r="F2035" s="930" t="s">
        <v>3946</v>
      </c>
      <c r="G2035" s="798" t="s">
        <v>7145</v>
      </c>
      <c r="H2035" s="555"/>
      <c r="I2035" s="864">
        <f t="shared" si="357"/>
        <v>170</v>
      </c>
      <c r="J2035" s="814" t="s">
        <v>3947</v>
      </c>
      <c r="K2035" s="555" t="s">
        <v>7143</v>
      </c>
      <c r="L2035" s="555" t="s">
        <v>7146</v>
      </c>
      <c r="M2035" s="930"/>
      <c r="N2035" s="171" t="s">
        <v>5194</v>
      </c>
      <c r="O2035" s="930"/>
      <c r="P2035" s="837">
        <v>1</v>
      </c>
      <c r="Q2035" s="874">
        <v>1</v>
      </c>
      <c r="R2035" s="874">
        <v>170</v>
      </c>
      <c r="S2035" s="875">
        <f t="shared" si="358"/>
        <v>170</v>
      </c>
      <c r="T2035" s="876" t="s">
        <v>1079</v>
      </c>
    </row>
    <row r="2036" s="40" customFormat="1" ht="18" customHeight="1" spans="2:20">
      <c r="B2036" s="555" t="s">
        <v>7147</v>
      </c>
      <c r="C2036" s="527">
        <v>1</v>
      </c>
      <c r="D2036" s="601" t="s">
        <v>7148</v>
      </c>
      <c r="E2036" s="930" t="s">
        <v>5264</v>
      </c>
      <c r="F2036" s="930" t="s">
        <v>3946</v>
      </c>
      <c r="G2036" s="798" t="s">
        <v>7149</v>
      </c>
      <c r="H2036" s="555"/>
      <c r="I2036" s="864">
        <f t="shared" si="357"/>
        <v>200</v>
      </c>
      <c r="J2036" s="814" t="s">
        <v>3947</v>
      </c>
      <c r="K2036" s="555" t="s">
        <v>7147</v>
      </c>
      <c r="L2036" s="555" t="s">
        <v>7150</v>
      </c>
      <c r="M2036" s="930"/>
      <c r="N2036" s="171" t="s">
        <v>5194</v>
      </c>
      <c r="O2036" s="930"/>
      <c r="P2036" s="837">
        <v>1</v>
      </c>
      <c r="Q2036" s="874">
        <v>1</v>
      </c>
      <c r="R2036" s="874">
        <v>200</v>
      </c>
      <c r="S2036" s="875">
        <f t="shared" si="358"/>
        <v>200</v>
      </c>
      <c r="T2036" s="876" t="s">
        <v>1079</v>
      </c>
    </row>
    <row r="2037" s="40" customFormat="1" ht="18" customHeight="1" spans="2:20">
      <c r="B2037" s="555" t="s">
        <v>7151</v>
      </c>
      <c r="C2037" s="527">
        <v>1</v>
      </c>
      <c r="D2037" s="601" t="s">
        <v>7152</v>
      </c>
      <c r="E2037" s="930" t="s">
        <v>7153</v>
      </c>
      <c r="F2037" s="930" t="s">
        <v>3946</v>
      </c>
      <c r="G2037" s="798" t="s">
        <v>4821</v>
      </c>
      <c r="H2037" s="555"/>
      <c r="I2037" s="864">
        <f t="shared" si="357"/>
        <v>170</v>
      </c>
      <c r="J2037" s="814" t="s">
        <v>3947</v>
      </c>
      <c r="K2037" s="555" t="s">
        <v>7151</v>
      </c>
      <c r="L2037" s="555" t="s">
        <v>7154</v>
      </c>
      <c r="M2037" s="930"/>
      <c r="N2037" s="171" t="s">
        <v>5501</v>
      </c>
      <c r="O2037" s="930"/>
      <c r="P2037" s="837">
        <v>1</v>
      </c>
      <c r="Q2037" s="874">
        <v>1</v>
      </c>
      <c r="R2037" s="874">
        <v>170</v>
      </c>
      <c r="S2037" s="875">
        <f t="shared" si="358"/>
        <v>170</v>
      </c>
      <c r="T2037" s="876" t="s">
        <v>1079</v>
      </c>
    </row>
    <row r="2038" s="40" customFormat="1" ht="18" customHeight="1" spans="2:20">
      <c r="B2038" s="555" t="s">
        <v>7155</v>
      </c>
      <c r="C2038" s="527">
        <v>1</v>
      </c>
      <c r="D2038" s="601" t="s">
        <v>7156</v>
      </c>
      <c r="E2038" s="930" t="s">
        <v>7153</v>
      </c>
      <c r="F2038" s="930" t="s">
        <v>3946</v>
      </c>
      <c r="G2038" s="798" t="s">
        <v>7157</v>
      </c>
      <c r="H2038" s="555"/>
      <c r="I2038" s="864">
        <f t="shared" si="357"/>
        <v>170</v>
      </c>
      <c r="J2038" s="814" t="s">
        <v>3947</v>
      </c>
      <c r="K2038" s="555" t="s">
        <v>7155</v>
      </c>
      <c r="L2038" s="555" t="s">
        <v>7158</v>
      </c>
      <c r="M2038" s="930"/>
      <c r="N2038" s="171" t="s">
        <v>5194</v>
      </c>
      <c r="O2038" s="930"/>
      <c r="P2038" s="837">
        <v>1</v>
      </c>
      <c r="Q2038" s="874">
        <v>1</v>
      </c>
      <c r="R2038" s="874">
        <v>170</v>
      </c>
      <c r="S2038" s="875">
        <f t="shared" si="358"/>
        <v>170</v>
      </c>
      <c r="T2038" s="876" t="s">
        <v>1079</v>
      </c>
    </row>
    <row r="2039" s="40" customFormat="1" ht="18" customHeight="1" spans="2:20">
      <c r="B2039" s="555" t="s">
        <v>7159</v>
      </c>
      <c r="C2039" s="527">
        <v>1</v>
      </c>
      <c r="D2039" s="601" t="s">
        <v>7160</v>
      </c>
      <c r="E2039" s="930" t="s">
        <v>7153</v>
      </c>
      <c r="F2039" s="930" t="s">
        <v>3946</v>
      </c>
      <c r="G2039" s="798" t="s">
        <v>7161</v>
      </c>
      <c r="H2039" s="555"/>
      <c r="I2039" s="864">
        <f t="shared" si="357"/>
        <v>170</v>
      </c>
      <c r="J2039" s="814" t="s">
        <v>3947</v>
      </c>
      <c r="K2039" s="555" t="s">
        <v>7159</v>
      </c>
      <c r="L2039" s="555" t="s">
        <v>7162</v>
      </c>
      <c r="M2039" s="930"/>
      <c r="N2039" s="171" t="s">
        <v>5194</v>
      </c>
      <c r="O2039" s="930"/>
      <c r="P2039" s="837">
        <v>1</v>
      </c>
      <c r="Q2039" s="874">
        <v>1</v>
      </c>
      <c r="R2039" s="874">
        <v>170</v>
      </c>
      <c r="S2039" s="875">
        <f t="shared" si="358"/>
        <v>170</v>
      </c>
      <c r="T2039" s="876" t="s">
        <v>1079</v>
      </c>
    </row>
    <row r="2040" s="45" customFormat="1" ht="18" customHeight="1" spans="2:20">
      <c r="B2040" s="945" t="s">
        <v>7163</v>
      </c>
      <c r="C2040" s="355">
        <v>1</v>
      </c>
      <c r="D2040" s="943" t="s">
        <v>7164</v>
      </c>
      <c r="E2040" s="923" t="s">
        <v>7165</v>
      </c>
      <c r="F2040" s="837" t="s">
        <v>3946</v>
      </c>
      <c r="G2040" s="810" t="s">
        <v>7166</v>
      </c>
      <c r="H2040" s="812"/>
      <c r="I2040" s="864">
        <f t="shared" si="357"/>
        <v>170</v>
      </c>
      <c r="J2040" s="816" t="s">
        <v>3947</v>
      </c>
      <c r="K2040" s="945" t="s">
        <v>7163</v>
      </c>
      <c r="L2040" s="945" t="s">
        <v>7167</v>
      </c>
      <c r="M2040" s="968" t="s">
        <v>7168</v>
      </c>
      <c r="N2040" s="171" t="s">
        <v>5194</v>
      </c>
      <c r="O2040" s="968" t="s">
        <v>5514</v>
      </c>
      <c r="P2040" s="837">
        <v>1</v>
      </c>
      <c r="Q2040" s="945">
        <v>1</v>
      </c>
      <c r="R2040" s="875">
        <v>170</v>
      </c>
      <c r="S2040" s="875">
        <f t="shared" si="358"/>
        <v>170</v>
      </c>
      <c r="T2040" s="876" t="s">
        <v>1079</v>
      </c>
    </row>
    <row r="2041" s="40" customFormat="1" ht="18" customHeight="1" spans="2:20">
      <c r="B2041" s="555" t="s">
        <v>1080</v>
      </c>
      <c r="C2041" s="527">
        <v>1</v>
      </c>
      <c r="D2041" s="601" t="s">
        <v>1081</v>
      </c>
      <c r="E2041" s="930" t="s">
        <v>7169</v>
      </c>
      <c r="F2041" s="930" t="s">
        <v>3946</v>
      </c>
      <c r="G2041" s="798" t="s">
        <v>1082</v>
      </c>
      <c r="H2041" s="555"/>
      <c r="I2041" s="864">
        <f t="shared" si="357"/>
        <v>170</v>
      </c>
      <c r="J2041" s="814" t="s">
        <v>3947</v>
      </c>
      <c r="K2041" s="555" t="s">
        <v>1080</v>
      </c>
      <c r="L2041" s="555" t="s">
        <v>1083</v>
      </c>
      <c r="M2041" s="930"/>
      <c r="N2041" s="969" t="s">
        <v>1610</v>
      </c>
      <c r="O2041" s="930"/>
      <c r="P2041" s="837">
        <v>1</v>
      </c>
      <c r="Q2041" s="874">
        <v>1</v>
      </c>
      <c r="R2041" s="874">
        <v>170</v>
      </c>
      <c r="S2041" s="875">
        <f t="shared" si="358"/>
        <v>170</v>
      </c>
      <c r="T2041" s="876" t="s">
        <v>1079</v>
      </c>
    </row>
    <row r="2042" s="45" customFormat="1" ht="18" customHeight="1" spans="2:20">
      <c r="B2042" s="945" t="s">
        <v>7170</v>
      </c>
      <c r="C2042" s="355">
        <v>1</v>
      </c>
      <c r="D2042" s="943" t="s">
        <v>7171</v>
      </c>
      <c r="E2042" s="923" t="s">
        <v>6282</v>
      </c>
      <c r="F2042" s="837" t="s">
        <v>3946</v>
      </c>
      <c r="G2042" s="810" t="s">
        <v>5834</v>
      </c>
      <c r="H2042" s="812"/>
      <c r="I2042" s="864">
        <f t="shared" si="357"/>
        <v>170</v>
      </c>
      <c r="J2042" s="816" t="s">
        <v>3947</v>
      </c>
      <c r="K2042" s="945" t="s">
        <v>7170</v>
      </c>
      <c r="L2042" s="945" t="s">
        <v>7172</v>
      </c>
      <c r="M2042" s="968" t="s">
        <v>6577</v>
      </c>
      <c r="N2042" s="171" t="s">
        <v>7173</v>
      </c>
      <c r="O2042" s="968" t="s">
        <v>5514</v>
      </c>
      <c r="P2042" s="837">
        <v>1</v>
      </c>
      <c r="Q2042" s="945">
        <v>1</v>
      </c>
      <c r="R2042" s="875">
        <v>170</v>
      </c>
      <c r="S2042" s="875">
        <f t="shared" si="358"/>
        <v>170</v>
      </c>
      <c r="T2042" s="876" t="s">
        <v>1079</v>
      </c>
    </row>
    <row r="2043" s="40" customFormat="1" ht="18" customHeight="1" spans="2:20">
      <c r="B2043" s="555" t="s">
        <v>7174</v>
      </c>
      <c r="C2043" s="527">
        <v>1</v>
      </c>
      <c r="D2043" s="601" t="s">
        <v>7175</v>
      </c>
      <c r="E2043" s="930" t="s">
        <v>6282</v>
      </c>
      <c r="F2043" s="930" t="s">
        <v>3946</v>
      </c>
      <c r="G2043" s="798" t="s">
        <v>7176</v>
      </c>
      <c r="H2043" s="555"/>
      <c r="I2043" s="864">
        <f t="shared" si="357"/>
        <v>170</v>
      </c>
      <c r="J2043" s="814" t="s">
        <v>3947</v>
      </c>
      <c r="K2043" s="555" t="s">
        <v>7174</v>
      </c>
      <c r="L2043" s="555" t="s">
        <v>7177</v>
      </c>
      <c r="M2043" s="930"/>
      <c r="N2043" s="970" t="s">
        <v>5194</v>
      </c>
      <c r="O2043" s="930"/>
      <c r="P2043" s="837">
        <v>1</v>
      </c>
      <c r="Q2043" s="874">
        <v>1</v>
      </c>
      <c r="R2043" s="874">
        <v>170</v>
      </c>
      <c r="S2043" s="875">
        <f t="shared" si="358"/>
        <v>170</v>
      </c>
      <c r="T2043" s="876" t="s">
        <v>1079</v>
      </c>
    </row>
    <row r="2044" s="40" customFormat="1" ht="18" customHeight="1" spans="2:20">
      <c r="B2044" s="555" t="s">
        <v>7178</v>
      </c>
      <c r="C2044" s="527">
        <v>1</v>
      </c>
      <c r="D2044" s="601" t="s">
        <v>7179</v>
      </c>
      <c r="E2044" s="930" t="s">
        <v>5207</v>
      </c>
      <c r="F2044" s="930" t="s">
        <v>3946</v>
      </c>
      <c r="G2044" s="828" t="s">
        <v>6244</v>
      </c>
      <c r="H2044" s="555"/>
      <c r="I2044" s="864">
        <f t="shared" si="357"/>
        <v>450</v>
      </c>
      <c r="J2044" s="814" t="s">
        <v>3947</v>
      </c>
      <c r="K2044" s="555" t="s">
        <v>7178</v>
      </c>
      <c r="L2044" s="555" t="s">
        <v>7180</v>
      </c>
      <c r="M2044" s="930"/>
      <c r="N2044" s="970" t="s">
        <v>5194</v>
      </c>
      <c r="O2044" s="930"/>
      <c r="P2044" s="837">
        <v>1</v>
      </c>
      <c r="Q2044" s="874">
        <v>3</v>
      </c>
      <c r="R2044" s="874">
        <v>150</v>
      </c>
      <c r="S2044" s="875">
        <f t="shared" si="358"/>
        <v>450</v>
      </c>
      <c r="T2044" s="876" t="s">
        <v>1079</v>
      </c>
    </row>
    <row r="2045" s="40" customFormat="1" ht="18" customHeight="1" spans="2:20">
      <c r="B2045" s="555" t="s">
        <v>7181</v>
      </c>
      <c r="C2045" s="527">
        <v>1</v>
      </c>
      <c r="D2045" s="601" t="s">
        <v>7182</v>
      </c>
      <c r="E2045" s="930" t="s">
        <v>5207</v>
      </c>
      <c r="F2045" s="930" t="s">
        <v>3946</v>
      </c>
      <c r="G2045" s="798" t="s">
        <v>6244</v>
      </c>
      <c r="H2045" s="555"/>
      <c r="I2045" s="864">
        <f t="shared" si="357"/>
        <v>170</v>
      </c>
      <c r="J2045" s="814" t="s">
        <v>3947</v>
      </c>
      <c r="K2045" s="555" t="s">
        <v>7181</v>
      </c>
      <c r="L2045" s="555" t="s">
        <v>7183</v>
      </c>
      <c r="M2045" s="930"/>
      <c r="N2045" s="970" t="s">
        <v>5194</v>
      </c>
      <c r="O2045" s="930"/>
      <c r="P2045" s="837">
        <v>1</v>
      </c>
      <c r="Q2045" s="874">
        <v>1</v>
      </c>
      <c r="R2045" s="874">
        <v>170</v>
      </c>
      <c r="S2045" s="875">
        <f t="shared" si="358"/>
        <v>170</v>
      </c>
      <c r="T2045" s="876" t="s">
        <v>1079</v>
      </c>
    </row>
    <row r="2046" s="46" customFormat="1" ht="18" customHeight="1" spans="2:20">
      <c r="B2046" s="946" t="s">
        <v>7184</v>
      </c>
      <c r="C2046" s="618">
        <v>1</v>
      </c>
      <c r="D2046" s="947" t="s">
        <v>7185</v>
      </c>
      <c r="E2046" s="841" t="s">
        <v>7186</v>
      </c>
      <c r="F2046" s="842" t="s">
        <v>3946</v>
      </c>
      <c r="G2046" s="948" t="s">
        <v>3672</v>
      </c>
      <c r="H2046" s="949"/>
      <c r="I2046" s="878">
        <f t="shared" si="357"/>
        <v>340</v>
      </c>
      <c r="J2046" s="865" t="s">
        <v>3947</v>
      </c>
      <c r="K2046" s="946" t="s">
        <v>7184</v>
      </c>
      <c r="L2046" s="971" t="s">
        <v>7187</v>
      </c>
      <c r="M2046" s="972" t="s">
        <v>7188</v>
      </c>
      <c r="N2046" s="970" t="s">
        <v>5194</v>
      </c>
      <c r="O2046" s="972" t="s">
        <v>7189</v>
      </c>
      <c r="P2046" s="842">
        <v>1</v>
      </c>
      <c r="Q2046" s="971">
        <v>2</v>
      </c>
      <c r="R2046" s="980">
        <v>170</v>
      </c>
      <c r="S2046" s="980">
        <f t="shared" si="358"/>
        <v>340</v>
      </c>
      <c r="T2046" s="879" t="s">
        <v>1079</v>
      </c>
    </row>
    <row r="2047" s="40" customFormat="1" ht="18" customHeight="1" spans="2:20">
      <c r="B2047" s="930" t="s">
        <v>7190</v>
      </c>
      <c r="C2047" s="527">
        <v>1</v>
      </c>
      <c r="D2047" s="601" t="s">
        <v>7191</v>
      </c>
      <c r="E2047" s="930" t="s">
        <v>7186</v>
      </c>
      <c r="F2047" s="930" t="s">
        <v>3946</v>
      </c>
      <c r="G2047" s="950" t="s">
        <v>7192</v>
      </c>
      <c r="H2047" s="930"/>
      <c r="I2047" s="864">
        <f t="shared" si="357"/>
        <v>450</v>
      </c>
      <c r="J2047" s="814" t="s">
        <v>3947</v>
      </c>
      <c r="K2047" s="930" t="s">
        <v>7190</v>
      </c>
      <c r="L2047" s="930" t="s">
        <v>7193</v>
      </c>
      <c r="M2047" s="930"/>
      <c r="N2047" s="970" t="s">
        <v>5194</v>
      </c>
      <c r="O2047" s="930"/>
      <c r="P2047" s="837">
        <v>1</v>
      </c>
      <c r="Q2047" s="874">
        <v>3</v>
      </c>
      <c r="R2047" s="874">
        <v>150</v>
      </c>
      <c r="S2047" s="875">
        <f t="shared" si="358"/>
        <v>450</v>
      </c>
      <c r="T2047" s="876" t="s">
        <v>1079</v>
      </c>
    </row>
    <row r="2048" s="40" customFormat="1" ht="18" customHeight="1" spans="2:20">
      <c r="B2048" s="555" t="s">
        <v>7194</v>
      </c>
      <c r="C2048" s="527">
        <v>1</v>
      </c>
      <c r="D2048" s="601" t="s">
        <v>7195</v>
      </c>
      <c r="E2048" s="930" t="s">
        <v>6501</v>
      </c>
      <c r="F2048" s="930" t="s">
        <v>3946</v>
      </c>
      <c r="G2048" s="798" t="s">
        <v>6502</v>
      </c>
      <c r="H2048" s="555"/>
      <c r="I2048" s="864">
        <f t="shared" si="357"/>
        <v>340</v>
      </c>
      <c r="J2048" s="814" t="s">
        <v>3947</v>
      </c>
      <c r="K2048" s="555" t="s">
        <v>7194</v>
      </c>
      <c r="L2048" s="555" t="s">
        <v>7196</v>
      </c>
      <c r="M2048" s="930"/>
      <c r="N2048" s="970" t="s">
        <v>5194</v>
      </c>
      <c r="O2048" s="930"/>
      <c r="P2048" s="837">
        <v>1</v>
      </c>
      <c r="Q2048" s="874">
        <v>2</v>
      </c>
      <c r="R2048" s="875">
        <v>170</v>
      </c>
      <c r="S2048" s="875">
        <f t="shared" si="358"/>
        <v>340</v>
      </c>
      <c r="T2048" s="876" t="s">
        <v>1079</v>
      </c>
    </row>
    <row r="2049" s="40" customFormat="1" ht="18" customHeight="1" spans="2:20">
      <c r="B2049" s="555" t="s">
        <v>7197</v>
      </c>
      <c r="C2049" s="355">
        <v>1</v>
      </c>
      <c r="D2049" s="836" t="s">
        <v>7198</v>
      </c>
      <c r="E2049" s="837" t="s">
        <v>6501</v>
      </c>
      <c r="F2049" s="837" t="s">
        <v>3946</v>
      </c>
      <c r="G2049" s="798" t="s">
        <v>7199</v>
      </c>
      <c r="H2049" s="555"/>
      <c r="I2049" s="864">
        <f t="shared" si="357"/>
        <v>340</v>
      </c>
      <c r="J2049" s="816" t="s">
        <v>3947</v>
      </c>
      <c r="K2049" s="555" t="s">
        <v>7197</v>
      </c>
      <c r="L2049" s="555" t="s">
        <v>7200</v>
      </c>
      <c r="M2049" s="837"/>
      <c r="N2049" s="970" t="s">
        <v>5194</v>
      </c>
      <c r="O2049" s="837"/>
      <c r="P2049" s="837">
        <v>1</v>
      </c>
      <c r="Q2049" s="874">
        <v>2</v>
      </c>
      <c r="R2049" s="874">
        <v>170</v>
      </c>
      <c r="S2049" s="875">
        <f t="shared" si="358"/>
        <v>340</v>
      </c>
      <c r="T2049" s="876" t="s">
        <v>1079</v>
      </c>
    </row>
    <row r="2050" s="40" customFormat="1" ht="18" customHeight="1" spans="2:20">
      <c r="B2050" s="555" t="s">
        <v>7201</v>
      </c>
      <c r="C2050" s="527">
        <v>1</v>
      </c>
      <c r="D2050" s="601" t="s">
        <v>7202</v>
      </c>
      <c r="E2050" s="930" t="s">
        <v>5505</v>
      </c>
      <c r="F2050" s="930" t="s">
        <v>3946</v>
      </c>
      <c r="G2050" s="798" t="s">
        <v>3447</v>
      </c>
      <c r="H2050" s="555"/>
      <c r="I2050" s="864">
        <f t="shared" si="357"/>
        <v>170</v>
      </c>
      <c r="J2050" s="814" t="s">
        <v>3947</v>
      </c>
      <c r="K2050" s="555" t="s">
        <v>7201</v>
      </c>
      <c r="L2050" s="555" t="s">
        <v>7203</v>
      </c>
      <c r="M2050" s="930"/>
      <c r="N2050" s="969" t="s">
        <v>5501</v>
      </c>
      <c r="O2050" s="930"/>
      <c r="P2050" s="837">
        <v>1</v>
      </c>
      <c r="Q2050" s="874">
        <v>1</v>
      </c>
      <c r="R2050" s="874">
        <v>170</v>
      </c>
      <c r="S2050" s="875">
        <f t="shared" si="358"/>
        <v>170</v>
      </c>
      <c r="T2050" s="876" t="s">
        <v>1079</v>
      </c>
    </row>
    <row r="2051" s="40" customFormat="1" ht="18" customHeight="1" spans="2:20">
      <c r="B2051" s="930" t="s">
        <v>7204</v>
      </c>
      <c r="C2051" s="527">
        <v>1</v>
      </c>
      <c r="D2051" s="601" t="s">
        <v>7205</v>
      </c>
      <c r="E2051" s="930" t="s">
        <v>7186</v>
      </c>
      <c r="F2051" s="930" t="s">
        <v>3946</v>
      </c>
      <c r="G2051" s="950" t="s">
        <v>7192</v>
      </c>
      <c r="H2051" s="930"/>
      <c r="I2051" s="864">
        <f t="shared" si="357"/>
        <v>170</v>
      </c>
      <c r="J2051" s="814" t="s">
        <v>3947</v>
      </c>
      <c r="K2051" s="930" t="s">
        <v>7204</v>
      </c>
      <c r="L2051" s="930" t="s">
        <v>7206</v>
      </c>
      <c r="M2051" s="930"/>
      <c r="N2051" s="969" t="s">
        <v>2016</v>
      </c>
      <c r="O2051" s="930"/>
      <c r="P2051" s="837">
        <v>1</v>
      </c>
      <c r="Q2051" s="874">
        <v>1</v>
      </c>
      <c r="R2051" s="874">
        <v>170</v>
      </c>
      <c r="S2051" s="875">
        <f t="shared" si="358"/>
        <v>170</v>
      </c>
      <c r="T2051" s="876" t="s">
        <v>1079</v>
      </c>
    </row>
    <row r="2052" s="40" customFormat="1" ht="18" customHeight="1" spans="2:20">
      <c r="B2052" s="930" t="s">
        <v>7207</v>
      </c>
      <c r="C2052" s="527">
        <v>1</v>
      </c>
      <c r="D2052" s="601" t="s">
        <v>7208</v>
      </c>
      <c r="E2052" s="930" t="s">
        <v>7186</v>
      </c>
      <c r="F2052" s="930" t="s">
        <v>3946</v>
      </c>
      <c r="G2052" s="950" t="s">
        <v>7192</v>
      </c>
      <c r="H2052" s="930"/>
      <c r="I2052" s="864">
        <f t="shared" si="357"/>
        <v>170</v>
      </c>
      <c r="J2052" s="814" t="s">
        <v>3947</v>
      </c>
      <c r="K2052" s="930" t="s">
        <v>7207</v>
      </c>
      <c r="L2052" s="930" t="s">
        <v>7209</v>
      </c>
      <c r="M2052" s="930"/>
      <c r="N2052" s="970" t="s">
        <v>5194</v>
      </c>
      <c r="O2052" s="930"/>
      <c r="P2052" s="837">
        <v>1</v>
      </c>
      <c r="Q2052" s="874">
        <v>1</v>
      </c>
      <c r="R2052" s="874">
        <v>170</v>
      </c>
      <c r="S2052" s="875">
        <f t="shared" si="358"/>
        <v>170</v>
      </c>
      <c r="T2052" s="876" t="s">
        <v>1079</v>
      </c>
    </row>
    <row r="2053" s="40" customFormat="1" ht="18" customHeight="1" spans="2:20">
      <c r="B2053" s="555" t="s">
        <v>7210</v>
      </c>
      <c r="C2053" s="527">
        <v>1</v>
      </c>
      <c r="D2053" s="601" t="s">
        <v>7211</v>
      </c>
      <c r="E2053" s="930" t="s">
        <v>6384</v>
      </c>
      <c r="F2053" s="930" t="s">
        <v>3946</v>
      </c>
      <c r="G2053" s="798" t="s">
        <v>7212</v>
      </c>
      <c r="H2053" s="555"/>
      <c r="I2053" s="864">
        <f t="shared" si="357"/>
        <v>170</v>
      </c>
      <c r="J2053" s="814" t="s">
        <v>3947</v>
      </c>
      <c r="K2053" s="555" t="s">
        <v>7210</v>
      </c>
      <c r="L2053" s="555" t="s">
        <v>7213</v>
      </c>
      <c r="M2053" s="930"/>
      <c r="N2053" s="969" t="s">
        <v>5501</v>
      </c>
      <c r="O2053" s="930"/>
      <c r="P2053" s="837">
        <v>1</v>
      </c>
      <c r="Q2053" s="874">
        <v>1</v>
      </c>
      <c r="R2053" s="874">
        <v>170</v>
      </c>
      <c r="S2053" s="875">
        <f t="shared" si="358"/>
        <v>170</v>
      </c>
      <c r="T2053" s="876" t="s">
        <v>1079</v>
      </c>
    </row>
    <row r="2054" s="45" customFormat="1" ht="18" customHeight="1" spans="2:20">
      <c r="B2054" s="943" t="s">
        <v>7214</v>
      </c>
      <c r="C2054" s="355">
        <v>1</v>
      </c>
      <c r="D2054" s="943" t="s">
        <v>7215</v>
      </c>
      <c r="E2054" s="923" t="s">
        <v>6268</v>
      </c>
      <c r="F2054" s="837" t="s">
        <v>3946</v>
      </c>
      <c r="G2054" s="811" t="s">
        <v>7216</v>
      </c>
      <c r="H2054" s="812"/>
      <c r="I2054" s="864">
        <f t="shared" si="357"/>
        <v>170</v>
      </c>
      <c r="J2054" s="816" t="s">
        <v>3947</v>
      </c>
      <c r="K2054" s="943" t="s">
        <v>7214</v>
      </c>
      <c r="L2054" s="943" t="s">
        <v>7217</v>
      </c>
      <c r="M2054" s="968" t="s">
        <v>7218</v>
      </c>
      <c r="N2054" s="969" t="s">
        <v>6298</v>
      </c>
      <c r="O2054" s="968" t="s">
        <v>4381</v>
      </c>
      <c r="P2054" s="837">
        <v>1</v>
      </c>
      <c r="Q2054" s="943">
        <v>1</v>
      </c>
      <c r="R2054" s="875">
        <v>170</v>
      </c>
      <c r="S2054" s="875">
        <f t="shared" si="358"/>
        <v>170</v>
      </c>
      <c r="T2054" s="876" t="s">
        <v>1079</v>
      </c>
    </row>
    <row r="2055" s="40" customFormat="1" ht="18" customHeight="1" spans="2:20">
      <c r="B2055" s="555" t="s">
        <v>7219</v>
      </c>
      <c r="C2055" s="527">
        <v>1</v>
      </c>
      <c r="D2055" s="601" t="s">
        <v>7220</v>
      </c>
      <c r="E2055" s="930" t="s">
        <v>5510</v>
      </c>
      <c r="F2055" s="930" t="s">
        <v>3946</v>
      </c>
      <c r="G2055" s="798" t="s">
        <v>7221</v>
      </c>
      <c r="H2055" s="555"/>
      <c r="I2055" s="864">
        <f t="shared" si="357"/>
        <v>340</v>
      </c>
      <c r="J2055" s="814" t="s">
        <v>3947</v>
      </c>
      <c r="K2055" s="555" t="s">
        <v>7219</v>
      </c>
      <c r="L2055" s="555" t="s">
        <v>7222</v>
      </c>
      <c r="M2055" s="930"/>
      <c r="N2055" s="970" t="s">
        <v>5194</v>
      </c>
      <c r="O2055" s="930"/>
      <c r="P2055" s="837">
        <v>1</v>
      </c>
      <c r="Q2055" s="874">
        <v>2</v>
      </c>
      <c r="R2055" s="874">
        <v>170</v>
      </c>
      <c r="S2055" s="875">
        <f t="shared" si="358"/>
        <v>340</v>
      </c>
      <c r="T2055" s="876" t="s">
        <v>1079</v>
      </c>
    </row>
    <row r="2056" s="40" customFormat="1" ht="18" customHeight="1" spans="2:20">
      <c r="B2056" s="555" t="s">
        <v>7223</v>
      </c>
      <c r="C2056" s="527">
        <v>1</v>
      </c>
      <c r="D2056" s="601" t="s">
        <v>7224</v>
      </c>
      <c r="E2056" s="930" t="s">
        <v>5264</v>
      </c>
      <c r="F2056" s="930" t="s">
        <v>3946</v>
      </c>
      <c r="G2056" s="798" t="s">
        <v>7145</v>
      </c>
      <c r="H2056" s="555"/>
      <c r="I2056" s="864">
        <f t="shared" si="357"/>
        <v>170</v>
      </c>
      <c r="J2056" s="814" t="s">
        <v>3947</v>
      </c>
      <c r="K2056" s="555" t="s">
        <v>7223</v>
      </c>
      <c r="L2056" s="555" t="s">
        <v>7225</v>
      </c>
      <c r="M2056" s="930"/>
      <c r="N2056" s="969" t="s">
        <v>7226</v>
      </c>
      <c r="O2056" s="930"/>
      <c r="P2056" s="837">
        <v>1</v>
      </c>
      <c r="Q2056" s="874">
        <v>1</v>
      </c>
      <c r="R2056" s="874">
        <v>170</v>
      </c>
      <c r="S2056" s="875">
        <f t="shared" si="358"/>
        <v>170</v>
      </c>
      <c r="T2056" s="876" t="s">
        <v>1079</v>
      </c>
    </row>
    <row r="2057" s="45" customFormat="1" ht="18" customHeight="1" spans="2:20">
      <c r="B2057" s="945" t="s">
        <v>7227</v>
      </c>
      <c r="C2057" s="355">
        <v>1</v>
      </c>
      <c r="D2057" s="943" t="s">
        <v>7228</v>
      </c>
      <c r="E2057" s="923" t="s">
        <v>5245</v>
      </c>
      <c r="F2057" s="837" t="s">
        <v>3946</v>
      </c>
      <c r="G2057" s="810" t="s">
        <v>7229</v>
      </c>
      <c r="H2057" s="812"/>
      <c r="I2057" s="864">
        <f t="shared" si="357"/>
        <v>450</v>
      </c>
      <c r="J2057" s="816" t="s">
        <v>3947</v>
      </c>
      <c r="K2057" s="945" t="s">
        <v>7227</v>
      </c>
      <c r="L2057" s="945" t="s">
        <v>7230</v>
      </c>
      <c r="M2057" s="968" t="s">
        <v>7231</v>
      </c>
      <c r="N2057" s="945" t="s">
        <v>971</v>
      </c>
      <c r="O2057" s="968" t="s">
        <v>5514</v>
      </c>
      <c r="P2057" s="837">
        <v>1</v>
      </c>
      <c r="Q2057" s="996">
        <v>3</v>
      </c>
      <c r="R2057" s="875">
        <v>150</v>
      </c>
      <c r="S2057" s="875">
        <f t="shared" si="358"/>
        <v>450</v>
      </c>
      <c r="T2057" s="876" t="s">
        <v>1079</v>
      </c>
    </row>
    <row r="2058" s="4" customFormat="1" ht="12" spans="2:18">
      <c r="B2058" s="4" t="s">
        <v>7232</v>
      </c>
      <c r="C2058" s="150"/>
      <c r="G2058" s="150"/>
      <c r="J2058" s="150"/>
      <c r="N2058" s="202"/>
      <c r="R2058" s="210"/>
    </row>
    <row r="2059" s="47" customFormat="1" ht="18" customHeight="1" spans="2:20">
      <c r="B2059" s="896" t="s">
        <v>7233</v>
      </c>
      <c r="C2059" s="355">
        <v>1</v>
      </c>
      <c r="D2059" s="967" t="s">
        <v>7234</v>
      </c>
      <c r="E2059" s="923" t="s">
        <v>4941</v>
      </c>
      <c r="F2059" s="837" t="s">
        <v>3946</v>
      </c>
      <c r="G2059" s="810" t="s">
        <v>919</v>
      </c>
      <c r="H2059" s="981"/>
      <c r="I2059" s="864">
        <f t="shared" ref="I2059:I2081" si="359">R2059*Q2059</f>
        <v>170</v>
      </c>
      <c r="J2059" s="816" t="s">
        <v>3947</v>
      </c>
      <c r="K2059" s="896" t="s">
        <v>7233</v>
      </c>
      <c r="L2059" s="990" t="s">
        <v>7235</v>
      </c>
      <c r="M2059" s="938" t="s">
        <v>7236</v>
      </c>
      <c r="N2059" s="991" t="s">
        <v>2016</v>
      </c>
      <c r="O2059" s="938" t="s">
        <v>6564</v>
      </c>
      <c r="P2059" s="837">
        <v>1</v>
      </c>
      <c r="Q2059" s="990">
        <v>1</v>
      </c>
      <c r="R2059" s="875">
        <v>170</v>
      </c>
      <c r="S2059" s="875">
        <f t="shared" ref="S2059:S2081" si="360">R2059*Q2059</f>
        <v>170</v>
      </c>
      <c r="T2059" s="555" t="s">
        <v>13</v>
      </c>
    </row>
    <row r="2060" s="40" customFormat="1" ht="18" customHeight="1" spans="2:20">
      <c r="B2060" s="555" t="s">
        <v>7237</v>
      </c>
      <c r="C2060" s="527">
        <v>1</v>
      </c>
      <c r="D2060" s="601" t="s">
        <v>7238</v>
      </c>
      <c r="E2060" s="930" t="s">
        <v>6107</v>
      </c>
      <c r="F2060" s="930" t="s">
        <v>3946</v>
      </c>
      <c r="G2060" s="798" t="s">
        <v>6108</v>
      </c>
      <c r="H2060" s="555"/>
      <c r="I2060" s="864">
        <f t="shared" si="359"/>
        <v>340</v>
      </c>
      <c r="J2060" s="814" t="s">
        <v>3947</v>
      </c>
      <c r="K2060" s="555" t="s">
        <v>7237</v>
      </c>
      <c r="L2060" s="555" t="s">
        <v>7239</v>
      </c>
      <c r="M2060" s="956" t="s">
        <v>7240</v>
      </c>
      <c r="N2060" s="930"/>
      <c r="O2060" s="930"/>
      <c r="P2060" s="837">
        <v>1</v>
      </c>
      <c r="Q2060" s="874">
        <v>2</v>
      </c>
      <c r="R2060" s="874">
        <v>170</v>
      </c>
      <c r="S2060" s="875">
        <f t="shared" si="360"/>
        <v>340</v>
      </c>
      <c r="T2060" s="555" t="s">
        <v>13</v>
      </c>
    </row>
    <row r="2061" s="40" customFormat="1" ht="18" customHeight="1" spans="2:20">
      <c r="B2061" s="844" t="s">
        <v>7241</v>
      </c>
      <c r="C2061" s="527">
        <v>1</v>
      </c>
      <c r="D2061" s="601" t="s">
        <v>7242</v>
      </c>
      <c r="E2061" s="930" t="s">
        <v>7243</v>
      </c>
      <c r="F2061" s="930" t="s">
        <v>3946</v>
      </c>
      <c r="G2061" s="832" t="s">
        <v>1552</v>
      </c>
      <c r="H2061" s="952"/>
      <c r="I2061" s="864">
        <f t="shared" si="359"/>
        <v>340</v>
      </c>
      <c r="J2061" s="814" t="s">
        <v>3947</v>
      </c>
      <c r="K2061" s="844" t="s">
        <v>7241</v>
      </c>
      <c r="L2061" s="992" t="s">
        <v>7244</v>
      </c>
      <c r="M2061" s="956" t="s">
        <v>1959</v>
      </c>
      <c r="N2061" s="930"/>
      <c r="O2061" s="930"/>
      <c r="P2061" s="837">
        <v>1</v>
      </c>
      <c r="Q2061" s="874">
        <v>2</v>
      </c>
      <c r="R2061" s="874">
        <v>170</v>
      </c>
      <c r="S2061" s="875">
        <f t="shared" si="360"/>
        <v>340</v>
      </c>
      <c r="T2061" s="555" t="s">
        <v>13</v>
      </c>
    </row>
    <row r="2062" s="40" customFormat="1" ht="18" customHeight="1" spans="2:20">
      <c r="B2062" s="555" t="s">
        <v>7245</v>
      </c>
      <c r="C2062" s="527">
        <v>1</v>
      </c>
      <c r="D2062" s="601" t="s">
        <v>7246</v>
      </c>
      <c r="E2062" s="930" t="s">
        <v>6597</v>
      </c>
      <c r="F2062" s="930" t="s">
        <v>3946</v>
      </c>
      <c r="G2062" s="798" t="s">
        <v>6598</v>
      </c>
      <c r="H2062" s="555"/>
      <c r="I2062" s="864">
        <f t="shared" si="359"/>
        <v>340</v>
      </c>
      <c r="J2062" s="814" t="s">
        <v>3947</v>
      </c>
      <c r="K2062" s="555" t="s">
        <v>7245</v>
      </c>
      <c r="L2062" s="555" t="s">
        <v>7247</v>
      </c>
      <c r="M2062" s="837" t="s">
        <v>7248</v>
      </c>
      <c r="N2062" s="930"/>
      <c r="O2062" s="930"/>
      <c r="P2062" s="837">
        <v>1</v>
      </c>
      <c r="Q2062" s="874">
        <v>2</v>
      </c>
      <c r="R2062" s="874">
        <v>170</v>
      </c>
      <c r="S2062" s="875">
        <f t="shared" si="360"/>
        <v>340</v>
      </c>
      <c r="T2062" s="555" t="s">
        <v>13</v>
      </c>
    </row>
    <row r="2063" s="40" customFormat="1" ht="18" customHeight="1" spans="2:20">
      <c r="B2063" s="555" t="s">
        <v>7249</v>
      </c>
      <c r="C2063" s="527">
        <v>1</v>
      </c>
      <c r="D2063" s="601" t="s">
        <v>7250</v>
      </c>
      <c r="E2063" s="930" t="s">
        <v>4906</v>
      </c>
      <c r="F2063" s="930" t="s">
        <v>3946</v>
      </c>
      <c r="G2063" s="798" t="s">
        <v>1529</v>
      </c>
      <c r="H2063" s="555"/>
      <c r="I2063" s="864">
        <f t="shared" si="359"/>
        <v>170</v>
      </c>
      <c r="J2063" s="814" t="s">
        <v>3947</v>
      </c>
      <c r="K2063" s="555" t="s">
        <v>7249</v>
      </c>
      <c r="L2063" s="555" t="s">
        <v>7251</v>
      </c>
      <c r="M2063" s="956" t="s">
        <v>1959</v>
      </c>
      <c r="N2063" s="930"/>
      <c r="O2063" s="930"/>
      <c r="P2063" s="837">
        <v>1</v>
      </c>
      <c r="Q2063" s="874">
        <v>1</v>
      </c>
      <c r="R2063" s="874">
        <v>170</v>
      </c>
      <c r="S2063" s="875">
        <f t="shared" si="360"/>
        <v>170</v>
      </c>
      <c r="T2063" s="555" t="s">
        <v>13</v>
      </c>
    </row>
    <row r="2064" s="40" customFormat="1" ht="18" customHeight="1" spans="2:20">
      <c r="B2064" s="555" t="s">
        <v>7252</v>
      </c>
      <c r="C2064" s="527">
        <v>1</v>
      </c>
      <c r="D2064" s="601" t="s">
        <v>7253</v>
      </c>
      <c r="E2064" s="930" t="s">
        <v>4203</v>
      </c>
      <c r="F2064" s="930" t="s">
        <v>3946</v>
      </c>
      <c r="G2064" s="798" t="s">
        <v>2456</v>
      </c>
      <c r="H2064" s="555"/>
      <c r="I2064" s="864">
        <f t="shared" si="359"/>
        <v>170</v>
      </c>
      <c r="J2064" s="814" t="s">
        <v>3947</v>
      </c>
      <c r="K2064" s="555" t="s">
        <v>7252</v>
      </c>
      <c r="L2064" s="555" t="s">
        <v>7254</v>
      </c>
      <c r="M2064" s="956" t="s">
        <v>7255</v>
      </c>
      <c r="N2064" s="930"/>
      <c r="O2064" s="930"/>
      <c r="P2064" s="837">
        <v>1</v>
      </c>
      <c r="Q2064" s="874">
        <v>1</v>
      </c>
      <c r="R2064" s="874">
        <v>170</v>
      </c>
      <c r="S2064" s="875">
        <f t="shared" si="360"/>
        <v>170</v>
      </c>
      <c r="T2064" s="555" t="s">
        <v>13</v>
      </c>
    </row>
    <row r="2065" s="40" customFormat="1" ht="18" customHeight="1" spans="2:20">
      <c r="B2065" s="555" t="s">
        <v>7256</v>
      </c>
      <c r="C2065" s="527">
        <v>1</v>
      </c>
      <c r="D2065" s="601" t="s">
        <v>7257</v>
      </c>
      <c r="E2065" s="930" t="s">
        <v>4203</v>
      </c>
      <c r="F2065" s="930" t="s">
        <v>3946</v>
      </c>
      <c r="G2065" s="798" t="s">
        <v>2456</v>
      </c>
      <c r="H2065" s="555"/>
      <c r="I2065" s="864">
        <f t="shared" si="359"/>
        <v>170</v>
      </c>
      <c r="J2065" s="814" t="s">
        <v>3947</v>
      </c>
      <c r="K2065" s="555" t="s">
        <v>7256</v>
      </c>
      <c r="L2065" s="555" t="s">
        <v>7258</v>
      </c>
      <c r="M2065" s="956" t="s">
        <v>7255</v>
      </c>
      <c r="N2065" s="930"/>
      <c r="O2065" s="930"/>
      <c r="P2065" s="837">
        <v>1</v>
      </c>
      <c r="Q2065" s="874">
        <v>1</v>
      </c>
      <c r="R2065" s="874">
        <v>170</v>
      </c>
      <c r="S2065" s="875">
        <f t="shared" si="360"/>
        <v>170</v>
      </c>
      <c r="T2065" s="555" t="s">
        <v>13</v>
      </c>
    </row>
    <row r="2066" s="40" customFormat="1" ht="18" customHeight="1" spans="2:20">
      <c r="B2066" s="555" t="s">
        <v>7259</v>
      </c>
      <c r="C2066" s="527">
        <v>1</v>
      </c>
      <c r="D2066" s="601" t="s">
        <v>7260</v>
      </c>
      <c r="E2066" s="930" t="s">
        <v>4203</v>
      </c>
      <c r="F2066" s="930" t="s">
        <v>3946</v>
      </c>
      <c r="G2066" s="798" t="s">
        <v>2456</v>
      </c>
      <c r="H2066" s="555"/>
      <c r="I2066" s="864">
        <f t="shared" si="359"/>
        <v>170</v>
      </c>
      <c r="J2066" s="814" t="s">
        <v>3947</v>
      </c>
      <c r="K2066" s="555" t="s">
        <v>7259</v>
      </c>
      <c r="L2066" s="555" t="s">
        <v>7261</v>
      </c>
      <c r="M2066" s="956" t="s">
        <v>7255</v>
      </c>
      <c r="N2066" s="930"/>
      <c r="O2066" s="930"/>
      <c r="P2066" s="837">
        <v>1</v>
      </c>
      <c r="Q2066" s="874">
        <v>1</v>
      </c>
      <c r="R2066" s="874">
        <v>170</v>
      </c>
      <c r="S2066" s="875">
        <f t="shared" si="360"/>
        <v>170</v>
      </c>
      <c r="T2066" s="555" t="s">
        <v>13</v>
      </c>
    </row>
    <row r="2067" s="40" customFormat="1" ht="18" customHeight="1" spans="2:20">
      <c r="B2067" s="555" t="s">
        <v>7262</v>
      </c>
      <c r="C2067" s="355">
        <v>1</v>
      </c>
      <c r="D2067" s="836" t="s">
        <v>7263</v>
      </c>
      <c r="E2067" s="837" t="s">
        <v>4990</v>
      </c>
      <c r="F2067" s="837" t="s">
        <v>3946</v>
      </c>
      <c r="G2067" s="798" t="s">
        <v>2531</v>
      </c>
      <c r="H2067" s="555"/>
      <c r="I2067" s="864">
        <f t="shared" si="359"/>
        <v>170</v>
      </c>
      <c r="J2067" s="816" t="s">
        <v>3947</v>
      </c>
      <c r="K2067" s="555" t="s">
        <v>7262</v>
      </c>
      <c r="L2067" s="555" t="s">
        <v>7264</v>
      </c>
      <c r="M2067" s="956" t="s">
        <v>1959</v>
      </c>
      <c r="N2067" s="837"/>
      <c r="O2067" s="837"/>
      <c r="P2067" s="837">
        <v>1</v>
      </c>
      <c r="Q2067" s="874">
        <v>1</v>
      </c>
      <c r="R2067" s="874">
        <v>170</v>
      </c>
      <c r="S2067" s="875">
        <f t="shared" si="360"/>
        <v>170</v>
      </c>
      <c r="T2067" s="555" t="s">
        <v>13</v>
      </c>
    </row>
    <row r="2068" s="40" customFormat="1" ht="18" customHeight="1" spans="2:20">
      <c r="B2068" s="555" t="s">
        <v>7265</v>
      </c>
      <c r="C2068" s="527">
        <v>1</v>
      </c>
      <c r="D2068" s="601" t="s">
        <v>7266</v>
      </c>
      <c r="E2068" s="930" t="s">
        <v>6094</v>
      </c>
      <c r="F2068" s="930" t="s">
        <v>3946</v>
      </c>
      <c r="G2068" s="798" t="s">
        <v>909</v>
      </c>
      <c r="H2068" s="555"/>
      <c r="I2068" s="864">
        <f t="shared" si="359"/>
        <v>170</v>
      </c>
      <c r="J2068" s="814" t="s">
        <v>3947</v>
      </c>
      <c r="K2068" s="555" t="s">
        <v>7265</v>
      </c>
      <c r="L2068" s="555" t="s">
        <v>7267</v>
      </c>
      <c r="M2068" s="956" t="s">
        <v>7255</v>
      </c>
      <c r="N2068" s="930"/>
      <c r="O2068" s="930"/>
      <c r="P2068" s="837">
        <v>1</v>
      </c>
      <c r="Q2068" s="874">
        <v>1</v>
      </c>
      <c r="R2068" s="874">
        <v>170</v>
      </c>
      <c r="S2068" s="875">
        <f t="shared" si="360"/>
        <v>170</v>
      </c>
      <c r="T2068" s="555" t="s">
        <v>13</v>
      </c>
    </row>
    <row r="2069" s="40" customFormat="1" ht="18" customHeight="1" spans="2:20">
      <c r="B2069" s="555" t="s">
        <v>7268</v>
      </c>
      <c r="C2069" s="527">
        <v>1</v>
      </c>
      <c r="D2069" s="601" t="s">
        <v>7269</v>
      </c>
      <c r="E2069" s="930" t="s">
        <v>6094</v>
      </c>
      <c r="F2069" s="930" t="s">
        <v>3946</v>
      </c>
      <c r="G2069" s="798" t="s">
        <v>909</v>
      </c>
      <c r="H2069" s="555"/>
      <c r="I2069" s="864">
        <f t="shared" si="359"/>
        <v>170</v>
      </c>
      <c r="J2069" s="814" t="s">
        <v>3947</v>
      </c>
      <c r="K2069" s="555" t="s">
        <v>7268</v>
      </c>
      <c r="L2069" s="555" t="s">
        <v>7270</v>
      </c>
      <c r="M2069" s="956" t="s">
        <v>7255</v>
      </c>
      <c r="N2069" s="930"/>
      <c r="O2069" s="930"/>
      <c r="P2069" s="837">
        <v>1</v>
      </c>
      <c r="Q2069" s="874">
        <v>1</v>
      </c>
      <c r="R2069" s="874">
        <v>170</v>
      </c>
      <c r="S2069" s="875">
        <f t="shared" si="360"/>
        <v>170</v>
      </c>
      <c r="T2069" s="555" t="s">
        <v>13</v>
      </c>
    </row>
    <row r="2070" s="40" customFormat="1" ht="18" customHeight="1" spans="2:20">
      <c r="B2070" s="555" t="s">
        <v>7271</v>
      </c>
      <c r="C2070" s="527">
        <v>1</v>
      </c>
      <c r="D2070" s="601" t="s">
        <v>7272</v>
      </c>
      <c r="E2070" s="930" t="s">
        <v>7273</v>
      </c>
      <c r="F2070" s="930" t="s">
        <v>3946</v>
      </c>
      <c r="G2070" s="798" t="s">
        <v>3497</v>
      </c>
      <c r="H2070" s="835"/>
      <c r="I2070" s="864">
        <f t="shared" si="359"/>
        <v>170</v>
      </c>
      <c r="J2070" s="814" t="s">
        <v>3947</v>
      </c>
      <c r="K2070" s="555" t="s">
        <v>7271</v>
      </c>
      <c r="L2070" s="929" t="s">
        <v>7274</v>
      </c>
      <c r="M2070" s="956" t="s">
        <v>7255</v>
      </c>
      <c r="N2070" s="930"/>
      <c r="O2070" s="930"/>
      <c r="P2070" s="837">
        <v>1</v>
      </c>
      <c r="Q2070" s="874">
        <v>1</v>
      </c>
      <c r="R2070" s="874">
        <v>170</v>
      </c>
      <c r="S2070" s="875">
        <f t="shared" si="360"/>
        <v>170</v>
      </c>
      <c r="T2070" s="555" t="s">
        <v>13</v>
      </c>
    </row>
    <row r="2071" s="40" customFormat="1" ht="18" customHeight="1" spans="2:20">
      <c r="B2071" s="555" t="s">
        <v>7275</v>
      </c>
      <c r="C2071" s="527">
        <v>1</v>
      </c>
      <c r="D2071" s="601" t="s">
        <v>7276</v>
      </c>
      <c r="E2071" s="930" t="s">
        <v>4179</v>
      </c>
      <c r="F2071" s="930" t="s">
        <v>3946</v>
      </c>
      <c r="G2071" s="798" t="s">
        <v>2541</v>
      </c>
      <c r="H2071" s="555"/>
      <c r="I2071" s="864">
        <f t="shared" si="359"/>
        <v>170</v>
      </c>
      <c r="J2071" s="814" t="s">
        <v>3947</v>
      </c>
      <c r="K2071" s="555" t="s">
        <v>7275</v>
      </c>
      <c r="L2071" s="555" t="s">
        <v>7277</v>
      </c>
      <c r="M2071" s="956" t="s">
        <v>2016</v>
      </c>
      <c r="N2071" s="930"/>
      <c r="O2071" s="930"/>
      <c r="P2071" s="837">
        <v>1</v>
      </c>
      <c r="Q2071" s="874">
        <v>1</v>
      </c>
      <c r="R2071" s="874">
        <v>170</v>
      </c>
      <c r="S2071" s="875">
        <f t="shared" si="360"/>
        <v>170</v>
      </c>
      <c r="T2071" s="555" t="s">
        <v>13</v>
      </c>
    </row>
    <row r="2072" s="40" customFormat="1" ht="18" customHeight="1" spans="2:20">
      <c r="B2072" s="555" t="s">
        <v>7278</v>
      </c>
      <c r="C2072" s="527">
        <v>1</v>
      </c>
      <c r="D2072" s="601" t="s">
        <v>7279</v>
      </c>
      <c r="E2072" s="930" t="s">
        <v>7243</v>
      </c>
      <c r="F2072" s="930" t="s">
        <v>3946</v>
      </c>
      <c r="G2072" s="798" t="s">
        <v>1552</v>
      </c>
      <c r="H2072" s="555"/>
      <c r="I2072" s="864">
        <f t="shared" si="359"/>
        <v>170</v>
      </c>
      <c r="J2072" s="814" t="s">
        <v>3947</v>
      </c>
      <c r="K2072" s="555" t="s">
        <v>7278</v>
      </c>
      <c r="L2072" s="555" t="s">
        <v>7280</v>
      </c>
      <c r="M2072" s="956" t="s">
        <v>7255</v>
      </c>
      <c r="N2072" s="930"/>
      <c r="O2072" s="930"/>
      <c r="P2072" s="837">
        <v>1</v>
      </c>
      <c r="Q2072" s="874">
        <v>1</v>
      </c>
      <c r="R2072" s="874">
        <v>170</v>
      </c>
      <c r="S2072" s="875">
        <f t="shared" si="360"/>
        <v>170</v>
      </c>
      <c r="T2072" s="555" t="s">
        <v>13</v>
      </c>
    </row>
    <row r="2073" s="40" customFormat="1" ht="18" customHeight="1" spans="2:20">
      <c r="B2073" s="949" t="s">
        <v>7281</v>
      </c>
      <c r="C2073" s="527">
        <v>1</v>
      </c>
      <c r="D2073" s="601" t="s">
        <v>7282</v>
      </c>
      <c r="E2073" s="930" t="s">
        <v>6580</v>
      </c>
      <c r="F2073" s="930" t="s">
        <v>3946</v>
      </c>
      <c r="G2073" s="885" t="s">
        <v>2700</v>
      </c>
      <c r="H2073" s="952"/>
      <c r="I2073" s="864">
        <f t="shared" si="359"/>
        <v>170</v>
      </c>
      <c r="J2073" s="814" t="s">
        <v>3947</v>
      </c>
      <c r="K2073" s="949" t="s">
        <v>7281</v>
      </c>
      <c r="L2073" s="993" t="s">
        <v>7283</v>
      </c>
      <c r="M2073" s="956" t="s">
        <v>7255</v>
      </c>
      <c r="N2073" s="930"/>
      <c r="O2073" s="930"/>
      <c r="P2073" s="837">
        <v>1</v>
      </c>
      <c r="Q2073" s="874">
        <v>1</v>
      </c>
      <c r="R2073" s="874">
        <v>170</v>
      </c>
      <c r="S2073" s="875">
        <f t="shared" si="360"/>
        <v>170</v>
      </c>
      <c r="T2073" s="555" t="s">
        <v>13</v>
      </c>
    </row>
    <row r="2074" s="40" customFormat="1" ht="18" customHeight="1" spans="2:20">
      <c r="B2074" s="555" t="s">
        <v>7284</v>
      </c>
      <c r="C2074" s="355">
        <v>1</v>
      </c>
      <c r="D2074" s="836" t="s">
        <v>7285</v>
      </c>
      <c r="E2074" s="837" t="s">
        <v>7286</v>
      </c>
      <c r="F2074" s="837" t="s">
        <v>3946</v>
      </c>
      <c r="G2074" s="798" t="s">
        <v>1035</v>
      </c>
      <c r="H2074" s="835"/>
      <c r="I2074" s="864">
        <f t="shared" si="359"/>
        <v>170</v>
      </c>
      <c r="J2074" s="816" t="s">
        <v>3947</v>
      </c>
      <c r="K2074" s="555" t="s">
        <v>7284</v>
      </c>
      <c r="L2074" s="929" t="s">
        <v>7287</v>
      </c>
      <c r="M2074" s="956" t="s">
        <v>7288</v>
      </c>
      <c r="N2074" s="837"/>
      <c r="O2074" s="837"/>
      <c r="P2074" s="837">
        <v>1</v>
      </c>
      <c r="Q2074" s="874">
        <v>1</v>
      </c>
      <c r="R2074" s="874">
        <v>170</v>
      </c>
      <c r="S2074" s="875">
        <f t="shared" si="360"/>
        <v>170</v>
      </c>
      <c r="T2074" s="555" t="s">
        <v>13</v>
      </c>
    </row>
    <row r="2075" s="40" customFormat="1" ht="18" customHeight="1" spans="2:20">
      <c r="B2075" s="555" t="s">
        <v>7289</v>
      </c>
      <c r="C2075" s="355">
        <v>1</v>
      </c>
      <c r="D2075" s="836" t="s">
        <v>7290</v>
      </c>
      <c r="E2075" s="837" t="s">
        <v>7286</v>
      </c>
      <c r="F2075" s="837" t="s">
        <v>3946</v>
      </c>
      <c r="G2075" s="798" t="s">
        <v>1035</v>
      </c>
      <c r="H2075" s="555"/>
      <c r="I2075" s="864">
        <f t="shared" si="359"/>
        <v>170</v>
      </c>
      <c r="J2075" s="816" t="s">
        <v>3947</v>
      </c>
      <c r="K2075" s="555" t="s">
        <v>7289</v>
      </c>
      <c r="L2075" s="555" t="s">
        <v>7291</v>
      </c>
      <c r="M2075" s="956" t="s">
        <v>7292</v>
      </c>
      <c r="N2075" s="837"/>
      <c r="O2075" s="837"/>
      <c r="P2075" s="837">
        <v>1</v>
      </c>
      <c r="Q2075" s="874">
        <v>1</v>
      </c>
      <c r="R2075" s="874">
        <v>170</v>
      </c>
      <c r="S2075" s="875">
        <f t="shared" si="360"/>
        <v>170</v>
      </c>
      <c r="T2075" s="555" t="s">
        <v>13</v>
      </c>
    </row>
    <row r="2076" s="40" customFormat="1" ht="18" customHeight="1" spans="2:20">
      <c r="B2076" s="555" t="s">
        <v>7293</v>
      </c>
      <c r="C2076" s="355">
        <v>1</v>
      </c>
      <c r="D2076" s="836" t="s">
        <v>7294</v>
      </c>
      <c r="E2076" s="837" t="s">
        <v>7286</v>
      </c>
      <c r="F2076" s="837" t="s">
        <v>3946</v>
      </c>
      <c r="G2076" s="798" t="s">
        <v>1035</v>
      </c>
      <c r="H2076" s="555"/>
      <c r="I2076" s="864">
        <f t="shared" si="359"/>
        <v>170</v>
      </c>
      <c r="J2076" s="816" t="s">
        <v>3947</v>
      </c>
      <c r="K2076" s="555" t="s">
        <v>7293</v>
      </c>
      <c r="L2076" s="555" t="s">
        <v>7295</v>
      </c>
      <c r="M2076" s="956" t="s">
        <v>7292</v>
      </c>
      <c r="N2076" s="837"/>
      <c r="O2076" s="837"/>
      <c r="P2076" s="837">
        <v>1</v>
      </c>
      <c r="Q2076" s="874">
        <v>1</v>
      </c>
      <c r="R2076" s="874">
        <v>170</v>
      </c>
      <c r="S2076" s="875">
        <f t="shared" si="360"/>
        <v>170</v>
      </c>
      <c r="T2076" s="555" t="s">
        <v>13</v>
      </c>
    </row>
    <row r="2077" s="40" customFormat="1" ht="18" customHeight="1" spans="2:20">
      <c r="B2077" s="555" t="s">
        <v>7296</v>
      </c>
      <c r="C2077" s="355">
        <v>1</v>
      </c>
      <c r="D2077" s="836" t="s">
        <v>7297</v>
      </c>
      <c r="E2077" s="837" t="s">
        <v>7286</v>
      </c>
      <c r="F2077" s="837" t="s">
        <v>3946</v>
      </c>
      <c r="G2077" s="798" t="s">
        <v>1035</v>
      </c>
      <c r="H2077" s="835"/>
      <c r="I2077" s="864">
        <f t="shared" si="359"/>
        <v>170</v>
      </c>
      <c r="J2077" s="816" t="s">
        <v>3947</v>
      </c>
      <c r="K2077" s="555" t="s">
        <v>7296</v>
      </c>
      <c r="L2077" s="929" t="s">
        <v>7298</v>
      </c>
      <c r="M2077" s="837" t="s">
        <v>5776</v>
      </c>
      <c r="N2077" s="837"/>
      <c r="O2077" s="837"/>
      <c r="P2077" s="837">
        <v>1</v>
      </c>
      <c r="Q2077" s="874">
        <v>1</v>
      </c>
      <c r="R2077" s="874">
        <v>170</v>
      </c>
      <c r="S2077" s="875">
        <f t="shared" si="360"/>
        <v>170</v>
      </c>
      <c r="T2077" s="555" t="s">
        <v>13</v>
      </c>
    </row>
    <row r="2078" s="40" customFormat="1" ht="18" customHeight="1" spans="2:20">
      <c r="B2078" s="555" t="s">
        <v>7299</v>
      </c>
      <c r="C2078" s="355">
        <v>1</v>
      </c>
      <c r="D2078" s="836" t="s">
        <v>7300</v>
      </c>
      <c r="E2078" s="837" t="s">
        <v>4200</v>
      </c>
      <c r="F2078" s="837" t="s">
        <v>3946</v>
      </c>
      <c r="G2078" s="798" t="s">
        <v>4201</v>
      </c>
      <c r="H2078" s="835"/>
      <c r="I2078" s="864">
        <f t="shared" si="359"/>
        <v>170</v>
      </c>
      <c r="J2078" s="816" t="s">
        <v>3947</v>
      </c>
      <c r="K2078" s="555" t="s">
        <v>7299</v>
      </c>
      <c r="L2078" s="929" t="s">
        <v>7301</v>
      </c>
      <c r="M2078" s="956" t="s">
        <v>7292</v>
      </c>
      <c r="N2078" s="837"/>
      <c r="O2078" s="837"/>
      <c r="P2078" s="837">
        <v>1</v>
      </c>
      <c r="Q2078" s="874">
        <v>1</v>
      </c>
      <c r="R2078" s="874">
        <v>170</v>
      </c>
      <c r="S2078" s="875">
        <f t="shared" si="360"/>
        <v>170</v>
      </c>
      <c r="T2078" s="555" t="s">
        <v>13</v>
      </c>
    </row>
    <row r="2079" s="40" customFormat="1" ht="18" customHeight="1" spans="2:20">
      <c r="B2079" s="923" t="s">
        <v>7302</v>
      </c>
      <c r="C2079" s="355">
        <v>1</v>
      </c>
      <c r="D2079" s="923" t="s">
        <v>7303</v>
      </c>
      <c r="E2079" s="923" t="s">
        <v>4200</v>
      </c>
      <c r="F2079" s="837" t="s">
        <v>3946</v>
      </c>
      <c r="G2079" s="928" t="s">
        <v>4201</v>
      </c>
      <c r="H2079" s="835"/>
      <c r="I2079" s="864">
        <f t="shared" si="359"/>
        <v>170</v>
      </c>
      <c r="J2079" s="816" t="s">
        <v>3947</v>
      </c>
      <c r="K2079" s="923" t="s">
        <v>7302</v>
      </c>
      <c r="L2079" s="923" t="s">
        <v>7304</v>
      </c>
      <c r="M2079" s="837" t="s">
        <v>7305</v>
      </c>
      <c r="N2079" s="956" t="s">
        <v>7292</v>
      </c>
      <c r="O2079" s="837" t="s">
        <v>4883</v>
      </c>
      <c r="P2079" s="837">
        <v>1</v>
      </c>
      <c r="Q2079" s="990">
        <v>1</v>
      </c>
      <c r="R2079" s="875">
        <v>170</v>
      </c>
      <c r="S2079" s="875">
        <f t="shared" si="360"/>
        <v>170</v>
      </c>
      <c r="T2079" s="555" t="s">
        <v>13</v>
      </c>
    </row>
    <row r="2080" s="40" customFormat="1" ht="18" customHeight="1" spans="2:20">
      <c r="B2080" s="555" t="s">
        <v>7306</v>
      </c>
      <c r="C2080" s="355">
        <v>1</v>
      </c>
      <c r="D2080" s="836" t="s">
        <v>7307</v>
      </c>
      <c r="E2080" s="837" t="s">
        <v>4200</v>
      </c>
      <c r="F2080" s="837" t="s">
        <v>3946</v>
      </c>
      <c r="G2080" s="798" t="s">
        <v>4201</v>
      </c>
      <c r="H2080" s="555"/>
      <c r="I2080" s="864">
        <f t="shared" si="359"/>
        <v>200</v>
      </c>
      <c r="J2080" s="816" t="s">
        <v>3947</v>
      </c>
      <c r="K2080" s="555" t="s">
        <v>7306</v>
      </c>
      <c r="L2080" s="555" t="s">
        <v>7308</v>
      </c>
      <c r="M2080" s="956" t="s">
        <v>7255</v>
      </c>
      <c r="N2080" s="837"/>
      <c r="O2080" s="837"/>
      <c r="P2080" s="837">
        <v>1</v>
      </c>
      <c r="Q2080" s="874">
        <v>1</v>
      </c>
      <c r="R2080" s="874">
        <v>200</v>
      </c>
      <c r="S2080" s="875">
        <f t="shared" si="360"/>
        <v>200</v>
      </c>
      <c r="T2080" s="555" t="s">
        <v>13</v>
      </c>
    </row>
    <row r="2081" s="40" customFormat="1" ht="18" customHeight="1" spans="2:20">
      <c r="B2081" s="844" t="s">
        <v>7309</v>
      </c>
      <c r="C2081" s="527">
        <v>1</v>
      </c>
      <c r="D2081" s="601" t="s">
        <v>7310</v>
      </c>
      <c r="E2081" s="930" t="s">
        <v>4191</v>
      </c>
      <c r="F2081" s="930" t="s">
        <v>3946</v>
      </c>
      <c r="G2081" s="832" t="s">
        <v>2480</v>
      </c>
      <c r="H2081" s="952"/>
      <c r="I2081" s="864">
        <f t="shared" si="359"/>
        <v>170</v>
      </c>
      <c r="J2081" s="814" t="s">
        <v>3947</v>
      </c>
      <c r="K2081" s="844" t="s">
        <v>7309</v>
      </c>
      <c r="L2081" s="992" t="s">
        <v>7311</v>
      </c>
      <c r="M2081" s="956" t="s">
        <v>7312</v>
      </c>
      <c r="N2081" s="930"/>
      <c r="O2081" s="930"/>
      <c r="P2081" s="837">
        <v>1</v>
      </c>
      <c r="Q2081" s="874">
        <v>1</v>
      </c>
      <c r="R2081" s="874">
        <v>170</v>
      </c>
      <c r="S2081" s="875">
        <f t="shared" si="360"/>
        <v>170</v>
      </c>
      <c r="T2081" s="555" t="s">
        <v>13</v>
      </c>
    </row>
    <row r="2082" s="4" customFormat="1" ht="12" spans="3:18">
      <c r="C2082" s="150"/>
      <c r="G2082" s="150"/>
      <c r="J2082" s="150"/>
      <c r="N2082" s="202"/>
      <c r="R2082" s="210"/>
    </row>
    <row r="2083" s="4" customFormat="1" ht="12" spans="2:18">
      <c r="B2083" s="4" t="s">
        <v>14</v>
      </c>
      <c r="C2083" s="150"/>
      <c r="G2083" s="150"/>
      <c r="J2083" s="150"/>
      <c r="N2083" s="202"/>
      <c r="R2083" s="210"/>
    </row>
    <row r="2084" s="40" customFormat="1" ht="18" customHeight="1" spans="2:20">
      <c r="B2084" s="555" t="s">
        <v>7313</v>
      </c>
      <c r="C2084" s="355">
        <v>1</v>
      </c>
      <c r="D2084" s="836" t="s">
        <v>7314</v>
      </c>
      <c r="E2084" s="837" t="s">
        <v>5669</v>
      </c>
      <c r="F2084" s="837" t="s">
        <v>3946</v>
      </c>
      <c r="G2084" s="798" t="s">
        <v>3762</v>
      </c>
      <c r="H2084" s="555"/>
      <c r="I2084" s="864">
        <f t="shared" ref="I2084:I2089" si="361">R2084*Q2084</f>
        <v>170</v>
      </c>
      <c r="J2084" s="816" t="s">
        <v>3947</v>
      </c>
      <c r="K2084" s="555" t="s">
        <v>7313</v>
      </c>
      <c r="L2084" s="555" t="s">
        <v>7315</v>
      </c>
      <c r="M2084" s="956" t="s">
        <v>7316</v>
      </c>
      <c r="N2084" s="837"/>
      <c r="O2084" s="837"/>
      <c r="P2084" s="837">
        <v>1</v>
      </c>
      <c r="Q2084" s="874">
        <v>1</v>
      </c>
      <c r="R2084" s="874">
        <v>170</v>
      </c>
      <c r="S2084" s="978">
        <f t="shared" ref="S2084:S2089" si="362">R2084*Q2084</f>
        <v>170</v>
      </c>
      <c r="T2084" s="876" t="s">
        <v>14</v>
      </c>
    </row>
    <row r="2085" s="40" customFormat="1" ht="18" customHeight="1" spans="2:20">
      <c r="B2085" s="942" t="s">
        <v>7317</v>
      </c>
      <c r="C2085" s="355">
        <v>1</v>
      </c>
      <c r="D2085" s="945" t="s">
        <v>7318</v>
      </c>
      <c r="E2085" s="923" t="s">
        <v>5669</v>
      </c>
      <c r="F2085" s="837" t="s">
        <v>3946</v>
      </c>
      <c r="G2085" s="928" t="s">
        <v>4661</v>
      </c>
      <c r="H2085" s="555"/>
      <c r="I2085" s="864">
        <f t="shared" si="361"/>
        <v>340</v>
      </c>
      <c r="J2085" s="816" t="s">
        <v>3947</v>
      </c>
      <c r="K2085" s="942" t="s">
        <v>7317</v>
      </c>
      <c r="L2085" s="945" t="s">
        <v>7319</v>
      </c>
      <c r="M2085" s="837" t="s">
        <v>7320</v>
      </c>
      <c r="N2085" s="956" t="s">
        <v>7316</v>
      </c>
      <c r="O2085" s="837" t="s">
        <v>7321</v>
      </c>
      <c r="P2085" s="837">
        <v>1</v>
      </c>
      <c r="Q2085" s="945">
        <v>2</v>
      </c>
      <c r="R2085" s="875">
        <v>170</v>
      </c>
      <c r="S2085" s="978">
        <f t="shared" si="362"/>
        <v>340</v>
      </c>
      <c r="T2085" s="876" t="s">
        <v>14</v>
      </c>
    </row>
    <row r="2086" s="40" customFormat="1" ht="18" customHeight="1" spans="2:20">
      <c r="B2086" s="555" t="s">
        <v>7322</v>
      </c>
      <c r="C2086" s="355">
        <v>1</v>
      </c>
      <c r="D2086" s="836" t="s">
        <v>7323</v>
      </c>
      <c r="E2086" s="837" t="s">
        <v>5641</v>
      </c>
      <c r="F2086" s="837" t="s">
        <v>3946</v>
      </c>
      <c r="G2086" s="798" t="s">
        <v>1913</v>
      </c>
      <c r="H2086" s="555"/>
      <c r="I2086" s="864">
        <f t="shared" si="361"/>
        <v>450</v>
      </c>
      <c r="J2086" s="816" t="s">
        <v>3947</v>
      </c>
      <c r="K2086" s="555" t="s">
        <v>7322</v>
      </c>
      <c r="L2086" s="555" t="s">
        <v>7324</v>
      </c>
      <c r="M2086" s="837"/>
      <c r="N2086" s="956" t="s">
        <v>7316</v>
      </c>
      <c r="O2086" s="837"/>
      <c r="P2086" s="837">
        <v>1</v>
      </c>
      <c r="Q2086" s="874">
        <v>3</v>
      </c>
      <c r="R2086" s="874">
        <v>150</v>
      </c>
      <c r="S2086" s="978">
        <f t="shared" si="362"/>
        <v>450</v>
      </c>
      <c r="T2086" s="876" t="s">
        <v>14</v>
      </c>
    </row>
    <row r="2087" s="40" customFormat="1" ht="18" customHeight="1" spans="2:20">
      <c r="B2087" s="555" t="s">
        <v>7325</v>
      </c>
      <c r="C2087" s="355">
        <v>1</v>
      </c>
      <c r="D2087" s="836" t="s">
        <v>7326</v>
      </c>
      <c r="E2087" s="837" t="s">
        <v>5641</v>
      </c>
      <c r="F2087" s="837" t="s">
        <v>3946</v>
      </c>
      <c r="G2087" s="798" t="s">
        <v>1913</v>
      </c>
      <c r="H2087" s="555"/>
      <c r="I2087" s="864">
        <f t="shared" si="361"/>
        <v>200</v>
      </c>
      <c r="J2087" s="816" t="s">
        <v>3947</v>
      </c>
      <c r="K2087" s="555" t="s">
        <v>7325</v>
      </c>
      <c r="L2087" s="555" t="s">
        <v>7327</v>
      </c>
      <c r="M2087" s="837"/>
      <c r="N2087" s="956" t="s">
        <v>7316</v>
      </c>
      <c r="O2087" s="837"/>
      <c r="P2087" s="837">
        <v>1</v>
      </c>
      <c r="Q2087" s="874">
        <v>1</v>
      </c>
      <c r="R2087" s="874">
        <v>200</v>
      </c>
      <c r="S2087" s="978">
        <f t="shared" si="362"/>
        <v>200</v>
      </c>
      <c r="T2087" s="876" t="s">
        <v>14</v>
      </c>
    </row>
    <row r="2088" s="40" customFormat="1" ht="18" customHeight="1" spans="2:20">
      <c r="B2088" s="835" t="s">
        <v>7328</v>
      </c>
      <c r="C2088" s="355">
        <v>1</v>
      </c>
      <c r="D2088" s="836" t="s">
        <v>7329</v>
      </c>
      <c r="E2088" s="837" t="s">
        <v>5641</v>
      </c>
      <c r="F2088" s="837" t="s">
        <v>3946</v>
      </c>
      <c r="G2088" s="817" t="s">
        <v>7330</v>
      </c>
      <c r="H2088" s="555"/>
      <c r="I2088" s="864">
        <f t="shared" si="361"/>
        <v>340</v>
      </c>
      <c r="J2088" s="816" t="s">
        <v>3947</v>
      </c>
      <c r="K2088" s="835" t="s">
        <v>7328</v>
      </c>
      <c r="L2088" s="555" t="s">
        <v>7331</v>
      </c>
      <c r="M2088" s="837"/>
      <c r="N2088" s="956" t="s">
        <v>7316</v>
      </c>
      <c r="O2088" s="837"/>
      <c r="P2088" s="837">
        <v>1</v>
      </c>
      <c r="Q2088" s="874">
        <v>2</v>
      </c>
      <c r="R2088" s="874">
        <v>170</v>
      </c>
      <c r="S2088" s="978">
        <f t="shared" si="362"/>
        <v>340</v>
      </c>
      <c r="T2088" s="876" t="s">
        <v>14</v>
      </c>
    </row>
    <row r="2089" s="40" customFormat="1" ht="18" customHeight="1" spans="2:20">
      <c r="B2089" s="942" t="s">
        <v>7332</v>
      </c>
      <c r="C2089" s="355">
        <v>1</v>
      </c>
      <c r="D2089" s="943" t="s">
        <v>7333</v>
      </c>
      <c r="E2089" s="923" t="s">
        <v>5641</v>
      </c>
      <c r="F2089" s="837" t="s">
        <v>3946</v>
      </c>
      <c r="G2089" s="928" t="s">
        <v>7334</v>
      </c>
      <c r="H2089" s="555"/>
      <c r="I2089" s="864">
        <f t="shared" si="361"/>
        <v>340</v>
      </c>
      <c r="J2089" s="816" t="s">
        <v>3947</v>
      </c>
      <c r="K2089" s="942" t="s">
        <v>7332</v>
      </c>
      <c r="L2089" s="187" t="s">
        <v>7335</v>
      </c>
      <c r="M2089" s="837" t="s">
        <v>7336</v>
      </c>
      <c r="N2089" s="956" t="s">
        <v>7316</v>
      </c>
      <c r="O2089" s="837" t="s">
        <v>5755</v>
      </c>
      <c r="P2089" s="837">
        <v>1</v>
      </c>
      <c r="Q2089" s="945">
        <v>2</v>
      </c>
      <c r="R2089" s="875">
        <v>170</v>
      </c>
      <c r="S2089" s="978">
        <f t="shared" si="362"/>
        <v>340</v>
      </c>
      <c r="T2089" s="876" t="s">
        <v>14</v>
      </c>
    </row>
    <row r="2090" s="4" customFormat="1" ht="12" spans="3:18">
      <c r="C2090" s="150"/>
      <c r="G2090" s="150"/>
      <c r="J2090" s="150"/>
      <c r="N2090" s="956"/>
      <c r="R2090" s="210"/>
    </row>
    <row r="2091" s="4" customFormat="1" ht="12" spans="2:18">
      <c r="B2091" s="4" t="s">
        <v>21</v>
      </c>
      <c r="C2091" s="150"/>
      <c r="G2091" s="150"/>
      <c r="J2091" s="150"/>
      <c r="N2091" s="202"/>
      <c r="R2091" s="210"/>
    </row>
    <row r="2092" s="40" customFormat="1" ht="18" customHeight="1" spans="2:20">
      <c r="B2092" s="555" t="s">
        <v>7337</v>
      </c>
      <c r="C2092" s="527">
        <v>1</v>
      </c>
      <c r="D2092" s="555" t="s">
        <v>7338</v>
      </c>
      <c r="E2092" s="930" t="s">
        <v>5177</v>
      </c>
      <c r="F2092" s="930">
        <v>1</v>
      </c>
      <c r="G2092" s="798" t="s">
        <v>2086</v>
      </c>
      <c r="H2092" s="555"/>
      <c r="I2092" s="864">
        <f t="shared" ref="I2092:I2103" si="363">Q2092*R2092</f>
        <v>170</v>
      </c>
      <c r="J2092" s="814" t="s">
        <v>3947</v>
      </c>
      <c r="K2092" s="555" t="s">
        <v>7337</v>
      </c>
      <c r="L2092" s="929" t="s">
        <v>7339</v>
      </c>
      <c r="M2092" s="956" t="s">
        <v>5115</v>
      </c>
      <c r="N2092" s="930"/>
      <c r="O2092" s="930"/>
      <c r="P2092" s="837">
        <v>1</v>
      </c>
      <c r="Q2092" s="874">
        <v>1</v>
      </c>
      <c r="R2092" s="874">
        <v>170</v>
      </c>
      <c r="S2092" s="875">
        <f t="shared" ref="S2092:S2103" si="364">R2092*Q2092</f>
        <v>170</v>
      </c>
      <c r="T2092" s="876" t="s">
        <v>976</v>
      </c>
    </row>
    <row r="2093" s="40" customFormat="1" ht="18" customHeight="1" spans="2:20">
      <c r="B2093" s="555" t="s">
        <v>7340</v>
      </c>
      <c r="C2093" s="527">
        <v>1</v>
      </c>
      <c r="D2093" s="555" t="s">
        <v>7341</v>
      </c>
      <c r="E2093" s="930" t="s">
        <v>5177</v>
      </c>
      <c r="F2093" s="930">
        <v>1</v>
      </c>
      <c r="G2093" s="798" t="s">
        <v>5967</v>
      </c>
      <c r="H2093" s="555"/>
      <c r="I2093" s="864">
        <f t="shared" si="363"/>
        <v>600</v>
      </c>
      <c r="J2093" s="814" t="s">
        <v>3947</v>
      </c>
      <c r="K2093" s="555" t="s">
        <v>7340</v>
      </c>
      <c r="L2093" s="555" t="s">
        <v>7342</v>
      </c>
      <c r="M2093" s="956" t="s">
        <v>7343</v>
      </c>
      <c r="N2093" s="930"/>
      <c r="O2093" s="930"/>
      <c r="P2093" s="837">
        <v>1</v>
      </c>
      <c r="Q2093" s="874">
        <v>4</v>
      </c>
      <c r="R2093" s="875">
        <v>150</v>
      </c>
      <c r="S2093" s="875">
        <f t="shared" si="364"/>
        <v>600</v>
      </c>
      <c r="T2093" s="876" t="s">
        <v>976</v>
      </c>
    </row>
    <row r="2094" s="40" customFormat="1" ht="18" customHeight="1" spans="2:20">
      <c r="B2094" s="555" t="s">
        <v>7344</v>
      </c>
      <c r="C2094" s="527">
        <v>1</v>
      </c>
      <c r="D2094" s="555" t="s">
        <v>7345</v>
      </c>
      <c r="E2094" s="930" t="s">
        <v>5123</v>
      </c>
      <c r="F2094" s="930" t="s">
        <v>3946</v>
      </c>
      <c r="G2094" s="798" t="s">
        <v>1171</v>
      </c>
      <c r="H2094" s="555"/>
      <c r="I2094" s="864">
        <f t="shared" si="363"/>
        <v>170</v>
      </c>
      <c r="J2094" s="814" t="s">
        <v>3947</v>
      </c>
      <c r="K2094" s="555" t="s">
        <v>7344</v>
      </c>
      <c r="L2094" s="929" t="s">
        <v>7346</v>
      </c>
      <c r="M2094" s="956" t="s">
        <v>2016</v>
      </c>
      <c r="N2094" s="930"/>
      <c r="O2094" s="930"/>
      <c r="P2094" s="837">
        <v>1</v>
      </c>
      <c r="Q2094" s="874">
        <v>1</v>
      </c>
      <c r="R2094" s="874">
        <v>170</v>
      </c>
      <c r="S2094" s="875">
        <f t="shared" si="364"/>
        <v>170</v>
      </c>
      <c r="T2094" s="876" t="s">
        <v>976</v>
      </c>
    </row>
    <row r="2095" s="40" customFormat="1" ht="18" customHeight="1" spans="2:20">
      <c r="B2095" s="555" t="s">
        <v>7347</v>
      </c>
      <c r="C2095" s="527">
        <v>1</v>
      </c>
      <c r="D2095" s="555" t="s">
        <v>7348</v>
      </c>
      <c r="E2095" s="930" t="s">
        <v>5457</v>
      </c>
      <c r="F2095" s="930" t="s">
        <v>3946</v>
      </c>
      <c r="G2095" s="798" t="s">
        <v>5458</v>
      </c>
      <c r="H2095" s="555"/>
      <c r="I2095" s="864">
        <f t="shared" si="363"/>
        <v>170</v>
      </c>
      <c r="J2095" s="814" t="s">
        <v>3947</v>
      </c>
      <c r="K2095" s="555" t="s">
        <v>7347</v>
      </c>
      <c r="L2095" s="555" t="s">
        <v>7349</v>
      </c>
      <c r="M2095" s="171" t="s">
        <v>7350</v>
      </c>
      <c r="N2095" s="930"/>
      <c r="O2095" s="930"/>
      <c r="P2095" s="837">
        <v>1</v>
      </c>
      <c r="Q2095" s="874">
        <v>1</v>
      </c>
      <c r="R2095" s="874">
        <v>170</v>
      </c>
      <c r="S2095" s="875">
        <f t="shared" si="364"/>
        <v>170</v>
      </c>
      <c r="T2095" s="876" t="s">
        <v>976</v>
      </c>
    </row>
    <row r="2096" s="40" customFormat="1" ht="18" customHeight="1" spans="2:20">
      <c r="B2096" s="555" t="s">
        <v>7351</v>
      </c>
      <c r="C2096" s="527">
        <v>1</v>
      </c>
      <c r="D2096" s="555" t="s">
        <v>7352</v>
      </c>
      <c r="E2096" s="930" t="s">
        <v>5457</v>
      </c>
      <c r="F2096" s="930" t="s">
        <v>3946</v>
      </c>
      <c r="G2096" s="798" t="s">
        <v>7353</v>
      </c>
      <c r="H2096" s="555"/>
      <c r="I2096" s="864">
        <f t="shared" si="363"/>
        <v>170</v>
      </c>
      <c r="J2096" s="814" t="s">
        <v>3947</v>
      </c>
      <c r="K2096" s="555" t="s">
        <v>7351</v>
      </c>
      <c r="L2096" s="929" t="s">
        <v>7354</v>
      </c>
      <c r="M2096" s="994" t="s">
        <v>7355</v>
      </c>
      <c r="N2096" s="930"/>
      <c r="O2096" s="930"/>
      <c r="P2096" s="837">
        <v>1</v>
      </c>
      <c r="Q2096" s="874">
        <v>1</v>
      </c>
      <c r="R2096" s="874">
        <v>170</v>
      </c>
      <c r="S2096" s="875">
        <f t="shared" si="364"/>
        <v>170</v>
      </c>
      <c r="T2096" s="876" t="s">
        <v>976</v>
      </c>
    </row>
    <row r="2097" s="40" customFormat="1" ht="18" customHeight="1" spans="2:20">
      <c r="B2097" s="555" t="s">
        <v>7356</v>
      </c>
      <c r="C2097" s="527">
        <v>1</v>
      </c>
      <c r="D2097" s="555" t="s">
        <v>7357</v>
      </c>
      <c r="E2097" s="930" t="s">
        <v>5457</v>
      </c>
      <c r="F2097" s="930" t="s">
        <v>3946</v>
      </c>
      <c r="G2097" s="798" t="s">
        <v>7353</v>
      </c>
      <c r="H2097" s="555"/>
      <c r="I2097" s="864">
        <f t="shared" si="363"/>
        <v>340</v>
      </c>
      <c r="J2097" s="814" t="s">
        <v>3947</v>
      </c>
      <c r="K2097" s="555" t="s">
        <v>7356</v>
      </c>
      <c r="L2097" s="555" t="s">
        <v>7358</v>
      </c>
      <c r="M2097" s="171" t="s">
        <v>7359</v>
      </c>
      <c r="N2097" s="930"/>
      <c r="O2097" s="930"/>
      <c r="P2097" s="837">
        <v>1</v>
      </c>
      <c r="Q2097" s="874">
        <v>2</v>
      </c>
      <c r="R2097" s="874">
        <v>170</v>
      </c>
      <c r="S2097" s="875">
        <f t="shared" si="364"/>
        <v>340</v>
      </c>
      <c r="T2097" s="876" t="s">
        <v>976</v>
      </c>
    </row>
    <row r="2098" s="40" customFormat="1" ht="18" customHeight="1" spans="2:20">
      <c r="B2098" s="555" t="s">
        <v>7360</v>
      </c>
      <c r="C2098" s="527">
        <v>1</v>
      </c>
      <c r="D2098" s="555" t="s">
        <v>7361</v>
      </c>
      <c r="E2098" s="930" t="s">
        <v>5457</v>
      </c>
      <c r="F2098" s="930" t="s">
        <v>3946</v>
      </c>
      <c r="G2098" s="798" t="s">
        <v>7353</v>
      </c>
      <c r="H2098" s="555"/>
      <c r="I2098" s="864">
        <f t="shared" si="363"/>
        <v>170</v>
      </c>
      <c r="J2098" s="814" t="s">
        <v>3947</v>
      </c>
      <c r="K2098" s="555" t="s">
        <v>7360</v>
      </c>
      <c r="L2098" s="929" t="s">
        <v>7362</v>
      </c>
      <c r="M2098" s="171" t="s">
        <v>7363</v>
      </c>
      <c r="N2098" s="930"/>
      <c r="O2098" s="930"/>
      <c r="P2098" s="837">
        <v>1</v>
      </c>
      <c r="Q2098" s="874">
        <v>1</v>
      </c>
      <c r="R2098" s="874">
        <v>170</v>
      </c>
      <c r="S2098" s="875">
        <f t="shared" si="364"/>
        <v>170</v>
      </c>
      <c r="T2098" s="876" t="s">
        <v>976</v>
      </c>
    </row>
    <row r="2099" s="40" customFormat="1" ht="18" customHeight="1" spans="2:20">
      <c r="B2099" s="555" t="s">
        <v>7364</v>
      </c>
      <c r="C2099" s="527">
        <v>1</v>
      </c>
      <c r="D2099" s="555" t="s">
        <v>7365</v>
      </c>
      <c r="E2099" s="930" t="s">
        <v>5457</v>
      </c>
      <c r="F2099" s="930" t="s">
        <v>3946</v>
      </c>
      <c r="G2099" s="798" t="s">
        <v>7366</v>
      </c>
      <c r="H2099" s="555"/>
      <c r="I2099" s="864">
        <f t="shared" si="363"/>
        <v>170</v>
      </c>
      <c r="J2099" s="814" t="s">
        <v>3947</v>
      </c>
      <c r="K2099" s="555" t="s">
        <v>7364</v>
      </c>
      <c r="L2099" s="929" t="s">
        <v>7367</v>
      </c>
      <c r="M2099" s="171" t="s">
        <v>7368</v>
      </c>
      <c r="N2099" s="930"/>
      <c r="O2099" s="930"/>
      <c r="P2099" s="837">
        <v>1</v>
      </c>
      <c r="Q2099" s="874">
        <v>1</v>
      </c>
      <c r="R2099" s="874">
        <v>170</v>
      </c>
      <c r="S2099" s="875">
        <f t="shared" si="364"/>
        <v>170</v>
      </c>
      <c r="T2099" s="876" t="s">
        <v>976</v>
      </c>
    </row>
    <row r="2100" s="40" customFormat="1" ht="18" customHeight="1" spans="2:20">
      <c r="B2100" s="555" t="s">
        <v>7369</v>
      </c>
      <c r="C2100" s="527">
        <v>1</v>
      </c>
      <c r="D2100" s="555" t="s">
        <v>7370</v>
      </c>
      <c r="E2100" s="930" t="s">
        <v>5118</v>
      </c>
      <c r="F2100" s="930" t="s">
        <v>3946</v>
      </c>
      <c r="G2100" s="798" t="s">
        <v>7371</v>
      </c>
      <c r="H2100" s="555"/>
      <c r="I2100" s="864">
        <f t="shared" si="363"/>
        <v>170</v>
      </c>
      <c r="J2100" s="814" t="s">
        <v>3947</v>
      </c>
      <c r="K2100" s="555" t="s">
        <v>7369</v>
      </c>
      <c r="L2100" s="929" t="s">
        <v>7372</v>
      </c>
      <c r="M2100" s="171" t="s">
        <v>7373</v>
      </c>
      <c r="N2100" s="930"/>
      <c r="O2100" s="930"/>
      <c r="P2100" s="837">
        <v>1</v>
      </c>
      <c r="Q2100" s="874">
        <v>1</v>
      </c>
      <c r="R2100" s="874">
        <v>170</v>
      </c>
      <c r="S2100" s="875">
        <f t="shared" si="364"/>
        <v>170</v>
      </c>
      <c r="T2100" s="876" t="s">
        <v>976</v>
      </c>
    </row>
    <row r="2101" s="40" customFormat="1" ht="18" customHeight="1" spans="2:20">
      <c r="B2101" s="555" t="s">
        <v>824</v>
      </c>
      <c r="C2101" s="527">
        <v>1</v>
      </c>
      <c r="D2101" s="555" t="s">
        <v>7374</v>
      </c>
      <c r="E2101" s="930" t="s">
        <v>5118</v>
      </c>
      <c r="F2101" s="930" t="s">
        <v>3946</v>
      </c>
      <c r="G2101" s="798" t="s">
        <v>5187</v>
      </c>
      <c r="H2101" s="555"/>
      <c r="I2101" s="864">
        <f t="shared" si="363"/>
        <v>170</v>
      </c>
      <c r="J2101" s="814" t="s">
        <v>3947</v>
      </c>
      <c r="K2101" s="555" t="s">
        <v>824</v>
      </c>
      <c r="L2101" s="929" t="s">
        <v>7375</v>
      </c>
      <c r="M2101" s="171" t="s">
        <v>7373</v>
      </c>
      <c r="N2101" s="930"/>
      <c r="O2101" s="930"/>
      <c r="P2101" s="837">
        <v>1</v>
      </c>
      <c r="Q2101" s="874">
        <v>1</v>
      </c>
      <c r="R2101" s="874">
        <v>170</v>
      </c>
      <c r="S2101" s="875">
        <f t="shared" si="364"/>
        <v>170</v>
      </c>
      <c r="T2101" s="876" t="s">
        <v>976</v>
      </c>
    </row>
    <row r="2102" s="40" customFormat="1" ht="18" customHeight="1" spans="2:20">
      <c r="B2102" s="934" t="s">
        <v>7376</v>
      </c>
      <c r="C2102" s="355">
        <v>1</v>
      </c>
      <c r="D2102" s="187" t="s">
        <v>7377</v>
      </c>
      <c r="E2102" s="923" t="s">
        <v>5137</v>
      </c>
      <c r="F2102" s="837">
        <v>1</v>
      </c>
      <c r="G2102" s="902" t="s">
        <v>7378</v>
      </c>
      <c r="H2102" s="555"/>
      <c r="I2102" s="864">
        <f t="shared" si="363"/>
        <v>170</v>
      </c>
      <c r="J2102" s="816" t="s">
        <v>3947</v>
      </c>
      <c r="K2102" s="934" t="s">
        <v>7376</v>
      </c>
      <c r="L2102" s="187" t="s">
        <v>7379</v>
      </c>
      <c r="M2102" s="837" t="s">
        <v>7380</v>
      </c>
      <c r="N2102" s="934" t="s">
        <v>900</v>
      </c>
      <c r="O2102" s="837" t="s">
        <v>5514</v>
      </c>
      <c r="P2102" s="837">
        <v>1</v>
      </c>
      <c r="Q2102" s="187">
        <v>1</v>
      </c>
      <c r="R2102" s="874">
        <v>170</v>
      </c>
      <c r="S2102" s="875">
        <f t="shared" si="364"/>
        <v>170</v>
      </c>
      <c r="T2102" s="876" t="s">
        <v>976</v>
      </c>
    </row>
    <row r="2103" s="40" customFormat="1" ht="18" customHeight="1" spans="2:20">
      <c r="B2103" s="934" t="s">
        <v>7381</v>
      </c>
      <c r="C2103" s="355">
        <v>1</v>
      </c>
      <c r="D2103" s="187" t="s">
        <v>7382</v>
      </c>
      <c r="E2103" s="923" t="s">
        <v>5449</v>
      </c>
      <c r="F2103" s="837">
        <v>1</v>
      </c>
      <c r="G2103" s="902" t="s">
        <v>7383</v>
      </c>
      <c r="H2103" s="555"/>
      <c r="I2103" s="864">
        <f t="shared" si="363"/>
        <v>170</v>
      </c>
      <c r="J2103" s="816" t="s">
        <v>3947</v>
      </c>
      <c r="K2103" s="934" t="s">
        <v>7381</v>
      </c>
      <c r="L2103" s="187" t="s">
        <v>7384</v>
      </c>
      <c r="M2103" s="837" t="s">
        <v>7385</v>
      </c>
      <c r="N2103" s="934" t="s">
        <v>900</v>
      </c>
      <c r="O2103" s="837" t="s">
        <v>5514</v>
      </c>
      <c r="P2103" s="837">
        <v>1</v>
      </c>
      <c r="Q2103" s="187">
        <v>1</v>
      </c>
      <c r="R2103" s="874">
        <v>170</v>
      </c>
      <c r="S2103" s="875">
        <f t="shared" si="364"/>
        <v>170</v>
      </c>
      <c r="T2103" s="876" t="s">
        <v>976</v>
      </c>
    </row>
    <row r="2104" s="4" customFormat="1" ht="12" spans="3:18">
      <c r="C2104" s="150"/>
      <c r="G2104" s="150"/>
      <c r="J2104" s="150"/>
      <c r="N2104" s="202"/>
      <c r="R2104" s="210"/>
    </row>
    <row r="2105" s="4" customFormat="1" ht="12" spans="2:18">
      <c r="B2105" s="4" t="s">
        <v>12</v>
      </c>
      <c r="C2105" s="150"/>
      <c r="G2105" s="150"/>
      <c r="J2105" s="150"/>
      <c r="N2105" s="202"/>
      <c r="R2105" s="210"/>
    </row>
    <row r="2106" s="40" customFormat="1" ht="18" customHeight="1" spans="2:20">
      <c r="B2106" s="555" t="s">
        <v>7386</v>
      </c>
      <c r="C2106" s="355">
        <v>1</v>
      </c>
      <c r="D2106" s="836" t="s">
        <v>7387</v>
      </c>
      <c r="E2106" s="837" t="s">
        <v>7388</v>
      </c>
      <c r="F2106" s="837" t="s">
        <v>3946</v>
      </c>
      <c r="G2106" s="798" t="s">
        <v>1452</v>
      </c>
      <c r="H2106" s="555"/>
      <c r="I2106" s="864">
        <f t="shared" ref="I2106:I2108" si="365">R2106*Q2106</f>
        <v>170</v>
      </c>
      <c r="J2106" s="816" t="s">
        <v>3947</v>
      </c>
      <c r="K2106" s="555" t="s">
        <v>7386</v>
      </c>
      <c r="L2106" s="555" t="s">
        <v>7389</v>
      </c>
      <c r="M2106" s="956" t="s">
        <v>2016</v>
      </c>
      <c r="N2106" s="837"/>
      <c r="O2106" s="837"/>
      <c r="P2106" s="837">
        <v>1</v>
      </c>
      <c r="Q2106" s="874">
        <v>1</v>
      </c>
      <c r="R2106" s="874">
        <v>170</v>
      </c>
      <c r="S2106" s="875">
        <f t="shared" ref="S2106:S2108" si="366">R2106*Q2106</f>
        <v>170</v>
      </c>
      <c r="T2106" s="876" t="s">
        <v>12</v>
      </c>
    </row>
    <row r="2107" s="40" customFormat="1" ht="20.1" customHeight="1" spans="2:20">
      <c r="B2107" s="982" t="s">
        <v>7390</v>
      </c>
      <c r="C2107" s="983">
        <v>1</v>
      </c>
      <c r="D2107" s="984" t="s">
        <v>7391</v>
      </c>
      <c r="E2107" s="923" t="s">
        <v>7388</v>
      </c>
      <c r="F2107" s="837" t="s">
        <v>3946</v>
      </c>
      <c r="G2107" s="907" t="s">
        <v>1452</v>
      </c>
      <c r="H2107" s="555"/>
      <c r="I2107" s="864">
        <f t="shared" si="365"/>
        <v>170</v>
      </c>
      <c r="J2107" s="816" t="s">
        <v>3947</v>
      </c>
      <c r="K2107" s="982" t="s">
        <v>7390</v>
      </c>
      <c r="L2107" s="984" t="s">
        <v>7392</v>
      </c>
      <c r="M2107" s="837" t="s">
        <v>7393</v>
      </c>
      <c r="N2107" s="956"/>
      <c r="O2107" s="837" t="s">
        <v>7394</v>
      </c>
      <c r="P2107" s="837">
        <v>1</v>
      </c>
      <c r="Q2107" s="984">
        <v>1</v>
      </c>
      <c r="R2107" s="864">
        <v>170</v>
      </c>
      <c r="S2107" s="864">
        <f t="shared" si="366"/>
        <v>170</v>
      </c>
      <c r="T2107" s="876" t="s">
        <v>12</v>
      </c>
    </row>
    <row r="2108" s="41" customFormat="1" ht="20.1" customHeight="1" spans="2:20">
      <c r="B2108" s="985" t="s">
        <v>7395</v>
      </c>
      <c r="C2108" s="839">
        <v>1</v>
      </c>
      <c r="D2108" s="986" t="s">
        <v>7396</v>
      </c>
      <c r="E2108" s="842" t="s">
        <v>5335</v>
      </c>
      <c r="F2108" s="842" t="s">
        <v>3946</v>
      </c>
      <c r="G2108" s="987" t="s">
        <v>6329</v>
      </c>
      <c r="H2108" s="844"/>
      <c r="I2108" s="864">
        <f t="shared" si="365"/>
        <v>170</v>
      </c>
      <c r="J2108" s="865" t="s">
        <v>3947</v>
      </c>
      <c r="K2108" s="985" t="s">
        <v>7395</v>
      </c>
      <c r="L2108" s="986" t="s">
        <v>7397</v>
      </c>
      <c r="M2108" s="842" t="s">
        <v>7398</v>
      </c>
      <c r="N2108" s="866"/>
      <c r="O2108" s="842" t="s">
        <v>6465</v>
      </c>
      <c r="P2108" s="842">
        <v>1</v>
      </c>
      <c r="Q2108" s="877">
        <v>1</v>
      </c>
      <c r="R2108" s="878">
        <v>170</v>
      </c>
      <c r="S2108" s="878">
        <f t="shared" si="366"/>
        <v>170</v>
      </c>
      <c r="T2108" s="879" t="s">
        <v>12</v>
      </c>
    </row>
    <row r="2109" s="4" customFormat="1" ht="12" spans="3:18">
      <c r="C2109" s="150"/>
      <c r="G2109" s="150"/>
      <c r="J2109" s="150"/>
      <c r="N2109" s="202"/>
      <c r="R2109" s="210"/>
    </row>
    <row r="2110" s="4" customFormat="1" ht="12" spans="2:18">
      <c r="B2110" s="4" t="s">
        <v>20</v>
      </c>
      <c r="C2110" s="150"/>
      <c r="G2110" s="150"/>
      <c r="J2110" s="150"/>
      <c r="N2110" s="202"/>
      <c r="R2110" s="210"/>
    </row>
    <row r="2111" s="48" customFormat="1" ht="18" customHeight="1" spans="2:20">
      <c r="B2111" s="988" t="s">
        <v>7399</v>
      </c>
      <c r="C2111" s="527">
        <v>1</v>
      </c>
      <c r="D2111" s="988" t="s">
        <v>7400</v>
      </c>
      <c r="E2111" s="988">
        <v>4110230316</v>
      </c>
      <c r="F2111" s="988" t="s">
        <v>3946</v>
      </c>
      <c r="G2111" s="989" t="s">
        <v>7401</v>
      </c>
      <c r="H2111" s="988"/>
      <c r="I2111" s="988">
        <f t="shared" ref="I2111:I2118" si="367">R2111*Q2111</f>
        <v>340</v>
      </c>
      <c r="J2111" s="989" t="s">
        <v>3947</v>
      </c>
      <c r="K2111" s="988" t="s">
        <v>7399</v>
      </c>
      <c r="L2111" s="988" t="s">
        <v>7402</v>
      </c>
      <c r="M2111" s="842" t="s">
        <v>7403</v>
      </c>
      <c r="N2111" s="995" t="s">
        <v>900</v>
      </c>
      <c r="O2111" s="995" t="s">
        <v>7404</v>
      </c>
      <c r="P2111" s="946">
        <v>1</v>
      </c>
      <c r="Q2111" s="946">
        <v>2</v>
      </c>
      <c r="R2111" s="980">
        <v>170</v>
      </c>
      <c r="S2111" s="875">
        <f t="shared" ref="S2111:S2118" si="368">R2111*Q2111</f>
        <v>340</v>
      </c>
      <c r="T2111" s="995" t="s">
        <v>20</v>
      </c>
    </row>
    <row r="2112" s="40" customFormat="1" ht="18" customHeight="1" spans="2:20">
      <c r="B2112" s="555" t="s">
        <v>7405</v>
      </c>
      <c r="C2112" s="527">
        <v>1</v>
      </c>
      <c r="D2112" s="601" t="s">
        <v>7406</v>
      </c>
      <c r="E2112" s="930" t="s">
        <v>6813</v>
      </c>
      <c r="F2112" s="930" t="s">
        <v>3946</v>
      </c>
      <c r="G2112" s="798" t="s">
        <v>7407</v>
      </c>
      <c r="H2112" s="555"/>
      <c r="I2112" s="864">
        <f t="shared" si="367"/>
        <v>340</v>
      </c>
      <c r="J2112" s="814" t="s">
        <v>3947</v>
      </c>
      <c r="K2112" s="555" t="s">
        <v>7405</v>
      </c>
      <c r="L2112" s="555" t="s">
        <v>7408</v>
      </c>
      <c r="M2112" s="956" t="s">
        <v>2016</v>
      </c>
      <c r="N2112" s="930"/>
      <c r="O2112" s="930"/>
      <c r="P2112" s="837">
        <v>1</v>
      </c>
      <c r="Q2112" s="874">
        <v>2</v>
      </c>
      <c r="R2112" s="874">
        <v>170</v>
      </c>
      <c r="S2112" s="875">
        <f t="shared" si="368"/>
        <v>340</v>
      </c>
      <c r="T2112" s="876" t="s">
        <v>20</v>
      </c>
    </row>
    <row r="2113" s="40" customFormat="1" ht="18" customHeight="1" spans="2:20">
      <c r="B2113" s="555" t="s">
        <v>7409</v>
      </c>
      <c r="C2113" s="527">
        <v>1</v>
      </c>
      <c r="D2113" s="601" t="s">
        <v>7410</v>
      </c>
      <c r="E2113" s="930" t="s">
        <v>4858</v>
      </c>
      <c r="F2113" s="930" t="s">
        <v>3946</v>
      </c>
      <c r="G2113" s="798" t="s">
        <v>7411</v>
      </c>
      <c r="H2113" s="555"/>
      <c r="I2113" s="864">
        <f t="shared" si="367"/>
        <v>340</v>
      </c>
      <c r="J2113" s="814" t="s">
        <v>3947</v>
      </c>
      <c r="K2113" s="555" t="s">
        <v>7409</v>
      </c>
      <c r="L2113" s="555" t="s">
        <v>7412</v>
      </c>
      <c r="M2113" s="956" t="s">
        <v>7413</v>
      </c>
      <c r="N2113" s="930"/>
      <c r="O2113" s="930"/>
      <c r="P2113" s="837">
        <v>1</v>
      </c>
      <c r="Q2113" s="874">
        <v>2</v>
      </c>
      <c r="R2113" s="874">
        <v>170</v>
      </c>
      <c r="S2113" s="875">
        <f t="shared" si="368"/>
        <v>340</v>
      </c>
      <c r="T2113" s="876" t="s">
        <v>20</v>
      </c>
    </row>
    <row r="2114" s="40" customFormat="1" ht="18" customHeight="1" spans="2:20">
      <c r="B2114" s="555" t="s">
        <v>7414</v>
      </c>
      <c r="C2114" s="527">
        <v>1</v>
      </c>
      <c r="D2114" s="601" t="s">
        <v>7415</v>
      </c>
      <c r="E2114" s="930" t="s">
        <v>6813</v>
      </c>
      <c r="F2114" s="930" t="s">
        <v>3946</v>
      </c>
      <c r="G2114" s="798" t="s">
        <v>6814</v>
      </c>
      <c r="H2114" s="555"/>
      <c r="I2114" s="864">
        <f t="shared" si="367"/>
        <v>170</v>
      </c>
      <c r="J2114" s="814" t="s">
        <v>3947</v>
      </c>
      <c r="K2114" s="555" t="s">
        <v>7414</v>
      </c>
      <c r="L2114" s="555" t="s">
        <v>7416</v>
      </c>
      <c r="M2114" s="837" t="s">
        <v>7417</v>
      </c>
      <c r="N2114" s="930"/>
      <c r="O2114" s="930"/>
      <c r="P2114" s="837">
        <v>1</v>
      </c>
      <c r="Q2114" s="874">
        <v>1</v>
      </c>
      <c r="R2114" s="874">
        <v>170</v>
      </c>
      <c r="S2114" s="875">
        <f t="shared" si="368"/>
        <v>170</v>
      </c>
      <c r="T2114" s="876" t="s">
        <v>20</v>
      </c>
    </row>
    <row r="2115" s="40" customFormat="1" ht="18" customHeight="1" spans="2:20">
      <c r="B2115" s="555" t="s">
        <v>7418</v>
      </c>
      <c r="C2115" s="527">
        <v>1</v>
      </c>
      <c r="D2115" s="601" t="s">
        <v>7419</v>
      </c>
      <c r="E2115" s="930" t="s">
        <v>6813</v>
      </c>
      <c r="F2115" s="930" t="s">
        <v>3946</v>
      </c>
      <c r="G2115" s="798" t="s">
        <v>6814</v>
      </c>
      <c r="H2115" s="555"/>
      <c r="I2115" s="864">
        <f t="shared" si="367"/>
        <v>170</v>
      </c>
      <c r="J2115" s="814" t="s">
        <v>3947</v>
      </c>
      <c r="K2115" s="555" t="s">
        <v>7418</v>
      </c>
      <c r="L2115" s="555" t="s">
        <v>7420</v>
      </c>
      <c r="M2115" s="956" t="s">
        <v>7421</v>
      </c>
      <c r="N2115" s="930"/>
      <c r="O2115" s="930"/>
      <c r="P2115" s="837">
        <v>1</v>
      </c>
      <c r="Q2115" s="874">
        <v>1</v>
      </c>
      <c r="R2115" s="874">
        <v>170</v>
      </c>
      <c r="S2115" s="875">
        <f t="shared" si="368"/>
        <v>170</v>
      </c>
      <c r="T2115" s="876" t="s">
        <v>20</v>
      </c>
    </row>
    <row r="2116" s="40" customFormat="1" ht="18" customHeight="1" spans="2:20">
      <c r="B2116" s="555" t="s">
        <v>7422</v>
      </c>
      <c r="C2116" s="527">
        <v>1</v>
      </c>
      <c r="D2116" s="601" t="s">
        <v>7423</v>
      </c>
      <c r="E2116" s="930" t="s">
        <v>6813</v>
      </c>
      <c r="F2116" s="930" t="s">
        <v>3946</v>
      </c>
      <c r="G2116" s="798" t="s">
        <v>6814</v>
      </c>
      <c r="H2116" s="555"/>
      <c r="I2116" s="864">
        <f t="shared" si="367"/>
        <v>170</v>
      </c>
      <c r="J2116" s="814" t="s">
        <v>3947</v>
      </c>
      <c r="K2116" s="555" t="s">
        <v>7422</v>
      </c>
      <c r="L2116" s="555" t="s">
        <v>7424</v>
      </c>
      <c r="M2116" s="837" t="s">
        <v>7425</v>
      </c>
      <c r="N2116" s="930"/>
      <c r="O2116" s="930"/>
      <c r="P2116" s="837">
        <v>1</v>
      </c>
      <c r="Q2116" s="874">
        <v>1</v>
      </c>
      <c r="R2116" s="874">
        <v>170</v>
      </c>
      <c r="S2116" s="875">
        <f t="shared" si="368"/>
        <v>170</v>
      </c>
      <c r="T2116" s="876" t="s">
        <v>20</v>
      </c>
    </row>
    <row r="2117" s="40" customFormat="1" ht="18" customHeight="1" spans="2:20">
      <c r="B2117" s="555" t="s">
        <v>7426</v>
      </c>
      <c r="C2117" s="527">
        <v>1</v>
      </c>
      <c r="D2117" s="601" t="s">
        <v>7427</v>
      </c>
      <c r="E2117" s="930" t="s">
        <v>6813</v>
      </c>
      <c r="F2117" s="930" t="s">
        <v>3946</v>
      </c>
      <c r="G2117" s="798" t="s">
        <v>7407</v>
      </c>
      <c r="H2117" s="555"/>
      <c r="I2117" s="864">
        <f t="shared" si="367"/>
        <v>450</v>
      </c>
      <c r="J2117" s="814" t="s">
        <v>3947</v>
      </c>
      <c r="K2117" s="555" t="s">
        <v>7426</v>
      </c>
      <c r="L2117" s="555" t="s">
        <v>7428</v>
      </c>
      <c r="M2117" s="956" t="s">
        <v>7429</v>
      </c>
      <c r="N2117" s="930"/>
      <c r="O2117" s="930"/>
      <c r="P2117" s="837">
        <v>1</v>
      </c>
      <c r="Q2117" s="874">
        <v>3</v>
      </c>
      <c r="R2117" s="874">
        <v>150</v>
      </c>
      <c r="S2117" s="875">
        <f t="shared" si="368"/>
        <v>450</v>
      </c>
      <c r="T2117" s="876" t="s">
        <v>20</v>
      </c>
    </row>
    <row r="2118" s="40" customFormat="1" ht="18" customHeight="1" spans="2:20">
      <c r="B2118" s="555" t="s">
        <v>7430</v>
      </c>
      <c r="C2118" s="527">
        <v>1</v>
      </c>
      <c r="D2118" s="601" t="s">
        <v>7431</v>
      </c>
      <c r="E2118" s="930" t="s">
        <v>6813</v>
      </c>
      <c r="F2118" s="930" t="s">
        <v>3946</v>
      </c>
      <c r="G2118" s="798" t="s">
        <v>6814</v>
      </c>
      <c r="H2118" s="555"/>
      <c r="I2118" s="864">
        <f t="shared" si="367"/>
        <v>170</v>
      </c>
      <c r="J2118" s="814" t="s">
        <v>3947</v>
      </c>
      <c r="K2118" s="555" t="s">
        <v>7430</v>
      </c>
      <c r="L2118" s="555" t="s">
        <v>7432</v>
      </c>
      <c r="M2118" s="956" t="s">
        <v>7433</v>
      </c>
      <c r="N2118" s="930"/>
      <c r="O2118" s="930"/>
      <c r="P2118" s="837">
        <v>1</v>
      </c>
      <c r="Q2118" s="874">
        <v>1</v>
      </c>
      <c r="R2118" s="874">
        <v>170</v>
      </c>
      <c r="S2118" s="875">
        <f t="shared" si="368"/>
        <v>170</v>
      </c>
      <c r="T2118" s="876" t="s">
        <v>20</v>
      </c>
    </row>
    <row r="2119" s="43" customFormat="1" ht="18" customHeight="1" spans="2:20">
      <c r="B2119" s="997"/>
      <c r="C2119" s="998"/>
      <c r="D2119" s="999"/>
      <c r="E2119" s="1000"/>
      <c r="F2119" s="1000"/>
      <c r="G2119" s="1001"/>
      <c r="H2119" s="997"/>
      <c r="I2119" s="867"/>
      <c r="J2119" s="1005"/>
      <c r="K2119" s="997"/>
      <c r="L2119" s="997"/>
      <c r="M2119" s="960"/>
      <c r="N2119" s="1000"/>
      <c r="O2119" s="1000"/>
      <c r="P2119" s="926"/>
      <c r="Q2119" s="1008"/>
      <c r="R2119" s="1008"/>
      <c r="S2119" s="1009"/>
      <c r="T2119" s="975"/>
    </row>
    <row r="2120" s="43" customFormat="1" ht="18" customHeight="1" spans="2:20">
      <c r="B2120" s="997"/>
      <c r="C2120" s="998"/>
      <c r="D2120" s="999"/>
      <c r="E2120" s="1000"/>
      <c r="F2120" s="1000"/>
      <c r="G2120" s="1001"/>
      <c r="H2120" s="997"/>
      <c r="I2120" s="867"/>
      <c r="J2120" s="1005"/>
      <c r="K2120" s="997"/>
      <c r="L2120" s="997"/>
      <c r="M2120" s="960"/>
      <c r="N2120" s="1000"/>
      <c r="O2120" s="1000"/>
      <c r="P2120" s="926"/>
      <c r="Q2120" s="1008"/>
      <c r="R2120" s="1008"/>
      <c r="S2120" s="1009"/>
      <c r="T2120" s="975"/>
    </row>
    <row r="2121" s="43" customFormat="1" ht="18" customHeight="1" spans="2:20">
      <c r="B2121" s="997"/>
      <c r="C2121" s="998"/>
      <c r="D2121" s="999"/>
      <c r="E2121" s="1000"/>
      <c r="F2121" s="1000"/>
      <c r="G2121" s="1001"/>
      <c r="H2121" s="997"/>
      <c r="I2121" s="867"/>
      <c r="J2121" s="1005"/>
      <c r="K2121" s="997"/>
      <c r="L2121" s="997"/>
      <c r="M2121" s="960"/>
      <c r="N2121" s="1000"/>
      <c r="O2121" s="1000"/>
      <c r="P2121" s="926"/>
      <c r="Q2121" s="1008"/>
      <c r="R2121" s="1008"/>
      <c r="S2121" s="1009"/>
      <c r="T2121" s="975"/>
    </row>
    <row r="2122" s="43" customFormat="1" ht="18" customHeight="1" spans="2:20">
      <c r="B2122" s="997"/>
      <c r="C2122" s="998"/>
      <c r="D2122" s="999"/>
      <c r="E2122" s="1000"/>
      <c r="F2122" s="1000"/>
      <c r="G2122" s="1001"/>
      <c r="H2122" s="997"/>
      <c r="I2122" s="867"/>
      <c r="J2122" s="1005"/>
      <c r="K2122" s="997"/>
      <c r="L2122" s="997"/>
      <c r="M2122" s="960"/>
      <c r="N2122" s="1000"/>
      <c r="O2122" s="1000"/>
      <c r="P2122" s="926"/>
      <c r="Q2122" s="1008"/>
      <c r="R2122" s="1008"/>
      <c r="S2122" s="1009"/>
      <c r="T2122" s="975"/>
    </row>
    <row r="2123" s="43" customFormat="1" ht="18" customHeight="1" spans="2:20">
      <c r="B2123" s="997" t="s">
        <v>1117</v>
      </c>
      <c r="C2123" s="998"/>
      <c r="D2123" s="999"/>
      <c r="E2123" s="1000"/>
      <c r="F2123" s="1000"/>
      <c r="G2123" s="1001"/>
      <c r="H2123" s="997"/>
      <c r="I2123" s="867"/>
      <c r="J2123" s="1005"/>
      <c r="K2123" s="997"/>
      <c r="L2123" s="997"/>
      <c r="M2123" s="960"/>
      <c r="N2123" s="1000"/>
      <c r="O2123" s="1000"/>
      <c r="P2123" s="926"/>
      <c r="Q2123" s="1008"/>
      <c r="R2123" s="1008"/>
      <c r="S2123" s="1009"/>
      <c r="T2123" s="975"/>
    </row>
    <row r="2124" s="40" customFormat="1" ht="18" customHeight="1" spans="2:20">
      <c r="B2124" s="812" t="s">
        <v>7434</v>
      </c>
      <c r="C2124" s="527">
        <v>1</v>
      </c>
      <c r="D2124" s="601" t="s">
        <v>7435</v>
      </c>
      <c r="E2124" s="930" t="s">
        <v>7436</v>
      </c>
      <c r="F2124" s="930" t="s">
        <v>3946</v>
      </c>
      <c r="G2124" s="828" t="s">
        <v>7437</v>
      </c>
      <c r="H2124" s="812"/>
      <c r="I2124" s="864">
        <v>170</v>
      </c>
      <c r="J2124" s="814" t="s">
        <v>3947</v>
      </c>
      <c r="K2124" s="812" t="s">
        <v>7434</v>
      </c>
      <c r="L2124" s="812" t="s">
        <v>7438</v>
      </c>
      <c r="M2124" s="930"/>
      <c r="N2124" s="930"/>
      <c r="O2124" s="930"/>
      <c r="P2124" s="837">
        <v>1</v>
      </c>
      <c r="Q2124" s="1010">
        <v>1</v>
      </c>
      <c r="R2124" s="874">
        <v>170</v>
      </c>
      <c r="S2124" s="875">
        <v>170</v>
      </c>
      <c r="T2124" s="876" t="s">
        <v>1117</v>
      </c>
    </row>
    <row r="2125" s="40" customFormat="1" ht="18" customHeight="1" spans="2:20">
      <c r="B2125" s="555" t="s">
        <v>7439</v>
      </c>
      <c r="C2125" s="527">
        <v>1</v>
      </c>
      <c r="D2125" s="601" t="s">
        <v>7440</v>
      </c>
      <c r="E2125" s="930" t="s">
        <v>7436</v>
      </c>
      <c r="F2125" s="930" t="s">
        <v>3946</v>
      </c>
      <c r="G2125" s="798" t="s">
        <v>7437</v>
      </c>
      <c r="H2125" s="555"/>
      <c r="I2125" s="864">
        <v>170</v>
      </c>
      <c r="J2125" s="814" t="s">
        <v>3947</v>
      </c>
      <c r="K2125" s="555" t="s">
        <v>7439</v>
      </c>
      <c r="L2125" s="555" t="s">
        <v>7441</v>
      </c>
      <c r="M2125" s="930"/>
      <c r="N2125" s="930"/>
      <c r="O2125" s="930"/>
      <c r="P2125" s="837">
        <v>1</v>
      </c>
      <c r="Q2125" s="1010">
        <v>1</v>
      </c>
      <c r="R2125" s="874">
        <v>170</v>
      </c>
      <c r="S2125" s="875">
        <v>170</v>
      </c>
      <c r="T2125" s="876" t="s">
        <v>1117</v>
      </c>
    </row>
    <row r="2126" s="40" customFormat="1" ht="18" customHeight="1" spans="2:20">
      <c r="B2126" s="812" t="s">
        <v>1731</v>
      </c>
      <c r="C2126" s="527">
        <v>1</v>
      </c>
      <c r="D2126" s="601" t="s">
        <v>1732</v>
      </c>
      <c r="E2126" s="930" t="s">
        <v>6699</v>
      </c>
      <c r="F2126" s="930" t="s">
        <v>3946</v>
      </c>
      <c r="G2126" s="828" t="s">
        <v>7442</v>
      </c>
      <c r="H2126" s="812"/>
      <c r="I2126" s="864">
        <f t="shared" ref="I2126:I2130" si="369">R2126*Q2126</f>
        <v>340</v>
      </c>
      <c r="J2126" s="814" t="s">
        <v>3947</v>
      </c>
      <c r="K2126" s="812" t="s">
        <v>1731</v>
      </c>
      <c r="L2126" s="812" t="s">
        <v>1735</v>
      </c>
      <c r="M2126" s="956" t="s">
        <v>5312</v>
      </c>
      <c r="N2126" s="930"/>
      <c r="O2126" s="930"/>
      <c r="P2126" s="837">
        <v>1</v>
      </c>
      <c r="Q2126" s="874">
        <v>2</v>
      </c>
      <c r="R2126" s="874">
        <v>170</v>
      </c>
      <c r="S2126" s="875">
        <f t="shared" ref="S2126:S2130" si="370">R2126*Q2126</f>
        <v>340</v>
      </c>
      <c r="T2126" s="876" t="s">
        <v>1117</v>
      </c>
    </row>
    <row r="2127" s="40" customFormat="1" ht="18" customHeight="1" spans="2:20">
      <c r="B2127" s="555" t="s">
        <v>7443</v>
      </c>
      <c r="C2127" s="527">
        <v>1</v>
      </c>
      <c r="D2127" s="601" t="s">
        <v>7444</v>
      </c>
      <c r="E2127" s="930" t="s">
        <v>3984</v>
      </c>
      <c r="F2127" s="930" t="s">
        <v>3946</v>
      </c>
      <c r="G2127" s="798" t="s">
        <v>7445</v>
      </c>
      <c r="H2127" s="555"/>
      <c r="I2127" s="864">
        <f t="shared" si="369"/>
        <v>170</v>
      </c>
      <c r="J2127" s="814" t="s">
        <v>3947</v>
      </c>
      <c r="K2127" s="555" t="s">
        <v>7443</v>
      </c>
      <c r="L2127" s="555" t="s">
        <v>7446</v>
      </c>
      <c r="M2127" s="956" t="s">
        <v>6470</v>
      </c>
      <c r="N2127" s="930"/>
      <c r="O2127" s="930"/>
      <c r="P2127" s="837">
        <v>1</v>
      </c>
      <c r="Q2127" s="874">
        <v>1</v>
      </c>
      <c r="R2127" s="874">
        <v>170</v>
      </c>
      <c r="S2127" s="875">
        <f t="shared" si="370"/>
        <v>170</v>
      </c>
      <c r="T2127" s="876" t="s">
        <v>1117</v>
      </c>
    </row>
    <row r="2128" s="40" customFormat="1" ht="18" customHeight="1" spans="2:20">
      <c r="B2128" s="555" t="s">
        <v>7447</v>
      </c>
      <c r="C2128" s="527">
        <v>1</v>
      </c>
      <c r="D2128" s="601" t="s">
        <v>7448</v>
      </c>
      <c r="E2128" s="930" t="s">
        <v>4001</v>
      </c>
      <c r="F2128" s="930" t="s">
        <v>3946</v>
      </c>
      <c r="G2128" s="798" t="s">
        <v>7449</v>
      </c>
      <c r="H2128" s="555"/>
      <c r="I2128" s="864">
        <f t="shared" si="369"/>
        <v>450</v>
      </c>
      <c r="J2128" s="814" t="s">
        <v>3947</v>
      </c>
      <c r="K2128" s="555" t="s">
        <v>7447</v>
      </c>
      <c r="L2128" s="555" t="s">
        <v>7450</v>
      </c>
      <c r="M2128" s="956" t="s">
        <v>2774</v>
      </c>
      <c r="N2128" s="930"/>
      <c r="O2128" s="930"/>
      <c r="P2128" s="837">
        <v>1</v>
      </c>
      <c r="Q2128" s="874">
        <v>3</v>
      </c>
      <c r="R2128" s="874">
        <v>150</v>
      </c>
      <c r="S2128" s="875">
        <f t="shared" si="370"/>
        <v>450</v>
      </c>
      <c r="T2128" s="876" t="s">
        <v>1117</v>
      </c>
    </row>
    <row r="2129" s="40" customFormat="1" ht="18" customHeight="1" spans="2:20">
      <c r="B2129" s="555" t="s">
        <v>7451</v>
      </c>
      <c r="C2129" s="527">
        <v>1</v>
      </c>
      <c r="D2129" s="601" t="s">
        <v>7452</v>
      </c>
      <c r="E2129" s="930" t="s">
        <v>6699</v>
      </c>
      <c r="F2129" s="930" t="s">
        <v>3946</v>
      </c>
      <c r="G2129" s="798" t="s">
        <v>7453</v>
      </c>
      <c r="H2129" s="555"/>
      <c r="I2129" s="864">
        <f t="shared" si="369"/>
        <v>170</v>
      </c>
      <c r="J2129" s="814" t="s">
        <v>3947</v>
      </c>
      <c r="K2129" s="555" t="s">
        <v>7451</v>
      </c>
      <c r="L2129" s="555" t="s">
        <v>7454</v>
      </c>
      <c r="M2129" s="956" t="s">
        <v>2016</v>
      </c>
      <c r="N2129" s="930"/>
      <c r="O2129" s="930"/>
      <c r="P2129" s="837">
        <v>1</v>
      </c>
      <c r="Q2129" s="874">
        <v>1</v>
      </c>
      <c r="R2129" s="874">
        <v>170</v>
      </c>
      <c r="S2129" s="875">
        <f t="shared" si="370"/>
        <v>170</v>
      </c>
      <c r="T2129" s="876" t="s">
        <v>1117</v>
      </c>
    </row>
    <row r="2130" s="40" customFormat="1" ht="18" customHeight="1" spans="2:20">
      <c r="B2130" s="555" t="s">
        <v>7455</v>
      </c>
      <c r="C2130" s="527">
        <v>1</v>
      </c>
      <c r="D2130" s="601" t="s">
        <v>7456</v>
      </c>
      <c r="E2130" s="930" t="s">
        <v>6133</v>
      </c>
      <c r="F2130" s="930" t="s">
        <v>3946</v>
      </c>
      <c r="G2130" s="798" t="s">
        <v>7457</v>
      </c>
      <c r="H2130" s="555"/>
      <c r="I2130" s="864">
        <f t="shared" si="369"/>
        <v>170</v>
      </c>
      <c r="J2130" s="814" t="s">
        <v>3947</v>
      </c>
      <c r="K2130" s="555" t="s">
        <v>7455</v>
      </c>
      <c r="L2130" s="555" t="s">
        <v>7458</v>
      </c>
      <c r="M2130" s="956" t="s">
        <v>2016</v>
      </c>
      <c r="N2130" s="930"/>
      <c r="O2130" s="930"/>
      <c r="P2130" s="837">
        <v>1</v>
      </c>
      <c r="Q2130" s="874">
        <v>1</v>
      </c>
      <c r="R2130" s="874">
        <v>170</v>
      </c>
      <c r="S2130" s="875">
        <f t="shared" si="370"/>
        <v>170</v>
      </c>
      <c r="T2130" s="876" t="s">
        <v>1117</v>
      </c>
    </row>
    <row r="2131" s="40" customFormat="1" ht="18" customHeight="1" spans="2:20">
      <c r="B2131" s="812" t="s">
        <v>7459</v>
      </c>
      <c r="C2131" s="527">
        <v>1</v>
      </c>
      <c r="D2131" s="601" t="s">
        <v>7460</v>
      </c>
      <c r="E2131" s="930" t="s">
        <v>3988</v>
      </c>
      <c r="F2131" s="930" t="s">
        <v>3946</v>
      </c>
      <c r="G2131" s="828" t="s">
        <v>3989</v>
      </c>
      <c r="H2131" s="812"/>
      <c r="I2131" s="864">
        <v>600</v>
      </c>
      <c r="J2131" s="814" t="s">
        <v>3947</v>
      </c>
      <c r="K2131" s="812" t="s">
        <v>7459</v>
      </c>
      <c r="L2131" s="812" t="s">
        <v>7461</v>
      </c>
      <c r="M2131" s="930"/>
      <c r="N2131" s="930"/>
      <c r="O2131" s="930"/>
      <c r="P2131" s="837">
        <v>1</v>
      </c>
      <c r="Q2131" s="1010">
        <v>4</v>
      </c>
      <c r="R2131" s="874">
        <v>150</v>
      </c>
      <c r="S2131" s="875">
        <v>600</v>
      </c>
      <c r="T2131" s="876" t="s">
        <v>1117</v>
      </c>
    </row>
    <row r="2132" s="40" customFormat="1" ht="18" customHeight="1" spans="2:20">
      <c r="B2132" s="555" t="s">
        <v>7462</v>
      </c>
      <c r="C2132" s="527">
        <v>1</v>
      </c>
      <c r="D2132" s="601" t="s">
        <v>7463</v>
      </c>
      <c r="E2132" s="930" t="s">
        <v>3988</v>
      </c>
      <c r="F2132" s="930" t="s">
        <v>3946</v>
      </c>
      <c r="G2132" s="798" t="s">
        <v>3989</v>
      </c>
      <c r="H2132" s="555"/>
      <c r="I2132" s="864">
        <v>170</v>
      </c>
      <c r="J2132" s="814" t="s">
        <v>3947</v>
      </c>
      <c r="K2132" s="555" t="s">
        <v>7462</v>
      </c>
      <c r="L2132" s="2603" t="s">
        <v>7464</v>
      </c>
      <c r="M2132" s="930"/>
      <c r="N2132" s="930"/>
      <c r="O2132" s="930"/>
      <c r="P2132" s="837">
        <v>1</v>
      </c>
      <c r="Q2132" s="1010">
        <v>1</v>
      </c>
      <c r="R2132" s="874">
        <v>170</v>
      </c>
      <c r="S2132" s="875">
        <v>170</v>
      </c>
      <c r="T2132" s="876" t="s">
        <v>1117</v>
      </c>
    </row>
    <row r="2133" s="40" customFormat="1" ht="18" customHeight="1" spans="2:20">
      <c r="B2133" s="555" t="s">
        <v>7465</v>
      </c>
      <c r="C2133" s="527">
        <v>1</v>
      </c>
      <c r="D2133" s="601" t="s">
        <v>7466</v>
      </c>
      <c r="E2133" s="930" t="s">
        <v>3988</v>
      </c>
      <c r="F2133" s="930" t="s">
        <v>3946</v>
      </c>
      <c r="G2133" s="798" t="s">
        <v>3989</v>
      </c>
      <c r="H2133" s="555"/>
      <c r="I2133" s="864">
        <v>170</v>
      </c>
      <c r="J2133" s="814" t="s">
        <v>3947</v>
      </c>
      <c r="K2133" s="555" t="s">
        <v>7465</v>
      </c>
      <c r="L2133" s="2603" t="s">
        <v>7467</v>
      </c>
      <c r="M2133" s="930"/>
      <c r="N2133" s="930"/>
      <c r="O2133" s="930"/>
      <c r="P2133" s="837">
        <v>1</v>
      </c>
      <c r="Q2133" s="1010">
        <v>1</v>
      </c>
      <c r="R2133" s="874">
        <v>170</v>
      </c>
      <c r="S2133" s="875">
        <v>170</v>
      </c>
      <c r="T2133" s="876" t="s">
        <v>1117</v>
      </c>
    </row>
    <row r="2134" s="40" customFormat="1" ht="18" customHeight="1" spans="2:20">
      <c r="B2134" s="555" t="s">
        <v>7468</v>
      </c>
      <c r="C2134" s="527">
        <v>1</v>
      </c>
      <c r="D2134" s="601" t="s">
        <v>7469</v>
      </c>
      <c r="E2134" s="930" t="s">
        <v>3988</v>
      </c>
      <c r="F2134" s="930" t="s">
        <v>3946</v>
      </c>
      <c r="G2134" s="798" t="s">
        <v>3989</v>
      </c>
      <c r="H2134" s="555"/>
      <c r="I2134" s="864">
        <v>340</v>
      </c>
      <c r="J2134" s="814" t="s">
        <v>3947</v>
      </c>
      <c r="K2134" s="555" t="s">
        <v>7468</v>
      </c>
      <c r="L2134" s="2603" t="s">
        <v>7470</v>
      </c>
      <c r="M2134" s="930"/>
      <c r="N2134" s="930"/>
      <c r="O2134" s="930"/>
      <c r="P2134" s="837">
        <v>1</v>
      </c>
      <c r="Q2134" s="1010">
        <v>2</v>
      </c>
      <c r="R2134" s="875">
        <v>170</v>
      </c>
      <c r="S2134" s="875">
        <v>340</v>
      </c>
      <c r="T2134" s="876" t="s">
        <v>1117</v>
      </c>
    </row>
    <row r="2135" s="40" customFormat="1" ht="18" customHeight="1" spans="2:20">
      <c r="B2135" s="555" t="s">
        <v>7471</v>
      </c>
      <c r="C2135" s="527">
        <v>1</v>
      </c>
      <c r="D2135" s="601" t="s">
        <v>7472</v>
      </c>
      <c r="E2135" s="930" t="s">
        <v>3988</v>
      </c>
      <c r="F2135" s="930" t="s">
        <v>3946</v>
      </c>
      <c r="G2135" s="798" t="s">
        <v>7473</v>
      </c>
      <c r="H2135" s="555"/>
      <c r="I2135" s="864">
        <v>170</v>
      </c>
      <c r="J2135" s="814" t="s">
        <v>3947</v>
      </c>
      <c r="K2135" s="555" t="s">
        <v>7471</v>
      </c>
      <c r="L2135" s="555" t="s">
        <v>7474</v>
      </c>
      <c r="M2135" s="930"/>
      <c r="N2135" s="930"/>
      <c r="O2135" s="930"/>
      <c r="P2135" s="837">
        <v>1</v>
      </c>
      <c r="Q2135" s="1010">
        <v>1</v>
      </c>
      <c r="R2135" s="874">
        <v>170</v>
      </c>
      <c r="S2135" s="875">
        <v>170</v>
      </c>
      <c r="T2135" s="876" t="s">
        <v>1117</v>
      </c>
    </row>
    <row r="2136" s="40" customFormat="1" ht="18" customHeight="1" spans="2:20">
      <c r="B2136" s="555" t="s">
        <v>7475</v>
      </c>
      <c r="C2136" s="527">
        <v>1</v>
      </c>
      <c r="D2136" s="601" t="s">
        <v>7476</v>
      </c>
      <c r="E2136" s="930" t="s">
        <v>3988</v>
      </c>
      <c r="F2136" s="930" t="s">
        <v>3946</v>
      </c>
      <c r="G2136" s="798" t="s">
        <v>3989</v>
      </c>
      <c r="H2136" s="555"/>
      <c r="I2136" s="864">
        <v>170</v>
      </c>
      <c r="J2136" s="814" t="s">
        <v>3947</v>
      </c>
      <c r="K2136" s="555" t="s">
        <v>7475</v>
      </c>
      <c r="L2136" s="555" t="s">
        <v>7477</v>
      </c>
      <c r="M2136" s="930"/>
      <c r="N2136" s="930"/>
      <c r="O2136" s="930"/>
      <c r="P2136" s="837">
        <v>1</v>
      </c>
      <c r="Q2136" s="1010">
        <v>1</v>
      </c>
      <c r="R2136" s="874">
        <v>170</v>
      </c>
      <c r="S2136" s="875">
        <v>170</v>
      </c>
      <c r="T2136" s="876" t="s">
        <v>1117</v>
      </c>
    </row>
    <row r="2137" s="4" customFormat="1" ht="12" spans="2:18">
      <c r="B2137" s="4" t="s">
        <v>11</v>
      </c>
      <c r="C2137" s="150"/>
      <c r="G2137" s="150"/>
      <c r="J2137" s="150"/>
      <c r="N2137" s="202"/>
      <c r="R2137" s="210"/>
    </row>
    <row r="2138" s="40" customFormat="1" ht="18" customHeight="1" spans="2:20">
      <c r="B2138" s="1002" t="s">
        <v>7478</v>
      </c>
      <c r="C2138" s="694">
        <v>1</v>
      </c>
      <c r="D2138" s="1002" t="s">
        <v>7479</v>
      </c>
      <c r="E2138" s="923" t="s">
        <v>4291</v>
      </c>
      <c r="F2138" s="920" t="s">
        <v>3946</v>
      </c>
      <c r="G2138" s="441" t="s">
        <v>7480</v>
      </c>
      <c r="H2138" s="837"/>
      <c r="I2138" s="864">
        <f>R2138*Q2138</f>
        <v>340</v>
      </c>
      <c r="J2138" s="816" t="s">
        <v>3947</v>
      </c>
      <c r="K2138" s="1002" t="s">
        <v>7478</v>
      </c>
      <c r="L2138" s="1002" t="s">
        <v>7481</v>
      </c>
      <c r="M2138" s="954">
        <v>334</v>
      </c>
      <c r="N2138" s="954"/>
      <c r="O2138" s="837" t="s">
        <v>4381</v>
      </c>
      <c r="P2138" s="837">
        <v>1</v>
      </c>
      <c r="Q2138" s="187">
        <v>2</v>
      </c>
      <c r="R2138" s="864">
        <v>170</v>
      </c>
      <c r="S2138" s="864">
        <f>R2138*Q2138</f>
        <v>340</v>
      </c>
      <c r="T2138" s="876" t="s">
        <v>887</v>
      </c>
    </row>
    <row r="2139" s="40" customFormat="1" ht="18" customHeight="1" spans="2:20">
      <c r="B2139" s="1003" t="s">
        <v>7482</v>
      </c>
      <c r="C2139" s="903">
        <v>1</v>
      </c>
      <c r="D2139" s="1003" t="s">
        <v>7483</v>
      </c>
      <c r="E2139" s="837" t="s">
        <v>4331</v>
      </c>
      <c r="F2139" s="1003" t="s">
        <v>3946</v>
      </c>
      <c r="G2139" s="827" t="s">
        <v>2404</v>
      </c>
      <c r="H2139" s="837"/>
      <c r="I2139" s="864">
        <f>R2139*Q2139</f>
        <v>200</v>
      </c>
      <c r="J2139" s="816" t="s">
        <v>3947</v>
      </c>
      <c r="K2139" s="1003" t="s">
        <v>7482</v>
      </c>
      <c r="L2139" s="957" t="s">
        <v>7484</v>
      </c>
      <c r="M2139" s="837"/>
      <c r="N2139" s="837"/>
      <c r="O2139" s="837"/>
      <c r="P2139" s="837">
        <v>1</v>
      </c>
      <c r="Q2139" s="957">
        <v>1</v>
      </c>
      <c r="R2139" s="957">
        <v>200</v>
      </c>
      <c r="S2139" s="864">
        <f>R2139*Q2139</f>
        <v>200</v>
      </c>
      <c r="T2139" s="876" t="s">
        <v>887</v>
      </c>
    </row>
    <row r="2140" s="4" customFormat="1" ht="12" spans="3:18">
      <c r="C2140" s="150"/>
      <c r="G2140" s="150"/>
      <c r="J2140" s="150"/>
      <c r="N2140" s="202"/>
      <c r="P2140" s="4">
        <f>SUM(P2031:P2139)</f>
        <v>94</v>
      </c>
      <c r="Q2140" s="4">
        <f>SUM(Q2031:Q2139)</f>
        <v>129</v>
      </c>
      <c r="R2140" s="210"/>
    </row>
    <row r="2141" s="4" customFormat="1" ht="20.25" spans="2:18">
      <c r="B2141" s="944" t="s">
        <v>7485</v>
      </c>
      <c r="C2141" s="944"/>
      <c r="D2141" s="944"/>
      <c r="E2141" s="944"/>
      <c r="F2141" s="944"/>
      <c r="G2141" s="944"/>
      <c r="H2141" s="944"/>
      <c r="I2141" s="944"/>
      <c r="J2141" s="944"/>
      <c r="K2141" s="944"/>
      <c r="L2141" s="944"/>
      <c r="M2141" s="944"/>
      <c r="N2141" s="944"/>
      <c r="R2141" s="210"/>
    </row>
    <row r="2142" s="4" customFormat="1" ht="12" spans="3:18">
      <c r="C2142" s="150"/>
      <c r="G2142" s="150"/>
      <c r="J2142" s="150"/>
      <c r="N2142" s="202"/>
      <c r="R2142" s="210"/>
    </row>
    <row r="2143" s="4" customFormat="1" ht="12" spans="2:18">
      <c r="B2143" s="4" t="s">
        <v>12</v>
      </c>
      <c r="C2143" s="150"/>
      <c r="G2143" s="150"/>
      <c r="J2143" s="150"/>
      <c r="N2143" s="202"/>
      <c r="R2143" s="210"/>
    </row>
    <row r="2144" s="40" customFormat="1" ht="18" customHeight="1" spans="2:20">
      <c r="B2144" s="844" t="s">
        <v>7486</v>
      </c>
      <c r="C2144" s="527">
        <v>1</v>
      </c>
      <c r="D2144" s="601" t="s">
        <v>7487</v>
      </c>
      <c r="E2144" s="930" t="s">
        <v>7488</v>
      </c>
      <c r="F2144" s="930" t="s">
        <v>3946</v>
      </c>
      <c r="G2144" s="834" t="s">
        <v>1456</v>
      </c>
      <c r="H2144" s="1004"/>
      <c r="I2144" s="864">
        <v>170</v>
      </c>
      <c r="J2144" s="814" t="s">
        <v>3947</v>
      </c>
      <c r="K2144" s="844" t="s">
        <v>7486</v>
      </c>
      <c r="L2144" s="904" t="s">
        <v>7489</v>
      </c>
      <c r="M2144" s="956" t="s">
        <v>2016</v>
      </c>
      <c r="N2144" s="930"/>
      <c r="O2144" s="930"/>
      <c r="P2144" s="837">
        <v>1</v>
      </c>
      <c r="Q2144" s="1010">
        <v>1</v>
      </c>
      <c r="R2144" s="874">
        <v>170</v>
      </c>
      <c r="S2144" s="875">
        <v>170</v>
      </c>
      <c r="T2144" s="876" t="s">
        <v>12</v>
      </c>
    </row>
    <row r="2145" s="40" customFormat="1" ht="18" customHeight="1" spans="2:20">
      <c r="B2145" s="555" t="s">
        <v>7490</v>
      </c>
      <c r="C2145" s="694">
        <v>1</v>
      </c>
      <c r="D2145" s="920" t="s">
        <v>7491</v>
      </c>
      <c r="E2145" s="837" t="s">
        <v>5343</v>
      </c>
      <c r="F2145" s="837" t="s">
        <v>3946</v>
      </c>
      <c r="G2145" s="798" t="s">
        <v>7492</v>
      </c>
      <c r="H2145" s="555"/>
      <c r="I2145" s="864">
        <v>170</v>
      </c>
      <c r="J2145" s="816" t="s">
        <v>3947</v>
      </c>
      <c r="K2145" s="555" t="s">
        <v>7490</v>
      </c>
      <c r="L2145" s="555" t="s">
        <v>7493</v>
      </c>
      <c r="M2145" s="956" t="s">
        <v>3362</v>
      </c>
      <c r="N2145" s="837"/>
      <c r="O2145" s="837"/>
      <c r="P2145" s="837">
        <v>1</v>
      </c>
      <c r="Q2145" s="1011">
        <v>1</v>
      </c>
      <c r="R2145" s="957">
        <v>170</v>
      </c>
      <c r="S2145" s="864">
        <v>170</v>
      </c>
      <c r="T2145" s="876" t="s">
        <v>12</v>
      </c>
    </row>
    <row r="2146" s="4" customFormat="1" ht="12" spans="3:18">
      <c r="C2146" s="150"/>
      <c r="G2146" s="150"/>
      <c r="J2146" s="150"/>
      <c r="N2146" s="202"/>
      <c r="R2146" s="210"/>
    </row>
    <row r="2147" s="4" customFormat="1" ht="12" spans="2:18">
      <c r="B2147" s="4" t="s">
        <v>1117</v>
      </c>
      <c r="C2147" s="150"/>
      <c r="G2147" s="150"/>
      <c r="J2147" s="150"/>
      <c r="N2147" s="202"/>
      <c r="R2147" s="210"/>
    </row>
    <row r="2148" s="40" customFormat="1" ht="18" customHeight="1" spans="2:20">
      <c r="B2148" s="943" t="s">
        <v>7494</v>
      </c>
      <c r="C2148" s="697">
        <v>1</v>
      </c>
      <c r="D2148" s="943" t="s">
        <v>7495</v>
      </c>
      <c r="E2148" s="990" t="s">
        <v>7496</v>
      </c>
      <c r="F2148" s="919">
        <v>1</v>
      </c>
      <c r="G2148" s="811" t="s">
        <v>1363</v>
      </c>
      <c r="H2148" s="812"/>
      <c r="I2148" s="864">
        <v>170</v>
      </c>
      <c r="J2148" s="894" t="s">
        <v>3947</v>
      </c>
      <c r="K2148" s="943" t="s">
        <v>7494</v>
      </c>
      <c r="L2148" s="943" t="s">
        <v>7497</v>
      </c>
      <c r="M2148" s="919">
        <v>673</v>
      </c>
      <c r="N2148" s="929" t="s">
        <v>2016</v>
      </c>
      <c r="O2148" s="919" t="s">
        <v>4883</v>
      </c>
      <c r="P2148" s="919">
        <v>1</v>
      </c>
      <c r="Q2148" s="1012">
        <v>1</v>
      </c>
      <c r="R2148" s="1013">
        <v>170</v>
      </c>
      <c r="S2148" s="875">
        <v>170</v>
      </c>
      <c r="T2148" s="876" t="s">
        <v>1117</v>
      </c>
    </row>
    <row r="2149" s="40" customFormat="1" ht="18" customHeight="1" spans="2:20">
      <c r="B2149" s="555" t="s">
        <v>7498</v>
      </c>
      <c r="C2149" s="527">
        <v>1</v>
      </c>
      <c r="D2149" s="601" t="s">
        <v>7499</v>
      </c>
      <c r="E2149" s="930" t="s">
        <v>4120</v>
      </c>
      <c r="F2149" s="930" t="s">
        <v>3946</v>
      </c>
      <c r="G2149" s="798" t="s">
        <v>4125</v>
      </c>
      <c r="H2149" s="555"/>
      <c r="I2149" s="864">
        <v>170</v>
      </c>
      <c r="J2149" s="814" t="s">
        <v>3947</v>
      </c>
      <c r="K2149" s="555" t="s">
        <v>7498</v>
      </c>
      <c r="L2149" s="555" t="s">
        <v>7500</v>
      </c>
      <c r="M2149" s="930"/>
      <c r="N2149" s="956" t="s">
        <v>2016</v>
      </c>
      <c r="O2149" s="930"/>
      <c r="P2149" s="837">
        <v>1</v>
      </c>
      <c r="Q2149" s="1010">
        <v>1</v>
      </c>
      <c r="R2149" s="874">
        <v>170</v>
      </c>
      <c r="S2149" s="875">
        <v>170</v>
      </c>
      <c r="T2149" s="876" t="s">
        <v>1117</v>
      </c>
    </row>
    <row r="2150" s="40" customFormat="1" ht="18" customHeight="1" spans="2:20">
      <c r="B2150" s="812" t="s">
        <v>7501</v>
      </c>
      <c r="C2150" s="527">
        <v>1</v>
      </c>
      <c r="D2150" s="601" t="s">
        <v>7502</v>
      </c>
      <c r="E2150" s="930" t="s">
        <v>4016</v>
      </c>
      <c r="F2150" s="930" t="s">
        <v>3946</v>
      </c>
      <c r="G2150" s="828" t="s">
        <v>4017</v>
      </c>
      <c r="H2150" s="812"/>
      <c r="I2150" s="864">
        <v>450</v>
      </c>
      <c r="J2150" s="814" t="s">
        <v>3947</v>
      </c>
      <c r="K2150" s="812" t="s">
        <v>7501</v>
      </c>
      <c r="L2150" s="812" t="s">
        <v>7503</v>
      </c>
      <c r="M2150" s="930"/>
      <c r="N2150" s="956" t="s">
        <v>2016</v>
      </c>
      <c r="O2150" s="930"/>
      <c r="P2150" s="837">
        <v>1</v>
      </c>
      <c r="Q2150" s="1010">
        <v>3</v>
      </c>
      <c r="R2150" s="874">
        <v>150</v>
      </c>
      <c r="S2150" s="875">
        <v>450</v>
      </c>
      <c r="T2150" s="876" t="s">
        <v>1117</v>
      </c>
    </row>
    <row r="2151" s="40" customFormat="1" ht="18" customHeight="1" spans="2:20">
      <c r="B2151" s="555" t="s">
        <v>6674</v>
      </c>
      <c r="C2151" s="527">
        <v>1</v>
      </c>
      <c r="D2151" s="601" t="s">
        <v>6675</v>
      </c>
      <c r="E2151" s="930" t="s">
        <v>5548</v>
      </c>
      <c r="F2151" s="930">
        <v>1</v>
      </c>
      <c r="G2151" s="798" t="s">
        <v>3924</v>
      </c>
      <c r="H2151" s="555"/>
      <c r="I2151" s="864">
        <v>340</v>
      </c>
      <c r="J2151" s="814" t="s">
        <v>3947</v>
      </c>
      <c r="K2151" s="555" t="s">
        <v>6674</v>
      </c>
      <c r="L2151" s="555" t="s">
        <v>6676</v>
      </c>
      <c r="M2151" s="930"/>
      <c r="N2151" s="956" t="s">
        <v>2016</v>
      </c>
      <c r="O2151" s="930"/>
      <c r="P2151" s="837">
        <v>1</v>
      </c>
      <c r="Q2151" s="1010">
        <v>2</v>
      </c>
      <c r="R2151" s="874">
        <v>170</v>
      </c>
      <c r="S2151" s="875">
        <v>340</v>
      </c>
      <c r="T2151" s="876" t="s">
        <v>1117</v>
      </c>
    </row>
    <row r="2152" s="40" customFormat="1" ht="18" customHeight="1" spans="2:20">
      <c r="B2152" s="812" t="s">
        <v>7504</v>
      </c>
      <c r="C2152" s="527">
        <v>1</v>
      </c>
      <c r="D2152" s="601" t="s">
        <v>7505</v>
      </c>
      <c r="E2152" s="930" t="s">
        <v>6686</v>
      </c>
      <c r="F2152" s="930" t="s">
        <v>3946</v>
      </c>
      <c r="G2152" s="828" t="s">
        <v>2001</v>
      </c>
      <c r="H2152" s="812"/>
      <c r="I2152" s="864">
        <v>170</v>
      </c>
      <c r="J2152" s="814" t="s">
        <v>3947</v>
      </c>
      <c r="K2152" s="812" t="s">
        <v>7504</v>
      </c>
      <c r="L2152" s="812" t="s">
        <v>7506</v>
      </c>
      <c r="M2152" s="930"/>
      <c r="N2152" s="930" t="s">
        <v>3110</v>
      </c>
      <c r="O2152" s="930"/>
      <c r="P2152" s="837">
        <v>1</v>
      </c>
      <c r="Q2152" s="1010">
        <v>1</v>
      </c>
      <c r="R2152" s="874">
        <v>170</v>
      </c>
      <c r="S2152" s="875">
        <v>170</v>
      </c>
      <c r="T2152" s="876" t="s">
        <v>1117</v>
      </c>
    </row>
    <row r="2153" s="43" customFormat="1" ht="18" customHeight="1" spans="2:20">
      <c r="B2153" s="997"/>
      <c r="C2153" s="998"/>
      <c r="D2153" s="999"/>
      <c r="E2153" s="1000"/>
      <c r="F2153" s="1000"/>
      <c r="G2153" s="1001"/>
      <c r="H2153" s="997"/>
      <c r="I2153" s="867"/>
      <c r="J2153" s="1005"/>
      <c r="K2153" s="997"/>
      <c r="L2153" s="997"/>
      <c r="M2153" s="1000"/>
      <c r="N2153" s="960"/>
      <c r="O2153" s="1000"/>
      <c r="P2153" s="926"/>
      <c r="Q2153" s="1014"/>
      <c r="R2153" s="1008"/>
      <c r="S2153" s="1009"/>
      <c r="T2153" s="975"/>
    </row>
    <row r="2154" s="43" customFormat="1" ht="18" customHeight="1" spans="2:20">
      <c r="B2154" s="997"/>
      <c r="C2154" s="998"/>
      <c r="D2154" s="999"/>
      <c r="E2154" s="1000"/>
      <c r="F2154" s="1000"/>
      <c r="G2154" s="1001"/>
      <c r="H2154" s="997"/>
      <c r="I2154" s="867"/>
      <c r="J2154" s="1005"/>
      <c r="K2154" s="997"/>
      <c r="L2154" s="997"/>
      <c r="M2154" s="1000"/>
      <c r="N2154" s="960"/>
      <c r="O2154" s="1000"/>
      <c r="P2154" s="926"/>
      <c r="Q2154" s="1014"/>
      <c r="R2154" s="1008"/>
      <c r="S2154" s="1009"/>
      <c r="T2154" s="975"/>
    </row>
    <row r="2155" s="4" customFormat="1" ht="12" spans="3:18">
      <c r="C2155" s="150"/>
      <c r="G2155" s="150"/>
      <c r="J2155" s="150"/>
      <c r="N2155" s="202"/>
      <c r="R2155" s="210"/>
    </row>
    <row r="2156" s="4" customFormat="1" ht="12" spans="2:18">
      <c r="B2156" s="4" t="s">
        <v>198</v>
      </c>
      <c r="C2156" s="150"/>
      <c r="G2156" s="150"/>
      <c r="J2156" s="150"/>
      <c r="N2156" s="202"/>
      <c r="R2156" s="210"/>
    </row>
    <row r="2157" s="40" customFormat="1" ht="18" customHeight="1" spans="2:20">
      <c r="B2157" s="555" t="s">
        <v>7507</v>
      </c>
      <c r="C2157" s="355">
        <v>1</v>
      </c>
      <c r="D2157" s="836" t="s">
        <v>7508</v>
      </c>
      <c r="E2157" s="837" t="s">
        <v>4480</v>
      </c>
      <c r="F2157" s="837" t="s">
        <v>3946</v>
      </c>
      <c r="G2157" s="798" t="s">
        <v>1862</v>
      </c>
      <c r="H2157" s="555"/>
      <c r="I2157" s="864">
        <v>170</v>
      </c>
      <c r="J2157" s="816" t="s">
        <v>3947</v>
      </c>
      <c r="K2157" s="555" t="s">
        <v>7507</v>
      </c>
      <c r="L2157" s="835" t="s">
        <v>7509</v>
      </c>
      <c r="M2157" s="837"/>
      <c r="N2157" s="956" t="s">
        <v>2016</v>
      </c>
      <c r="O2157" s="837"/>
      <c r="P2157" s="837">
        <v>1</v>
      </c>
      <c r="Q2157" s="1010">
        <v>1</v>
      </c>
      <c r="R2157" s="874">
        <v>170</v>
      </c>
      <c r="S2157" s="875">
        <v>170</v>
      </c>
      <c r="T2157" s="876" t="s">
        <v>959</v>
      </c>
    </row>
    <row r="2158" s="40" customFormat="1" ht="18" customHeight="1" spans="2:20">
      <c r="B2158" s="803" t="s">
        <v>7510</v>
      </c>
      <c r="C2158" s="355">
        <v>1</v>
      </c>
      <c r="D2158" s="836" t="s">
        <v>7511</v>
      </c>
      <c r="E2158" s="837" t="s">
        <v>4517</v>
      </c>
      <c r="F2158" s="837" t="s">
        <v>3946</v>
      </c>
      <c r="G2158" s="802" t="s">
        <v>4518</v>
      </c>
      <c r="H2158" s="803"/>
      <c r="I2158" s="864">
        <v>170</v>
      </c>
      <c r="J2158" s="816" t="s">
        <v>3947</v>
      </c>
      <c r="K2158" s="803" t="s">
        <v>7510</v>
      </c>
      <c r="L2158" s="803" t="s">
        <v>7512</v>
      </c>
      <c r="M2158" s="837" t="s">
        <v>6058</v>
      </c>
      <c r="N2158" s="837"/>
      <c r="O2158" s="837"/>
      <c r="P2158" s="837">
        <v>1</v>
      </c>
      <c r="Q2158" s="1010">
        <v>1</v>
      </c>
      <c r="R2158" s="874">
        <v>170</v>
      </c>
      <c r="S2158" s="875">
        <v>170</v>
      </c>
      <c r="T2158" s="876" t="s">
        <v>959</v>
      </c>
    </row>
    <row r="2159" s="40" customFormat="1" ht="18" customHeight="1" spans="2:20">
      <c r="B2159" s="555" t="s">
        <v>7513</v>
      </c>
      <c r="C2159" s="355">
        <v>1</v>
      </c>
      <c r="D2159" s="836" t="s">
        <v>7514</v>
      </c>
      <c r="E2159" s="837" t="s">
        <v>4446</v>
      </c>
      <c r="F2159" s="837" t="s">
        <v>3946</v>
      </c>
      <c r="G2159" s="817" t="s">
        <v>7515</v>
      </c>
      <c r="H2159" s="555"/>
      <c r="I2159" s="864">
        <v>340</v>
      </c>
      <c r="J2159" s="816" t="s">
        <v>3947</v>
      </c>
      <c r="K2159" s="555" t="s">
        <v>7513</v>
      </c>
      <c r="L2159" s="555" t="s">
        <v>7516</v>
      </c>
      <c r="M2159" s="956" t="s">
        <v>2016</v>
      </c>
      <c r="N2159" s="837"/>
      <c r="O2159" s="837"/>
      <c r="P2159" s="837">
        <v>1</v>
      </c>
      <c r="Q2159" s="1010">
        <v>2</v>
      </c>
      <c r="R2159" s="874">
        <v>170</v>
      </c>
      <c r="S2159" s="875">
        <v>340</v>
      </c>
      <c r="T2159" s="876" t="s">
        <v>959</v>
      </c>
    </row>
    <row r="2160" s="40" customFormat="1" ht="18" customHeight="1" spans="2:20">
      <c r="B2160" s="555" t="s">
        <v>7517</v>
      </c>
      <c r="C2160" s="355">
        <v>1</v>
      </c>
      <c r="D2160" s="836" t="s">
        <v>7518</v>
      </c>
      <c r="E2160" s="837" t="s">
        <v>6420</v>
      </c>
      <c r="F2160" s="837" t="s">
        <v>3946</v>
      </c>
      <c r="G2160" s="798" t="s">
        <v>3260</v>
      </c>
      <c r="H2160" s="555"/>
      <c r="I2160" s="864">
        <v>340</v>
      </c>
      <c r="J2160" s="816" t="s">
        <v>3947</v>
      </c>
      <c r="K2160" s="555" t="s">
        <v>7517</v>
      </c>
      <c r="L2160" s="835" t="s">
        <v>7519</v>
      </c>
      <c r="M2160" s="956" t="s">
        <v>2016</v>
      </c>
      <c r="N2160" s="837"/>
      <c r="O2160" s="837"/>
      <c r="P2160" s="837">
        <v>1</v>
      </c>
      <c r="Q2160" s="1010">
        <v>2</v>
      </c>
      <c r="R2160" s="874">
        <v>170</v>
      </c>
      <c r="S2160" s="875">
        <v>340</v>
      </c>
      <c r="T2160" s="876" t="s">
        <v>959</v>
      </c>
    </row>
    <row r="2161" s="4" customFormat="1" ht="12" spans="3:18">
      <c r="C2161" s="150"/>
      <c r="G2161" s="150"/>
      <c r="J2161" s="150"/>
      <c r="N2161" s="202"/>
      <c r="R2161" s="210"/>
    </row>
    <row r="2162" s="4" customFormat="1" ht="12" spans="2:18">
      <c r="B2162" s="4" t="s">
        <v>17</v>
      </c>
      <c r="C2162" s="150"/>
      <c r="G2162" s="150"/>
      <c r="J2162" s="150"/>
      <c r="N2162" s="202"/>
      <c r="R2162" s="210"/>
    </row>
    <row r="2163" s="4" customFormat="1" ht="12" spans="3:18">
      <c r="C2163" s="150"/>
      <c r="G2163" s="150"/>
      <c r="J2163" s="150"/>
      <c r="N2163" s="202"/>
      <c r="R2163" s="210"/>
    </row>
    <row r="2164" s="40" customFormat="1" ht="18" customHeight="1" spans="2:20">
      <c r="B2164" s="555" t="s">
        <v>7520</v>
      </c>
      <c r="C2164" s="527">
        <v>1</v>
      </c>
      <c r="D2164" s="601" t="s">
        <v>7521</v>
      </c>
      <c r="E2164" s="930" t="s">
        <v>7522</v>
      </c>
      <c r="F2164" s="930" t="s">
        <v>3946</v>
      </c>
      <c r="G2164" s="798" t="s">
        <v>7523</v>
      </c>
      <c r="H2164" s="555"/>
      <c r="I2164" s="1006">
        <v>340</v>
      </c>
      <c r="J2164" s="814" t="s">
        <v>3947</v>
      </c>
      <c r="K2164" s="555" t="s">
        <v>7520</v>
      </c>
      <c r="L2164" s="555" t="s">
        <v>7524</v>
      </c>
      <c r="M2164" s="956" t="s">
        <v>7525</v>
      </c>
      <c r="N2164" s="930"/>
      <c r="O2164" s="930"/>
      <c r="P2164" s="837">
        <v>1</v>
      </c>
      <c r="Q2164" s="1010">
        <v>2</v>
      </c>
      <c r="R2164" s="874">
        <v>170</v>
      </c>
      <c r="S2164" s="1015">
        <v>340</v>
      </c>
      <c r="T2164" s="876" t="s">
        <v>1079</v>
      </c>
    </row>
    <row r="2165" s="40" customFormat="1" ht="18" customHeight="1" spans="2:20">
      <c r="B2165" s="555" t="s">
        <v>7526</v>
      </c>
      <c r="C2165" s="527">
        <v>1</v>
      </c>
      <c r="D2165" s="601" t="s">
        <v>7527</v>
      </c>
      <c r="E2165" s="930" t="s">
        <v>7522</v>
      </c>
      <c r="F2165" s="930" t="s">
        <v>3946</v>
      </c>
      <c r="G2165" s="798" t="s">
        <v>7528</v>
      </c>
      <c r="H2165" s="555"/>
      <c r="I2165" s="1006">
        <v>340</v>
      </c>
      <c r="J2165" s="814" t="s">
        <v>3947</v>
      </c>
      <c r="K2165" s="555" t="s">
        <v>7526</v>
      </c>
      <c r="L2165" s="555" t="s">
        <v>7529</v>
      </c>
      <c r="M2165" s="956" t="s">
        <v>7525</v>
      </c>
      <c r="N2165" s="930"/>
      <c r="O2165" s="930"/>
      <c r="P2165" s="837">
        <v>1</v>
      </c>
      <c r="Q2165" s="1010">
        <v>2</v>
      </c>
      <c r="R2165" s="874">
        <v>170</v>
      </c>
      <c r="S2165" s="1015">
        <v>340</v>
      </c>
      <c r="T2165" s="876" t="s">
        <v>1079</v>
      </c>
    </row>
    <row r="2166" s="40" customFormat="1" ht="18" customHeight="1" spans="2:20">
      <c r="B2166" s="555" t="s">
        <v>7530</v>
      </c>
      <c r="C2166" s="527">
        <v>1</v>
      </c>
      <c r="D2166" s="601" t="s">
        <v>7531</v>
      </c>
      <c r="E2166" s="930" t="s">
        <v>7522</v>
      </c>
      <c r="F2166" s="930" t="s">
        <v>3946</v>
      </c>
      <c r="G2166" s="798" t="s">
        <v>7532</v>
      </c>
      <c r="H2166" s="555"/>
      <c r="I2166" s="1006">
        <v>340</v>
      </c>
      <c r="J2166" s="814" t="s">
        <v>3947</v>
      </c>
      <c r="K2166" s="555" t="s">
        <v>7530</v>
      </c>
      <c r="L2166" s="555" t="s">
        <v>7533</v>
      </c>
      <c r="M2166" s="956" t="s">
        <v>7525</v>
      </c>
      <c r="N2166" s="930"/>
      <c r="O2166" s="930"/>
      <c r="P2166" s="837">
        <v>1</v>
      </c>
      <c r="Q2166" s="1010">
        <v>2</v>
      </c>
      <c r="R2166" s="874">
        <v>170</v>
      </c>
      <c r="S2166" s="1015">
        <v>340</v>
      </c>
      <c r="T2166" s="876" t="s">
        <v>1079</v>
      </c>
    </row>
    <row r="2167" s="40" customFormat="1" ht="18" customHeight="1" spans="2:20">
      <c r="B2167" s="555" t="s">
        <v>7534</v>
      </c>
      <c r="C2167" s="527">
        <v>1</v>
      </c>
      <c r="D2167" s="601" t="s">
        <v>7535</v>
      </c>
      <c r="E2167" s="930" t="s">
        <v>7522</v>
      </c>
      <c r="F2167" s="930" t="s">
        <v>3946</v>
      </c>
      <c r="G2167" s="798" t="s">
        <v>7532</v>
      </c>
      <c r="H2167" s="555"/>
      <c r="I2167" s="1006">
        <v>170</v>
      </c>
      <c r="J2167" s="814" t="s">
        <v>3947</v>
      </c>
      <c r="K2167" s="555" t="s">
        <v>7534</v>
      </c>
      <c r="L2167" s="555" t="s">
        <v>7536</v>
      </c>
      <c r="M2167" s="956" t="s">
        <v>7537</v>
      </c>
      <c r="N2167" s="930"/>
      <c r="O2167" s="930"/>
      <c r="P2167" s="837">
        <v>1</v>
      </c>
      <c r="Q2167" s="1010">
        <v>1</v>
      </c>
      <c r="R2167" s="874">
        <v>170</v>
      </c>
      <c r="S2167" s="1015">
        <v>170</v>
      </c>
      <c r="T2167" s="876" t="s">
        <v>1079</v>
      </c>
    </row>
    <row r="2168" s="40" customFormat="1" ht="18" customHeight="1" spans="2:20">
      <c r="B2168" s="555" t="s">
        <v>7538</v>
      </c>
      <c r="C2168" s="527">
        <v>1</v>
      </c>
      <c r="D2168" s="601" t="s">
        <v>7539</v>
      </c>
      <c r="E2168" s="930" t="s">
        <v>7522</v>
      </c>
      <c r="F2168" s="930" t="s">
        <v>3946</v>
      </c>
      <c r="G2168" s="798" t="s">
        <v>7540</v>
      </c>
      <c r="H2168" s="555"/>
      <c r="I2168" s="1006">
        <v>170</v>
      </c>
      <c r="J2168" s="814" t="s">
        <v>3947</v>
      </c>
      <c r="K2168" s="555" t="s">
        <v>7538</v>
      </c>
      <c r="L2168" s="835" t="s">
        <v>7541</v>
      </c>
      <c r="M2168" s="956" t="s">
        <v>7542</v>
      </c>
      <c r="N2168" s="930"/>
      <c r="O2168" s="930"/>
      <c r="P2168" s="837">
        <v>1</v>
      </c>
      <c r="Q2168" s="1010">
        <v>1</v>
      </c>
      <c r="R2168" s="874">
        <v>170</v>
      </c>
      <c r="S2168" s="1015">
        <v>170</v>
      </c>
      <c r="T2168" s="876" t="s">
        <v>1079</v>
      </c>
    </row>
    <row r="2169" s="40" customFormat="1" ht="18" customHeight="1" spans="2:20">
      <c r="B2169" s="555" t="s">
        <v>7543</v>
      </c>
      <c r="C2169" s="527">
        <v>1</v>
      </c>
      <c r="D2169" s="601" t="s">
        <v>7544</v>
      </c>
      <c r="E2169" s="930" t="s">
        <v>6384</v>
      </c>
      <c r="F2169" s="930" t="s">
        <v>3946</v>
      </c>
      <c r="G2169" s="798" t="s">
        <v>7545</v>
      </c>
      <c r="H2169" s="555"/>
      <c r="I2169" s="1006">
        <v>200</v>
      </c>
      <c r="J2169" s="814" t="s">
        <v>3947</v>
      </c>
      <c r="K2169" s="555" t="s">
        <v>7543</v>
      </c>
      <c r="L2169" s="555" t="s">
        <v>7546</v>
      </c>
      <c r="M2169" s="956" t="s">
        <v>7547</v>
      </c>
      <c r="N2169" s="930"/>
      <c r="O2169" s="930"/>
      <c r="P2169" s="837">
        <v>1</v>
      </c>
      <c r="Q2169" s="1010">
        <v>1</v>
      </c>
      <c r="R2169" s="874">
        <v>200</v>
      </c>
      <c r="S2169" s="1015">
        <v>200</v>
      </c>
      <c r="T2169" s="876" t="s">
        <v>1079</v>
      </c>
    </row>
    <row r="2170" s="40" customFormat="1" ht="18" customHeight="1" spans="2:20">
      <c r="B2170" s="555" t="s">
        <v>7548</v>
      </c>
      <c r="C2170" s="527">
        <v>1</v>
      </c>
      <c r="D2170" s="601" t="s">
        <v>7549</v>
      </c>
      <c r="E2170" s="930" t="s">
        <v>5207</v>
      </c>
      <c r="F2170" s="930" t="s">
        <v>3946</v>
      </c>
      <c r="G2170" s="798" t="s">
        <v>6244</v>
      </c>
      <c r="H2170" s="555"/>
      <c r="I2170" s="1006">
        <v>170</v>
      </c>
      <c r="J2170" s="814" t="s">
        <v>3947</v>
      </c>
      <c r="K2170" s="555" t="s">
        <v>7548</v>
      </c>
      <c r="L2170" s="555" t="s">
        <v>7550</v>
      </c>
      <c r="M2170" s="956" t="s">
        <v>2016</v>
      </c>
      <c r="N2170" s="930"/>
      <c r="O2170" s="930"/>
      <c r="P2170" s="837">
        <v>1</v>
      </c>
      <c r="Q2170" s="1010">
        <v>1</v>
      </c>
      <c r="R2170" s="874">
        <v>170</v>
      </c>
      <c r="S2170" s="1015">
        <v>170</v>
      </c>
      <c r="T2170" s="876" t="s">
        <v>1079</v>
      </c>
    </row>
    <row r="2171" s="40" customFormat="1" ht="18" customHeight="1" spans="2:20">
      <c r="B2171" s="555" t="s">
        <v>7551</v>
      </c>
      <c r="C2171" s="527">
        <v>1</v>
      </c>
      <c r="D2171" s="601" t="s">
        <v>7552</v>
      </c>
      <c r="E2171" s="930" t="s">
        <v>5197</v>
      </c>
      <c r="F2171" s="930" t="s">
        <v>3946</v>
      </c>
      <c r="G2171" s="828" t="s">
        <v>7553</v>
      </c>
      <c r="H2171" s="555"/>
      <c r="I2171" s="1006">
        <v>340</v>
      </c>
      <c r="J2171" s="814" t="s">
        <v>3947</v>
      </c>
      <c r="K2171" s="555" t="s">
        <v>7551</v>
      </c>
      <c r="L2171" s="555" t="s">
        <v>7554</v>
      </c>
      <c r="M2171" s="956" t="s">
        <v>2016</v>
      </c>
      <c r="N2171" s="930"/>
      <c r="O2171" s="930"/>
      <c r="P2171" s="837">
        <v>1</v>
      </c>
      <c r="Q2171" s="1010">
        <v>2</v>
      </c>
      <c r="R2171" s="874">
        <v>170</v>
      </c>
      <c r="S2171" s="1015">
        <v>340</v>
      </c>
      <c r="T2171" s="876" t="s">
        <v>1079</v>
      </c>
    </row>
    <row r="2172" s="40" customFormat="1" ht="18" customHeight="1" spans="2:20">
      <c r="B2172" s="555" t="s">
        <v>7555</v>
      </c>
      <c r="C2172" s="527">
        <v>1</v>
      </c>
      <c r="D2172" s="601" t="s">
        <v>7556</v>
      </c>
      <c r="E2172" s="930" t="s">
        <v>5254</v>
      </c>
      <c r="F2172" s="930" t="s">
        <v>3946</v>
      </c>
      <c r="G2172" s="798" t="s">
        <v>7557</v>
      </c>
      <c r="H2172" s="555"/>
      <c r="I2172" s="1006">
        <v>170</v>
      </c>
      <c r="J2172" s="814" t="s">
        <v>3947</v>
      </c>
      <c r="K2172" s="555" t="s">
        <v>7555</v>
      </c>
      <c r="L2172" s="555" t="s">
        <v>7558</v>
      </c>
      <c r="M2172" s="956" t="s">
        <v>2016</v>
      </c>
      <c r="N2172" s="930"/>
      <c r="O2172" s="930"/>
      <c r="P2172" s="837">
        <v>1</v>
      </c>
      <c r="Q2172" s="1010">
        <v>1</v>
      </c>
      <c r="R2172" s="874">
        <v>170</v>
      </c>
      <c r="S2172" s="1015">
        <v>170</v>
      </c>
      <c r="T2172" s="876" t="s">
        <v>1079</v>
      </c>
    </row>
    <row r="2173" s="40" customFormat="1" ht="18" customHeight="1" spans="2:20">
      <c r="B2173" s="555" t="s">
        <v>7559</v>
      </c>
      <c r="C2173" s="527">
        <v>1</v>
      </c>
      <c r="D2173" s="601" t="s">
        <v>7560</v>
      </c>
      <c r="E2173" s="930" t="s">
        <v>5197</v>
      </c>
      <c r="F2173" s="930" t="s">
        <v>3946</v>
      </c>
      <c r="G2173" s="798" t="s">
        <v>7561</v>
      </c>
      <c r="H2173" s="555"/>
      <c r="I2173" s="1006">
        <v>170</v>
      </c>
      <c r="J2173" s="814" t="s">
        <v>3947</v>
      </c>
      <c r="K2173" s="555" t="s">
        <v>7559</v>
      </c>
      <c r="L2173" s="555" t="s">
        <v>7562</v>
      </c>
      <c r="M2173" s="956" t="s">
        <v>5501</v>
      </c>
      <c r="N2173" s="930"/>
      <c r="O2173" s="930"/>
      <c r="P2173" s="837">
        <v>1</v>
      </c>
      <c r="Q2173" s="1010">
        <v>1</v>
      </c>
      <c r="R2173" s="874">
        <v>170</v>
      </c>
      <c r="S2173" s="1015">
        <v>170</v>
      </c>
      <c r="T2173" s="876" t="s">
        <v>1079</v>
      </c>
    </row>
    <row r="2174" s="40" customFormat="1" ht="18" customHeight="1" spans="2:20">
      <c r="B2174" s="555" t="s">
        <v>7563</v>
      </c>
      <c r="C2174" s="527">
        <v>1</v>
      </c>
      <c r="D2174" s="601" t="s">
        <v>7564</v>
      </c>
      <c r="E2174" s="930" t="s">
        <v>7565</v>
      </c>
      <c r="F2174" s="930" t="s">
        <v>3946</v>
      </c>
      <c r="G2174" s="798" t="s">
        <v>7566</v>
      </c>
      <c r="H2174" s="555"/>
      <c r="I2174" s="1006">
        <v>170</v>
      </c>
      <c r="J2174" s="814" t="s">
        <v>3947</v>
      </c>
      <c r="K2174" s="555" t="s">
        <v>7563</v>
      </c>
      <c r="L2174" s="555" t="s">
        <v>7567</v>
      </c>
      <c r="M2174" s="956" t="s">
        <v>5501</v>
      </c>
      <c r="N2174" s="930"/>
      <c r="O2174" s="930"/>
      <c r="P2174" s="837">
        <v>1</v>
      </c>
      <c r="Q2174" s="1010">
        <v>1</v>
      </c>
      <c r="R2174" s="874">
        <v>170</v>
      </c>
      <c r="S2174" s="1015">
        <v>170</v>
      </c>
      <c r="T2174" s="876" t="s">
        <v>1079</v>
      </c>
    </row>
    <row r="2175" s="43" customFormat="1" ht="18" customHeight="1" spans="2:20">
      <c r="B2175" s="997"/>
      <c r="C2175" s="998"/>
      <c r="D2175" s="999"/>
      <c r="E2175" s="1000"/>
      <c r="F2175" s="1000"/>
      <c r="G2175" s="1001"/>
      <c r="H2175" s="997"/>
      <c r="I2175" s="1007"/>
      <c r="J2175" s="1005"/>
      <c r="K2175" s="997"/>
      <c r="L2175" s="997"/>
      <c r="M2175" s="960"/>
      <c r="N2175" s="1000"/>
      <c r="O2175" s="1000"/>
      <c r="P2175" s="926"/>
      <c r="Q2175" s="1014"/>
      <c r="R2175" s="1008"/>
      <c r="S2175" s="1016"/>
      <c r="T2175" s="975"/>
    </row>
    <row r="2176" s="4" customFormat="1" ht="12" spans="2:18">
      <c r="B2176" s="4" t="s">
        <v>20</v>
      </c>
      <c r="C2176" s="150"/>
      <c r="G2176" s="150"/>
      <c r="J2176" s="150"/>
      <c r="N2176" s="202"/>
      <c r="R2176" s="210"/>
    </row>
    <row r="2177" s="40" customFormat="1" ht="18" customHeight="1" spans="2:20">
      <c r="B2177" s="555" t="s">
        <v>7568</v>
      </c>
      <c r="C2177" s="527">
        <v>1</v>
      </c>
      <c r="D2177" s="601" t="s">
        <v>7569</v>
      </c>
      <c r="E2177" s="930" t="s">
        <v>4760</v>
      </c>
      <c r="F2177" s="930">
        <v>1</v>
      </c>
      <c r="G2177" s="798" t="s">
        <v>1808</v>
      </c>
      <c r="H2177" s="555"/>
      <c r="I2177" s="864">
        <v>170</v>
      </c>
      <c r="J2177" s="814" t="s">
        <v>3947</v>
      </c>
      <c r="K2177" s="555" t="s">
        <v>7568</v>
      </c>
      <c r="L2177" s="555" t="s">
        <v>7570</v>
      </c>
      <c r="M2177" s="956" t="s">
        <v>7571</v>
      </c>
      <c r="N2177" s="930"/>
      <c r="O2177" s="930"/>
      <c r="P2177" s="837">
        <v>1</v>
      </c>
      <c r="Q2177" s="1010">
        <v>1</v>
      </c>
      <c r="R2177" s="874">
        <v>170</v>
      </c>
      <c r="S2177" s="875">
        <v>170</v>
      </c>
      <c r="T2177" s="876" t="s">
        <v>20</v>
      </c>
    </row>
    <row r="2178" s="40" customFormat="1" ht="18" customHeight="1" spans="2:20">
      <c r="B2178" s="555" t="s">
        <v>7572</v>
      </c>
      <c r="C2178" s="355">
        <v>1</v>
      </c>
      <c r="D2178" s="836" t="s">
        <v>7573</v>
      </c>
      <c r="E2178" s="837" t="s">
        <v>4755</v>
      </c>
      <c r="F2178" s="837">
        <v>1</v>
      </c>
      <c r="G2178" s="798" t="s">
        <v>7574</v>
      </c>
      <c r="H2178" s="555"/>
      <c r="I2178" s="864">
        <v>450</v>
      </c>
      <c r="J2178" s="816" t="s">
        <v>3947</v>
      </c>
      <c r="K2178" s="555" t="s">
        <v>7572</v>
      </c>
      <c r="L2178" s="555" t="s">
        <v>7575</v>
      </c>
      <c r="M2178" s="956" t="s">
        <v>2016</v>
      </c>
      <c r="N2178" s="837"/>
      <c r="O2178" s="837"/>
      <c r="P2178" s="837">
        <v>1</v>
      </c>
      <c r="Q2178" s="1010">
        <v>3</v>
      </c>
      <c r="R2178" s="874">
        <v>150</v>
      </c>
      <c r="S2178" s="875">
        <v>450</v>
      </c>
      <c r="T2178" s="876" t="s">
        <v>20</v>
      </c>
    </row>
    <row r="2179" s="40" customFormat="1" ht="18" customHeight="1" spans="2:20">
      <c r="B2179" s="934" t="s">
        <v>7576</v>
      </c>
      <c r="C2179" s="527">
        <v>1</v>
      </c>
      <c r="D2179" s="1017" t="s">
        <v>7577</v>
      </c>
      <c r="E2179" s="930" t="s">
        <v>7578</v>
      </c>
      <c r="F2179" s="930">
        <v>1</v>
      </c>
      <c r="G2179" s="798" t="s">
        <v>7579</v>
      </c>
      <c r="H2179" s="555"/>
      <c r="I2179" s="864">
        <v>200</v>
      </c>
      <c r="J2179" s="814" t="s">
        <v>3947</v>
      </c>
      <c r="K2179" s="934" t="s">
        <v>7576</v>
      </c>
      <c r="L2179" s="555" t="s">
        <v>7580</v>
      </c>
      <c r="M2179" s="956" t="s">
        <v>2016</v>
      </c>
      <c r="N2179" s="930"/>
      <c r="O2179" s="930"/>
      <c r="P2179" s="837">
        <v>1</v>
      </c>
      <c r="Q2179" s="1010">
        <v>1</v>
      </c>
      <c r="R2179" s="874">
        <v>200</v>
      </c>
      <c r="S2179" s="875">
        <v>200</v>
      </c>
      <c r="T2179" s="876" t="s">
        <v>20</v>
      </c>
    </row>
    <row r="2180" s="40" customFormat="1" ht="18" customHeight="1" spans="2:20">
      <c r="B2180" s="555" t="s">
        <v>7581</v>
      </c>
      <c r="C2180" s="527">
        <v>1</v>
      </c>
      <c r="D2180" s="601" t="s">
        <v>7582</v>
      </c>
      <c r="E2180" s="930" t="s">
        <v>7583</v>
      </c>
      <c r="F2180" s="930">
        <v>1</v>
      </c>
      <c r="G2180" s="798" t="s">
        <v>1795</v>
      </c>
      <c r="H2180" s="555"/>
      <c r="I2180" s="864">
        <v>170</v>
      </c>
      <c r="J2180" s="814" t="s">
        <v>3947</v>
      </c>
      <c r="K2180" s="555" t="s">
        <v>7581</v>
      </c>
      <c r="L2180" s="555" t="s">
        <v>7584</v>
      </c>
      <c r="M2180" s="956" t="s">
        <v>2016</v>
      </c>
      <c r="N2180" s="930"/>
      <c r="O2180" s="930"/>
      <c r="P2180" s="837">
        <v>1</v>
      </c>
      <c r="Q2180" s="1010">
        <v>1</v>
      </c>
      <c r="R2180" s="874">
        <v>170</v>
      </c>
      <c r="S2180" s="875">
        <v>170</v>
      </c>
      <c r="T2180" s="876" t="s">
        <v>20</v>
      </c>
    </row>
    <row r="2181" s="4" customFormat="1" ht="12" spans="3:18">
      <c r="C2181" s="150"/>
      <c r="G2181" s="150"/>
      <c r="J2181" s="150"/>
      <c r="N2181" s="202"/>
      <c r="R2181" s="210"/>
    </row>
    <row r="2182" s="4" customFormat="1" ht="12" spans="2:18">
      <c r="B2182" s="4" t="s">
        <v>198</v>
      </c>
      <c r="C2182" s="150"/>
      <c r="G2182" s="150"/>
      <c r="J2182" s="150"/>
      <c r="N2182" s="202"/>
      <c r="R2182" s="210"/>
    </row>
    <row r="2183" s="40" customFormat="1" ht="18" customHeight="1" spans="2:20">
      <c r="B2183" s="555" t="s">
        <v>7585</v>
      </c>
      <c r="C2183" s="527">
        <v>1</v>
      </c>
      <c r="D2183" s="601" t="s">
        <v>7586</v>
      </c>
      <c r="E2183" s="930" t="s">
        <v>6146</v>
      </c>
      <c r="F2183" s="930" t="s">
        <v>3946</v>
      </c>
      <c r="G2183" s="798" t="s">
        <v>1834</v>
      </c>
      <c r="H2183" s="555"/>
      <c r="I2183" s="864">
        <v>340</v>
      </c>
      <c r="J2183" s="814" t="s">
        <v>3947</v>
      </c>
      <c r="K2183" s="555" t="s">
        <v>7585</v>
      </c>
      <c r="L2183" s="555" t="s">
        <v>7587</v>
      </c>
      <c r="M2183" s="930"/>
      <c r="N2183" s="930"/>
      <c r="O2183" s="930"/>
      <c r="P2183" s="837">
        <v>1</v>
      </c>
      <c r="Q2183" s="1010">
        <v>2</v>
      </c>
      <c r="R2183" s="874">
        <v>170</v>
      </c>
      <c r="S2183" s="875">
        <v>340</v>
      </c>
      <c r="T2183" s="876" t="s">
        <v>959</v>
      </c>
    </row>
    <row r="2184" s="40" customFormat="1" ht="18" customHeight="1" spans="2:20">
      <c r="B2184" s="555" t="s">
        <v>7588</v>
      </c>
      <c r="C2184" s="355">
        <v>1</v>
      </c>
      <c r="D2184" s="836" t="s">
        <v>7589</v>
      </c>
      <c r="E2184" s="837" t="s">
        <v>4489</v>
      </c>
      <c r="F2184" s="837" t="s">
        <v>3946</v>
      </c>
      <c r="G2184" s="798" t="s">
        <v>7590</v>
      </c>
      <c r="H2184" s="555"/>
      <c r="I2184" s="864">
        <v>340</v>
      </c>
      <c r="J2184" s="816" t="s">
        <v>3947</v>
      </c>
      <c r="K2184" s="555" t="s">
        <v>7588</v>
      </c>
      <c r="L2184" s="555" t="s">
        <v>7591</v>
      </c>
      <c r="M2184" s="837"/>
      <c r="N2184" s="837"/>
      <c r="O2184" s="837"/>
      <c r="P2184" s="837">
        <v>1</v>
      </c>
      <c r="Q2184" s="1010">
        <v>2</v>
      </c>
      <c r="R2184" s="874">
        <v>170</v>
      </c>
      <c r="S2184" s="875">
        <v>340</v>
      </c>
      <c r="T2184" s="876" t="s">
        <v>959</v>
      </c>
    </row>
    <row r="2185" s="49" customFormat="1" ht="18" customHeight="1" spans="2:20">
      <c r="B2185" s="1018" t="s">
        <v>7592</v>
      </c>
      <c r="C2185" s="618">
        <v>1</v>
      </c>
      <c r="D2185" s="601" t="s">
        <v>7593</v>
      </c>
      <c r="E2185" s="1019" t="s">
        <v>4416</v>
      </c>
      <c r="F2185" s="1019" t="s">
        <v>3946</v>
      </c>
      <c r="G2185" s="807" t="s">
        <v>1353</v>
      </c>
      <c r="H2185" s="809"/>
      <c r="I2185" s="1037">
        <v>170</v>
      </c>
      <c r="J2185" s="1038" t="s">
        <v>3947</v>
      </c>
      <c r="K2185" s="1018" t="s">
        <v>7592</v>
      </c>
      <c r="L2185" s="809" t="s">
        <v>7594</v>
      </c>
      <c r="M2185" s="1019"/>
      <c r="N2185" s="1019"/>
      <c r="O2185" s="1019"/>
      <c r="P2185" s="1039">
        <v>1</v>
      </c>
      <c r="Q2185" s="1049">
        <v>1</v>
      </c>
      <c r="R2185" s="1050">
        <v>170</v>
      </c>
      <c r="S2185" s="1050">
        <v>170</v>
      </c>
      <c r="T2185" s="1051" t="s">
        <v>959</v>
      </c>
    </row>
    <row r="2186" s="40" customFormat="1" ht="18" customHeight="1" spans="2:20">
      <c r="B2186" s="555" t="s">
        <v>7595</v>
      </c>
      <c r="C2186" s="355">
        <v>1</v>
      </c>
      <c r="D2186" s="836" t="s">
        <v>7596</v>
      </c>
      <c r="E2186" s="837" t="s">
        <v>5331</v>
      </c>
      <c r="F2186" s="837" t="s">
        <v>3946</v>
      </c>
      <c r="G2186" s="802" t="s">
        <v>5332</v>
      </c>
      <c r="H2186" s="555"/>
      <c r="I2186" s="864">
        <v>170</v>
      </c>
      <c r="J2186" s="816" t="s">
        <v>3947</v>
      </c>
      <c r="K2186" s="555" t="s">
        <v>7595</v>
      </c>
      <c r="L2186" s="555" t="s">
        <v>7597</v>
      </c>
      <c r="M2186" s="837"/>
      <c r="N2186" s="837"/>
      <c r="O2186" s="837"/>
      <c r="P2186" s="837">
        <v>1</v>
      </c>
      <c r="Q2186" s="1010">
        <v>1</v>
      </c>
      <c r="R2186" s="874">
        <v>170</v>
      </c>
      <c r="S2186" s="875">
        <v>170</v>
      </c>
      <c r="T2186" s="876" t="s">
        <v>959</v>
      </c>
    </row>
    <row r="2187" s="4" customFormat="1" ht="12.75" spans="2:18">
      <c r="B2187" s="990" t="s">
        <v>7598</v>
      </c>
      <c r="C2187" s="150"/>
      <c r="D2187" s="836" t="s">
        <v>7599</v>
      </c>
      <c r="G2187" s="150"/>
      <c r="J2187" s="150"/>
      <c r="M2187" s="4" t="s">
        <v>2016</v>
      </c>
      <c r="N2187" s="202"/>
      <c r="R2187" s="210"/>
    </row>
    <row r="2188" s="40" customFormat="1" ht="18" customHeight="1" spans="2:20">
      <c r="B2188" s="555" t="s">
        <v>626</v>
      </c>
      <c r="C2188" s="355">
        <v>1</v>
      </c>
      <c r="D2188" s="836" t="s">
        <v>7600</v>
      </c>
      <c r="E2188" s="837" t="s">
        <v>6420</v>
      </c>
      <c r="F2188" s="837" t="s">
        <v>3946</v>
      </c>
      <c r="G2188" s="798" t="s">
        <v>7601</v>
      </c>
      <c r="H2188" s="555"/>
      <c r="I2188" s="864">
        <v>200</v>
      </c>
      <c r="J2188" s="816" t="s">
        <v>3947</v>
      </c>
      <c r="K2188" s="555" t="s">
        <v>626</v>
      </c>
      <c r="L2188" s="555" t="s">
        <v>7602</v>
      </c>
      <c r="M2188" s="956" t="s">
        <v>7603</v>
      </c>
      <c r="N2188" s="837"/>
      <c r="O2188" s="837"/>
      <c r="P2188" s="837">
        <v>1</v>
      </c>
      <c r="Q2188" s="1010">
        <v>1</v>
      </c>
      <c r="R2188" s="874">
        <v>200</v>
      </c>
      <c r="S2188" s="875">
        <v>200</v>
      </c>
      <c r="T2188" s="876" t="s">
        <v>959</v>
      </c>
    </row>
    <row r="2189" s="40" customFormat="1" ht="18" customHeight="1" spans="2:20">
      <c r="B2189" s="555" t="s">
        <v>7604</v>
      </c>
      <c r="C2189" s="355">
        <v>1</v>
      </c>
      <c r="D2189" s="836" t="s">
        <v>7605</v>
      </c>
      <c r="E2189" s="837" t="s">
        <v>4434</v>
      </c>
      <c r="F2189" s="837" t="s">
        <v>3946</v>
      </c>
      <c r="G2189" s="802" t="s">
        <v>3306</v>
      </c>
      <c r="H2189" s="555"/>
      <c r="I2189" s="864">
        <v>200</v>
      </c>
      <c r="J2189" s="816" t="s">
        <v>3947</v>
      </c>
      <c r="K2189" s="555" t="s">
        <v>7604</v>
      </c>
      <c r="L2189" s="835" t="s">
        <v>7606</v>
      </c>
      <c r="M2189" s="956" t="s">
        <v>894</v>
      </c>
      <c r="N2189" s="837"/>
      <c r="O2189" s="837"/>
      <c r="P2189" s="837">
        <v>1</v>
      </c>
      <c r="Q2189" s="1010">
        <v>1</v>
      </c>
      <c r="R2189" s="874">
        <v>200</v>
      </c>
      <c r="S2189" s="875">
        <v>200</v>
      </c>
      <c r="T2189" s="876" t="s">
        <v>959</v>
      </c>
    </row>
    <row r="2190" s="4" customFormat="1" ht="12" spans="3:18">
      <c r="C2190" s="150"/>
      <c r="G2190" s="150"/>
      <c r="J2190" s="150"/>
      <c r="N2190" s="202"/>
      <c r="R2190" s="210"/>
    </row>
    <row r="2191" s="4" customFormat="1" ht="12" spans="3:18">
      <c r="C2191" s="150"/>
      <c r="G2191" s="150"/>
      <c r="J2191" s="150"/>
      <c r="N2191" s="202"/>
      <c r="R2191" s="210"/>
    </row>
    <row r="2192" s="4" customFormat="1" ht="12" spans="2:18">
      <c r="B2192" s="4" t="s">
        <v>12</v>
      </c>
      <c r="C2192" s="150"/>
      <c r="G2192" s="150"/>
      <c r="J2192" s="150"/>
      <c r="N2192" s="202"/>
      <c r="R2192" s="210"/>
    </row>
    <row r="2193" s="40" customFormat="1" ht="18" customHeight="1" spans="2:20">
      <c r="B2193" s="835" t="s">
        <v>7607</v>
      </c>
      <c r="C2193" s="355">
        <v>1</v>
      </c>
      <c r="D2193" s="836" t="s">
        <v>7608</v>
      </c>
      <c r="E2193" s="837" t="s">
        <v>7609</v>
      </c>
      <c r="F2193" s="837" t="s">
        <v>3946</v>
      </c>
      <c r="G2193" s="798" t="s">
        <v>1242</v>
      </c>
      <c r="H2193" s="555"/>
      <c r="I2193" s="864">
        <v>170</v>
      </c>
      <c r="J2193" s="816" t="s">
        <v>3947</v>
      </c>
      <c r="K2193" s="835" t="s">
        <v>7607</v>
      </c>
      <c r="L2193" s="555" t="s">
        <v>7610</v>
      </c>
      <c r="M2193" s="956" t="s">
        <v>2016</v>
      </c>
      <c r="N2193" s="837"/>
      <c r="O2193" s="837"/>
      <c r="P2193" s="837">
        <v>1</v>
      </c>
      <c r="Q2193" s="1010">
        <v>1</v>
      </c>
      <c r="R2193" s="874">
        <v>170</v>
      </c>
      <c r="S2193" s="875">
        <v>170</v>
      </c>
      <c r="T2193" s="876" t="s">
        <v>12</v>
      </c>
    </row>
    <row r="2194" s="40" customFormat="1" ht="20.1" customHeight="1" spans="2:20">
      <c r="B2194" s="982" t="s">
        <v>7611</v>
      </c>
      <c r="C2194" s="694">
        <v>1</v>
      </c>
      <c r="D2194" s="984" t="s">
        <v>7612</v>
      </c>
      <c r="E2194" s="923" t="s">
        <v>6309</v>
      </c>
      <c r="F2194" s="837" t="s">
        <v>3946</v>
      </c>
      <c r="G2194" s="907" t="s">
        <v>7613</v>
      </c>
      <c r="H2194" s="555"/>
      <c r="I2194" s="864">
        <v>170</v>
      </c>
      <c r="J2194" s="816" t="s">
        <v>3947</v>
      </c>
      <c r="K2194" s="982" t="s">
        <v>7611</v>
      </c>
      <c r="L2194" s="984" t="s">
        <v>7614</v>
      </c>
      <c r="M2194" s="837" t="s">
        <v>7615</v>
      </c>
      <c r="N2194" s="956" t="s">
        <v>891</v>
      </c>
      <c r="O2194" s="837" t="s">
        <v>5514</v>
      </c>
      <c r="P2194" s="837">
        <v>1</v>
      </c>
      <c r="Q2194" s="1052">
        <v>1</v>
      </c>
      <c r="R2194" s="864">
        <v>170</v>
      </c>
      <c r="S2194" s="864">
        <v>170</v>
      </c>
      <c r="T2194" s="876" t="s">
        <v>12</v>
      </c>
    </row>
    <row r="2195" s="40" customFormat="1" ht="18" customHeight="1" spans="2:20">
      <c r="B2195" s="555" t="s">
        <v>7616</v>
      </c>
      <c r="C2195" s="355">
        <v>1</v>
      </c>
      <c r="D2195" s="836" t="s">
        <v>7617</v>
      </c>
      <c r="E2195" s="837" t="s">
        <v>5335</v>
      </c>
      <c r="F2195" s="837" t="s">
        <v>3946</v>
      </c>
      <c r="G2195" s="798" t="s">
        <v>6329</v>
      </c>
      <c r="H2195" s="555"/>
      <c r="I2195" s="864">
        <v>200</v>
      </c>
      <c r="J2195" s="816" t="s">
        <v>3947</v>
      </c>
      <c r="K2195" s="555" t="s">
        <v>7616</v>
      </c>
      <c r="L2195" s="555" t="s">
        <v>7618</v>
      </c>
      <c r="M2195" s="956" t="s">
        <v>2016</v>
      </c>
      <c r="N2195" s="837"/>
      <c r="O2195" s="837"/>
      <c r="P2195" s="837">
        <v>1</v>
      </c>
      <c r="Q2195" s="1010">
        <v>1</v>
      </c>
      <c r="R2195" s="874">
        <v>200</v>
      </c>
      <c r="S2195" s="875">
        <v>200</v>
      </c>
      <c r="T2195" s="876" t="s">
        <v>12</v>
      </c>
    </row>
    <row r="2196" s="4" customFormat="1" ht="12" spans="2:18">
      <c r="B2196" s="934" t="s">
        <v>7619</v>
      </c>
      <c r="C2196" s="859" t="s">
        <v>7620</v>
      </c>
      <c r="G2196" s="150"/>
      <c r="J2196" s="150"/>
      <c r="M2196" s="4" t="s">
        <v>7621</v>
      </c>
      <c r="N2196" s="202"/>
      <c r="R2196" s="210"/>
    </row>
    <row r="2197" s="4" customFormat="1" ht="12" spans="3:18">
      <c r="C2197" s="150"/>
      <c r="G2197" s="150"/>
      <c r="J2197" s="150"/>
      <c r="N2197" s="202"/>
      <c r="R2197" s="210"/>
    </row>
    <row r="2198" s="4" customFormat="1" ht="12" spans="2:18">
      <c r="B2198" s="4" t="s">
        <v>981</v>
      </c>
      <c r="C2198" s="150"/>
      <c r="G2198" s="150"/>
      <c r="J2198" s="150"/>
      <c r="N2198" s="202"/>
      <c r="R2198" s="210"/>
    </row>
    <row r="2199" s="40" customFormat="1" ht="18" customHeight="1" spans="2:20">
      <c r="B2199" s="555" t="s">
        <v>7622</v>
      </c>
      <c r="C2199" s="527">
        <v>1</v>
      </c>
      <c r="D2199" s="555" t="s">
        <v>7623</v>
      </c>
      <c r="E2199" s="930" t="s">
        <v>5019</v>
      </c>
      <c r="F2199" s="930">
        <v>1</v>
      </c>
      <c r="G2199" s="798" t="s">
        <v>7624</v>
      </c>
      <c r="H2199" s="555"/>
      <c r="I2199" s="864">
        <v>200</v>
      </c>
      <c r="J2199" s="814" t="s">
        <v>3947</v>
      </c>
      <c r="K2199" s="555" t="s">
        <v>7622</v>
      </c>
      <c r="L2199" s="555" t="s">
        <v>7625</v>
      </c>
      <c r="M2199" s="956" t="s">
        <v>7626</v>
      </c>
      <c r="N2199" s="930"/>
      <c r="O2199" s="930"/>
      <c r="P2199" s="837">
        <v>1</v>
      </c>
      <c r="Q2199" s="1010">
        <v>1</v>
      </c>
      <c r="R2199" s="874">
        <v>200</v>
      </c>
      <c r="S2199" s="875">
        <v>200</v>
      </c>
      <c r="T2199" s="876" t="s">
        <v>981</v>
      </c>
    </row>
    <row r="2200" s="40" customFormat="1" ht="18" customHeight="1" spans="2:20">
      <c r="B2200" s="555" t="s">
        <v>7627</v>
      </c>
      <c r="C2200" s="527">
        <v>1</v>
      </c>
      <c r="D2200" s="555" t="s">
        <v>7628</v>
      </c>
      <c r="E2200" s="930" t="s">
        <v>5019</v>
      </c>
      <c r="F2200" s="930">
        <v>1</v>
      </c>
      <c r="G2200" s="798" t="s">
        <v>6882</v>
      </c>
      <c r="H2200" s="555"/>
      <c r="I2200" s="864">
        <v>170</v>
      </c>
      <c r="J2200" s="814" t="s">
        <v>3947</v>
      </c>
      <c r="K2200" s="555" t="s">
        <v>7627</v>
      </c>
      <c r="L2200" s="886" t="s">
        <v>7629</v>
      </c>
      <c r="M2200" s="956" t="s">
        <v>5974</v>
      </c>
      <c r="N2200" s="930"/>
      <c r="O2200" s="930"/>
      <c r="P2200" s="837">
        <v>1</v>
      </c>
      <c r="Q2200" s="1010">
        <v>1</v>
      </c>
      <c r="R2200" s="874">
        <v>170</v>
      </c>
      <c r="S2200" s="875">
        <v>170</v>
      </c>
      <c r="T2200" s="876" t="s">
        <v>981</v>
      </c>
    </row>
    <row r="2201" s="40" customFormat="1" ht="18" customHeight="1" spans="2:20">
      <c r="B2201" s="555" t="s">
        <v>7630</v>
      </c>
      <c r="C2201" s="527">
        <v>1</v>
      </c>
      <c r="D2201" s="555" t="s">
        <v>7631</v>
      </c>
      <c r="E2201" s="930" t="s">
        <v>5019</v>
      </c>
      <c r="F2201" s="930">
        <v>1</v>
      </c>
      <c r="G2201" s="798" t="s">
        <v>7632</v>
      </c>
      <c r="H2201" s="555"/>
      <c r="I2201" s="864">
        <v>170</v>
      </c>
      <c r="J2201" s="814" t="s">
        <v>3947</v>
      </c>
      <c r="K2201" s="555" t="s">
        <v>7630</v>
      </c>
      <c r="L2201" s="555" t="s">
        <v>7633</v>
      </c>
      <c r="M2201" s="956" t="s">
        <v>7634</v>
      </c>
      <c r="N2201" s="930"/>
      <c r="O2201" s="930"/>
      <c r="P2201" s="837">
        <v>1</v>
      </c>
      <c r="Q2201" s="1010">
        <v>1</v>
      </c>
      <c r="R2201" s="874">
        <v>170</v>
      </c>
      <c r="S2201" s="875">
        <v>170</v>
      </c>
      <c r="T2201" s="876" t="s">
        <v>981</v>
      </c>
    </row>
    <row r="2202" s="40" customFormat="1" ht="18" customHeight="1" spans="2:20">
      <c r="B2202" s="555" t="s">
        <v>7635</v>
      </c>
      <c r="C2202" s="355">
        <v>1</v>
      </c>
      <c r="D2202" s="555" t="s">
        <v>7636</v>
      </c>
      <c r="E2202" s="837" t="s">
        <v>5028</v>
      </c>
      <c r="F2202" s="837">
        <v>1</v>
      </c>
      <c r="G2202" s="798" t="s">
        <v>7637</v>
      </c>
      <c r="H2202" s="555"/>
      <c r="I2202" s="864">
        <v>170</v>
      </c>
      <c r="J2202" s="816" t="s">
        <v>3947</v>
      </c>
      <c r="K2202" s="555" t="s">
        <v>7635</v>
      </c>
      <c r="L2202" s="886" t="s">
        <v>7638</v>
      </c>
      <c r="M2202" s="956" t="s">
        <v>7639</v>
      </c>
      <c r="N2202" s="837"/>
      <c r="O2202" s="837"/>
      <c r="P2202" s="837">
        <v>1</v>
      </c>
      <c r="Q2202" s="1010">
        <v>1</v>
      </c>
      <c r="R2202" s="874">
        <v>170</v>
      </c>
      <c r="S2202" s="875">
        <v>170</v>
      </c>
      <c r="T2202" s="876" t="s">
        <v>981</v>
      </c>
    </row>
    <row r="2203" s="40" customFormat="1" ht="18" customHeight="1" spans="2:20">
      <c r="B2203" s="555" t="s">
        <v>7640</v>
      </c>
      <c r="C2203" s="527">
        <v>1</v>
      </c>
      <c r="D2203" s="555" t="s">
        <v>7641</v>
      </c>
      <c r="E2203" s="930" t="s">
        <v>6181</v>
      </c>
      <c r="F2203" s="930">
        <v>1</v>
      </c>
      <c r="G2203" s="798" t="s">
        <v>6182</v>
      </c>
      <c r="H2203" s="555"/>
      <c r="I2203" s="864">
        <v>170</v>
      </c>
      <c r="J2203" s="814" t="s">
        <v>3947</v>
      </c>
      <c r="K2203" s="555" t="s">
        <v>7640</v>
      </c>
      <c r="L2203" s="555" t="s">
        <v>7642</v>
      </c>
      <c r="M2203" s="956" t="s">
        <v>2016</v>
      </c>
      <c r="N2203" s="930"/>
      <c r="O2203" s="930"/>
      <c r="P2203" s="837">
        <v>1</v>
      </c>
      <c r="Q2203" s="1010">
        <v>1</v>
      </c>
      <c r="R2203" s="874">
        <v>170</v>
      </c>
      <c r="S2203" s="875">
        <v>170</v>
      </c>
      <c r="T2203" s="876" t="s">
        <v>981</v>
      </c>
    </row>
    <row r="2204" s="4" customFormat="1" ht="12" spans="2:18">
      <c r="B2204" s="14" t="s">
        <v>13</v>
      </c>
      <c r="C2204" s="152"/>
      <c r="D2204" s="14"/>
      <c r="E2204" s="14"/>
      <c r="F2204" s="14"/>
      <c r="G2204" s="152"/>
      <c r="H2204" s="14"/>
      <c r="I2204" s="14"/>
      <c r="J2204" s="152"/>
      <c r="K2204" s="14"/>
      <c r="L2204" s="14"/>
      <c r="M2204" s="14"/>
      <c r="N2204" s="202"/>
      <c r="P2204" s="4">
        <f>SUM(P2199:P2203)</f>
        <v>5</v>
      </c>
      <c r="Q2204" s="4">
        <f>SUM(Q2199:Q2203)</f>
        <v>5</v>
      </c>
      <c r="R2204" s="210"/>
    </row>
    <row r="2205" s="40" customFormat="1" ht="18" customHeight="1" spans="2:20">
      <c r="B2205" s="1020" t="s">
        <v>7643</v>
      </c>
      <c r="C2205" s="494">
        <v>1</v>
      </c>
      <c r="D2205" s="600" t="s">
        <v>7644</v>
      </c>
      <c r="E2205" s="1021" t="s">
        <v>4916</v>
      </c>
      <c r="F2205" s="1021" t="s">
        <v>3946</v>
      </c>
      <c r="G2205" s="1022" t="s">
        <v>1052</v>
      </c>
      <c r="H2205" s="1023"/>
      <c r="I2205" s="1040">
        <v>170</v>
      </c>
      <c r="J2205" s="1041" t="s">
        <v>3947</v>
      </c>
      <c r="K2205" s="1020" t="s">
        <v>7643</v>
      </c>
      <c r="L2205" s="1042" t="s">
        <v>7645</v>
      </c>
      <c r="M2205" s="1043" t="s">
        <v>7646</v>
      </c>
      <c r="N2205" s="930"/>
      <c r="O2205" s="930"/>
      <c r="P2205" s="837">
        <v>1</v>
      </c>
      <c r="Q2205" s="1010">
        <v>1</v>
      </c>
      <c r="R2205" s="874">
        <v>170</v>
      </c>
      <c r="S2205" s="875">
        <v>170</v>
      </c>
      <c r="T2205" s="555" t="s">
        <v>13</v>
      </c>
    </row>
    <row r="2206" s="40" customFormat="1" ht="18" customHeight="1" spans="2:20">
      <c r="B2206" s="516" t="s">
        <v>7647</v>
      </c>
      <c r="C2206" s="494">
        <v>1</v>
      </c>
      <c r="D2206" s="600" t="s">
        <v>7648</v>
      </c>
      <c r="E2206" s="1021" t="s">
        <v>4916</v>
      </c>
      <c r="F2206" s="1021" t="s">
        <v>3946</v>
      </c>
      <c r="G2206" s="500" t="s">
        <v>1052</v>
      </c>
      <c r="H2206" s="516"/>
      <c r="I2206" s="1040">
        <v>170</v>
      </c>
      <c r="J2206" s="1041" t="s">
        <v>3947</v>
      </c>
      <c r="K2206" s="516" t="s">
        <v>7647</v>
      </c>
      <c r="L2206" s="516" t="s">
        <v>7649</v>
      </c>
      <c r="M2206" s="1043" t="s">
        <v>7650</v>
      </c>
      <c r="N2206" s="930"/>
      <c r="O2206" s="930"/>
      <c r="P2206" s="837">
        <v>1</v>
      </c>
      <c r="Q2206" s="1010">
        <v>1</v>
      </c>
      <c r="R2206" s="874">
        <v>170</v>
      </c>
      <c r="S2206" s="875">
        <v>170</v>
      </c>
      <c r="T2206" s="555" t="s">
        <v>13</v>
      </c>
    </row>
    <row r="2207" s="40" customFormat="1" ht="18" customHeight="1" spans="2:20">
      <c r="B2207" s="1020" t="s">
        <v>7651</v>
      </c>
      <c r="C2207" s="494">
        <v>1</v>
      </c>
      <c r="D2207" s="600" t="s">
        <v>7652</v>
      </c>
      <c r="E2207" s="1021" t="s">
        <v>4179</v>
      </c>
      <c r="F2207" s="1021" t="s">
        <v>3946</v>
      </c>
      <c r="G2207" s="1022" t="s">
        <v>2541</v>
      </c>
      <c r="H2207" s="1023"/>
      <c r="I2207" s="1040">
        <v>170</v>
      </c>
      <c r="J2207" s="1041" t="s">
        <v>3947</v>
      </c>
      <c r="K2207" s="1020" t="s">
        <v>7651</v>
      </c>
      <c r="L2207" s="1042" t="s">
        <v>7653</v>
      </c>
      <c r="M2207" s="1043" t="s">
        <v>7654</v>
      </c>
      <c r="N2207" s="930"/>
      <c r="O2207" s="930"/>
      <c r="P2207" s="837">
        <v>1</v>
      </c>
      <c r="Q2207" s="1010">
        <v>1</v>
      </c>
      <c r="R2207" s="874">
        <v>170</v>
      </c>
      <c r="S2207" s="875">
        <v>170</v>
      </c>
      <c r="T2207" s="555" t="s">
        <v>13</v>
      </c>
    </row>
    <row r="2208" s="40" customFormat="1" ht="18" customHeight="1" spans="2:20">
      <c r="B2208" s="516" t="s">
        <v>7655</v>
      </c>
      <c r="C2208" s="494">
        <v>1</v>
      </c>
      <c r="D2208" s="600" t="s">
        <v>7656</v>
      </c>
      <c r="E2208" s="1021" t="s">
        <v>4975</v>
      </c>
      <c r="F2208" s="1021" t="s">
        <v>3946</v>
      </c>
      <c r="G2208" s="500" t="s">
        <v>1548</v>
      </c>
      <c r="H2208" s="516"/>
      <c r="I2208" s="1040">
        <v>170</v>
      </c>
      <c r="J2208" s="1041" t="s">
        <v>3947</v>
      </c>
      <c r="K2208" s="516" t="s">
        <v>7655</v>
      </c>
      <c r="L2208" s="516" t="s">
        <v>7657</v>
      </c>
      <c r="M2208" s="1043" t="s">
        <v>7658</v>
      </c>
      <c r="N2208" s="930"/>
      <c r="O2208" s="930"/>
      <c r="P2208" s="837">
        <v>1</v>
      </c>
      <c r="Q2208" s="1010">
        <v>1</v>
      </c>
      <c r="R2208" s="874">
        <v>170</v>
      </c>
      <c r="S2208" s="875">
        <v>170</v>
      </c>
      <c r="T2208" s="555" t="s">
        <v>13</v>
      </c>
    </row>
    <row r="2209" s="40" customFormat="1" ht="18" customHeight="1" spans="2:20">
      <c r="B2209" s="516" t="s">
        <v>7659</v>
      </c>
      <c r="C2209" s="494">
        <v>1</v>
      </c>
      <c r="D2209" s="600" t="s">
        <v>7660</v>
      </c>
      <c r="E2209" s="1021" t="s">
        <v>4187</v>
      </c>
      <c r="F2209" s="1021" t="s">
        <v>3946</v>
      </c>
      <c r="G2209" s="500" t="s">
        <v>2692</v>
      </c>
      <c r="H2209" s="516"/>
      <c r="I2209" s="1040">
        <v>340</v>
      </c>
      <c r="J2209" s="1041" t="s">
        <v>3947</v>
      </c>
      <c r="K2209" s="516" t="s">
        <v>7659</v>
      </c>
      <c r="L2209" s="516" t="s">
        <v>7661</v>
      </c>
      <c r="M2209" s="1043" t="s">
        <v>7662</v>
      </c>
      <c r="N2209" s="930"/>
      <c r="O2209" s="930"/>
      <c r="P2209" s="837">
        <v>1</v>
      </c>
      <c r="Q2209" s="1010">
        <v>2</v>
      </c>
      <c r="R2209" s="874">
        <v>170</v>
      </c>
      <c r="S2209" s="875">
        <v>340</v>
      </c>
      <c r="T2209" s="555" t="s">
        <v>13</v>
      </c>
    </row>
    <row r="2210" s="40" customFormat="1" ht="18" customHeight="1" spans="2:20">
      <c r="B2210" s="516" t="s">
        <v>7663</v>
      </c>
      <c r="C2210" s="535">
        <v>1</v>
      </c>
      <c r="D2210" s="572" t="s">
        <v>7664</v>
      </c>
      <c r="E2210" s="1024" t="s">
        <v>4983</v>
      </c>
      <c r="F2210" s="1024" t="s">
        <v>3946</v>
      </c>
      <c r="G2210" s="500" t="s">
        <v>2503</v>
      </c>
      <c r="H2210" s="516"/>
      <c r="I2210" s="1040">
        <v>340</v>
      </c>
      <c r="J2210" s="1044" t="s">
        <v>3947</v>
      </c>
      <c r="K2210" s="516" t="s">
        <v>7663</v>
      </c>
      <c r="L2210" s="516" t="s">
        <v>7665</v>
      </c>
      <c r="M2210" s="1043" t="s">
        <v>7666</v>
      </c>
      <c r="N2210" s="837"/>
      <c r="O2210" s="837"/>
      <c r="P2210" s="837">
        <v>1</v>
      </c>
      <c r="Q2210" s="1010">
        <v>2</v>
      </c>
      <c r="R2210" s="874">
        <v>170</v>
      </c>
      <c r="S2210" s="875">
        <v>340</v>
      </c>
      <c r="T2210" s="555" t="s">
        <v>13</v>
      </c>
    </row>
    <row r="2211" s="40" customFormat="1" ht="18" customHeight="1" spans="2:20">
      <c r="B2211" s="516" t="s">
        <v>7667</v>
      </c>
      <c r="C2211" s="494">
        <v>1</v>
      </c>
      <c r="D2211" s="600" t="s">
        <v>7668</v>
      </c>
      <c r="E2211" s="1021" t="s">
        <v>4187</v>
      </c>
      <c r="F2211" s="1021" t="s">
        <v>3946</v>
      </c>
      <c r="G2211" s="500" t="s">
        <v>2692</v>
      </c>
      <c r="H2211" s="516"/>
      <c r="I2211" s="1040">
        <v>340</v>
      </c>
      <c r="J2211" s="1041" t="s">
        <v>3947</v>
      </c>
      <c r="K2211" s="516" t="s">
        <v>7667</v>
      </c>
      <c r="L2211" s="516" t="s">
        <v>7669</v>
      </c>
      <c r="M2211" s="1043" t="s">
        <v>7670</v>
      </c>
      <c r="N2211" s="930"/>
      <c r="O2211" s="930"/>
      <c r="P2211" s="837">
        <v>1</v>
      </c>
      <c r="Q2211" s="1010">
        <v>2</v>
      </c>
      <c r="R2211" s="874">
        <v>170</v>
      </c>
      <c r="S2211" s="875">
        <v>340</v>
      </c>
      <c r="T2211" s="555" t="s">
        <v>13</v>
      </c>
    </row>
    <row r="2212" s="40" customFormat="1" ht="18" customHeight="1" spans="2:20">
      <c r="B2212" s="516" t="s">
        <v>7671</v>
      </c>
      <c r="C2212" s="494">
        <v>1</v>
      </c>
      <c r="D2212" s="600" t="s">
        <v>7672</v>
      </c>
      <c r="E2212" s="1021" t="s">
        <v>6435</v>
      </c>
      <c r="F2212" s="1021" t="s">
        <v>3946</v>
      </c>
      <c r="G2212" s="500" t="s">
        <v>2512</v>
      </c>
      <c r="H2212" s="516"/>
      <c r="I2212" s="1040">
        <v>170</v>
      </c>
      <c r="J2212" s="1041" t="s">
        <v>3947</v>
      </c>
      <c r="K2212" s="516" t="s">
        <v>7671</v>
      </c>
      <c r="L2212" s="516" t="s">
        <v>7673</v>
      </c>
      <c r="M2212" s="1043" t="s">
        <v>7674</v>
      </c>
      <c r="N2212" s="930"/>
      <c r="O2212" s="930"/>
      <c r="P2212" s="837">
        <v>1</v>
      </c>
      <c r="Q2212" s="1010">
        <v>1</v>
      </c>
      <c r="R2212" s="874">
        <v>170</v>
      </c>
      <c r="S2212" s="875">
        <v>170</v>
      </c>
      <c r="T2212" s="555" t="s">
        <v>13</v>
      </c>
    </row>
    <row r="2213" s="40" customFormat="1" ht="18" customHeight="1" spans="2:20">
      <c r="B2213" s="516" t="s">
        <v>7675</v>
      </c>
      <c r="C2213" s="535">
        <v>1</v>
      </c>
      <c r="D2213" s="572" t="s">
        <v>7676</v>
      </c>
      <c r="E2213" s="1024" t="s">
        <v>7677</v>
      </c>
      <c r="F2213" s="1024" t="s">
        <v>3946</v>
      </c>
      <c r="G2213" s="500" t="s">
        <v>1056</v>
      </c>
      <c r="H2213" s="516"/>
      <c r="I2213" s="1040">
        <v>170</v>
      </c>
      <c r="J2213" s="1044" t="s">
        <v>3947</v>
      </c>
      <c r="K2213" s="516" t="s">
        <v>7675</v>
      </c>
      <c r="L2213" s="516" t="s">
        <v>7678</v>
      </c>
      <c r="M2213" s="1043" t="s">
        <v>7679</v>
      </c>
      <c r="N2213" s="837"/>
      <c r="O2213" s="837"/>
      <c r="P2213" s="837">
        <v>1</v>
      </c>
      <c r="Q2213" s="1010">
        <v>1</v>
      </c>
      <c r="R2213" s="874">
        <v>170</v>
      </c>
      <c r="S2213" s="875">
        <v>170</v>
      </c>
      <c r="T2213" s="555" t="s">
        <v>13</v>
      </c>
    </row>
    <row r="2214" s="40" customFormat="1" ht="18" customHeight="1" spans="2:20">
      <c r="B2214" s="516" t="s">
        <v>7680</v>
      </c>
      <c r="C2214" s="494">
        <v>1</v>
      </c>
      <c r="D2214" s="600" t="s">
        <v>7681</v>
      </c>
      <c r="E2214" s="1021" t="s">
        <v>4969</v>
      </c>
      <c r="F2214" s="1021" t="s">
        <v>3946</v>
      </c>
      <c r="G2214" s="500" t="s">
        <v>4970</v>
      </c>
      <c r="H2214" s="516"/>
      <c r="I2214" s="1040">
        <v>170</v>
      </c>
      <c r="J2214" s="1041" t="s">
        <v>3947</v>
      </c>
      <c r="K2214" s="516" t="s">
        <v>7680</v>
      </c>
      <c r="L2214" s="516" t="s">
        <v>7682</v>
      </c>
      <c r="M2214" s="1043" t="s">
        <v>7683</v>
      </c>
      <c r="N2214" s="930"/>
      <c r="O2214" s="930"/>
      <c r="P2214" s="837">
        <v>1</v>
      </c>
      <c r="Q2214" s="1010">
        <v>1</v>
      </c>
      <c r="R2214" s="874">
        <v>170</v>
      </c>
      <c r="S2214" s="875">
        <v>170</v>
      </c>
      <c r="T2214" s="555" t="s">
        <v>13</v>
      </c>
    </row>
    <row r="2215" s="40" customFormat="1" ht="18" customHeight="1" spans="2:20">
      <c r="B2215" s="516" t="s">
        <v>7684</v>
      </c>
      <c r="C2215" s="494">
        <v>1</v>
      </c>
      <c r="D2215" s="600" t="s">
        <v>7685</v>
      </c>
      <c r="E2215" s="1021" t="s">
        <v>6107</v>
      </c>
      <c r="F2215" s="1021" t="s">
        <v>3946</v>
      </c>
      <c r="G2215" s="500" t="s">
        <v>6108</v>
      </c>
      <c r="H2215" s="516"/>
      <c r="I2215" s="1040">
        <v>340</v>
      </c>
      <c r="J2215" s="1041" t="s">
        <v>3947</v>
      </c>
      <c r="K2215" s="516" t="s">
        <v>7684</v>
      </c>
      <c r="L2215" s="516" t="s">
        <v>7686</v>
      </c>
      <c r="M2215" s="1043" t="s">
        <v>7687</v>
      </c>
      <c r="N2215" s="930"/>
      <c r="O2215" s="930"/>
      <c r="P2215" s="837">
        <v>1</v>
      </c>
      <c r="Q2215" s="1010">
        <v>2</v>
      </c>
      <c r="R2215" s="874">
        <v>170</v>
      </c>
      <c r="S2215" s="875">
        <v>340</v>
      </c>
      <c r="T2215" s="555" t="s">
        <v>13</v>
      </c>
    </row>
    <row r="2216" s="4" customFormat="1" ht="12" spans="3:18">
      <c r="C2216" s="150"/>
      <c r="G2216" s="150"/>
      <c r="J2216" s="150"/>
      <c r="N2216" s="202"/>
      <c r="R2216" s="210"/>
    </row>
    <row r="2217" s="4" customFormat="1" ht="12" spans="2:18">
      <c r="B2217" s="4" t="s">
        <v>10</v>
      </c>
      <c r="C2217" s="150"/>
      <c r="G2217" s="150"/>
      <c r="J2217" s="150"/>
      <c r="N2217" s="202"/>
      <c r="R2217" s="210"/>
    </row>
    <row r="2218" s="47" customFormat="1" ht="18" customHeight="1" spans="2:20">
      <c r="B2218" s="988" t="s">
        <v>7688</v>
      </c>
      <c r="C2218" s="1025">
        <v>1</v>
      </c>
      <c r="D2218" s="1026" t="s">
        <v>7689</v>
      </c>
      <c r="E2218" s="938" t="s">
        <v>7690</v>
      </c>
      <c r="F2218" s="1027" t="s">
        <v>3946</v>
      </c>
      <c r="G2218" s="989" t="s">
        <v>7691</v>
      </c>
      <c r="H2218" s="938"/>
      <c r="I2218" s="864">
        <v>170</v>
      </c>
      <c r="J2218" s="888" t="s">
        <v>3947</v>
      </c>
      <c r="K2218" s="988" t="s">
        <v>7688</v>
      </c>
      <c r="L2218" s="963" t="s">
        <v>7692</v>
      </c>
      <c r="M2218" s="837" t="s">
        <v>7693</v>
      </c>
      <c r="N2218" s="991" t="s">
        <v>7694</v>
      </c>
      <c r="O2218" s="837" t="s">
        <v>7695</v>
      </c>
      <c r="P2218" s="938">
        <v>1</v>
      </c>
      <c r="Q2218" s="1053">
        <v>1</v>
      </c>
      <c r="R2218" s="1054">
        <v>170</v>
      </c>
      <c r="S2218" s="1054">
        <v>170</v>
      </c>
      <c r="T2218" s="963" t="s">
        <v>10</v>
      </c>
    </row>
    <row r="2219" s="40" customFormat="1" ht="18" customHeight="1" spans="2:20">
      <c r="B2219" s="1003" t="s">
        <v>7696</v>
      </c>
      <c r="C2219" s="903">
        <v>1</v>
      </c>
      <c r="D2219" s="1003" t="s">
        <v>7697</v>
      </c>
      <c r="E2219" s="837" t="s">
        <v>5745</v>
      </c>
      <c r="F2219" s="1003" t="s">
        <v>3946</v>
      </c>
      <c r="G2219" s="827" t="s">
        <v>2360</v>
      </c>
      <c r="H2219" s="837"/>
      <c r="I2219" s="864">
        <v>200</v>
      </c>
      <c r="J2219" s="816" t="s">
        <v>3947</v>
      </c>
      <c r="K2219" s="1003" t="s">
        <v>7696</v>
      </c>
      <c r="L2219" s="957" t="s">
        <v>7698</v>
      </c>
      <c r="M2219" s="837"/>
      <c r="N2219" s="956" t="s">
        <v>7699</v>
      </c>
      <c r="O2219" s="837"/>
      <c r="P2219" s="837">
        <v>1</v>
      </c>
      <c r="Q2219" s="1011">
        <v>1</v>
      </c>
      <c r="R2219" s="957">
        <v>200</v>
      </c>
      <c r="S2219" s="864">
        <v>200</v>
      </c>
      <c r="T2219" s="876" t="s">
        <v>10</v>
      </c>
    </row>
    <row r="2220" s="40" customFormat="1" ht="18" customHeight="1" spans="2:20">
      <c r="B2220" s="1003" t="s">
        <v>7700</v>
      </c>
      <c r="C2220" s="903">
        <v>1</v>
      </c>
      <c r="D2220" s="1003" t="s">
        <v>7701</v>
      </c>
      <c r="E2220" s="837" t="s">
        <v>7702</v>
      </c>
      <c r="F2220" s="1003" t="s">
        <v>3946</v>
      </c>
      <c r="G2220" s="827" t="s">
        <v>7703</v>
      </c>
      <c r="H2220" s="837"/>
      <c r="I2220" s="864">
        <v>170</v>
      </c>
      <c r="J2220" s="816" t="s">
        <v>3947</v>
      </c>
      <c r="K2220" s="1003" t="s">
        <v>7700</v>
      </c>
      <c r="L2220" s="957" t="s">
        <v>7704</v>
      </c>
      <c r="M2220" s="837"/>
      <c r="N2220" s="956" t="s">
        <v>7699</v>
      </c>
      <c r="O2220" s="837"/>
      <c r="P2220" s="837">
        <v>1</v>
      </c>
      <c r="Q2220" s="1011">
        <v>1</v>
      </c>
      <c r="R2220" s="957">
        <v>170</v>
      </c>
      <c r="S2220" s="864">
        <v>170</v>
      </c>
      <c r="T2220" s="876" t="s">
        <v>10</v>
      </c>
    </row>
    <row r="2221" s="4" customFormat="1" ht="12" spans="3:18">
      <c r="C2221" s="150"/>
      <c r="G2221" s="150"/>
      <c r="J2221" s="150"/>
      <c r="N2221" s="202"/>
      <c r="R2221" s="210"/>
    </row>
    <row r="2222" s="4" customFormat="1" ht="12" spans="2:18">
      <c r="B2222" s="4" t="s">
        <v>942</v>
      </c>
      <c r="C2222" s="150"/>
      <c r="G2222" s="150"/>
      <c r="J2222" s="150"/>
      <c r="N2222" s="202"/>
      <c r="R2222" s="210"/>
    </row>
    <row r="2223" s="40" customFormat="1" ht="18" customHeight="1" spans="2:20">
      <c r="B2223" s="555" t="s">
        <v>7705</v>
      </c>
      <c r="C2223" s="527">
        <v>1</v>
      </c>
      <c r="D2223" s="601" t="s">
        <v>7706</v>
      </c>
      <c r="E2223" s="930" t="s">
        <v>7707</v>
      </c>
      <c r="F2223" s="930" t="s">
        <v>3946</v>
      </c>
      <c r="G2223" s="900" t="s">
        <v>1286</v>
      </c>
      <c r="H2223" s="555"/>
      <c r="I2223" s="864">
        <v>340</v>
      </c>
      <c r="J2223" s="814" t="s">
        <v>3947</v>
      </c>
      <c r="K2223" s="555" t="s">
        <v>7705</v>
      </c>
      <c r="L2223" s="555" t="s">
        <v>7708</v>
      </c>
      <c r="M2223" s="930"/>
      <c r="N2223" s="956" t="s">
        <v>7709</v>
      </c>
      <c r="O2223" s="930"/>
      <c r="P2223" s="837">
        <v>1</v>
      </c>
      <c r="Q2223" s="1010">
        <v>2</v>
      </c>
      <c r="R2223" s="874">
        <v>170</v>
      </c>
      <c r="S2223" s="875">
        <v>340</v>
      </c>
      <c r="T2223" s="876" t="s">
        <v>15</v>
      </c>
    </row>
    <row r="2224" s="4" customFormat="1" ht="12" spans="2:18">
      <c r="B2224" s="4" t="s">
        <v>11</v>
      </c>
      <c r="C2224" s="150"/>
      <c r="G2224" s="150"/>
      <c r="J2224" s="150"/>
      <c r="N2224" s="202"/>
      <c r="R2224" s="210"/>
    </row>
    <row r="2225" s="40" customFormat="1" ht="18" customHeight="1" spans="2:20">
      <c r="B2225" s="920" t="s">
        <v>7710</v>
      </c>
      <c r="C2225" s="694">
        <v>1</v>
      </c>
      <c r="D2225" s="920" t="s">
        <v>7711</v>
      </c>
      <c r="E2225" s="837" t="s">
        <v>4230</v>
      </c>
      <c r="F2225" s="920" t="s">
        <v>3946</v>
      </c>
      <c r="G2225" s="827" t="s">
        <v>7712</v>
      </c>
      <c r="H2225" s="837"/>
      <c r="I2225" s="864">
        <v>170</v>
      </c>
      <c r="J2225" s="816" t="s">
        <v>3947</v>
      </c>
      <c r="K2225" s="920" t="s">
        <v>7710</v>
      </c>
      <c r="L2225" s="957" t="s">
        <v>7713</v>
      </c>
      <c r="M2225" s="956" t="s">
        <v>894</v>
      </c>
      <c r="N2225" s="837"/>
      <c r="O2225" s="837"/>
      <c r="P2225" s="837">
        <v>1</v>
      </c>
      <c r="Q2225" s="1011">
        <v>1</v>
      </c>
      <c r="R2225" s="957">
        <v>170</v>
      </c>
      <c r="S2225" s="864">
        <v>170</v>
      </c>
      <c r="T2225" s="876" t="s">
        <v>887</v>
      </c>
    </row>
    <row r="2226" s="40" customFormat="1" ht="18" customHeight="1" spans="2:20">
      <c r="B2226" s="920" t="s">
        <v>7714</v>
      </c>
      <c r="C2226" s="694">
        <v>1</v>
      </c>
      <c r="D2226" s="920" t="s">
        <v>7715</v>
      </c>
      <c r="E2226" s="837" t="s">
        <v>6403</v>
      </c>
      <c r="F2226" s="920" t="s">
        <v>3946</v>
      </c>
      <c r="G2226" s="827" t="s">
        <v>7716</v>
      </c>
      <c r="H2226" s="837"/>
      <c r="I2226" s="864">
        <v>170</v>
      </c>
      <c r="J2226" s="816" t="s">
        <v>3947</v>
      </c>
      <c r="K2226" s="920" t="s">
        <v>7714</v>
      </c>
      <c r="L2226" s="957" t="s">
        <v>7717</v>
      </c>
      <c r="M2226" s="956" t="s">
        <v>2016</v>
      </c>
      <c r="N2226" s="837"/>
      <c r="O2226" s="837"/>
      <c r="P2226" s="837">
        <v>1</v>
      </c>
      <c r="Q2226" s="1011">
        <v>1</v>
      </c>
      <c r="R2226" s="864">
        <v>170</v>
      </c>
      <c r="S2226" s="864">
        <v>170</v>
      </c>
      <c r="T2226" s="876" t="s">
        <v>887</v>
      </c>
    </row>
    <row r="2227" s="40" customFormat="1" ht="18" customHeight="1" spans="2:20">
      <c r="B2227" s="920" t="s">
        <v>7718</v>
      </c>
      <c r="C2227" s="694">
        <v>1</v>
      </c>
      <c r="D2227" s="920" t="s">
        <v>7719</v>
      </c>
      <c r="E2227" s="837" t="s">
        <v>4313</v>
      </c>
      <c r="F2227" s="920" t="s">
        <v>3946</v>
      </c>
      <c r="G2227" s="827" t="s">
        <v>7720</v>
      </c>
      <c r="H2227" s="837"/>
      <c r="I2227" s="864">
        <v>200</v>
      </c>
      <c r="J2227" s="816" t="s">
        <v>3947</v>
      </c>
      <c r="K2227" s="920" t="s">
        <v>7718</v>
      </c>
      <c r="L2227" s="957" t="s">
        <v>7721</v>
      </c>
      <c r="M2227" s="956" t="s">
        <v>7722</v>
      </c>
      <c r="N2227" s="837"/>
      <c r="O2227" s="837"/>
      <c r="P2227" s="837">
        <v>1</v>
      </c>
      <c r="Q2227" s="1011">
        <v>1</v>
      </c>
      <c r="R2227" s="957">
        <v>200</v>
      </c>
      <c r="S2227" s="864">
        <v>200</v>
      </c>
      <c r="T2227" s="876" t="s">
        <v>887</v>
      </c>
    </row>
    <row r="2228" s="50" customFormat="1" ht="18" customHeight="1" spans="2:20">
      <c r="B2228" s="1028" t="s">
        <v>7723</v>
      </c>
      <c r="C2228" s="694">
        <v>1</v>
      </c>
      <c r="D2228" s="1028" t="s">
        <v>7724</v>
      </c>
      <c r="E2228" s="923" t="s">
        <v>5390</v>
      </c>
      <c r="F2228" s="920" t="s">
        <v>3946</v>
      </c>
      <c r="G2228" s="1029" t="s">
        <v>5391</v>
      </c>
      <c r="H2228" s="1030"/>
      <c r="I2228" s="864">
        <v>340</v>
      </c>
      <c r="J2228" s="1045" t="s">
        <v>3947</v>
      </c>
      <c r="K2228" s="1028" t="s">
        <v>7723</v>
      </c>
      <c r="L2228" s="1028" t="s">
        <v>7725</v>
      </c>
      <c r="M2228" s="1046" t="s">
        <v>7726</v>
      </c>
      <c r="N2228" s="1047" t="s">
        <v>900</v>
      </c>
      <c r="O2228" s="1030" t="s">
        <v>5514</v>
      </c>
      <c r="P2228" s="837">
        <v>1</v>
      </c>
      <c r="Q2228" s="1055">
        <v>2</v>
      </c>
      <c r="R2228" s="864">
        <v>170</v>
      </c>
      <c r="S2228" s="864">
        <v>340</v>
      </c>
      <c r="T2228" s="187" t="s">
        <v>887</v>
      </c>
    </row>
    <row r="2229" s="40" customFormat="1" ht="18" customHeight="1" spans="2:20">
      <c r="B2229" s="920" t="s">
        <v>7727</v>
      </c>
      <c r="C2229" s="694">
        <v>1</v>
      </c>
      <c r="D2229" s="920" t="s">
        <v>7728</v>
      </c>
      <c r="E2229" s="837" t="s">
        <v>4322</v>
      </c>
      <c r="F2229" s="920" t="s">
        <v>3946</v>
      </c>
      <c r="G2229" s="827" t="s">
        <v>7729</v>
      </c>
      <c r="H2229" s="837"/>
      <c r="I2229" s="864">
        <v>340</v>
      </c>
      <c r="J2229" s="816" t="s">
        <v>3947</v>
      </c>
      <c r="K2229" s="920" t="s">
        <v>7727</v>
      </c>
      <c r="L2229" s="957" t="s">
        <v>7730</v>
      </c>
      <c r="M2229" s="956" t="s">
        <v>2016</v>
      </c>
      <c r="N2229" s="837"/>
      <c r="O2229" s="837"/>
      <c r="P2229" s="837">
        <v>1</v>
      </c>
      <c r="Q2229" s="1011">
        <v>2</v>
      </c>
      <c r="R2229" s="957">
        <v>170</v>
      </c>
      <c r="S2229" s="864">
        <v>340</v>
      </c>
      <c r="T2229" s="876" t="s">
        <v>887</v>
      </c>
    </row>
    <row r="2230" s="40" customFormat="1" ht="18" customHeight="1" spans="2:20">
      <c r="B2230" s="1003" t="s">
        <v>7731</v>
      </c>
      <c r="C2230" s="903">
        <v>1</v>
      </c>
      <c r="D2230" s="1003" t="s">
        <v>7732</v>
      </c>
      <c r="E2230" s="837" t="s">
        <v>4331</v>
      </c>
      <c r="F2230" s="1003" t="s">
        <v>3946</v>
      </c>
      <c r="G2230" s="827" t="s">
        <v>2404</v>
      </c>
      <c r="H2230" s="837"/>
      <c r="I2230" s="864">
        <v>200</v>
      </c>
      <c r="J2230" s="816" t="s">
        <v>3947</v>
      </c>
      <c r="K2230" s="1003" t="s">
        <v>7731</v>
      </c>
      <c r="L2230" s="957" t="s">
        <v>7733</v>
      </c>
      <c r="M2230" s="837" t="s">
        <v>894</v>
      </c>
      <c r="N2230" s="837"/>
      <c r="O2230" s="837"/>
      <c r="P2230" s="837">
        <v>1</v>
      </c>
      <c r="Q2230" s="1011">
        <v>1</v>
      </c>
      <c r="R2230" s="957">
        <v>200</v>
      </c>
      <c r="S2230" s="864">
        <v>200</v>
      </c>
      <c r="T2230" s="876" t="s">
        <v>887</v>
      </c>
    </row>
    <row r="2231" s="40" customFormat="1" ht="18" customHeight="1" spans="2:20">
      <c r="B2231" s="1003" t="s">
        <v>198</v>
      </c>
      <c r="C2231" s="903"/>
      <c r="D2231" s="1003"/>
      <c r="E2231" s="837"/>
      <c r="F2231" s="1003"/>
      <c r="G2231" s="827"/>
      <c r="H2231" s="837"/>
      <c r="I2231" s="864"/>
      <c r="J2231" s="816"/>
      <c r="K2231" s="1003"/>
      <c r="L2231" s="957"/>
      <c r="M2231" s="837"/>
      <c r="N2231" s="837"/>
      <c r="O2231" s="837"/>
      <c r="P2231" s="837"/>
      <c r="Q2231" s="1011"/>
      <c r="R2231" s="957"/>
      <c r="S2231" s="864"/>
      <c r="T2231" s="876"/>
    </row>
    <row r="2232" s="40" customFormat="1" ht="18" customHeight="1" spans="2:20">
      <c r="B2232" s="555" t="s">
        <v>7734</v>
      </c>
      <c r="C2232" s="527">
        <v>1</v>
      </c>
      <c r="D2232" s="601" t="s">
        <v>7735</v>
      </c>
      <c r="E2232" s="930" t="s">
        <v>5331</v>
      </c>
      <c r="F2232" s="930" t="s">
        <v>3946</v>
      </c>
      <c r="G2232" s="802" t="s">
        <v>5332</v>
      </c>
      <c r="H2232" s="555"/>
      <c r="I2232" s="864">
        <v>600</v>
      </c>
      <c r="J2232" s="814" t="s">
        <v>3947</v>
      </c>
      <c r="K2232" s="555" t="s">
        <v>7734</v>
      </c>
      <c r="L2232" s="835" t="s">
        <v>7736</v>
      </c>
      <c r="M2232" s="837" t="s">
        <v>894</v>
      </c>
      <c r="N2232" s="930"/>
      <c r="O2232" s="930"/>
      <c r="P2232" s="837">
        <v>1</v>
      </c>
      <c r="Q2232" s="1010">
        <v>4</v>
      </c>
      <c r="R2232" s="874">
        <v>150</v>
      </c>
      <c r="S2232" s="875">
        <v>600</v>
      </c>
      <c r="T2232" s="876" t="s">
        <v>959</v>
      </c>
    </row>
    <row r="2233" s="4" customFormat="1" ht="12" spans="3:18">
      <c r="C2233" s="150"/>
      <c r="G2233" s="150"/>
      <c r="J2233" s="150"/>
      <c r="N2233" s="202"/>
      <c r="P2233" s="4">
        <f>SUM(P2144:P2232)</f>
        <v>67</v>
      </c>
      <c r="Q2233" s="4">
        <f>SUM(Q2144:Q2232)</f>
        <v>90</v>
      </c>
      <c r="R2233" s="210"/>
    </row>
    <row r="2234" s="4" customFormat="1" ht="20.25" spans="2:18">
      <c r="B2234" s="944" t="s">
        <v>7737</v>
      </c>
      <c r="C2234" s="944"/>
      <c r="D2234" s="944"/>
      <c r="E2234" s="944"/>
      <c r="F2234" s="944"/>
      <c r="G2234" s="944"/>
      <c r="H2234" s="944"/>
      <c r="I2234" s="944"/>
      <c r="J2234" s="944"/>
      <c r="K2234" s="944"/>
      <c r="L2234" s="944"/>
      <c r="M2234" s="944"/>
      <c r="N2234" s="944"/>
      <c r="R2234" s="210"/>
    </row>
    <row r="2235" s="4" customFormat="1" ht="12" spans="2:18">
      <c r="B2235" s="4" t="s">
        <v>22</v>
      </c>
      <c r="C2235" s="150"/>
      <c r="G2235" s="150"/>
      <c r="J2235" s="150"/>
      <c r="N2235" s="202"/>
      <c r="R2235" s="210"/>
    </row>
    <row r="2236" s="40" customFormat="1" ht="18" customHeight="1" spans="2:20">
      <c r="B2236" s="555" t="s">
        <v>7738</v>
      </c>
      <c r="C2236" s="527">
        <v>1</v>
      </c>
      <c r="D2236" s="555" t="s">
        <v>7739</v>
      </c>
      <c r="E2236" s="930" t="s">
        <v>4839</v>
      </c>
      <c r="F2236" s="930">
        <v>1</v>
      </c>
      <c r="G2236" s="798" t="s">
        <v>3570</v>
      </c>
      <c r="H2236" s="555"/>
      <c r="I2236" s="864">
        <v>340</v>
      </c>
      <c r="J2236" s="814" t="s">
        <v>3947</v>
      </c>
      <c r="K2236" s="555" t="s">
        <v>7738</v>
      </c>
      <c r="L2236" s="555" t="s">
        <v>7740</v>
      </c>
      <c r="M2236" s="956" t="s">
        <v>7741</v>
      </c>
      <c r="N2236" s="930"/>
      <c r="O2236" s="930"/>
      <c r="P2236" s="837">
        <v>1</v>
      </c>
      <c r="Q2236" s="1010">
        <v>2</v>
      </c>
      <c r="R2236" s="874">
        <v>170</v>
      </c>
      <c r="S2236" s="875">
        <v>340</v>
      </c>
      <c r="T2236" s="876" t="s">
        <v>981</v>
      </c>
    </row>
    <row r="2237" s="47" customFormat="1" ht="18" customHeight="1" spans="2:20">
      <c r="B2237" s="1031" t="s">
        <v>7742</v>
      </c>
      <c r="C2237" s="936">
        <v>1</v>
      </c>
      <c r="D2237" s="1032" t="s">
        <v>7743</v>
      </c>
      <c r="E2237" s="1033" t="s">
        <v>4839</v>
      </c>
      <c r="F2237" s="938">
        <v>1</v>
      </c>
      <c r="G2237" s="1034" t="s">
        <v>4844</v>
      </c>
      <c r="H2237" s="1035"/>
      <c r="I2237" s="864">
        <v>170</v>
      </c>
      <c r="J2237" s="888" t="s">
        <v>3947</v>
      </c>
      <c r="K2237" s="1031" t="s">
        <v>7742</v>
      </c>
      <c r="L2237" s="1048" t="s">
        <v>7744</v>
      </c>
      <c r="M2237" s="938" t="s">
        <v>7745</v>
      </c>
      <c r="N2237" s="988"/>
      <c r="O2237" s="938"/>
      <c r="P2237" s="842">
        <v>1</v>
      </c>
      <c r="Q2237" s="1056">
        <v>1</v>
      </c>
      <c r="R2237" s="977">
        <v>170</v>
      </c>
      <c r="S2237" s="875">
        <v>170</v>
      </c>
      <c r="T2237" s="963" t="s">
        <v>981</v>
      </c>
    </row>
    <row r="2238" s="47" customFormat="1" ht="18" customHeight="1" spans="2:20">
      <c r="B2238" s="186" t="s">
        <v>7746</v>
      </c>
      <c r="C2238" s="936">
        <v>1</v>
      </c>
      <c r="D2238" s="696" t="s">
        <v>7747</v>
      </c>
      <c r="E2238" s="930" t="s">
        <v>4839</v>
      </c>
      <c r="F2238" s="938">
        <v>1</v>
      </c>
      <c r="G2238" s="1036" t="s">
        <v>7748</v>
      </c>
      <c r="H2238" s="1035"/>
      <c r="I2238" s="864">
        <v>170</v>
      </c>
      <c r="J2238" s="888" t="s">
        <v>3947</v>
      </c>
      <c r="K2238" s="186" t="s">
        <v>7746</v>
      </c>
      <c r="L2238" s="1048" t="s">
        <v>7749</v>
      </c>
      <c r="M2238" s="991" t="s">
        <v>7750</v>
      </c>
      <c r="N2238" s="988"/>
      <c r="O2238" s="938"/>
      <c r="P2238" s="842">
        <v>1</v>
      </c>
      <c r="Q2238" s="1057">
        <v>1</v>
      </c>
      <c r="R2238" s="977">
        <v>170</v>
      </c>
      <c r="S2238" s="875">
        <v>170</v>
      </c>
      <c r="T2238" s="963" t="s">
        <v>981</v>
      </c>
    </row>
    <row r="2239" s="40" customFormat="1" ht="18" customHeight="1" spans="2:20">
      <c r="B2239" s="555" t="s">
        <v>7751</v>
      </c>
      <c r="C2239" s="527">
        <v>1</v>
      </c>
      <c r="D2239" s="555" t="s">
        <v>7752</v>
      </c>
      <c r="E2239" s="930" t="s">
        <v>5565</v>
      </c>
      <c r="F2239" s="930">
        <v>1</v>
      </c>
      <c r="G2239" s="798" t="s">
        <v>7753</v>
      </c>
      <c r="H2239" s="555"/>
      <c r="I2239" s="864">
        <v>170</v>
      </c>
      <c r="J2239" s="814" t="s">
        <v>3947</v>
      </c>
      <c r="K2239" s="555" t="s">
        <v>7751</v>
      </c>
      <c r="L2239" s="555" t="s">
        <v>7754</v>
      </c>
      <c r="M2239" s="837" t="s">
        <v>7755</v>
      </c>
      <c r="N2239" s="930"/>
      <c r="O2239" s="930"/>
      <c r="P2239" s="837">
        <v>1</v>
      </c>
      <c r="Q2239" s="1010">
        <v>1</v>
      </c>
      <c r="R2239" s="874">
        <v>170</v>
      </c>
      <c r="S2239" s="875">
        <v>170</v>
      </c>
      <c r="T2239" s="876" t="s">
        <v>981</v>
      </c>
    </row>
    <row r="2240" s="4" customFormat="1" ht="12" spans="3:18">
      <c r="C2240" s="150"/>
      <c r="G2240" s="150"/>
      <c r="J2240" s="150"/>
      <c r="N2240" s="202"/>
      <c r="R2240" s="210"/>
    </row>
    <row r="2241" s="4" customFormat="1" ht="12" spans="2:18">
      <c r="B2241" s="4" t="s">
        <v>21</v>
      </c>
      <c r="C2241" s="150"/>
      <c r="G2241" s="150"/>
      <c r="J2241" s="150"/>
      <c r="N2241" s="202"/>
      <c r="R2241" s="210"/>
    </row>
    <row r="2242" s="40" customFormat="1" ht="18" customHeight="1" spans="2:20">
      <c r="B2242" s="934" t="s">
        <v>7756</v>
      </c>
      <c r="C2242" s="355">
        <v>1</v>
      </c>
      <c r="D2242" s="187" t="s">
        <v>7757</v>
      </c>
      <c r="E2242" s="923" t="s">
        <v>4623</v>
      </c>
      <c r="F2242" s="837">
        <v>1</v>
      </c>
      <c r="G2242" s="902" t="s">
        <v>4624</v>
      </c>
      <c r="H2242" s="555"/>
      <c r="I2242" s="864">
        <v>170</v>
      </c>
      <c r="J2242" s="816" t="s">
        <v>3947</v>
      </c>
      <c r="K2242" s="934" t="s">
        <v>7756</v>
      </c>
      <c r="L2242" s="187" t="s">
        <v>7758</v>
      </c>
      <c r="M2242" s="837" t="s">
        <v>7759</v>
      </c>
      <c r="N2242" s="956" t="s">
        <v>7760</v>
      </c>
      <c r="O2242" s="837" t="s">
        <v>5514</v>
      </c>
      <c r="P2242" s="837">
        <v>1</v>
      </c>
      <c r="Q2242" s="1074">
        <v>1</v>
      </c>
      <c r="R2242" s="874">
        <v>170</v>
      </c>
      <c r="S2242" s="875">
        <v>170</v>
      </c>
      <c r="T2242" s="876" t="s">
        <v>976</v>
      </c>
    </row>
    <row r="2243" s="4" customFormat="1" ht="12" spans="3:18">
      <c r="C2243" s="150"/>
      <c r="G2243" s="150"/>
      <c r="J2243" s="150"/>
      <c r="N2243" s="202"/>
      <c r="R2243" s="210"/>
    </row>
    <row r="2244" s="4" customFormat="1" ht="12" spans="3:18">
      <c r="C2244" s="150"/>
      <c r="G2244" s="150"/>
      <c r="J2244" s="150"/>
      <c r="N2244" s="202"/>
      <c r="R2244" s="210"/>
    </row>
    <row r="2245" s="4" customFormat="1" ht="12" spans="3:18">
      <c r="C2245" s="150"/>
      <c r="G2245" s="150"/>
      <c r="J2245" s="150"/>
      <c r="N2245" s="202"/>
      <c r="R2245" s="210"/>
    </row>
    <row r="2246" s="4" customFormat="1" ht="12" spans="2:18">
      <c r="B2246" s="4" t="s">
        <v>17</v>
      </c>
      <c r="C2246" s="150"/>
      <c r="G2246" s="150"/>
      <c r="J2246" s="150"/>
      <c r="N2246" s="202"/>
      <c r="R2246" s="210"/>
    </row>
    <row r="2247" s="40" customFormat="1" ht="18" customHeight="1" spans="2:20">
      <c r="B2247" s="555" t="s">
        <v>7761</v>
      </c>
      <c r="C2247" s="527">
        <v>1</v>
      </c>
      <c r="D2247" s="601" t="s">
        <v>7762</v>
      </c>
      <c r="E2247" s="930" t="s">
        <v>5254</v>
      </c>
      <c r="F2247" s="930" t="s">
        <v>3946</v>
      </c>
      <c r="G2247" s="798" t="s">
        <v>7763</v>
      </c>
      <c r="H2247" s="555"/>
      <c r="I2247" s="1006">
        <v>340</v>
      </c>
      <c r="J2247" s="814" t="s">
        <v>3947</v>
      </c>
      <c r="K2247" s="555" t="s">
        <v>7761</v>
      </c>
      <c r="L2247" s="555" t="s">
        <v>7764</v>
      </c>
      <c r="M2247" s="956" t="s">
        <v>2774</v>
      </c>
      <c r="N2247" s="930"/>
      <c r="O2247" s="930"/>
      <c r="P2247" s="837">
        <v>1</v>
      </c>
      <c r="Q2247" s="1010">
        <v>2</v>
      </c>
      <c r="R2247" s="874">
        <v>170</v>
      </c>
      <c r="S2247" s="1015">
        <v>340</v>
      </c>
      <c r="T2247" s="876" t="s">
        <v>1079</v>
      </c>
    </row>
    <row r="2248" s="40" customFormat="1" ht="18" customHeight="1" spans="2:20">
      <c r="B2248" s="555" t="s">
        <v>7765</v>
      </c>
      <c r="C2248" s="527" t="s">
        <v>3946</v>
      </c>
      <c r="D2248" s="601" t="s">
        <v>7766</v>
      </c>
      <c r="E2248" s="930" t="s">
        <v>5254</v>
      </c>
      <c r="F2248" s="930" t="s">
        <v>3946</v>
      </c>
      <c r="G2248" s="798" t="s">
        <v>7767</v>
      </c>
      <c r="H2248" s="555"/>
      <c r="I2248" s="1006">
        <v>170</v>
      </c>
      <c r="J2248" s="814" t="s">
        <v>3947</v>
      </c>
      <c r="K2248" s="555" t="s">
        <v>7765</v>
      </c>
      <c r="L2248" s="555" t="s">
        <v>7768</v>
      </c>
      <c r="M2248" s="956" t="s">
        <v>2016</v>
      </c>
      <c r="N2248" s="930"/>
      <c r="O2248" s="930"/>
      <c r="P2248" s="837">
        <v>1</v>
      </c>
      <c r="Q2248" s="1010">
        <v>1</v>
      </c>
      <c r="R2248" s="874">
        <v>170</v>
      </c>
      <c r="S2248" s="1015">
        <v>170</v>
      </c>
      <c r="T2248" s="876" t="s">
        <v>1079</v>
      </c>
    </row>
    <row r="2249" s="40" customFormat="1" ht="18" customHeight="1" spans="2:20">
      <c r="B2249" s="555" t="s">
        <v>7769</v>
      </c>
      <c r="C2249" s="527" t="s">
        <v>7770</v>
      </c>
      <c r="D2249" s="601" t="s">
        <v>7771</v>
      </c>
      <c r="E2249" s="930" t="s">
        <v>5254</v>
      </c>
      <c r="F2249" s="930" t="s">
        <v>3946</v>
      </c>
      <c r="G2249" s="798" t="s">
        <v>7772</v>
      </c>
      <c r="H2249" s="555"/>
      <c r="I2249" s="1006">
        <v>600</v>
      </c>
      <c r="J2249" s="814" t="s">
        <v>3947</v>
      </c>
      <c r="K2249" s="555" t="s">
        <v>7769</v>
      </c>
      <c r="L2249" s="555" t="s">
        <v>7773</v>
      </c>
      <c r="M2249" s="956" t="s">
        <v>7774</v>
      </c>
      <c r="N2249" s="930"/>
      <c r="O2249" s="930"/>
      <c r="P2249" s="837">
        <v>1</v>
      </c>
      <c r="Q2249" s="1010">
        <v>4</v>
      </c>
      <c r="R2249" s="874">
        <v>150</v>
      </c>
      <c r="S2249" s="1015">
        <v>600</v>
      </c>
      <c r="T2249" s="876" t="s">
        <v>1079</v>
      </c>
    </row>
    <row r="2250" s="40" customFormat="1" ht="18" customHeight="1" spans="2:20">
      <c r="B2250" s="555" t="s">
        <v>7775</v>
      </c>
      <c r="C2250" s="527" t="s">
        <v>7770</v>
      </c>
      <c r="D2250" s="601" t="s">
        <v>7776</v>
      </c>
      <c r="E2250" s="930" t="s">
        <v>5254</v>
      </c>
      <c r="F2250" s="930" t="s">
        <v>3946</v>
      </c>
      <c r="G2250" s="798" t="s">
        <v>7777</v>
      </c>
      <c r="H2250" s="555"/>
      <c r="I2250" s="1006">
        <v>340</v>
      </c>
      <c r="J2250" s="814" t="s">
        <v>3947</v>
      </c>
      <c r="K2250" s="555" t="s">
        <v>7775</v>
      </c>
      <c r="L2250" s="555" t="s">
        <v>7778</v>
      </c>
      <c r="M2250" s="956" t="s">
        <v>7779</v>
      </c>
      <c r="N2250" s="930"/>
      <c r="O2250" s="930"/>
      <c r="P2250" s="837">
        <v>1</v>
      </c>
      <c r="Q2250" s="1010">
        <v>2</v>
      </c>
      <c r="R2250" s="874">
        <v>170</v>
      </c>
      <c r="S2250" s="1015">
        <v>340</v>
      </c>
      <c r="T2250" s="876" t="s">
        <v>1079</v>
      </c>
    </row>
    <row r="2251" s="40" customFormat="1" ht="18" customHeight="1" spans="2:20">
      <c r="B2251" s="555" t="s">
        <v>7780</v>
      </c>
      <c r="C2251" s="527">
        <v>1</v>
      </c>
      <c r="D2251" s="601" t="s">
        <v>7781</v>
      </c>
      <c r="E2251" s="930" t="s">
        <v>5254</v>
      </c>
      <c r="F2251" s="930" t="s">
        <v>3946</v>
      </c>
      <c r="G2251" s="798" t="s">
        <v>2312</v>
      </c>
      <c r="H2251" s="555"/>
      <c r="I2251" s="1006">
        <v>170</v>
      </c>
      <c r="J2251" s="814" t="s">
        <v>3947</v>
      </c>
      <c r="K2251" s="555" t="s">
        <v>7780</v>
      </c>
      <c r="L2251" s="555" t="s">
        <v>7782</v>
      </c>
      <c r="M2251" s="956" t="s">
        <v>7783</v>
      </c>
      <c r="N2251" s="930"/>
      <c r="O2251" s="930"/>
      <c r="P2251" s="837">
        <v>1</v>
      </c>
      <c r="Q2251" s="1010">
        <v>1</v>
      </c>
      <c r="R2251" s="874">
        <v>170</v>
      </c>
      <c r="S2251" s="1015">
        <v>170</v>
      </c>
      <c r="T2251" s="876" t="s">
        <v>1079</v>
      </c>
    </row>
    <row r="2252" s="4" customFormat="1" ht="12" spans="3:18">
      <c r="C2252" s="150"/>
      <c r="G2252" s="150"/>
      <c r="J2252" s="150"/>
      <c r="N2252" s="202"/>
      <c r="R2252" s="210"/>
    </row>
    <row r="2253" s="4" customFormat="1" ht="12" spans="3:18">
      <c r="C2253" s="150"/>
      <c r="G2253" s="150"/>
      <c r="J2253" s="150"/>
      <c r="N2253" s="202"/>
      <c r="R2253" s="210"/>
    </row>
    <row r="2254" s="4" customFormat="1" ht="12" spans="3:18">
      <c r="C2254" s="150"/>
      <c r="G2254" s="150"/>
      <c r="J2254" s="150"/>
      <c r="N2254" s="202"/>
      <c r="R2254" s="210"/>
    </row>
    <row r="2255" s="4" customFormat="1" ht="12" spans="2:18">
      <c r="B2255" s="4" t="s">
        <v>942</v>
      </c>
      <c r="C2255" s="150"/>
      <c r="G2255" s="150"/>
      <c r="J2255" s="150"/>
      <c r="N2255" s="202"/>
      <c r="R2255" s="210"/>
    </row>
    <row r="2256" s="40" customFormat="1" ht="18" customHeight="1" spans="2:20">
      <c r="B2256" s="1058" t="s">
        <v>7784</v>
      </c>
      <c r="C2256" s="527">
        <v>1</v>
      </c>
      <c r="D2256" s="601" t="s">
        <v>7785</v>
      </c>
      <c r="E2256" s="930" t="s">
        <v>7786</v>
      </c>
      <c r="F2256" s="930" t="s">
        <v>3946</v>
      </c>
      <c r="G2256" s="900" t="s">
        <v>7787</v>
      </c>
      <c r="H2256" s="835"/>
      <c r="I2256" s="864">
        <v>340</v>
      </c>
      <c r="J2256" s="814" t="s">
        <v>3947</v>
      </c>
      <c r="K2256" s="1058" t="s">
        <v>7784</v>
      </c>
      <c r="L2256" s="835" t="s">
        <v>7788</v>
      </c>
      <c r="M2256" s="956" t="s">
        <v>2774</v>
      </c>
      <c r="N2256" s="930"/>
      <c r="O2256" s="930"/>
      <c r="P2256" s="837">
        <v>1</v>
      </c>
      <c r="Q2256" s="1010">
        <v>2</v>
      </c>
      <c r="R2256" s="874">
        <v>170</v>
      </c>
      <c r="S2256" s="875">
        <v>340</v>
      </c>
      <c r="T2256" s="876" t="s">
        <v>15</v>
      </c>
    </row>
    <row r="2257" s="40" customFormat="1" ht="18" customHeight="1" spans="2:20">
      <c r="B2257" s="931" t="s">
        <v>7789</v>
      </c>
      <c r="C2257" s="355">
        <v>1</v>
      </c>
      <c r="D2257" s="933" t="s">
        <v>7790</v>
      </c>
      <c r="E2257" s="923" t="s">
        <v>7791</v>
      </c>
      <c r="F2257" s="837" t="s">
        <v>3946</v>
      </c>
      <c r="G2257" s="826" t="s">
        <v>7792</v>
      </c>
      <c r="H2257" s="555"/>
      <c r="I2257" s="864">
        <v>170</v>
      </c>
      <c r="J2257" s="816" t="s">
        <v>3947</v>
      </c>
      <c r="K2257" s="931" t="s">
        <v>7789</v>
      </c>
      <c r="L2257" s="966" t="s">
        <v>7793</v>
      </c>
      <c r="M2257" s="837" t="s">
        <v>7794</v>
      </c>
      <c r="N2257" s="837"/>
      <c r="O2257" s="837" t="s">
        <v>4883</v>
      </c>
      <c r="P2257" s="837">
        <v>1</v>
      </c>
      <c r="Q2257" s="1075">
        <v>1</v>
      </c>
      <c r="R2257" s="874">
        <v>170</v>
      </c>
      <c r="S2257" s="875">
        <v>170</v>
      </c>
      <c r="T2257" s="876" t="s">
        <v>15</v>
      </c>
    </row>
    <row r="2258" s="4" customFormat="1" ht="12" spans="3:18">
      <c r="C2258" s="150"/>
      <c r="G2258" s="150"/>
      <c r="J2258" s="150"/>
      <c r="N2258" s="202"/>
      <c r="R2258" s="210"/>
    </row>
    <row r="2259" s="4" customFormat="1" ht="12" spans="3:18">
      <c r="C2259" s="150"/>
      <c r="G2259" s="150"/>
      <c r="J2259" s="150"/>
      <c r="N2259" s="202"/>
      <c r="R2259" s="210"/>
    </row>
    <row r="2260" s="4" customFormat="1" ht="12" spans="2:18">
      <c r="B2260" s="4" t="s">
        <v>1117</v>
      </c>
      <c r="C2260" s="150"/>
      <c r="G2260" s="150"/>
      <c r="J2260" s="150"/>
      <c r="N2260" s="202"/>
      <c r="R2260" s="210"/>
    </row>
    <row r="2261" s="40" customFormat="1" ht="18" customHeight="1" spans="2:20">
      <c r="B2261" s="812" t="s">
        <v>1946</v>
      </c>
      <c r="C2261" s="697">
        <v>1</v>
      </c>
      <c r="D2261" s="1059" t="s">
        <v>7795</v>
      </c>
      <c r="E2261" s="919" t="s">
        <v>7436</v>
      </c>
      <c r="F2261" s="919" t="s">
        <v>3946</v>
      </c>
      <c r="G2261" s="828" t="s">
        <v>7796</v>
      </c>
      <c r="H2261" s="812"/>
      <c r="I2261" s="864">
        <v>450</v>
      </c>
      <c r="J2261" s="894" t="s">
        <v>3947</v>
      </c>
      <c r="K2261" s="812" t="s">
        <v>1946</v>
      </c>
      <c r="L2261" s="812" t="s">
        <v>7797</v>
      </c>
      <c r="M2261" s="929" t="s">
        <v>7798</v>
      </c>
      <c r="N2261" s="919"/>
      <c r="O2261" s="919"/>
      <c r="P2261" s="837">
        <v>1</v>
      </c>
      <c r="Q2261" s="1076">
        <v>3</v>
      </c>
      <c r="R2261" s="1013">
        <v>150</v>
      </c>
      <c r="S2261" s="875">
        <v>450</v>
      </c>
      <c r="T2261" s="876" t="s">
        <v>1117</v>
      </c>
    </row>
    <row r="2262" s="40" customFormat="1" ht="18" customHeight="1" spans="2:20">
      <c r="B2262" s="812" t="s">
        <v>7799</v>
      </c>
      <c r="C2262" s="355">
        <v>1</v>
      </c>
      <c r="D2262" s="836" t="s">
        <v>7800</v>
      </c>
      <c r="E2262" s="837" t="s">
        <v>7436</v>
      </c>
      <c r="F2262" s="837" t="s">
        <v>3946</v>
      </c>
      <c r="G2262" s="828" t="s">
        <v>7801</v>
      </c>
      <c r="H2262" s="812"/>
      <c r="I2262" s="864">
        <v>170</v>
      </c>
      <c r="J2262" s="816" t="s">
        <v>3947</v>
      </c>
      <c r="K2262" s="812" t="s">
        <v>7799</v>
      </c>
      <c r="L2262" s="812" t="s">
        <v>7802</v>
      </c>
      <c r="M2262" s="956" t="s">
        <v>7803</v>
      </c>
      <c r="N2262" s="837"/>
      <c r="O2262" s="837"/>
      <c r="P2262" s="837">
        <v>1</v>
      </c>
      <c r="Q2262" s="1010">
        <v>1</v>
      </c>
      <c r="R2262" s="874">
        <v>170</v>
      </c>
      <c r="S2262" s="875">
        <v>170</v>
      </c>
      <c r="T2262" s="876" t="s">
        <v>1117</v>
      </c>
    </row>
    <row r="2263" s="40" customFormat="1" ht="17.25" customHeight="1" spans="2:20">
      <c r="B2263" s="555" t="s">
        <v>7804</v>
      </c>
      <c r="C2263" s="527">
        <v>1</v>
      </c>
      <c r="D2263" s="601" t="s">
        <v>7805</v>
      </c>
      <c r="E2263" s="930" t="s">
        <v>7436</v>
      </c>
      <c r="F2263" s="930" t="s">
        <v>3946</v>
      </c>
      <c r="G2263" s="798" t="s">
        <v>1772</v>
      </c>
      <c r="H2263" s="555"/>
      <c r="I2263" s="864">
        <v>170</v>
      </c>
      <c r="J2263" s="814" t="s">
        <v>3947</v>
      </c>
      <c r="K2263" s="555" t="s">
        <v>7804</v>
      </c>
      <c r="L2263" s="555" t="s">
        <v>7806</v>
      </c>
      <c r="M2263" s="930" t="s">
        <v>5994</v>
      </c>
      <c r="N2263" s="930"/>
      <c r="O2263" s="930"/>
      <c r="P2263" s="837">
        <v>1</v>
      </c>
      <c r="Q2263" s="1010">
        <v>1</v>
      </c>
      <c r="R2263" s="874">
        <v>170</v>
      </c>
      <c r="S2263" s="875">
        <v>170</v>
      </c>
      <c r="T2263" s="876" t="s">
        <v>1117</v>
      </c>
    </row>
    <row r="2264" s="40" customFormat="1" ht="18" customHeight="1" spans="2:20">
      <c r="B2264" s="555" t="s">
        <v>7807</v>
      </c>
      <c r="C2264" s="527">
        <v>1</v>
      </c>
      <c r="D2264" s="601" t="s">
        <v>7808</v>
      </c>
      <c r="E2264" s="930" t="s">
        <v>7436</v>
      </c>
      <c r="F2264" s="930" t="s">
        <v>3946</v>
      </c>
      <c r="G2264" s="798" t="s">
        <v>1772</v>
      </c>
      <c r="H2264" s="555"/>
      <c r="I2264" s="864">
        <v>450</v>
      </c>
      <c r="J2264" s="814" t="s">
        <v>3947</v>
      </c>
      <c r="K2264" s="555" t="s">
        <v>7807</v>
      </c>
      <c r="L2264" s="555" t="s">
        <v>7809</v>
      </c>
      <c r="M2264" s="956" t="s">
        <v>7810</v>
      </c>
      <c r="N2264" s="930"/>
      <c r="O2264" s="930"/>
      <c r="P2264" s="837">
        <v>1</v>
      </c>
      <c r="Q2264" s="1010">
        <v>3</v>
      </c>
      <c r="R2264" s="874">
        <v>150</v>
      </c>
      <c r="S2264" s="875">
        <v>450</v>
      </c>
      <c r="T2264" s="876" t="s">
        <v>1117</v>
      </c>
    </row>
    <row r="2265" s="40" customFormat="1" ht="18" customHeight="1" spans="2:20">
      <c r="B2265" s="555" t="s">
        <v>5543</v>
      </c>
      <c r="C2265" s="527">
        <v>1</v>
      </c>
      <c r="D2265" s="601" t="s">
        <v>7811</v>
      </c>
      <c r="E2265" s="930" t="s">
        <v>3988</v>
      </c>
      <c r="F2265" s="930" t="s">
        <v>3946</v>
      </c>
      <c r="G2265" s="798" t="s">
        <v>7812</v>
      </c>
      <c r="H2265" s="555"/>
      <c r="I2265" s="864">
        <v>170</v>
      </c>
      <c r="J2265" s="814" t="s">
        <v>3947</v>
      </c>
      <c r="K2265" s="555" t="s">
        <v>5543</v>
      </c>
      <c r="L2265" s="555" t="s">
        <v>7813</v>
      </c>
      <c r="M2265" s="956" t="s">
        <v>7814</v>
      </c>
      <c r="N2265" s="930"/>
      <c r="O2265" s="930"/>
      <c r="P2265" s="837">
        <v>1</v>
      </c>
      <c r="Q2265" s="1010">
        <v>1</v>
      </c>
      <c r="R2265" s="874">
        <v>170</v>
      </c>
      <c r="S2265" s="875">
        <v>170</v>
      </c>
      <c r="T2265" s="876" t="s">
        <v>1117</v>
      </c>
    </row>
    <row r="2266" s="40" customFormat="1" ht="18" customHeight="1" spans="2:20">
      <c r="B2266" s="555" t="s">
        <v>7815</v>
      </c>
      <c r="C2266" s="527">
        <v>1</v>
      </c>
      <c r="D2266" s="601" t="s">
        <v>7816</v>
      </c>
      <c r="E2266" s="930" t="s">
        <v>3988</v>
      </c>
      <c r="F2266" s="930" t="s">
        <v>3946</v>
      </c>
      <c r="G2266" s="798" t="s">
        <v>1990</v>
      </c>
      <c r="H2266" s="555"/>
      <c r="I2266" s="864">
        <v>170</v>
      </c>
      <c r="J2266" s="814" t="s">
        <v>3947</v>
      </c>
      <c r="K2266" s="555" t="s">
        <v>7815</v>
      </c>
      <c r="L2266" s="555" t="s">
        <v>7817</v>
      </c>
      <c r="M2266" s="956" t="s">
        <v>7818</v>
      </c>
      <c r="N2266" s="930"/>
      <c r="O2266" s="930"/>
      <c r="P2266" s="837">
        <v>1</v>
      </c>
      <c r="Q2266" s="1010">
        <v>1</v>
      </c>
      <c r="R2266" s="874">
        <v>170</v>
      </c>
      <c r="S2266" s="875">
        <v>170</v>
      </c>
      <c r="T2266" s="876" t="s">
        <v>1117</v>
      </c>
    </row>
    <row r="2267" s="40" customFormat="1" ht="18" customHeight="1" spans="2:20">
      <c r="B2267" s="555" t="s">
        <v>7819</v>
      </c>
      <c r="C2267" s="355">
        <v>1</v>
      </c>
      <c r="D2267" s="836" t="s">
        <v>7820</v>
      </c>
      <c r="E2267" s="837" t="s">
        <v>3988</v>
      </c>
      <c r="F2267" s="837" t="s">
        <v>3946</v>
      </c>
      <c r="G2267" s="798" t="s">
        <v>5086</v>
      </c>
      <c r="H2267" s="555"/>
      <c r="I2267" s="864">
        <v>340</v>
      </c>
      <c r="J2267" s="816" t="s">
        <v>3947</v>
      </c>
      <c r="K2267" s="555" t="s">
        <v>7819</v>
      </c>
      <c r="L2267" s="555" t="s">
        <v>7821</v>
      </c>
      <c r="M2267" s="956" t="s">
        <v>7822</v>
      </c>
      <c r="N2267" s="837"/>
      <c r="O2267" s="837"/>
      <c r="P2267" s="837">
        <v>1</v>
      </c>
      <c r="Q2267" s="1010">
        <v>2</v>
      </c>
      <c r="R2267" s="874">
        <v>170</v>
      </c>
      <c r="S2267" s="875">
        <v>340</v>
      </c>
      <c r="T2267" s="876" t="s">
        <v>1117</v>
      </c>
    </row>
    <row r="2268" s="4" customFormat="1" ht="12" spans="3:18">
      <c r="C2268" s="150"/>
      <c r="G2268" s="150"/>
      <c r="J2268" s="150"/>
      <c r="N2268" s="202"/>
      <c r="R2268" s="210"/>
    </row>
    <row r="2269" s="4" customFormat="1" ht="12" spans="3:18">
      <c r="C2269" s="150"/>
      <c r="G2269" s="150"/>
      <c r="J2269" s="150"/>
      <c r="N2269" s="202"/>
      <c r="R2269" s="210"/>
    </row>
    <row r="2270" s="4" customFormat="1" ht="12" spans="2:18">
      <c r="B2270" s="4" t="s">
        <v>17</v>
      </c>
      <c r="C2270" s="150"/>
      <c r="G2270" s="150"/>
      <c r="J2270" s="150"/>
      <c r="N2270" s="202"/>
      <c r="R2270" s="210"/>
    </row>
    <row r="2271" s="40" customFormat="1" ht="18" customHeight="1" spans="2:20">
      <c r="B2271" s="555" t="s">
        <v>7823</v>
      </c>
      <c r="C2271" s="527">
        <v>1</v>
      </c>
      <c r="D2271" s="601" t="s">
        <v>7824</v>
      </c>
      <c r="E2271" s="837" t="s">
        <v>5264</v>
      </c>
      <c r="F2271" s="930" t="s">
        <v>3946</v>
      </c>
      <c r="G2271" s="798" t="s">
        <v>7145</v>
      </c>
      <c r="H2271" s="555"/>
      <c r="I2271" s="1006">
        <v>340</v>
      </c>
      <c r="J2271" s="814" t="s">
        <v>3947</v>
      </c>
      <c r="K2271" s="555" t="s">
        <v>7823</v>
      </c>
      <c r="L2271" s="555" t="s">
        <v>7825</v>
      </c>
      <c r="M2271" s="956" t="s">
        <v>7826</v>
      </c>
      <c r="N2271" s="930"/>
      <c r="O2271" s="930"/>
      <c r="P2271" s="837">
        <v>1</v>
      </c>
      <c r="Q2271" s="1010">
        <v>2</v>
      </c>
      <c r="R2271" s="874">
        <v>170</v>
      </c>
      <c r="S2271" s="1015">
        <v>340</v>
      </c>
      <c r="T2271" s="876" t="s">
        <v>1079</v>
      </c>
    </row>
    <row r="2272" s="47" customFormat="1" ht="18" customHeight="1" spans="2:20">
      <c r="B2272" s="1035" t="s">
        <v>7827</v>
      </c>
      <c r="C2272" s="936">
        <v>1</v>
      </c>
      <c r="D2272" s="1060" t="s">
        <v>7828</v>
      </c>
      <c r="E2272" s="938" t="s">
        <v>5264</v>
      </c>
      <c r="F2272" s="938" t="s">
        <v>3946</v>
      </c>
      <c r="G2272" s="890" t="s">
        <v>5265</v>
      </c>
      <c r="H2272" s="1035"/>
      <c r="I2272" s="1067">
        <v>170</v>
      </c>
      <c r="J2272" s="888" t="s">
        <v>3947</v>
      </c>
      <c r="K2272" s="1035" t="s">
        <v>7827</v>
      </c>
      <c r="L2272" s="1035" t="s">
        <v>7829</v>
      </c>
      <c r="M2272" s="991" t="s">
        <v>7830</v>
      </c>
      <c r="N2272" s="938"/>
      <c r="O2272" s="938"/>
      <c r="P2272" s="938">
        <v>1</v>
      </c>
      <c r="Q2272" s="1077">
        <v>1</v>
      </c>
      <c r="R2272" s="977">
        <v>170</v>
      </c>
      <c r="S2272" s="1078">
        <v>170</v>
      </c>
      <c r="T2272" s="963" t="s">
        <v>1079</v>
      </c>
    </row>
    <row r="2273" s="40" customFormat="1" ht="18" customHeight="1" spans="2:20">
      <c r="B2273" s="555" t="s">
        <v>7831</v>
      </c>
      <c r="C2273" s="527">
        <v>1</v>
      </c>
      <c r="D2273" s="601" t="s">
        <v>7832</v>
      </c>
      <c r="E2273" s="837" t="s">
        <v>5264</v>
      </c>
      <c r="F2273" s="930" t="s">
        <v>3946</v>
      </c>
      <c r="G2273" s="798" t="s">
        <v>5265</v>
      </c>
      <c r="H2273" s="555"/>
      <c r="I2273" s="1006">
        <v>170</v>
      </c>
      <c r="J2273" s="814" t="s">
        <v>3947</v>
      </c>
      <c r="K2273" s="555" t="s">
        <v>7831</v>
      </c>
      <c r="L2273" s="555" t="s">
        <v>7833</v>
      </c>
      <c r="M2273" s="956" t="s">
        <v>7834</v>
      </c>
      <c r="N2273" s="930"/>
      <c r="O2273" s="930"/>
      <c r="P2273" s="837">
        <v>1</v>
      </c>
      <c r="Q2273" s="1010">
        <v>1</v>
      </c>
      <c r="R2273" s="874">
        <v>170</v>
      </c>
      <c r="S2273" s="1015">
        <v>170</v>
      </c>
      <c r="T2273" s="876" t="s">
        <v>1079</v>
      </c>
    </row>
    <row r="2274" s="40" customFormat="1" ht="18" customHeight="1" spans="2:20">
      <c r="B2274" s="555" t="s">
        <v>7835</v>
      </c>
      <c r="C2274" s="527">
        <v>1</v>
      </c>
      <c r="D2274" s="601" t="s">
        <v>7836</v>
      </c>
      <c r="E2274" s="930" t="s">
        <v>5264</v>
      </c>
      <c r="F2274" s="930" t="s">
        <v>3946</v>
      </c>
      <c r="G2274" s="798" t="s">
        <v>5265</v>
      </c>
      <c r="H2274" s="555"/>
      <c r="I2274" s="1006">
        <v>170</v>
      </c>
      <c r="J2274" s="814" t="s">
        <v>3947</v>
      </c>
      <c r="K2274" s="555" t="s">
        <v>7835</v>
      </c>
      <c r="L2274" s="555" t="s">
        <v>7837</v>
      </c>
      <c r="M2274" s="956" t="s">
        <v>7826</v>
      </c>
      <c r="N2274" s="930"/>
      <c r="O2274" s="930"/>
      <c r="P2274" s="837">
        <v>1</v>
      </c>
      <c r="Q2274" s="1010">
        <v>1</v>
      </c>
      <c r="R2274" s="874">
        <v>170</v>
      </c>
      <c r="S2274" s="1015">
        <v>170</v>
      </c>
      <c r="T2274" s="876" t="s">
        <v>1079</v>
      </c>
    </row>
    <row r="2275" s="40" customFormat="1" ht="18" customHeight="1" spans="2:20">
      <c r="B2275" s="555" t="s">
        <v>7838</v>
      </c>
      <c r="C2275" s="527">
        <v>1</v>
      </c>
      <c r="D2275" s="601" t="s">
        <v>7839</v>
      </c>
      <c r="E2275" s="930" t="s">
        <v>5264</v>
      </c>
      <c r="F2275" s="930" t="s">
        <v>3946</v>
      </c>
      <c r="G2275" s="798" t="s">
        <v>5265</v>
      </c>
      <c r="H2275" s="555"/>
      <c r="I2275" s="1006">
        <v>170</v>
      </c>
      <c r="J2275" s="814" t="s">
        <v>3947</v>
      </c>
      <c r="K2275" s="555" t="s">
        <v>7838</v>
      </c>
      <c r="L2275" s="555" t="s">
        <v>7840</v>
      </c>
      <c r="M2275" s="956" t="s">
        <v>7826</v>
      </c>
      <c r="N2275" s="930"/>
      <c r="O2275" s="930"/>
      <c r="P2275" s="837">
        <v>1</v>
      </c>
      <c r="Q2275" s="1010">
        <v>1</v>
      </c>
      <c r="R2275" s="874">
        <v>170</v>
      </c>
      <c r="S2275" s="1015">
        <v>170</v>
      </c>
      <c r="T2275" s="876" t="s">
        <v>1079</v>
      </c>
    </row>
    <row r="2276" s="40" customFormat="1" ht="18" customHeight="1" spans="2:20">
      <c r="B2276" s="555" t="s">
        <v>7841</v>
      </c>
      <c r="C2276" s="527">
        <v>1</v>
      </c>
      <c r="D2276" s="601" t="s">
        <v>7842</v>
      </c>
      <c r="E2276" s="930" t="s">
        <v>5264</v>
      </c>
      <c r="F2276" s="930" t="s">
        <v>3946</v>
      </c>
      <c r="G2276" s="798" t="s">
        <v>7149</v>
      </c>
      <c r="H2276" s="555"/>
      <c r="I2276" s="1006">
        <v>170</v>
      </c>
      <c r="J2276" s="814" t="s">
        <v>3947</v>
      </c>
      <c r="K2276" s="555" t="s">
        <v>7841</v>
      </c>
      <c r="L2276" s="555" t="s">
        <v>7843</v>
      </c>
      <c r="M2276" s="956" t="s">
        <v>7826</v>
      </c>
      <c r="N2276" s="930"/>
      <c r="O2276" s="930"/>
      <c r="P2276" s="837">
        <v>1</v>
      </c>
      <c r="Q2276" s="1010">
        <v>1</v>
      </c>
      <c r="R2276" s="874">
        <v>170</v>
      </c>
      <c r="S2276" s="1015">
        <v>170</v>
      </c>
      <c r="T2276" s="876" t="s">
        <v>1079</v>
      </c>
    </row>
    <row r="2277" s="40" customFormat="1" ht="18" customHeight="1" spans="2:20">
      <c r="B2277" s="555" t="s">
        <v>7844</v>
      </c>
      <c r="C2277" s="527">
        <v>1</v>
      </c>
      <c r="D2277" s="601" t="s">
        <v>7845</v>
      </c>
      <c r="E2277" s="930" t="s">
        <v>5264</v>
      </c>
      <c r="F2277" s="930" t="s">
        <v>3946</v>
      </c>
      <c r="G2277" s="798" t="s">
        <v>7149</v>
      </c>
      <c r="H2277" s="555"/>
      <c r="I2277" s="1006">
        <v>170</v>
      </c>
      <c r="J2277" s="814" t="s">
        <v>3947</v>
      </c>
      <c r="K2277" s="555" t="s">
        <v>7844</v>
      </c>
      <c r="L2277" s="555" t="s">
        <v>7846</v>
      </c>
      <c r="M2277" s="956" t="s">
        <v>7847</v>
      </c>
      <c r="N2277" s="930"/>
      <c r="O2277" s="930"/>
      <c r="P2277" s="837">
        <v>1</v>
      </c>
      <c r="Q2277" s="1010">
        <v>1</v>
      </c>
      <c r="R2277" s="874">
        <v>170</v>
      </c>
      <c r="S2277" s="1015">
        <v>170</v>
      </c>
      <c r="T2277" s="876" t="s">
        <v>1079</v>
      </c>
    </row>
    <row r="2278" s="40" customFormat="1" ht="18" customHeight="1" spans="2:20">
      <c r="B2278" s="555" t="s">
        <v>7848</v>
      </c>
      <c r="C2278" s="527">
        <v>1</v>
      </c>
      <c r="D2278" s="601" t="s">
        <v>7849</v>
      </c>
      <c r="E2278" s="930" t="s">
        <v>5264</v>
      </c>
      <c r="F2278" s="930" t="s">
        <v>3946</v>
      </c>
      <c r="G2278" s="798" t="s">
        <v>7149</v>
      </c>
      <c r="H2278" s="555"/>
      <c r="I2278" s="1006">
        <v>170</v>
      </c>
      <c r="J2278" s="814" t="s">
        <v>3947</v>
      </c>
      <c r="K2278" s="555" t="s">
        <v>7848</v>
      </c>
      <c r="L2278" s="555" t="s">
        <v>7850</v>
      </c>
      <c r="M2278" s="837" t="s">
        <v>7851</v>
      </c>
      <c r="N2278" s="930"/>
      <c r="O2278" s="930"/>
      <c r="P2278" s="837">
        <v>1</v>
      </c>
      <c r="Q2278" s="1010">
        <v>1</v>
      </c>
      <c r="R2278" s="874">
        <v>170</v>
      </c>
      <c r="S2278" s="1015">
        <v>170</v>
      </c>
      <c r="T2278" s="876" t="s">
        <v>1079</v>
      </c>
    </row>
    <row r="2279" s="40" customFormat="1" ht="18" customHeight="1" spans="2:20">
      <c r="B2279" s="555" t="s">
        <v>7852</v>
      </c>
      <c r="C2279" s="527">
        <v>1</v>
      </c>
      <c r="D2279" s="601" t="s">
        <v>7853</v>
      </c>
      <c r="E2279" s="930" t="s">
        <v>5264</v>
      </c>
      <c r="F2279" s="930" t="s">
        <v>3946</v>
      </c>
      <c r="G2279" s="798" t="s">
        <v>7854</v>
      </c>
      <c r="H2279" s="555"/>
      <c r="I2279" s="1006">
        <v>170</v>
      </c>
      <c r="J2279" s="814" t="s">
        <v>3947</v>
      </c>
      <c r="K2279" s="555" t="s">
        <v>7852</v>
      </c>
      <c r="L2279" s="555" t="s">
        <v>7855</v>
      </c>
      <c r="M2279" s="956" t="s">
        <v>7856</v>
      </c>
      <c r="N2279" s="930"/>
      <c r="O2279" s="930"/>
      <c r="P2279" s="837">
        <v>1</v>
      </c>
      <c r="Q2279" s="1010">
        <v>1</v>
      </c>
      <c r="R2279" s="874">
        <v>170</v>
      </c>
      <c r="S2279" s="1015">
        <v>170</v>
      </c>
      <c r="T2279" s="876" t="s">
        <v>1079</v>
      </c>
    </row>
    <row r="2280" s="40" customFormat="1" ht="18" customHeight="1" spans="2:20">
      <c r="B2280" s="555" t="s">
        <v>7857</v>
      </c>
      <c r="C2280" s="527">
        <v>1</v>
      </c>
      <c r="D2280" s="601" t="s">
        <v>7858</v>
      </c>
      <c r="E2280" s="930" t="s">
        <v>5264</v>
      </c>
      <c r="F2280" s="930" t="s">
        <v>3946</v>
      </c>
      <c r="G2280" s="798" t="s">
        <v>7854</v>
      </c>
      <c r="H2280" s="555"/>
      <c r="I2280" s="1006">
        <v>170</v>
      </c>
      <c r="J2280" s="814" t="s">
        <v>3947</v>
      </c>
      <c r="K2280" s="555" t="s">
        <v>7857</v>
      </c>
      <c r="L2280" s="555" t="s">
        <v>7859</v>
      </c>
      <c r="M2280" s="956" t="s">
        <v>7860</v>
      </c>
      <c r="N2280" s="930"/>
      <c r="O2280" s="930"/>
      <c r="P2280" s="837">
        <v>1</v>
      </c>
      <c r="Q2280" s="1010">
        <v>1</v>
      </c>
      <c r="R2280" s="874">
        <v>170</v>
      </c>
      <c r="S2280" s="1015">
        <v>170</v>
      </c>
      <c r="T2280" s="876" t="s">
        <v>1079</v>
      </c>
    </row>
    <row r="2281" s="40" customFormat="1" ht="18" customHeight="1" spans="2:20">
      <c r="B2281" s="555" t="s">
        <v>7861</v>
      </c>
      <c r="C2281" s="527">
        <v>1</v>
      </c>
      <c r="D2281" s="601" t="s">
        <v>7862</v>
      </c>
      <c r="E2281" s="930" t="s">
        <v>5264</v>
      </c>
      <c r="F2281" s="930" t="s">
        <v>3946</v>
      </c>
      <c r="G2281" s="798" t="s">
        <v>4791</v>
      </c>
      <c r="H2281" s="555"/>
      <c r="I2281" s="1006">
        <v>170</v>
      </c>
      <c r="J2281" s="814" t="s">
        <v>3947</v>
      </c>
      <c r="K2281" s="555" t="s">
        <v>7861</v>
      </c>
      <c r="L2281" s="555" t="s">
        <v>7863</v>
      </c>
      <c r="M2281" s="956" t="s">
        <v>7826</v>
      </c>
      <c r="N2281" s="930"/>
      <c r="O2281" s="930"/>
      <c r="P2281" s="837">
        <v>1</v>
      </c>
      <c r="Q2281" s="1010">
        <v>1</v>
      </c>
      <c r="R2281" s="874">
        <v>170</v>
      </c>
      <c r="S2281" s="1015">
        <v>170</v>
      </c>
      <c r="T2281" s="876" t="s">
        <v>1079</v>
      </c>
    </row>
    <row r="2282" s="46" customFormat="1" ht="18" customHeight="1" spans="2:20">
      <c r="B2282" s="946" t="s">
        <v>7864</v>
      </c>
      <c r="C2282" s="618">
        <v>1</v>
      </c>
      <c r="D2282" s="947" t="s">
        <v>7865</v>
      </c>
      <c r="E2282" s="841" t="s">
        <v>5245</v>
      </c>
      <c r="F2282" s="842" t="s">
        <v>3946</v>
      </c>
      <c r="G2282" s="92" t="s">
        <v>7866</v>
      </c>
      <c r="H2282" s="949"/>
      <c r="I2282" s="1068">
        <v>340</v>
      </c>
      <c r="J2282" s="865" t="s">
        <v>3947</v>
      </c>
      <c r="K2282" s="946" t="s">
        <v>7864</v>
      </c>
      <c r="L2282" s="971" t="s">
        <v>7867</v>
      </c>
      <c r="M2282" s="972" t="s">
        <v>7868</v>
      </c>
      <c r="N2282" s="1069"/>
      <c r="O2282" s="972" t="s">
        <v>7869</v>
      </c>
      <c r="P2282" s="842">
        <v>1</v>
      </c>
      <c r="Q2282" s="1079">
        <v>2</v>
      </c>
      <c r="R2282" s="980">
        <v>170</v>
      </c>
      <c r="S2282" s="1080">
        <v>340</v>
      </c>
      <c r="T2282" s="879" t="s">
        <v>1079</v>
      </c>
    </row>
    <row r="2283" s="40" customFormat="1" ht="18" customHeight="1" spans="2:20">
      <c r="B2283" s="555" t="s">
        <v>7870</v>
      </c>
      <c r="C2283" s="527">
        <v>1</v>
      </c>
      <c r="D2283" s="601" t="s">
        <v>7871</v>
      </c>
      <c r="E2283" s="930" t="s">
        <v>5245</v>
      </c>
      <c r="F2283" s="930" t="s">
        <v>3946</v>
      </c>
      <c r="G2283" s="798" t="s">
        <v>7134</v>
      </c>
      <c r="H2283" s="555"/>
      <c r="I2283" s="1006">
        <v>450</v>
      </c>
      <c r="J2283" s="814" t="s">
        <v>3947</v>
      </c>
      <c r="K2283" s="555" t="s">
        <v>7870</v>
      </c>
      <c r="L2283" s="555" t="s">
        <v>7872</v>
      </c>
      <c r="M2283" s="956" t="s">
        <v>5115</v>
      </c>
      <c r="N2283" s="930"/>
      <c r="O2283" s="930"/>
      <c r="P2283" s="837">
        <v>1</v>
      </c>
      <c r="Q2283" s="1010">
        <v>3</v>
      </c>
      <c r="R2283" s="874">
        <v>150</v>
      </c>
      <c r="S2283" s="1015">
        <v>450</v>
      </c>
      <c r="T2283" s="876" t="s">
        <v>1079</v>
      </c>
    </row>
    <row r="2284" s="40" customFormat="1" ht="18" customHeight="1" spans="2:20">
      <c r="B2284" s="555" t="s">
        <v>7873</v>
      </c>
      <c r="C2284" s="527">
        <v>1</v>
      </c>
      <c r="D2284" s="601" t="s">
        <v>7874</v>
      </c>
      <c r="E2284" s="930" t="s">
        <v>5245</v>
      </c>
      <c r="F2284" s="930" t="s">
        <v>3946</v>
      </c>
      <c r="G2284" s="798" t="s">
        <v>7875</v>
      </c>
      <c r="H2284" s="555"/>
      <c r="I2284" s="1006">
        <v>170</v>
      </c>
      <c r="J2284" s="814" t="s">
        <v>3947</v>
      </c>
      <c r="K2284" s="555" t="s">
        <v>7873</v>
      </c>
      <c r="L2284" s="555" t="s">
        <v>7876</v>
      </c>
      <c r="M2284" s="956" t="s">
        <v>7877</v>
      </c>
      <c r="N2284" s="930"/>
      <c r="O2284" s="930"/>
      <c r="P2284" s="837">
        <v>1</v>
      </c>
      <c r="Q2284" s="1010">
        <v>1</v>
      </c>
      <c r="R2284" s="874">
        <v>170</v>
      </c>
      <c r="S2284" s="1015">
        <v>170</v>
      </c>
      <c r="T2284" s="876" t="s">
        <v>1079</v>
      </c>
    </row>
    <row r="2285" s="40" customFormat="1" ht="18" customHeight="1" spans="2:20">
      <c r="B2285" s="555" t="s">
        <v>7878</v>
      </c>
      <c r="C2285" s="527">
        <v>1</v>
      </c>
      <c r="D2285" s="601" t="s">
        <v>7879</v>
      </c>
      <c r="E2285" s="930" t="s">
        <v>5245</v>
      </c>
      <c r="F2285" s="930" t="s">
        <v>3946</v>
      </c>
      <c r="G2285" s="798" t="s">
        <v>7875</v>
      </c>
      <c r="H2285" s="555"/>
      <c r="I2285" s="1006">
        <v>170</v>
      </c>
      <c r="J2285" s="814" t="s">
        <v>3947</v>
      </c>
      <c r="K2285" s="555" t="s">
        <v>7878</v>
      </c>
      <c r="L2285" s="555" t="s">
        <v>7880</v>
      </c>
      <c r="M2285" s="956" t="s">
        <v>7881</v>
      </c>
      <c r="N2285" s="930"/>
      <c r="O2285" s="930"/>
      <c r="P2285" s="837">
        <v>1</v>
      </c>
      <c r="Q2285" s="1010">
        <v>1</v>
      </c>
      <c r="R2285" s="874">
        <v>170</v>
      </c>
      <c r="S2285" s="1015">
        <v>170</v>
      </c>
      <c r="T2285" s="876" t="s">
        <v>1079</v>
      </c>
    </row>
    <row r="2286" s="45" customFormat="1" ht="18" customHeight="1" spans="2:20">
      <c r="B2286" s="967" t="s">
        <v>7882</v>
      </c>
      <c r="C2286" s="355">
        <v>1</v>
      </c>
      <c r="D2286" s="943" t="s">
        <v>7883</v>
      </c>
      <c r="E2286" s="923" t="s">
        <v>5245</v>
      </c>
      <c r="F2286" s="837" t="s">
        <v>3946</v>
      </c>
      <c r="G2286" s="852" t="s">
        <v>7875</v>
      </c>
      <c r="H2286" s="812"/>
      <c r="I2286" s="1006">
        <v>340</v>
      </c>
      <c r="J2286" s="816" t="s">
        <v>3947</v>
      </c>
      <c r="K2286" s="967" t="s">
        <v>7882</v>
      </c>
      <c r="L2286" s="967" t="s">
        <v>7884</v>
      </c>
      <c r="M2286" s="968" t="s">
        <v>7885</v>
      </c>
      <c r="N2286" s="968"/>
      <c r="O2286" s="968" t="s">
        <v>4381</v>
      </c>
      <c r="P2286" s="837">
        <v>1</v>
      </c>
      <c r="Q2286" s="1081">
        <v>2</v>
      </c>
      <c r="R2286" s="875">
        <v>170</v>
      </c>
      <c r="S2286" s="1015">
        <v>340</v>
      </c>
      <c r="T2286" s="876" t="s">
        <v>1079</v>
      </c>
    </row>
    <row r="2287" s="40" customFormat="1" ht="18" customHeight="1" spans="2:20">
      <c r="B2287" s="555" t="s">
        <v>7886</v>
      </c>
      <c r="C2287" s="527">
        <v>1</v>
      </c>
      <c r="D2287" s="601" t="s">
        <v>7887</v>
      </c>
      <c r="E2287" s="930" t="s">
        <v>5245</v>
      </c>
      <c r="F2287" s="930" t="s">
        <v>3946</v>
      </c>
      <c r="G2287" s="798" t="s">
        <v>7888</v>
      </c>
      <c r="H2287" s="555"/>
      <c r="I2287" s="1006">
        <v>340</v>
      </c>
      <c r="J2287" s="814" t="s">
        <v>3947</v>
      </c>
      <c r="K2287" s="555" t="s">
        <v>7886</v>
      </c>
      <c r="L2287" s="555" t="s">
        <v>7889</v>
      </c>
      <c r="M2287" s="956" t="s">
        <v>7826</v>
      </c>
      <c r="N2287" s="930"/>
      <c r="O2287" s="930"/>
      <c r="P2287" s="837">
        <v>1</v>
      </c>
      <c r="Q2287" s="1010">
        <v>2</v>
      </c>
      <c r="R2287" s="874">
        <v>170</v>
      </c>
      <c r="S2287" s="1015">
        <v>340</v>
      </c>
      <c r="T2287" s="876" t="s">
        <v>1079</v>
      </c>
    </row>
    <row r="2288" s="40" customFormat="1" ht="18" customHeight="1" spans="2:20">
      <c r="B2288" s="555" t="s">
        <v>7890</v>
      </c>
      <c r="C2288" s="527">
        <v>1</v>
      </c>
      <c r="D2288" s="601" t="s">
        <v>7891</v>
      </c>
      <c r="E2288" s="930" t="s">
        <v>5245</v>
      </c>
      <c r="F2288" s="930" t="s">
        <v>3946</v>
      </c>
      <c r="G2288" s="798" t="s">
        <v>7888</v>
      </c>
      <c r="H2288" s="555"/>
      <c r="I2288" s="1006">
        <v>170</v>
      </c>
      <c r="J2288" s="814" t="s">
        <v>3947</v>
      </c>
      <c r="K2288" s="555" t="s">
        <v>7890</v>
      </c>
      <c r="L2288" s="555" t="s">
        <v>7892</v>
      </c>
      <c r="M2288" s="956" t="s">
        <v>7893</v>
      </c>
      <c r="N2288" s="930"/>
      <c r="O2288" s="930"/>
      <c r="P2288" s="837">
        <v>1</v>
      </c>
      <c r="Q2288" s="1010">
        <v>1</v>
      </c>
      <c r="R2288" s="874">
        <v>170</v>
      </c>
      <c r="S2288" s="1015">
        <v>170</v>
      </c>
      <c r="T2288" s="876" t="s">
        <v>1079</v>
      </c>
    </row>
    <row r="2289" s="45" customFormat="1" ht="18" customHeight="1" spans="2:20">
      <c r="B2289" s="945" t="s">
        <v>1644</v>
      </c>
      <c r="C2289" s="355">
        <v>1</v>
      </c>
      <c r="D2289" s="943" t="s">
        <v>7894</v>
      </c>
      <c r="E2289" s="923" t="s">
        <v>5245</v>
      </c>
      <c r="F2289" s="837" t="s">
        <v>3946</v>
      </c>
      <c r="G2289" s="810" t="s">
        <v>7888</v>
      </c>
      <c r="H2289" s="812"/>
      <c r="I2289" s="1006">
        <v>340</v>
      </c>
      <c r="J2289" s="816" t="s">
        <v>3947</v>
      </c>
      <c r="K2289" s="945" t="s">
        <v>1644</v>
      </c>
      <c r="L2289" s="945" t="s">
        <v>7895</v>
      </c>
      <c r="M2289" s="968" t="s">
        <v>7896</v>
      </c>
      <c r="N2289" s="945" t="s">
        <v>900</v>
      </c>
      <c r="O2289" s="968" t="s">
        <v>5514</v>
      </c>
      <c r="P2289" s="837">
        <v>1</v>
      </c>
      <c r="Q2289" s="996">
        <v>2</v>
      </c>
      <c r="R2289" s="875">
        <v>170</v>
      </c>
      <c r="S2289" s="1015">
        <v>340</v>
      </c>
      <c r="T2289" s="876" t="s">
        <v>1079</v>
      </c>
    </row>
    <row r="2290" s="40" customFormat="1" ht="18" customHeight="1" spans="2:20">
      <c r="B2290" s="555" t="s">
        <v>7897</v>
      </c>
      <c r="C2290" s="527">
        <v>1</v>
      </c>
      <c r="D2290" s="601" t="s">
        <v>7898</v>
      </c>
      <c r="E2290" s="930" t="s">
        <v>5245</v>
      </c>
      <c r="F2290" s="930" t="s">
        <v>3946</v>
      </c>
      <c r="G2290" s="798" t="s">
        <v>7899</v>
      </c>
      <c r="H2290" s="555"/>
      <c r="I2290" s="1006">
        <v>170</v>
      </c>
      <c r="J2290" s="814" t="s">
        <v>3947</v>
      </c>
      <c r="K2290" s="555" t="s">
        <v>7897</v>
      </c>
      <c r="L2290" s="555" t="s">
        <v>7900</v>
      </c>
      <c r="M2290" s="956" t="s">
        <v>7826</v>
      </c>
      <c r="N2290" s="930"/>
      <c r="O2290" s="930"/>
      <c r="P2290" s="837">
        <v>1</v>
      </c>
      <c r="Q2290" s="1010">
        <v>1</v>
      </c>
      <c r="R2290" s="874">
        <v>170</v>
      </c>
      <c r="S2290" s="1015">
        <v>170</v>
      </c>
      <c r="T2290" s="876" t="s">
        <v>1079</v>
      </c>
    </row>
    <row r="2291" s="40" customFormat="1" ht="18" customHeight="1" spans="2:20">
      <c r="B2291" s="555" t="s">
        <v>7901</v>
      </c>
      <c r="C2291" s="527">
        <v>1</v>
      </c>
      <c r="D2291" s="601" t="s">
        <v>7902</v>
      </c>
      <c r="E2291" s="930" t="s">
        <v>5240</v>
      </c>
      <c r="F2291" s="930" t="s">
        <v>3946</v>
      </c>
      <c r="G2291" s="798" t="s">
        <v>7903</v>
      </c>
      <c r="H2291" s="555"/>
      <c r="I2291" s="1006">
        <v>170</v>
      </c>
      <c r="J2291" s="814" t="s">
        <v>3947</v>
      </c>
      <c r="K2291" s="555" t="s">
        <v>7901</v>
      </c>
      <c r="L2291" s="555" t="s">
        <v>7904</v>
      </c>
      <c r="M2291" s="930"/>
      <c r="N2291" s="930"/>
      <c r="O2291" s="930"/>
      <c r="P2291" s="837">
        <v>1</v>
      </c>
      <c r="Q2291" s="1010">
        <v>1</v>
      </c>
      <c r="R2291" s="874">
        <v>170</v>
      </c>
      <c r="S2291" s="1015">
        <v>170</v>
      </c>
      <c r="T2291" s="876" t="s">
        <v>1079</v>
      </c>
    </row>
    <row r="2292" s="40" customFormat="1" ht="18" customHeight="1" spans="2:20">
      <c r="B2292" s="555" t="s">
        <v>7905</v>
      </c>
      <c r="C2292" s="527">
        <v>1</v>
      </c>
      <c r="D2292" s="601" t="s">
        <v>7906</v>
      </c>
      <c r="E2292" s="930" t="s">
        <v>5240</v>
      </c>
      <c r="F2292" s="930" t="s">
        <v>3946</v>
      </c>
      <c r="G2292" s="798" t="s">
        <v>5241</v>
      </c>
      <c r="H2292" s="555"/>
      <c r="I2292" s="1006">
        <v>340</v>
      </c>
      <c r="J2292" s="814" t="s">
        <v>3947</v>
      </c>
      <c r="K2292" s="555" t="s">
        <v>7905</v>
      </c>
      <c r="L2292" s="555" t="s">
        <v>7907</v>
      </c>
      <c r="M2292" s="956" t="s">
        <v>7826</v>
      </c>
      <c r="N2292" s="930"/>
      <c r="O2292" s="930"/>
      <c r="P2292" s="837">
        <v>1</v>
      </c>
      <c r="Q2292" s="1010">
        <v>2</v>
      </c>
      <c r="R2292" s="874">
        <v>170</v>
      </c>
      <c r="S2292" s="1015">
        <v>340</v>
      </c>
      <c r="T2292" s="876" t="s">
        <v>1079</v>
      </c>
    </row>
    <row r="2293" s="40" customFormat="1" ht="18" customHeight="1" spans="2:20">
      <c r="B2293" s="555" t="s">
        <v>7908</v>
      </c>
      <c r="C2293" s="527">
        <v>1</v>
      </c>
      <c r="D2293" s="601" t="s">
        <v>7909</v>
      </c>
      <c r="E2293" s="930" t="s">
        <v>5240</v>
      </c>
      <c r="F2293" s="930" t="s">
        <v>3946</v>
      </c>
      <c r="G2293" s="798" t="s">
        <v>5241</v>
      </c>
      <c r="H2293" s="555"/>
      <c r="I2293" s="1006">
        <v>170</v>
      </c>
      <c r="J2293" s="814" t="s">
        <v>3947</v>
      </c>
      <c r="K2293" s="555" t="s">
        <v>7908</v>
      </c>
      <c r="L2293" s="835" t="s">
        <v>7910</v>
      </c>
      <c r="M2293" s="956" t="s">
        <v>7826</v>
      </c>
      <c r="N2293" s="930"/>
      <c r="O2293" s="930"/>
      <c r="P2293" s="837">
        <v>1</v>
      </c>
      <c r="Q2293" s="1010">
        <v>1</v>
      </c>
      <c r="R2293" s="874">
        <v>170</v>
      </c>
      <c r="S2293" s="1015">
        <v>170</v>
      </c>
      <c r="T2293" s="876" t="s">
        <v>1079</v>
      </c>
    </row>
    <row r="2294" s="44" customFormat="1" ht="18" customHeight="1" spans="2:20">
      <c r="B2294" s="946" t="s">
        <v>7911</v>
      </c>
      <c r="C2294" s="1061">
        <v>1</v>
      </c>
      <c r="D2294" s="947" t="s">
        <v>7912</v>
      </c>
      <c r="E2294" s="923" t="s">
        <v>5240</v>
      </c>
      <c r="F2294" s="938" t="s">
        <v>3946</v>
      </c>
      <c r="G2294" s="92" t="s">
        <v>5241</v>
      </c>
      <c r="H2294" s="1062"/>
      <c r="I2294" s="1015">
        <v>340</v>
      </c>
      <c r="J2294" s="888" t="s">
        <v>3947</v>
      </c>
      <c r="K2294" s="946" t="s">
        <v>7911</v>
      </c>
      <c r="L2294" s="971" t="s">
        <v>7913</v>
      </c>
      <c r="M2294" s="968" t="s">
        <v>7914</v>
      </c>
      <c r="N2294" s="964"/>
      <c r="O2294" s="965" t="s">
        <v>7915</v>
      </c>
      <c r="P2294" s="1070">
        <v>1</v>
      </c>
      <c r="Q2294" s="1070">
        <v>1</v>
      </c>
      <c r="R2294" s="1082">
        <v>170</v>
      </c>
      <c r="S2294" s="1015">
        <v>340</v>
      </c>
      <c r="T2294" s="963" t="s">
        <v>1079</v>
      </c>
    </row>
    <row r="2295" s="40" customFormat="1" ht="18" customHeight="1" spans="2:20">
      <c r="B2295" s="555" t="s">
        <v>7916</v>
      </c>
      <c r="C2295" s="527">
        <v>1</v>
      </c>
      <c r="D2295" s="601" t="s">
        <v>7917</v>
      </c>
      <c r="E2295" s="930" t="s">
        <v>7153</v>
      </c>
      <c r="F2295" s="930" t="s">
        <v>3946</v>
      </c>
      <c r="G2295" s="798" t="s">
        <v>7157</v>
      </c>
      <c r="H2295" s="555"/>
      <c r="I2295" s="1006">
        <v>170</v>
      </c>
      <c r="J2295" s="814" t="s">
        <v>3947</v>
      </c>
      <c r="K2295" s="555" t="s">
        <v>7916</v>
      </c>
      <c r="L2295" s="555" t="s">
        <v>7918</v>
      </c>
      <c r="M2295" s="930"/>
      <c r="N2295" s="930"/>
      <c r="O2295" s="930"/>
      <c r="P2295" s="837">
        <v>1</v>
      </c>
      <c r="Q2295" s="1010">
        <v>1</v>
      </c>
      <c r="R2295" s="874">
        <v>170</v>
      </c>
      <c r="S2295" s="1015">
        <v>170</v>
      </c>
      <c r="T2295" s="876" t="s">
        <v>1079</v>
      </c>
    </row>
    <row r="2296" s="40" customFormat="1" ht="18" customHeight="1" spans="2:20">
      <c r="B2296" s="555" t="s">
        <v>7919</v>
      </c>
      <c r="C2296" s="527">
        <v>1</v>
      </c>
      <c r="D2296" s="601" t="s">
        <v>7920</v>
      </c>
      <c r="E2296" s="930" t="s">
        <v>7153</v>
      </c>
      <c r="F2296" s="930" t="s">
        <v>3946</v>
      </c>
      <c r="G2296" s="798" t="s">
        <v>7161</v>
      </c>
      <c r="H2296" s="555"/>
      <c r="I2296" s="1006">
        <v>170</v>
      </c>
      <c r="J2296" s="814" t="s">
        <v>3947</v>
      </c>
      <c r="K2296" s="555" t="s">
        <v>7919</v>
      </c>
      <c r="L2296" s="555" t="s">
        <v>7921</v>
      </c>
      <c r="M2296" s="956" t="s">
        <v>7922</v>
      </c>
      <c r="N2296" s="930"/>
      <c r="O2296" s="930"/>
      <c r="P2296" s="837">
        <v>1</v>
      </c>
      <c r="Q2296" s="1010">
        <v>1</v>
      </c>
      <c r="R2296" s="874">
        <v>170</v>
      </c>
      <c r="S2296" s="1015">
        <v>170</v>
      </c>
      <c r="T2296" s="876" t="s">
        <v>1079</v>
      </c>
    </row>
    <row r="2297" s="40" customFormat="1" ht="18" customHeight="1" spans="2:20">
      <c r="B2297" s="555" t="s">
        <v>7923</v>
      </c>
      <c r="C2297" s="527">
        <v>1</v>
      </c>
      <c r="D2297" s="601" t="s">
        <v>7924</v>
      </c>
      <c r="E2297" s="930" t="s">
        <v>7153</v>
      </c>
      <c r="F2297" s="930" t="s">
        <v>3946</v>
      </c>
      <c r="G2297" s="798" t="s">
        <v>7161</v>
      </c>
      <c r="H2297" s="555"/>
      <c r="I2297" s="1006">
        <v>170</v>
      </c>
      <c r="J2297" s="814" t="s">
        <v>3947</v>
      </c>
      <c r="K2297" s="555" t="s">
        <v>7923</v>
      </c>
      <c r="L2297" s="555" t="s">
        <v>7925</v>
      </c>
      <c r="M2297" s="956" t="s">
        <v>7922</v>
      </c>
      <c r="N2297" s="930"/>
      <c r="O2297" s="930"/>
      <c r="P2297" s="837">
        <v>1</v>
      </c>
      <c r="Q2297" s="1010">
        <v>1</v>
      </c>
      <c r="R2297" s="874">
        <v>170</v>
      </c>
      <c r="S2297" s="1015">
        <v>170</v>
      </c>
      <c r="T2297" s="876" t="s">
        <v>1079</v>
      </c>
    </row>
    <row r="2298" s="40" customFormat="1" ht="18" customHeight="1" spans="2:20">
      <c r="B2298" s="516" t="s">
        <v>7926</v>
      </c>
      <c r="C2298" s="494">
        <v>1</v>
      </c>
      <c r="D2298" s="600" t="s">
        <v>7927</v>
      </c>
      <c r="E2298" s="1021" t="s">
        <v>5226</v>
      </c>
      <c r="F2298" s="1021" t="s">
        <v>3946</v>
      </c>
      <c r="G2298" s="500" t="s">
        <v>7928</v>
      </c>
      <c r="H2298" s="516"/>
      <c r="I2298" s="1071">
        <v>170</v>
      </c>
      <c r="J2298" s="1041" t="s">
        <v>3947</v>
      </c>
      <c r="K2298" s="516" t="s">
        <v>7926</v>
      </c>
      <c r="L2298" s="516" t="s">
        <v>7929</v>
      </c>
      <c r="M2298" s="1043" t="s">
        <v>7930</v>
      </c>
      <c r="N2298" s="930"/>
      <c r="O2298" s="930"/>
      <c r="P2298" s="837">
        <v>1</v>
      </c>
      <c r="Q2298" s="1010">
        <v>1</v>
      </c>
      <c r="R2298" s="874">
        <v>170</v>
      </c>
      <c r="S2298" s="1015">
        <v>170</v>
      </c>
      <c r="T2298" s="876" t="s">
        <v>1079</v>
      </c>
    </row>
    <row r="2299" s="40" customFormat="1" ht="18" customHeight="1" spans="2:20">
      <c r="B2299" s="516" t="s">
        <v>7931</v>
      </c>
      <c r="C2299" s="494">
        <v>1</v>
      </c>
      <c r="D2299" s="600" t="s">
        <v>7932</v>
      </c>
      <c r="E2299" s="1021" t="s">
        <v>5226</v>
      </c>
      <c r="F2299" s="1021" t="s">
        <v>3946</v>
      </c>
      <c r="G2299" s="500" t="s">
        <v>7933</v>
      </c>
      <c r="H2299" s="516"/>
      <c r="I2299" s="1071">
        <v>170</v>
      </c>
      <c r="J2299" s="1041" t="s">
        <v>3947</v>
      </c>
      <c r="K2299" s="516" t="s">
        <v>7931</v>
      </c>
      <c r="L2299" s="516" t="s">
        <v>7934</v>
      </c>
      <c r="M2299" s="956" t="s">
        <v>7826</v>
      </c>
      <c r="N2299" s="930"/>
      <c r="O2299" s="930"/>
      <c r="P2299" s="837">
        <v>1</v>
      </c>
      <c r="Q2299" s="1010">
        <v>1</v>
      </c>
      <c r="R2299" s="874">
        <v>170</v>
      </c>
      <c r="S2299" s="1015">
        <v>170</v>
      </c>
      <c r="T2299" s="876" t="s">
        <v>1079</v>
      </c>
    </row>
    <row r="2300" s="40" customFormat="1" ht="18" customHeight="1" spans="2:20">
      <c r="B2300" s="516" t="s">
        <v>7935</v>
      </c>
      <c r="C2300" s="494">
        <v>1</v>
      </c>
      <c r="D2300" s="600" t="s">
        <v>7936</v>
      </c>
      <c r="E2300" s="1021" t="s">
        <v>5226</v>
      </c>
      <c r="F2300" s="1021" t="s">
        <v>3946</v>
      </c>
      <c r="G2300" s="500" t="s">
        <v>7937</v>
      </c>
      <c r="H2300" s="516"/>
      <c r="I2300" s="1071">
        <v>170</v>
      </c>
      <c r="J2300" s="1041" t="s">
        <v>3947</v>
      </c>
      <c r="K2300" s="516" t="s">
        <v>7935</v>
      </c>
      <c r="L2300" s="516" t="s">
        <v>7938</v>
      </c>
      <c r="M2300" s="1043" t="s">
        <v>7939</v>
      </c>
      <c r="N2300" s="930"/>
      <c r="O2300" s="930"/>
      <c r="P2300" s="837">
        <v>1</v>
      </c>
      <c r="Q2300" s="1010">
        <v>1</v>
      </c>
      <c r="R2300" s="874">
        <v>170</v>
      </c>
      <c r="S2300" s="1015">
        <v>170</v>
      </c>
      <c r="T2300" s="876" t="s">
        <v>1079</v>
      </c>
    </row>
    <row r="2301" s="40" customFormat="1" ht="18" customHeight="1" spans="2:20">
      <c r="B2301" s="516" t="s">
        <v>7940</v>
      </c>
      <c r="C2301" s="494">
        <v>1</v>
      </c>
      <c r="D2301" s="600" t="s">
        <v>7941</v>
      </c>
      <c r="E2301" s="1021" t="s">
        <v>5226</v>
      </c>
      <c r="F2301" s="1021" t="s">
        <v>3946</v>
      </c>
      <c r="G2301" s="500" t="s">
        <v>7937</v>
      </c>
      <c r="H2301" s="516"/>
      <c r="I2301" s="1071">
        <v>170</v>
      </c>
      <c r="J2301" s="1041" t="s">
        <v>3947</v>
      </c>
      <c r="K2301" s="516" t="s">
        <v>7940</v>
      </c>
      <c r="L2301" s="516" t="s">
        <v>7942</v>
      </c>
      <c r="M2301" s="1043" t="s">
        <v>7943</v>
      </c>
      <c r="N2301" s="930"/>
      <c r="O2301" s="930"/>
      <c r="P2301" s="837">
        <v>1</v>
      </c>
      <c r="Q2301" s="1010">
        <v>1</v>
      </c>
      <c r="R2301" s="874">
        <v>170</v>
      </c>
      <c r="S2301" s="1015">
        <v>170</v>
      </c>
      <c r="T2301" s="876" t="s">
        <v>1079</v>
      </c>
    </row>
    <row r="2302" s="40" customFormat="1" ht="18" customHeight="1" spans="2:20">
      <c r="B2302" s="516" t="s">
        <v>7944</v>
      </c>
      <c r="C2302" s="494">
        <v>1</v>
      </c>
      <c r="D2302" s="600" t="s">
        <v>7945</v>
      </c>
      <c r="E2302" s="1021" t="s">
        <v>5226</v>
      </c>
      <c r="F2302" s="1021" t="s">
        <v>3946</v>
      </c>
      <c r="G2302" s="500" t="s">
        <v>6248</v>
      </c>
      <c r="H2302" s="516"/>
      <c r="I2302" s="1071">
        <v>170</v>
      </c>
      <c r="J2302" s="1041" t="s">
        <v>3947</v>
      </c>
      <c r="K2302" s="516" t="s">
        <v>7944</v>
      </c>
      <c r="L2302" s="516" t="s">
        <v>7946</v>
      </c>
      <c r="M2302" s="1043" t="s">
        <v>7947</v>
      </c>
      <c r="N2302" s="930"/>
      <c r="O2302" s="930"/>
      <c r="P2302" s="837">
        <v>1</v>
      </c>
      <c r="Q2302" s="1010">
        <v>1</v>
      </c>
      <c r="R2302" s="874">
        <v>170</v>
      </c>
      <c r="S2302" s="1015">
        <v>170</v>
      </c>
      <c r="T2302" s="876" t="s">
        <v>1079</v>
      </c>
    </row>
    <row r="2303" s="40" customFormat="1" ht="18" customHeight="1" spans="2:20">
      <c r="B2303" s="516" t="s">
        <v>7948</v>
      </c>
      <c r="C2303" s="494">
        <v>1</v>
      </c>
      <c r="D2303" s="600" t="s">
        <v>7949</v>
      </c>
      <c r="E2303" s="1021" t="s">
        <v>5226</v>
      </c>
      <c r="F2303" s="1021" t="s">
        <v>3946</v>
      </c>
      <c r="G2303" s="500" t="s">
        <v>7950</v>
      </c>
      <c r="H2303" s="516"/>
      <c r="I2303" s="1071">
        <v>600</v>
      </c>
      <c r="J2303" s="1041" t="s">
        <v>3947</v>
      </c>
      <c r="K2303" s="516" t="s">
        <v>7948</v>
      </c>
      <c r="L2303" s="516" t="s">
        <v>7951</v>
      </c>
      <c r="M2303" s="1043" t="s">
        <v>7826</v>
      </c>
      <c r="N2303" s="930"/>
      <c r="O2303" s="930"/>
      <c r="P2303" s="837">
        <v>1</v>
      </c>
      <c r="Q2303" s="1010">
        <v>4</v>
      </c>
      <c r="R2303" s="874">
        <v>150</v>
      </c>
      <c r="S2303" s="1015">
        <v>600</v>
      </c>
      <c r="T2303" s="876" t="s">
        <v>1079</v>
      </c>
    </row>
    <row r="2304" s="45" customFormat="1" ht="18" customHeight="1" spans="2:20">
      <c r="B2304" s="1063" t="s">
        <v>7952</v>
      </c>
      <c r="C2304" s="535">
        <v>1</v>
      </c>
      <c r="D2304" s="1063" t="s">
        <v>7953</v>
      </c>
      <c r="E2304" s="1064" t="s">
        <v>5226</v>
      </c>
      <c r="F2304" s="1024" t="s">
        <v>3946</v>
      </c>
      <c r="G2304" s="1065" t="s">
        <v>7950</v>
      </c>
      <c r="H2304" s="1066"/>
      <c r="I2304" s="1071">
        <v>170</v>
      </c>
      <c r="J2304" s="1044" t="s">
        <v>3947</v>
      </c>
      <c r="K2304" s="1072" t="s">
        <v>7952</v>
      </c>
      <c r="L2304" s="1072" t="s">
        <v>7954</v>
      </c>
      <c r="M2304" s="1073" t="s">
        <v>7955</v>
      </c>
      <c r="N2304" s="968"/>
      <c r="O2304" s="968" t="s">
        <v>4381</v>
      </c>
      <c r="P2304" s="837">
        <v>1</v>
      </c>
      <c r="Q2304" s="1081">
        <v>1</v>
      </c>
      <c r="R2304" s="875">
        <v>170</v>
      </c>
      <c r="S2304" s="1015">
        <v>170</v>
      </c>
      <c r="T2304" s="876" t="s">
        <v>1079</v>
      </c>
    </row>
    <row r="2305" s="46" customFormat="1" ht="18" customHeight="1" spans="2:20">
      <c r="B2305" s="194" t="s">
        <v>7956</v>
      </c>
      <c r="C2305" s="507">
        <v>1</v>
      </c>
      <c r="D2305" s="1083" t="s">
        <v>7957</v>
      </c>
      <c r="E2305" s="1084">
        <v>4110231009</v>
      </c>
      <c r="F2305" s="1085" t="s">
        <v>3946</v>
      </c>
      <c r="G2305" s="264" t="s">
        <v>7950</v>
      </c>
      <c r="H2305" s="1086"/>
      <c r="I2305" s="1104">
        <v>170</v>
      </c>
      <c r="J2305" s="1105" t="s">
        <v>3947</v>
      </c>
      <c r="K2305" s="194" t="s">
        <v>7956</v>
      </c>
      <c r="L2305" s="1106" t="s">
        <v>7958</v>
      </c>
      <c r="M2305" s="1107" t="s">
        <v>7959</v>
      </c>
      <c r="N2305" s="1069"/>
      <c r="O2305" s="972" t="s">
        <v>7404</v>
      </c>
      <c r="P2305" s="842">
        <v>1</v>
      </c>
      <c r="Q2305" s="1114">
        <v>1</v>
      </c>
      <c r="R2305" s="980">
        <v>170</v>
      </c>
      <c r="S2305" s="1080">
        <v>170</v>
      </c>
      <c r="T2305" s="879" t="s">
        <v>1079</v>
      </c>
    </row>
    <row r="2306" s="45" customFormat="1" ht="18" customHeight="1" spans="2:20">
      <c r="B2306" s="1087" t="s">
        <v>7960</v>
      </c>
      <c r="C2306" s="535">
        <v>1</v>
      </c>
      <c r="D2306" s="1063" t="s">
        <v>7961</v>
      </c>
      <c r="E2306" s="1064" t="s">
        <v>5226</v>
      </c>
      <c r="F2306" s="1024" t="s">
        <v>3946</v>
      </c>
      <c r="G2306" s="1088" t="s">
        <v>7962</v>
      </c>
      <c r="H2306" s="1066"/>
      <c r="I2306" s="1071">
        <v>170</v>
      </c>
      <c r="J2306" s="1044" t="s">
        <v>3947</v>
      </c>
      <c r="K2306" s="1087" t="s">
        <v>7960</v>
      </c>
      <c r="L2306" s="1087" t="s">
        <v>7963</v>
      </c>
      <c r="M2306" s="1073" t="s">
        <v>7964</v>
      </c>
      <c r="N2306" s="1108" t="s">
        <v>971</v>
      </c>
      <c r="O2306" s="968" t="s">
        <v>5514</v>
      </c>
      <c r="P2306" s="837">
        <v>1</v>
      </c>
      <c r="Q2306" s="996">
        <v>1</v>
      </c>
      <c r="R2306" s="875">
        <v>170</v>
      </c>
      <c r="S2306" s="1015">
        <v>170</v>
      </c>
      <c r="T2306" s="876" t="s">
        <v>1079</v>
      </c>
    </row>
    <row r="2307" s="40" customFormat="1" ht="18" customHeight="1" spans="2:20">
      <c r="B2307" s="516" t="s">
        <v>7965</v>
      </c>
      <c r="C2307" s="494">
        <v>1</v>
      </c>
      <c r="D2307" s="600" t="s">
        <v>7966</v>
      </c>
      <c r="E2307" s="1021" t="s">
        <v>5226</v>
      </c>
      <c r="F2307" s="1021" t="s">
        <v>3946</v>
      </c>
      <c r="G2307" s="500" t="s">
        <v>1328</v>
      </c>
      <c r="H2307" s="516"/>
      <c r="I2307" s="1071">
        <v>340</v>
      </c>
      <c r="J2307" s="1041" t="s">
        <v>3947</v>
      </c>
      <c r="K2307" s="516" t="s">
        <v>7965</v>
      </c>
      <c r="L2307" s="516" t="s">
        <v>7967</v>
      </c>
      <c r="M2307" s="1043" t="s">
        <v>7968</v>
      </c>
      <c r="N2307" s="930"/>
      <c r="O2307" s="930"/>
      <c r="P2307" s="837">
        <v>1</v>
      </c>
      <c r="Q2307" s="1010">
        <v>2</v>
      </c>
      <c r="R2307" s="874">
        <v>170</v>
      </c>
      <c r="S2307" s="1015">
        <v>340</v>
      </c>
      <c r="T2307" s="876" t="s">
        <v>1079</v>
      </c>
    </row>
    <row r="2308" s="40" customFormat="1" ht="18" customHeight="1" spans="2:20">
      <c r="B2308" s="516" t="s">
        <v>7969</v>
      </c>
      <c r="C2308" s="494">
        <v>1</v>
      </c>
      <c r="D2308" s="600" t="s">
        <v>7970</v>
      </c>
      <c r="E2308" s="1021" t="s">
        <v>5226</v>
      </c>
      <c r="F2308" s="1021" t="s">
        <v>3946</v>
      </c>
      <c r="G2308" s="500" t="s">
        <v>7928</v>
      </c>
      <c r="H2308" s="516"/>
      <c r="I2308" s="1071">
        <v>340</v>
      </c>
      <c r="J2308" s="1041" t="s">
        <v>3947</v>
      </c>
      <c r="K2308" s="516" t="s">
        <v>7969</v>
      </c>
      <c r="L2308" s="516" t="s">
        <v>7971</v>
      </c>
      <c r="M2308" s="1021" t="s">
        <v>7537</v>
      </c>
      <c r="N2308" s="930"/>
      <c r="O2308" s="930"/>
      <c r="P2308" s="837">
        <v>1</v>
      </c>
      <c r="Q2308" s="1010">
        <v>2</v>
      </c>
      <c r="R2308" s="874">
        <v>170</v>
      </c>
      <c r="S2308" s="1015">
        <v>340</v>
      </c>
      <c r="T2308" s="876" t="s">
        <v>1079</v>
      </c>
    </row>
    <row r="2309" s="40" customFormat="1" ht="18" customHeight="1" spans="2:20">
      <c r="B2309" s="516" t="s">
        <v>7972</v>
      </c>
      <c r="C2309" s="494">
        <v>1</v>
      </c>
      <c r="D2309" s="600" t="s">
        <v>7973</v>
      </c>
      <c r="E2309" s="1021" t="s">
        <v>5226</v>
      </c>
      <c r="F2309" s="1021" t="s">
        <v>3946</v>
      </c>
      <c r="G2309" s="500" t="s">
        <v>7937</v>
      </c>
      <c r="H2309" s="516"/>
      <c r="I2309" s="1071">
        <v>340</v>
      </c>
      <c r="J2309" s="1041" t="s">
        <v>3947</v>
      </c>
      <c r="K2309" s="516" t="s">
        <v>7972</v>
      </c>
      <c r="L2309" s="516" t="s">
        <v>7974</v>
      </c>
      <c r="M2309" s="1043" t="s">
        <v>7042</v>
      </c>
      <c r="N2309" s="930"/>
      <c r="O2309" s="930"/>
      <c r="P2309" s="837">
        <v>1</v>
      </c>
      <c r="Q2309" s="1010">
        <v>2</v>
      </c>
      <c r="R2309" s="874">
        <v>170</v>
      </c>
      <c r="S2309" s="1015">
        <v>340</v>
      </c>
      <c r="T2309" s="876" t="s">
        <v>1079</v>
      </c>
    </row>
    <row r="2310" s="40" customFormat="1" ht="18" customHeight="1" spans="2:20">
      <c r="B2310" s="555" t="s">
        <v>7975</v>
      </c>
      <c r="C2310" s="527">
        <v>1</v>
      </c>
      <c r="D2310" s="601" t="s">
        <v>7976</v>
      </c>
      <c r="E2310" s="930" t="s">
        <v>7129</v>
      </c>
      <c r="F2310" s="930" t="s">
        <v>3946</v>
      </c>
      <c r="G2310" s="828" t="s">
        <v>7977</v>
      </c>
      <c r="H2310" s="555"/>
      <c r="I2310" s="1006">
        <v>170</v>
      </c>
      <c r="J2310" s="814" t="s">
        <v>3947</v>
      </c>
      <c r="K2310" s="555" t="s">
        <v>7975</v>
      </c>
      <c r="L2310" s="555" t="s">
        <v>7978</v>
      </c>
      <c r="M2310" s="956" t="s">
        <v>7979</v>
      </c>
      <c r="N2310" s="930"/>
      <c r="O2310" s="930"/>
      <c r="P2310" s="837">
        <v>1</v>
      </c>
      <c r="Q2310" s="1010">
        <v>1</v>
      </c>
      <c r="R2310" s="874">
        <v>170</v>
      </c>
      <c r="S2310" s="1015">
        <v>170</v>
      </c>
      <c r="T2310" s="876" t="s">
        <v>1079</v>
      </c>
    </row>
    <row r="2311" s="40" customFormat="1" ht="18" customHeight="1" spans="2:20">
      <c r="B2311" s="555" t="s">
        <v>7980</v>
      </c>
      <c r="C2311" s="527">
        <v>1</v>
      </c>
      <c r="D2311" s="601" t="s">
        <v>7981</v>
      </c>
      <c r="E2311" s="930" t="s">
        <v>7129</v>
      </c>
      <c r="F2311" s="930" t="s">
        <v>3946</v>
      </c>
      <c r="G2311" s="798" t="s">
        <v>7982</v>
      </c>
      <c r="H2311" s="555"/>
      <c r="I2311" s="1006">
        <v>170</v>
      </c>
      <c r="J2311" s="814" t="s">
        <v>3947</v>
      </c>
      <c r="K2311" s="555" t="s">
        <v>7980</v>
      </c>
      <c r="L2311" s="555" t="s">
        <v>7983</v>
      </c>
      <c r="M2311" s="956" t="s">
        <v>7984</v>
      </c>
      <c r="N2311" s="930"/>
      <c r="O2311" s="930"/>
      <c r="P2311" s="837">
        <v>1</v>
      </c>
      <c r="Q2311" s="1010">
        <v>1</v>
      </c>
      <c r="R2311" s="874">
        <v>170</v>
      </c>
      <c r="S2311" s="1015">
        <v>170</v>
      </c>
      <c r="T2311" s="876" t="s">
        <v>1079</v>
      </c>
    </row>
    <row r="2312" s="40" customFormat="1" ht="18" customHeight="1" spans="2:20">
      <c r="B2312" s="555" t="s">
        <v>7985</v>
      </c>
      <c r="C2312" s="527">
        <v>1</v>
      </c>
      <c r="D2312" s="601" t="s">
        <v>7986</v>
      </c>
      <c r="E2312" s="930" t="s">
        <v>6292</v>
      </c>
      <c r="F2312" s="930" t="s">
        <v>3946</v>
      </c>
      <c r="G2312" s="798" t="s">
        <v>7987</v>
      </c>
      <c r="H2312" s="555"/>
      <c r="I2312" s="1006">
        <v>170</v>
      </c>
      <c r="J2312" s="814" t="s">
        <v>3947</v>
      </c>
      <c r="K2312" s="555" t="s">
        <v>7985</v>
      </c>
      <c r="L2312" s="555" t="s">
        <v>7988</v>
      </c>
      <c r="M2312" s="930"/>
      <c r="N2312" s="930"/>
      <c r="O2312" s="930"/>
      <c r="P2312" s="837">
        <v>1</v>
      </c>
      <c r="Q2312" s="1010">
        <v>1</v>
      </c>
      <c r="R2312" s="874">
        <v>170</v>
      </c>
      <c r="S2312" s="1015">
        <v>170</v>
      </c>
      <c r="T2312" s="876" t="s">
        <v>1079</v>
      </c>
    </row>
    <row r="2313" s="40" customFormat="1" ht="18" customHeight="1" spans="2:20">
      <c r="B2313" s="555" t="s">
        <v>7989</v>
      </c>
      <c r="C2313" s="527">
        <v>1</v>
      </c>
      <c r="D2313" s="601" t="s">
        <v>7990</v>
      </c>
      <c r="E2313" s="930" t="s">
        <v>6292</v>
      </c>
      <c r="F2313" s="930" t="s">
        <v>3946</v>
      </c>
      <c r="G2313" s="798" t="s">
        <v>6293</v>
      </c>
      <c r="H2313" s="555"/>
      <c r="I2313" s="1006">
        <v>340</v>
      </c>
      <c r="J2313" s="814" t="s">
        <v>3947</v>
      </c>
      <c r="K2313" s="555" t="s">
        <v>7989</v>
      </c>
      <c r="L2313" s="555" t="s">
        <v>7991</v>
      </c>
      <c r="M2313" s="930"/>
      <c r="N2313" s="930"/>
      <c r="O2313" s="930"/>
      <c r="P2313" s="837">
        <v>1</v>
      </c>
      <c r="Q2313" s="1010">
        <v>2</v>
      </c>
      <c r="R2313" s="874">
        <v>170</v>
      </c>
      <c r="S2313" s="1015">
        <v>340</v>
      </c>
      <c r="T2313" s="876" t="s">
        <v>1079</v>
      </c>
    </row>
    <row r="2314" s="40" customFormat="1" ht="18" customHeight="1" spans="2:20">
      <c r="B2314" s="555" t="s">
        <v>7992</v>
      </c>
      <c r="C2314" s="527">
        <v>1</v>
      </c>
      <c r="D2314" s="601" t="s">
        <v>7993</v>
      </c>
      <c r="E2314" s="930" t="s">
        <v>6292</v>
      </c>
      <c r="F2314" s="930" t="s">
        <v>3946</v>
      </c>
      <c r="G2314" s="828" t="s">
        <v>2761</v>
      </c>
      <c r="H2314" s="555"/>
      <c r="I2314" s="1006">
        <v>340</v>
      </c>
      <c r="J2314" s="814" t="s">
        <v>3947</v>
      </c>
      <c r="K2314" s="555" t="s">
        <v>7992</v>
      </c>
      <c r="L2314" s="555" t="s">
        <v>7994</v>
      </c>
      <c r="M2314" s="930"/>
      <c r="N2314" s="930"/>
      <c r="O2314" s="930"/>
      <c r="P2314" s="837">
        <v>1</v>
      </c>
      <c r="Q2314" s="1010">
        <v>2</v>
      </c>
      <c r="R2314" s="874">
        <v>170</v>
      </c>
      <c r="S2314" s="1015">
        <v>340</v>
      </c>
      <c r="T2314" s="876" t="s">
        <v>1079</v>
      </c>
    </row>
    <row r="2315" s="40" customFormat="1" ht="18" customHeight="1" spans="2:20">
      <c r="B2315" s="555" t="s">
        <v>7995</v>
      </c>
      <c r="C2315" s="527">
        <v>1</v>
      </c>
      <c r="D2315" s="601" t="s">
        <v>7996</v>
      </c>
      <c r="E2315" s="930" t="s">
        <v>6292</v>
      </c>
      <c r="F2315" s="930" t="s">
        <v>3946</v>
      </c>
      <c r="G2315" s="798" t="s">
        <v>3744</v>
      </c>
      <c r="H2315" s="555"/>
      <c r="I2315" s="1006">
        <v>340</v>
      </c>
      <c r="J2315" s="814" t="s">
        <v>3947</v>
      </c>
      <c r="K2315" s="555" t="s">
        <v>7995</v>
      </c>
      <c r="L2315" s="555" t="s">
        <v>7997</v>
      </c>
      <c r="M2315" s="930"/>
      <c r="N2315" s="930"/>
      <c r="O2315" s="930"/>
      <c r="P2315" s="837">
        <v>1</v>
      </c>
      <c r="Q2315" s="1010">
        <v>2</v>
      </c>
      <c r="R2315" s="874">
        <v>170</v>
      </c>
      <c r="S2315" s="1015">
        <v>340</v>
      </c>
      <c r="T2315" s="876" t="s">
        <v>1079</v>
      </c>
    </row>
    <row r="2316" s="40" customFormat="1" ht="18" customHeight="1" spans="2:20">
      <c r="B2316" s="555" t="s">
        <v>7998</v>
      </c>
      <c r="C2316" s="527">
        <v>1</v>
      </c>
      <c r="D2316" s="601" t="s">
        <v>7999</v>
      </c>
      <c r="E2316" s="930" t="s">
        <v>6292</v>
      </c>
      <c r="F2316" s="930" t="s">
        <v>3946</v>
      </c>
      <c r="G2316" s="798" t="s">
        <v>3744</v>
      </c>
      <c r="H2316" s="555"/>
      <c r="I2316" s="1006">
        <v>170</v>
      </c>
      <c r="J2316" s="814" t="s">
        <v>3947</v>
      </c>
      <c r="K2316" s="555" t="s">
        <v>7998</v>
      </c>
      <c r="L2316" s="555" t="s">
        <v>8000</v>
      </c>
      <c r="M2316" s="930"/>
      <c r="N2316" s="930"/>
      <c r="O2316" s="930"/>
      <c r="P2316" s="837">
        <v>1</v>
      </c>
      <c r="Q2316" s="1010">
        <v>1</v>
      </c>
      <c r="R2316" s="874">
        <v>170</v>
      </c>
      <c r="S2316" s="1015">
        <v>170</v>
      </c>
      <c r="T2316" s="876" t="s">
        <v>1079</v>
      </c>
    </row>
    <row r="2317" s="40" customFormat="1" ht="18" customHeight="1" spans="2:20">
      <c r="B2317" s="555" t="s">
        <v>8001</v>
      </c>
      <c r="C2317" s="697">
        <v>1</v>
      </c>
      <c r="D2317" s="1059" t="s">
        <v>8002</v>
      </c>
      <c r="E2317" s="919" t="s">
        <v>6292</v>
      </c>
      <c r="F2317" s="919" t="s">
        <v>3946</v>
      </c>
      <c r="G2317" s="798" t="s">
        <v>8003</v>
      </c>
      <c r="H2317" s="555"/>
      <c r="I2317" s="1006">
        <v>450</v>
      </c>
      <c r="J2317" s="894" t="s">
        <v>3947</v>
      </c>
      <c r="K2317" s="555" t="s">
        <v>8001</v>
      </c>
      <c r="L2317" s="555" t="s">
        <v>8004</v>
      </c>
      <c r="M2317" s="919"/>
      <c r="N2317" s="919"/>
      <c r="O2317" s="919"/>
      <c r="P2317" s="919">
        <v>1</v>
      </c>
      <c r="Q2317" s="1076">
        <v>3</v>
      </c>
      <c r="R2317" s="1058">
        <v>150</v>
      </c>
      <c r="S2317" s="1015">
        <v>450</v>
      </c>
      <c r="T2317" s="876" t="s">
        <v>1079</v>
      </c>
    </row>
    <row r="2318" s="40" customFormat="1" ht="18" customHeight="1" spans="2:20">
      <c r="B2318" s="555" t="s">
        <v>8005</v>
      </c>
      <c r="C2318" s="527">
        <v>1</v>
      </c>
      <c r="D2318" s="601" t="s">
        <v>8006</v>
      </c>
      <c r="E2318" s="930" t="s">
        <v>6292</v>
      </c>
      <c r="F2318" s="930" t="s">
        <v>3946</v>
      </c>
      <c r="G2318" s="798" t="s">
        <v>8007</v>
      </c>
      <c r="H2318" s="555"/>
      <c r="I2318" s="1006">
        <v>170</v>
      </c>
      <c r="J2318" s="814" t="s">
        <v>3947</v>
      </c>
      <c r="K2318" s="555" t="s">
        <v>8005</v>
      </c>
      <c r="L2318" s="555" t="s">
        <v>8008</v>
      </c>
      <c r="M2318" s="837" t="s">
        <v>8009</v>
      </c>
      <c r="N2318" s="930"/>
      <c r="O2318" s="930"/>
      <c r="P2318" s="837">
        <v>1</v>
      </c>
      <c r="Q2318" s="1010">
        <v>1</v>
      </c>
      <c r="R2318" s="874">
        <v>170</v>
      </c>
      <c r="S2318" s="1015">
        <v>170</v>
      </c>
      <c r="T2318" s="876" t="s">
        <v>1079</v>
      </c>
    </row>
    <row r="2319" s="45" customFormat="1" ht="18" customHeight="1" spans="2:20">
      <c r="B2319" s="187" t="s">
        <v>8010</v>
      </c>
      <c r="C2319" s="355">
        <v>1</v>
      </c>
      <c r="D2319" s="943" t="s">
        <v>8011</v>
      </c>
      <c r="E2319" s="923" t="s">
        <v>6292</v>
      </c>
      <c r="F2319" s="837" t="s">
        <v>3946</v>
      </c>
      <c r="G2319" s="810" t="s">
        <v>6531</v>
      </c>
      <c r="H2319" s="812"/>
      <c r="I2319" s="1006">
        <v>170</v>
      </c>
      <c r="J2319" s="816" t="s">
        <v>3947</v>
      </c>
      <c r="K2319" s="187" t="s">
        <v>8010</v>
      </c>
      <c r="L2319" s="945" t="s">
        <v>8012</v>
      </c>
      <c r="M2319" s="968" t="s">
        <v>8013</v>
      </c>
      <c r="N2319" s="945" t="s">
        <v>891</v>
      </c>
      <c r="O2319" s="968" t="s">
        <v>5514</v>
      </c>
      <c r="P2319" s="837">
        <v>1</v>
      </c>
      <c r="Q2319" s="996">
        <v>1</v>
      </c>
      <c r="R2319" s="875">
        <v>170</v>
      </c>
      <c r="S2319" s="1015">
        <v>170</v>
      </c>
      <c r="T2319" s="876" t="s">
        <v>1079</v>
      </c>
    </row>
    <row r="2320" s="40" customFormat="1" ht="18" customHeight="1" spans="2:20">
      <c r="B2320" s="555" t="s">
        <v>8014</v>
      </c>
      <c r="C2320" s="527">
        <v>1</v>
      </c>
      <c r="D2320" s="601" t="s">
        <v>8015</v>
      </c>
      <c r="E2320" s="930" t="s">
        <v>6292</v>
      </c>
      <c r="F2320" s="930" t="s">
        <v>3946</v>
      </c>
      <c r="G2320" s="798" t="s">
        <v>8016</v>
      </c>
      <c r="H2320" s="555"/>
      <c r="I2320" s="1006">
        <v>450</v>
      </c>
      <c r="J2320" s="814" t="s">
        <v>3947</v>
      </c>
      <c r="K2320" s="555" t="s">
        <v>8014</v>
      </c>
      <c r="L2320" s="555" t="s">
        <v>8017</v>
      </c>
      <c r="M2320" s="930"/>
      <c r="N2320" s="930"/>
      <c r="O2320" s="930"/>
      <c r="P2320" s="837">
        <v>1</v>
      </c>
      <c r="Q2320" s="1010">
        <v>3</v>
      </c>
      <c r="R2320" s="874">
        <v>150</v>
      </c>
      <c r="S2320" s="1015">
        <v>450</v>
      </c>
      <c r="T2320" s="876" t="s">
        <v>1079</v>
      </c>
    </row>
    <row r="2321" s="40" customFormat="1" ht="18" customHeight="1" spans="2:20">
      <c r="B2321" s="555" t="s">
        <v>8018</v>
      </c>
      <c r="C2321" s="527">
        <v>1</v>
      </c>
      <c r="D2321" s="601" t="s">
        <v>8019</v>
      </c>
      <c r="E2321" s="930" t="s">
        <v>6292</v>
      </c>
      <c r="F2321" s="930" t="s">
        <v>3946</v>
      </c>
      <c r="G2321" s="798" t="s">
        <v>8016</v>
      </c>
      <c r="H2321" s="555"/>
      <c r="I2321" s="1006">
        <v>340</v>
      </c>
      <c r="J2321" s="814" t="s">
        <v>3947</v>
      </c>
      <c r="K2321" s="555" t="s">
        <v>8018</v>
      </c>
      <c r="L2321" s="555" t="s">
        <v>8020</v>
      </c>
      <c r="M2321" s="930"/>
      <c r="N2321" s="930"/>
      <c r="O2321" s="930"/>
      <c r="P2321" s="837">
        <v>1</v>
      </c>
      <c r="Q2321" s="1010">
        <v>2</v>
      </c>
      <c r="R2321" s="874">
        <v>170</v>
      </c>
      <c r="S2321" s="1015">
        <v>340</v>
      </c>
      <c r="T2321" s="876" t="s">
        <v>1079</v>
      </c>
    </row>
    <row r="2322" s="45" customFormat="1" ht="18" customHeight="1" spans="2:20">
      <c r="B2322" s="945" t="s">
        <v>8021</v>
      </c>
      <c r="C2322" s="355">
        <v>1</v>
      </c>
      <c r="D2322" s="943" t="s">
        <v>8022</v>
      </c>
      <c r="E2322" s="923" t="s">
        <v>6292</v>
      </c>
      <c r="F2322" s="837" t="s">
        <v>3946</v>
      </c>
      <c r="G2322" s="810" t="s">
        <v>8016</v>
      </c>
      <c r="H2322" s="812"/>
      <c r="I2322" s="1006">
        <v>340</v>
      </c>
      <c r="J2322" s="816" t="s">
        <v>3947</v>
      </c>
      <c r="K2322" s="945" t="s">
        <v>8021</v>
      </c>
      <c r="L2322" s="945" t="s">
        <v>8023</v>
      </c>
      <c r="M2322" s="968" t="s">
        <v>8024</v>
      </c>
      <c r="N2322" s="1108" t="s">
        <v>900</v>
      </c>
      <c r="O2322" s="968" t="s">
        <v>5514</v>
      </c>
      <c r="P2322" s="837">
        <v>1</v>
      </c>
      <c r="Q2322" s="996">
        <v>2</v>
      </c>
      <c r="R2322" s="875">
        <v>170</v>
      </c>
      <c r="S2322" s="1015">
        <v>340</v>
      </c>
      <c r="T2322" s="876" t="s">
        <v>1079</v>
      </c>
    </row>
    <row r="2323" s="45" customFormat="1" ht="18" customHeight="1" spans="2:20">
      <c r="B2323" s="945" t="s">
        <v>8025</v>
      </c>
      <c r="C2323" s="355">
        <v>1</v>
      </c>
      <c r="D2323" s="943" t="s">
        <v>8026</v>
      </c>
      <c r="E2323" s="923" t="s">
        <v>6292</v>
      </c>
      <c r="F2323" s="837" t="s">
        <v>3946</v>
      </c>
      <c r="G2323" s="810" t="s">
        <v>8016</v>
      </c>
      <c r="H2323" s="812"/>
      <c r="I2323" s="1006">
        <v>340</v>
      </c>
      <c r="J2323" s="816" t="s">
        <v>3947</v>
      </c>
      <c r="K2323" s="945" t="s">
        <v>8025</v>
      </c>
      <c r="L2323" s="945" t="s">
        <v>8027</v>
      </c>
      <c r="M2323" s="968" t="s">
        <v>8028</v>
      </c>
      <c r="N2323" s="1108" t="s">
        <v>900</v>
      </c>
      <c r="O2323" s="968" t="s">
        <v>5514</v>
      </c>
      <c r="P2323" s="837">
        <v>1</v>
      </c>
      <c r="Q2323" s="996">
        <v>2</v>
      </c>
      <c r="R2323" s="875">
        <v>170</v>
      </c>
      <c r="S2323" s="1015">
        <v>340</v>
      </c>
      <c r="T2323" s="876" t="s">
        <v>1079</v>
      </c>
    </row>
    <row r="2324" s="40" customFormat="1" ht="18" customHeight="1" spans="2:20">
      <c r="B2324" s="555" t="s">
        <v>8029</v>
      </c>
      <c r="C2324" s="527">
        <v>1</v>
      </c>
      <c r="D2324" s="601" t="s">
        <v>8030</v>
      </c>
      <c r="E2324" s="930" t="s">
        <v>6424</v>
      </c>
      <c r="F2324" s="930" t="s">
        <v>3946</v>
      </c>
      <c r="G2324" s="798" t="s">
        <v>8031</v>
      </c>
      <c r="H2324" s="555"/>
      <c r="I2324" s="1006">
        <v>340</v>
      </c>
      <c r="J2324" s="814" t="s">
        <v>3947</v>
      </c>
      <c r="K2324" s="555" t="s">
        <v>8029</v>
      </c>
      <c r="L2324" s="555" t="s">
        <v>8032</v>
      </c>
      <c r="M2324" s="930"/>
      <c r="N2324" s="930"/>
      <c r="O2324" s="930"/>
      <c r="P2324" s="837">
        <v>1</v>
      </c>
      <c r="Q2324" s="1010">
        <v>2</v>
      </c>
      <c r="R2324" s="874">
        <v>170</v>
      </c>
      <c r="S2324" s="1015">
        <v>340</v>
      </c>
      <c r="T2324" s="876" t="s">
        <v>1079</v>
      </c>
    </row>
    <row r="2325" s="40" customFormat="1" ht="18" customHeight="1" spans="2:20">
      <c r="B2325" s="555" t="s">
        <v>8033</v>
      </c>
      <c r="C2325" s="527">
        <v>1</v>
      </c>
      <c r="D2325" s="601" t="s">
        <v>8034</v>
      </c>
      <c r="E2325" s="930" t="s">
        <v>6424</v>
      </c>
      <c r="F2325" s="930" t="s">
        <v>3946</v>
      </c>
      <c r="G2325" s="798" t="s">
        <v>8031</v>
      </c>
      <c r="H2325" s="555"/>
      <c r="I2325" s="1006">
        <v>170</v>
      </c>
      <c r="J2325" s="814" t="s">
        <v>3947</v>
      </c>
      <c r="K2325" s="555" t="s">
        <v>8033</v>
      </c>
      <c r="L2325" s="555" t="s">
        <v>8035</v>
      </c>
      <c r="M2325" s="837" t="s">
        <v>8036</v>
      </c>
      <c r="N2325" s="930"/>
      <c r="O2325" s="930"/>
      <c r="P2325" s="837">
        <v>1</v>
      </c>
      <c r="Q2325" s="1010">
        <v>1</v>
      </c>
      <c r="R2325" s="874">
        <v>170</v>
      </c>
      <c r="S2325" s="1015">
        <v>170</v>
      </c>
      <c r="T2325" s="876" t="s">
        <v>1079</v>
      </c>
    </row>
    <row r="2326" s="40" customFormat="1" ht="18" customHeight="1" spans="2:20">
      <c r="B2326" s="555" t="s">
        <v>8037</v>
      </c>
      <c r="C2326" s="527">
        <v>1</v>
      </c>
      <c r="D2326" s="601" t="s">
        <v>8038</v>
      </c>
      <c r="E2326" s="930" t="s">
        <v>6424</v>
      </c>
      <c r="F2326" s="930" t="s">
        <v>3946</v>
      </c>
      <c r="G2326" s="798" t="s">
        <v>8039</v>
      </c>
      <c r="H2326" s="555"/>
      <c r="I2326" s="1006">
        <v>170</v>
      </c>
      <c r="J2326" s="814" t="s">
        <v>3947</v>
      </c>
      <c r="K2326" s="555" t="s">
        <v>8037</v>
      </c>
      <c r="L2326" s="555" t="s">
        <v>8040</v>
      </c>
      <c r="M2326" s="930"/>
      <c r="N2326" s="930"/>
      <c r="O2326" s="930"/>
      <c r="P2326" s="837">
        <v>1</v>
      </c>
      <c r="Q2326" s="1010">
        <v>1</v>
      </c>
      <c r="R2326" s="874">
        <v>170</v>
      </c>
      <c r="S2326" s="1015">
        <v>170</v>
      </c>
      <c r="T2326" s="876" t="s">
        <v>1079</v>
      </c>
    </row>
    <row r="2327" s="40" customFormat="1" ht="18" customHeight="1" spans="2:20">
      <c r="B2327" s="555" t="s">
        <v>8041</v>
      </c>
      <c r="C2327" s="527">
        <v>1</v>
      </c>
      <c r="D2327" s="601" t="s">
        <v>8042</v>
      </c>
      <c r="E2327" s="930" t="s">
        <v>6424</v>
      </c>
      <c r="F2327" s="930" t="s">
        <v>3946</v>
      </c>
      <c r="G2327" s="798" t="s">
        <v>8043</v>
      </c>
      <c r="H2327" s="555"/>
      <c r="I2327" s="1006">
        <v>340</v>
      </c>
      <c r="J2327" s="814" t="s">
        <v>3947</v>
      </c>
      <c r="K2327" s="555" t="s">
        <v>8041</v>
      </c>
      <c r="L2327" s="555" t="s">
        <v>8044</v>
      </c>
      <c r="M2327" s="930"/>
      <c r="N2327" s="930"/>
      <c r="O2327" s="930"/>
      <c r="P2327" s="837">
        <v>1</v>
      </c>
      <c r="Q2327" s="1010">
        <v>2</v>
      </c>
      <c r="R2327" s="874">
        <v>170</v>
      </c>
      <c r="S2327" s="1015">
        <v>340</v>
      </c>
      <c r="T2327" s="876" t="s">
        <v>1079</v>
      </c>
    </row>
    <row r="2328" s="45" customFormat="1" ht="18" customHeight="1" spans="2:20">
      <c r="B2328" s="967" t="s">
        <v>8045</v>
      </c>
      <c r="C2328" s="355">
        <v>1</v>
      </c>
      <c r="D2328" s="943" t="s">
        <v>8046</v>
      </c>
      <c r="E2328" s="923" t="s">
        <v>6522</v>
      </c>
      <c r="F2328" s="837" t="s">
        <v>3946</v>
      </c>
      <c r="G2328" s="852" t="s">
        <v>8047</v>
      </c>
      <c r="H2328" s="812"/>
      <c r="I2328" s="1006">
        <v>340</v>
      </c>
      <c r="J2328" s="816" t="s">
        <v>3947</v>
      </c>
      <c r="K2328" s="967" t="s">
        <v>8045</v>
      </c>
      <c r="L2328" s="967" t="s">
        <v>8048</v>
      </c>
      <c r="M2328" s="968" t="s">
        <v>8049</v>
      </c>
      <c r="N2328" s="968"/>
      <c r="O2328" s="968" t="s">
        <v>4883</v>
      </c>
      <c r="P2328" s="837">
        <v>1</v>
      </c>
      <c r="Q2328" s="1081">
        <v>2</v>
      </c>
      <c r="R2328" s="875">
        <v>170</v>
      </c>
      <c r="S2328" s="1015">
        <v>340</v>
      </c>
      <c r="T2328" s="876" t="s">
        <v>1079</v>
      </c>
    </row>
    <row r="2329" s="40" customFormat="1" ht="18" customHeight="1" spans="2:20">
      <c r="B2329" s="555" t="s">
        <v>8050</v>
      </c>
      <c r="C2329" s="527">
        <v>1</v>
      </c>
      <c r="D2329" s="601" t="s">
        <v>8051</v>
      </c>
      <c r="E2329" s="930" t="s">
        <v>5250</v>
      </c>
      <c r="F2329" s="930" t="s">
        <v>3946</v>
      </c>
      <c r="G2329" s="798" t="s">
        <v>8052</v>
      </c>
      <c r="H2329" s="555"/>
      <c r="I2329" s="1006">
        <v>200</v>
      </c>
      <c r="J2329" s="814" t="s">
        <v>3947</v>
      </c>
      <c r="K2329" s="555" t="s">
        <v>8050</v>
      </c>
      <c r="L2329" s="555" t="s">
        <v>8053</v>
      </c>
      <c r="M2329" s="930"/>
      <c r="N2329" s="930"/>
      <c r="O2329" s="930"/>
      <c r="P2329" s="837">
        <v>1</v>
      </c>
      <c r="Q2329" s="1010">
        <v>1</v>
      </c>
      <c r="R2329" s="874">
        <v>200</v>
      </c>
      <c r="S2329" s="1015">
        <v>200</v>
      </c>
      <c r="T2329" s="876" t="s">
        <v>1079</v>
      </c>
    </row>
    <row r="2330" s="40" customFormat="1" ht="18" customHeight="1" spans="2:20">
      <c r="B2330" s="555" t="s">
        <v>8054</v>
      </c>
      <c r="C2330" s="527">
        <v>1</v>
      </c>
      <c r="D2330" s="601" t="s">
        <v>8055</v>
      </c>
      <c r="E2330" s="930" t="s">
        <v>7153</v>
      </c>
      <c r="F2330" s="930" t="s">
        <v>3946</v>
      </c>
      <c r="G2330" s="798" t="s">
        <v>7161</v>
      </c>
      <c r="H2330" s="555"/>
      <c r="I2330" s="1006">
        <v>170</v>
      </c>
      <c r="J2330" s="814" t="s">
        <v>3947</v>
      </c>
      <c r="K2330" s="555" t="s">
        <v>8054</v>
      </c>
      <c r="L2330" s="555" t="s">
        <v>8056</v>
      </c>
      <c r="M2330" s="930"/>
      <c r="N2330" s="930"/>
      <c r="O2330" s="930"/>
      <c r="P2330" s="837">
        <v>1</v>
      </c>
      <c r="Q2330" s="1010">
        <v>1</v>
      </c>
      <c r="R2330" s="874">
        <v>170</v>
      </c>
      <c r="S2330" s="1015">
        <v>170</v>
      </c>
      <c r="T2330" s="876" t="s">
        <v>1079</v>
      </c>
    </row>
    <row r="2331" s="40" customFormat="1" ht="18" customHeight="1" spans="2:20">
      <c r="B2331" s="555" t="s">
        <v>8057</v>
      </c>
      <c r="C2331" s="527">
        <v>1</v>
      </c>
      <c r="D2331" s="601" t="s">
        <v>8058</v>
      </c>
      <c r="E2331" s="930" t="s">
        <v>7169</v>
      </c>
      <c r="F2331" s="930" t="s">
        <v>3946</v>
      </c>
      <c r="G2331" s="798" t="s">
        <v>8059</v>
      </c>
      <c r="H2331" s="555"/>
      <c r="I2331" s="1006">
        <v>200</v>
      </c>
      <c r="J2331" s="814" t="s">
        <v>3947</v>
      </c>
      <c r="K2331" s="555" t="s">
        <v>8057</v>
      </c>
      <c r="L2331" s="555" t="s">
        <v>8060</v>
      </c>
      <c r="M2331" s="930"/>
      <c r="N2331" s="930"/>
      <c r="O2331" s="930"/>
      <c r="P2331" s="837">
        <v>1</v>
      </c>
      <c r="Q2331" s="1010">
        <v>1</v>
      </c>
      <c r="R2331" s="874">
        <v>200</v>
      </c>
      <c r="S2331" s="1015">
        <v>200</v>
      </c>
      <c r="T2331" s="876" t="s">
        <v>1079</v>
      </c>
    </row>
    <row r="2332" s="40" customFormat="1" ht="18" customHeight="1" spans="2:20">
      <c r="B2332" s="555" t="s">
        <v>8061</v>
      </c>
      <c r="C2332" s="527">
        <v>1</v>
      </c>
      <c r="D2332" s="601" t="s">
        <v>8062</v>
      </c>
      <c r="E2332" s="930" t="s">
        <v>5221</v>
      </c>
      <c r="F2332" s="930" t="s">
        <v>3946</v>
      </c>
      <c r="G2332" s="798" t="s">
        <v>5222</v>
      </c>
      <c r="H2332" s="555"/>
      <c r="I2332" s="1006">
        <v>200</v>
      </c>
      <c r="J2332" s="814" t="s">
        <v>3947</v>
      </c>
      <c r="K2332" s="555" t="s">
        <v>8061</v>
      </c>
      <c r="L2332" s="555" t="s">
        <v>8063</v>
      </c>
      <c r="M2332" s="930"/>
      <c r="N2332" s="930"/>
      <c r="O2332" s="930"/>
      <c r="P2332" s="837">
        <v>1</v>
      </c>
      <c r="Q2332" s="1010">
        <v>1</v>
      </c>
      <c r="R2332" s="874">
        <v>200</v>
      </c>
      <c r="S2332" s="1015">
        <v>200</v>
      </c>
      <c r="T2332" s="876" t="s">
        <v>1079</v>
      </c>
    </row>
    <row r="2333" s="40" customFormat="1" ht="18" customHeight="1" spans="2:20">
      <c r="B2333" s="555" t="s">
        <v>8064</v>
      </c>
      <c r="C2333" s="527">
        <v>1</v>
      </c>
      <c r="D2333" s="601" t="s">
        <v>8065</v>
      </c>
      <c r="E2333" s="930" t="s">
        <v>5221</v>
      </c>
      <c r="F2333" s="930" t="s">
        <v>3946</v>
      </c>
      <c r="G2333" s="828" t="s">
        <v>5222</v>
      </c>
      <c r="H2333" s="555"/>
      <c r="I2333" s="1006">
        <v>200</v>
      </c>
      <c r="J2333" s="814" t="s">
        <v>3947</v>
      </c>
      <c r="K2333" s="555" t="s">
        <v>8064</v>
      </c>
      <c r="L2333" s="555" t="s">
        <v>8066</v>
      </c>
      <c r="M2333" s="930"/>
      <c r="N2333" s="930"/>
      <c r="O2333" s="930"/>
      <c r="P2333" s="837">
        <v>1</v>
      </c>
      <c r="Q2333" s="1010">
        <v>1</v>
      </c>
      <c r="R2333" s="874">
        <v>200</v>
      </c>
      <c r="S2333" s="1015">
        <v>200</v>
      </c>
      <c r="T2333" s="876" t="s">
        <v>1079</v>
      </c>
    </row>
    <row r="2334" s="40" customFormat="1" ht="18" customHeight="1" spans="2:20">
      <c r="B2334" s="555" t="s">
        <v>8067</v>
      </c>
      <c r="C2334" s="527">
        <v>1</v>
      </c>
      <c r="D2334" s="601" t="s">
        <v>8068</v>
      </c>
      <c r="E2334" s="930" t="s">
        <v>5264</v>
      </c>
      <c r="F2334" s="930" t="s">
        <v>3946</v>
      </c>
      <c r="G2334" s="798" t="s">
        <v>7149</v>
      </c>
      <c r="H2334" s="555"/>
      <c r="I2334" s="1006">
        <v>170</v>
      </c>
      <c r="J2334" s="814" t="s">
        <v>3947</v>
      </c>
      <c r="K2334" s="555" t="s">
        <v>8067</v>
      </c>
      <c r="L2334" s="555" t="s">
        <v>8069</v>
      </c>
      <c r="M2334" s="930"/>
      <c r="N2334" s="930"/>
      <c r="O2334" s="930"/>
      <c r="P2334" s="837">
        <v>1</v>
      </c>
      <c r="Q2334" s="1010">
        <v>1</v>
      </c>
      <c r="R2334" s="874">
        <v>170</v>
      </c>
      <c r="S2334" s="1015">
        <v>170</v>
      </c>
      <c r="T2334" s="876" t="s">
        <v>1079</v>
      </c>
    </row>
    <row r="2335" s="40" customFormat="1" ht="18" customHeight="1" spans="2:20">
      <c r="B2335" s="555" t="s">
        <v>8070</v>
      </c>
      <c r="C2335" s="527">
        <v>1</v>
      </c>
      <c r="D2335" s="601" t="s">
        <v>8071</v>
      </c>
      <c r="E2335" s="930" t="s">
        <v>5264</v>
      </c>
      <c r="F2335" s="930" t="s">
        <v>3946</v>
      </c>
      <c r="G2335" s="798" t="s">
        <v>7149</v>
      </c>
      <c r="H2335" s="555"/>
      <c r="I2335" s="1006">
        <v>170</v>
      </c>
      <c r="J2335" s="814" t="s">
        <v>3947</v>
      </c>
      <c r="K2335" s="555" t="s">
        <v>8070</v>
      </c>
      <c r="L2335" s="555" t="s">
        <v>8072</v>
      </c>
      <c r="M2335" s="930"/>
      <c r="N2335" s="930"/>
      <c r="O2335" s="930"/>
      <c r="P2335" s="837">
        <v>1</v>
      </c>
      <c r="Q2335" s="1010">
        <v>1</v>
      </c>
      <c r="R2335" s="874">
        <v>170</v>
      </c>
      <c r="S2335" s="1015">
        <v>170</v>
      </c>
      <c r="T2335" s="876" t="s">
        <v>1079</v>
      </c>
    </row>
    <row r="2336" s="40" customFormat="1" ht="18" customHeight="1" spans="2:20">
      <c r="B2336" s="555" t="s">
        <v>8073</v>
      </c>
      <c r="C2336" s="527">
        <v>1</v>
      </c>
      <c r="D2336" s="601" t="s">
        <v>8074</v>
      </c>
      <c r="E2336" s="930" t="s">
        <v>6255</v>
      </c>
      <c r="F2336" s="930" t="s">
        <v>3946</v>
      </c>
      <c r="G2336" s="798" t="s">
        <v>1594</v>
      </c>
      <c r="H2336" s="555"/>
      <c r="I2336" s="1006">
        <v>200</v>
      </c>
      <c r="J2336" s="814" t="s">
        <v>3947</v>
      </c>
      <c r="K2336" s="555" t="s">
        <v>8073</v>
      </c>
      <c r="L2336" s="555" t="s">
        <v>8075</v>
      </c>
      <c r="M2336" s="930"/>
      <c r="N2336" s="930"/>
      <c r="O2336" s="930"/>
      <c r="P2336" s="837">
        <v>1</v>
      </c>
      <c r="Q2336" s="1010">
        <v>1</v>
      </c>
      <c r="R2336" s="874">
        <v>200</v>
      </c>
      <c r="S2336" s="1015">
        <v>200</v>
      </c>
      <c r="T2336" s="876" t="s">
        <v>1079</v>
      </c>
    </row>
    <row r="2337" s="40" customFormat="1" ht="18" customHeight="1" spans="2:20">
      <c r="B2337" s="555" t="s">
        <v>8076</v>
      </c>
      <c r="C2337" s="527">
        <v>1</v>
      </c>
      <c r="D2337" s="601" t="s">
        <v>8077</v>
      </c>
      <c r="E2337" s="930" t="s">
        <v>6255</v>
      </c>
      <c r="F2337" s="930" t="s">
        <v>3946</v>
      </c>
      <c r="G2337" s="798" t="s">
        <v>8078</v>
      </c>
      <c r="H2337" s="555"/>
      <c r="I2337" s="1006">
        <v>200</v>
      </c>
      <c r="J2337" s="814" t="s">
        <v>3947</v>
      </c>
      <c r="K2337" s="555" t="s">
        <v>8076</v>
      </c>
      <c r="L2337" s="555" t="s">
        <v>8079</v>
      </c>
      <c r="M2337" s="930"/>
      <c r="N2337" s="930"/>
      <c r="O2337" s="930"/>
      <c r="P2337" s="837">
        <v>1</v>
      </c>
      <c r="Q2337" s="1010">
        <v>1</v>
      </c>
      <c r="R2337" s="874">
        <v>200</v>
      </c>
      <c r="S2337" s="1015">
        <v>200</v>
      </c>
      <c r="T2337" s="876" t="s">
        <v>1079</v>
      </c>
    </row>
    <row r="2338" s="40" customFormat="1" ht="18" customHeight="1" spans="2:20">
      <c r="B2338" s="187" t="s">
        <v>8080</v>
      </c>
      <c r="C2338" s="527">
        <v>1</v>
      </c>
      <c r="D2338" s="943" t="s">
        <v>8081</v>
      </c>
      <c r="E2338" s="930" t="s">
        <v>5207</v>
      </c>
      <c r="F2338" s="930" t="s">
        <v>3946</v>
      </c>
      <c r="G2338" s="798" t="s">
        <v>8082</v>
      </c>
      <c r="H2338" s="555"/>
      <c r="I2338" s="1006">
        <v>340</v>
      </c>
      <c r="J2338" s="814" t="s">
        <v>3947</v>
      </c>
      <c r="K2338" s="187" t="s">
        <v>8080</v>
      </c>
      <c r="L2338" s="555" t="s">
        <v>8083</v>
      </c>
      <c r="M2338" s="930"/>
      <c r="N2338" s="930"/>
      <c r="O2338" s="930"/>
      <c r="P2338" s="837">
        <v>1</v>
      </c>
      <c r="Q2338" s="1010">
        <v>2</v>
      </c>
      <c r="R2338" s="874">
        <v>170</v>
      </c>
      <c r="S2338" s="1015">
        <v>340</v>
      </c>
      <c r="T2338" s="876" t="s">
        <v>1079</v>
      </c>
    </row>
    <row r="2339" s="40" customFormat="1" ht="18" customHeight="1" spans="2:20">
      <c r="B2339" s="555" t="s">
        <v>8084</v>
      </c>
      <c r="C2339" s="527">
        <v>1</v>
      </c>
      <c r="D2339" s="601" t="s">
        <v>8085</v>
      </c>
      <c r="E2339" s="930" t="s">
        <v>6522</v>
      </c>
      <c r="F2339" s="930" t="s">
        <v>3946</v>
      </c>
      <c r="G2339" s="798" t="s">
        <v>2288</v>
      </c>
      <c r="H2339" s="555"/>
      <c r="I2339" s="1006">
        <v>200</v>
      </c>
      <c r="J2339" s="814" t="s">
        <v>3947</v>
      </c>
      <c r="K2339" s="555" t="s">
        <v>8084</v>
      </c>
      <c r="L2339" s="555" t="s">
        <v>8086</v>
      </c>
      <c r="M2339" s="930"/>
      <c r="N2339" s="930"/>
      <c r="O2339" s="930"/>
      <c r="P2339" s="837">
        <v>1</v>
      </c>
      <c r="Q2339" s="1010">
        <v>1</v>
      </c>
      <c r="R2339" s="874">
        <v>200</v>
      </c>
      <c r="S2339" s="1015">
        <v>200</v>
      </c>
      <c r="T2339" s="876" t="s">
        <v>1079</v>
      </c>
    </row>
    <row r="2340" s="40" customFormat="1" ht="18" customHeight="1" spans="2:20">
      <c r="B2340" s="555" t="s">
        <v>8087</v>
      </c>
      <c r="C2340" s="527">
        <v>1</v>
      </c>
      <c r="D2340" s="601" t="s">
        <v>8088</v>
      </c>
      <c r="E2340" s="930" t="s">
        <v>5259</v>
      </c>
      <c r="F2340" s="930" t="s">
        <v>3946</v>
      </c>
      <c r="G2340" s="798" t="s">
        <v>3676</v>
      </c>
      <c r="H2340" s="555"/>
      <c r="I2340" s="1006">
        <v>200</v>
      </c>
      <c r="J2340" s="814" t="s">
        <v>3947</v>
      </c>
      <c r="K2340" s="555" t="s">
        <v>8087</v>
      </c>
      <c r="L2340" s="555" t="s">
        <v>8089</v>
      </c>
      <c r="M2340" s="930"/>
      <c r="N2340" s="930"/>
      <c r="O2340" s="930"/>
      <c r="P2340" s="837">
        <v>1</v>
      </c>
      <c r="Q2340" s="1010">
        <v>1</v>
      </c>
      <c r="R2340" s="874">
        <v>200</v>
      </c>
      <c r="S2340" s="1015">
        <v>200</v>
      </c>
      <c r="T2340" s="876" t="s">
        <v>1079</v>
      </c>
    </row>
    <row r="2341" s="40" customFormat="1" ht="18" customHeight="1" spans="2:20">
      <c r="B2341" s="555" t="s">
        <v>8090</v>
      </c>
      <c r="C2341" s="527">
        <v>1</v>
      </c>
      <c r="D2341" s="601" t="s">
        <v>8091</v>
      </c>
      <c r="E2341" s="930" t="s">
        <v>5259</v>
      </c>
      <c r="F2341" s="930" t="s">
        <v>3946</v>
      </c>
      <c r="G2341" s="798" t="s">
        <v>3676</v>
      </c>
      <c r="H2341" s="555"/>
      <c r="I2341" s="1006">
        <v>200</v>
      </c>
      <c r="J2341" s="814" t="s">
        <v>3947</v>
      </c>
      <c r="K2341" s="555" t="s">
        <v>8090</v>
      </c>
      <c r="L2341" s="555" t="s">
        <v>8092</v>
      </c>
      <c r="M2341" s="930"/>
      <c r="N2341" s="930"/>
      <c r="O2341" s="930"/>
      <c r="P2341" s="837">
        <v>1</v>
      </c>
      <c r="Q2341" s="1010">
        <v>1</v>
      </c>
      <c r="R2341" s="874">
        <v>200</v>
      </c>
      <c r="S2341" s="1015">
        <v>200</v>
      </c>
      <c r="T2341" s="876" t="s">
        <v>1079</v>
      </c>
    </row>
    <row r="2342" s="40" customFormat="1" ht="18" customHeight="1" spans="2:20">
      <c r="B2342" s="555" t="s">
        <v>8093</v>
      </c>
      <c r="C2342" s="527">
        <v>1</v>
      </c>
      <c r="D2342" s="601" t="s">
        <v>8094</v>
      </c>
      <c r="E2342" s="930" t="s">
        <v>5221</v>
      </c>
      <c r="F2342" s="930" t="s">
        <v>3946</v>
      </c>
      <c r="G2342" s="798" t="s">
        <v>5222</v>
      </c>
      <c r="H2342" s="555"/>
      <c r="I2342" s="1006">
        <v>200</v>
      </c>
      <c r="J2342" s="814" t="s">
        <v>3947</v>
      </c>
      <c r="K2342" s="555" t="s">
        <v>8093</v>
      </c>
      <c r="L2342" s="555" t="s">
        <v>8095</v>
      </c>
      <c r="M2342" s="930"/>
      <c r="N2342" s="930"/>
      <c r="O2342" s="930"/>
      <c r="P2342" s="837">
        <v>1</v>
      </c>
      <c r="Q2342" s="1010">
        <v>1</v>
      </c>
      <c r="R2342" s="874">
        <v>200</v>
      </c>
      <c r="S2342" s="1015">
        <v>200</v>
      </c>
      <c r="T2342" s="876" t="s">
        <v>1079</v>
      </c>
    </row>
    <row r="2343" s="40" customFormat="1" ht="18" customHeight="1" spans="2:20">
      <c r="B2343" s="555" t="s">
        <v>8096</v>
      </c>
      <c r="C2343" s="527">
        <v>1</v>
      </c>
      <c r="D2343" s="601" t="s">
        <v>8097</v>
      </c>
      <c r="E2343" s="930" t="s">
        <v>5510</v>
      </c>
      <c r="F2343" s="930" t="s">
        <v>3946</v>
      </c>
      <c r="G2343" s="798" t="s">
        <v>8098</v>
      </c>
      <c r="H2343" s="555"/>
      <c r="I2343" s="1006">
        <v>450</v>
      </c>
      <c r="J2343" s="814" t="s">
        <v>3947</v>
      </c>
      <c r="K2343" s="555" t="s">
        <v>8096</v>
      </c>
      <c r="L2343" s="555" t="s">
        <v>8099</v>
      </c>
      <c r="M2343" s="956" t="s">
        <v>2774</v>
      </c>
      <c r="N2343" s="930"/>
      <c r="O2343" s="930"/>
      <c r="P2343" s="837">
        <v>1</v>
      </c>
      <c r="Q2343" s="1010">
        <v>3</v>
      </c>
      <c r="R2343" s="874">
        <v>150</v>
      </c>
      <c r="S2343" s="1015">
        <v>450</v>
      </c>
      <c r="T2343" s="876" t="s">
        <v>1079</v>
      </c>
    </row>
    <row r="2344" s="51" customFormat="1" ht="18" customHeight="1" spans="2:20">
      <c r="B2344" s="1089"/>
      <c r="C2344" s="1090"/>
      <c r="D2344" s="1091"/>
      <c r="E2344" s="1092"/>
      <c r="F2344" s="926"/>
      <c r="G2344" s="1093"/>
      <c r="H2344" s="1094"/>
      <c r="I2344" s="1007"/>
      <c r="J2344" s="958"/>
      <c r="K2344" s="1089"/>
      <c r="L2344" s="1089"/>
      <c r="M2344" s="1109"/>
      <c r="N2344" s="1109"/>
      <c r="O2344" s="1109"/>
      <c r="P2344" s="926">
        <f>SUM(P2271:P2343)</f>
        <v>73</v>
      </c>
      <c r="Q2344" s="1115">
        <f>SUM(Q2271:Q2343)</f>
        <v>103</v>
      </c>
      <c r="R2344" s="1009"/>
      <c r="S2344" s="1016"/>
      <c r="T2344" s="975"/>
    </row>
    <row r="2345" s="51" customFormat="1" ht="18" customHeight="1" spans="2:20">
      <c r="B2345" s="1089"/>
      <c r="C2345" s="1090"/>
      <c r="D2345" s="1091"/>
      <c r="E2345" s="1092"/>
      <c r="F2345" s="926"/>
      <c r="G2345" s="1093"/>
      <c r="H2345" s="1094"/>
      <c r="I2345" s="1007"/>
      <c r="J2345" s="958"/>
      <c r="K2345" s="1089"/>
      <c r="L2345" s="1089"/>
      <c r="M2345" s="1109"/>
      <c r="N2345" s="1109"/>
      <c r="O2345" s="1109"/>
      <c r="P2345" s="926"/>
      <c r="Q2345" s="1115"/>
      <c r="R2345" s="1009"/>
      <c r="S2345" s="1016"/>
      <c r="T2345" s="975"/>
    </row>
    <row r="2346" s="51" customFormat="1" ht="18" customHeight="1" spans="2:20">
      <c r="B2346" s="1089"/>
      <c r="C2346" s="1090"/>
      <c r="D2346" s="1091"/>
      <c r="E2346" s="1092"/>
      <c r="F2346" s="926"/>
      <c r="G2346" s="1093"/>
      <c r="H2346" s="1094"/>
      <c r="I2346" s="1007"/>
      <c r="J2346" s="958"/>
      <c r="K2346" s="1089"/>
      <c r="L2346" s="1089"/>
      <c r="M2346" s="1109"/>
      <c r="N2346" s="1109"/>
      <c r="O2346" s="1109"/>
      <c r="P2346" s="926"/>
      <c r="Q2346" s="1115"/>
      <c r="R2346" s="1009"/>
      <c r="S2346" s="1016"/>
      <c r="T2346" s="975"/>
    </row>
    <row r="2347" s="51" customFormat="1" ht="18" customHeight="1" spans="2:20">
      <c r="B2347" s="1089"/>
      <c r="C2347" s="1090"/>
      <c r="D2347" s="1091"/>
      <c r="E2347" s="1092"/>
      <c r="F2347" s="926"/>
      <c r="G2347" s="1093"/>
      <c r="H2347" s="1094"/>
      <c r="I2347" s="1007"/>
      <c r="J2347" s="958"/>
      <c r="K2347" s="1089"/>
      <c r="L2347" s="1089"/>
      <c r="M2347" s="1109"/>
      <c r="N2347" s="1109"/>
      <c r="O2347" s="1109"/>
      <c r="P2347" s="926"/>
      <c r="Q2347" s="1115"/>
      <c r="R2347" s="1009"/>
      <c r="S2347" s="1016"/>
      <c r="T2347" s="975"/>
    </row>
    <row r="2348" s="51" customFormat="1" ht="18" customHeight="1" spans="2:20">
      <c r="B2348" s="1089"/>
      <c r="C2348" s="1090"/>
      <c r="D2348" s="1091"/>
      <c r="E2348" s="1092"/>
      <c r="F2348" s="926"/>
      <c r="G2348" s="1093"/>
      <c r="H2348" s="1094"/>
      <c r="I2348" s="1007"/>
      <c r="J2348" s="958"/>
      <c r="K2348" s="1089"/>
      <c r="L2348" s="1089"/>
      <c r="M2348" s="1109"/>
      <c r="N2348" s="1109"/>
      <c r="O2348" s="1109"/>
      <c r="P2348" s="926"/>
      <c r="Q2348" s="1115"/>
      <c r="R2348" s="1009"/>
      <c r="S2348" s="1016"/>
      <c r="T2348" s="975"/>
    </row>
    <row r="2349" s="4" customFormat="1" ht="12" spans="3:18">
      <c r="C2349" s="150"/>
      <c r="G2349" s="150"/>
      <c r="J2349" s="150"/>
      <c r="N2349" s="202"/>
      <c r="R2349" s="210"/>
    </row>
    <row r="2350" s="4" customFormat="1" ht="12" spans="2:18">
      <c r="B2350" s="4" t="s">
        <v>12</v>
      </c>
      <c r="C2350" s="150"/>
      <c r="G2350" s="150"/>
      <c r="J2350" s="150"/>
      <c r="N2350" s="202"/>
      <c r="R2350" s="210"/>
    </row>
    <row r="2351" s="40" customFormat="1" ht="18" customHeight="1" spans="2:20">
      <c r="B2351" s="555" t="s">
        <v>8100</v>
      </c>
      <c r="C2351" s="355">
        <v>1</v>
      </c>
      <c r="D2351" s="836" t="s">
        <v>8101</v>
      </c>
      <c r="E2351" s="837" t="s">
        <v>8102</v>
      </c>
      <c r="F2351" s="837" t="s">
        <v>3946</v>
      </c>
      <c r="G2351" s="798" t="s">
        <v>1446</v>
      </c>
      <c r="H2351" s="555"/>
      <c r="I2351" s="864">
        <v>170</v>
      </c>
      <c r="J2351" s="816" t="s">
        <v>3947</v>
      </c>
      <c r="K2351" s="555" t="s">
        <v>8100</v>
      </c>
      <c r="L2351" s="555" t="s">
        <v>8103</v>
      </c>
      <c r="M2351" s="956" t="s">
        <v>8104</v>
      </c>
      <c r="N2351" s="837"/>
      <c r="O2351" s="837"/>
      <c r="P2351" s="837">
        <v>1</v>
      </c>
      <c r="Q2351" s="1010">
        <v>1</v>
      </c>
      <c r="R2351" s="874">
        <v>170</v>
      </c>
      <c r="S2351" s="875">
        <v>170</v>
      </c>
      <c r="T2351" s="876" t="s">
        <v>12</v>
      </c>
    </row>
    <row r="2352" s="40" customFormat="1" ht="18" customHeight="1" spans="2:20">
      <c r="B2352" s="835" t="s">
        <v>8105</v>
      </c>
      <c r="C2352" s="355">
        <v>1</v>
      </c>
      <c r="D2352" s="836" t="s">
        <v>8106</v>
      </c>
      <c r="E2352" s="837" t="s">
        <v>8102</v>
      </c>
      <c r="F2352" s="837" t="s">
        <v>3946</v>
      </c>
      <c r="G2352" s="798" t="s">
        <v>8107</v>
      </c>
      <c r="H2352" s="555"/>
      <c r="I2352" s="864">
        <v>170</v>
      </c>
      <c r="J2352" s="816" t="s">
        <v>3947</v>
      </c>
      <c r="K2352" s="835" t="s">
        <v>8105</v>
      </c>
      <c r="L2352" s="555" t="s">
        <v>8108</v>
      </c>
      <c r="M2352" s="837"/>
      <c r="N2352" s="837"/>
      <c r="O2352" s="837"/>
      <c r="P2352" s="837">
        <v>1</v>
      </c>
      <c r="Q2352" s="1010">
        <v>1</v>
      </c>
      <c r="R2352" s="874">
        <v>170</v>
      </c>
      <c r="S2352" s="875">
        <v>170</v>
      </c>
      <c r="T2352" s="876" t="s">
        <v>12</v>
      </c>
    </row>
    <row r="2353" s="4" customFormat="1" ht="12" spans="3:18">
      <c r="C2353" s="150"/>
      <c r="G2353" s="150"/>
      <c r="J2353" s="150"/>
      <c r="N2353" s="202"/>
      <c r="R2353" s="210"/>
    </row>
    <row r="2354" s="4" customFormat="1" ht="12" spans="3:18">
      <c r="C2354" s="150"/>
      <c r="G2354" s="150"/>
      <c r="J2354" s="150"/>
      <c r="N2354" s="202"/>
      <c r="R2354" s="210"/>
    </row>
    <row r="2355" s="4" customFormat="1" ht="12" spans="3:18">
      <c r="C2355" s="150"/>
      <c r="G2355" s="150"/>
      <c r="J2355" s="150"/>
      <c r="N2355" s="202"/>
      <c r="R2355" s="210"/>
    </row>
    <row r="2356" s="4" customFormat="1" ht="12" spans="2:18">
      <c r="B2356" s="4" t="s">
        <v>20</v>
      </c>
      <c r="C2356" s="150"/>
      <c r="G2356" s="150"/>
      <c r="J2356" s="150"/>
      <c r="N2356" s="202"/>
      <c r="R2356" s="210"/>
    </row>
    <row r="2357" s="40" customFormat="1" ht="18" customHeight="1" spans="2:20">
      <c r="B2357" s="555" t="s">
        <v>8109</v>
      </c>
      <c r="C2357" s="527">
        <v>1</v>
      </c>
      <c r="D2357" s="601" t="s">
        <v>8110</v>
      </c>
      <c r="E2357" s="930" t="s">
        <v>8111</v>
      </c>
      <c r="F2357" s="930">
        <v>1</v>
      </c>
      <c r="G2357" s="798" t="s">
        <v>8112</v>
      </c>
      <c r="H2357" s="555"/>
      <c r="I2357" s="864">
        <v>340</v>
      </c>
      <c r="J2357" s="814" t="s">
        <v>3947</v>
      </c>
      <c r="K2357" s="555" t="s">
        <v>8109</v>
      </c>
      <c r="L2357" s="555" t="s">
        <v>8113</v>
      </c>
      <c r="M2357" s="930"/>
      <c r="N2357" s="930"/>
      <c r="O2357" s="930"/>
      <c r="P2357" s="837">
        <v>1</v>
      </c>
      <c r="Q2357" s="1010">
        <v>2</v>
      </c>
      <c r="R2357" s="874">
        <v>170</v>
      </c>
      <c r="S2357" s="875">
        <v>340</v>
      </c>
      <c r="T2357" s="876" t="s">
        <v>20</v>
      </c>
    </row>
    <row r="2358" s="40" customFormat="1" ht="18" customHeight="1" spans="2:20">
      <c r="B2358" s="555" t="s">
        <v>8114</v>
      </c>
      <c r="C2358" s="527">
        <v>1</v>
      </c>
      <c r="D2358" s="601" t="s">
        <v>8115</v>
      </c>
      <c r="E2358" s="930" t="s">
        <v>6236</v>
      </c>
      <c r="F2358" s="930">
        <v>1</v>
      </c>
      <c r="G2358" s="798" t="s">
        <v>8116</v>
      </c>
      <c r="H2358" s="555"/>
      <c r="I2358" s="864">
        <v>340</v>
      </c>
      <c r="J2358" s="814" t="s">
        <v>3947</v>
      </c>
      <c r="K2358" s="555" t="s">
        <v>8114</v>
      </c>
      <c r="L2358" s="555" t="s">
        <v>8117</v>
      </c>
      <c r="M2358" s="930"/>
      <c r="N2358" s="930"/>
      <c r="O2358" s="930"/>
      <c r="P2358" s="837">
        <v>1</v>
      </c>
      <c r="Q2358" s="1010">
        <v>2</v>
      </c>
      <c r="R2358" s="874">
        <v>170</v>
      </c>
      <c r="S2358" s="875">
        <v>340</v>
      </c>
      <c r="T2358" s="876" t="s">
        <v>20</v>
      </c>
    </row>
    <row r="2359" s="4" customFormat="1" ht="12" spans="3:18">
      <c r="C2359" s="150"/>
      <c r="G2359" s="150"/>
      <c r="J2359" s="150"/>
      <c r="N2359" s="202"/>
      <c r="R2359" s="210"/>
    </row>
    <row r="2360" s="4" customFormat="1" ht="12" spans="3:18">
      <c r="C2360" s="150"/>
      <c r="G2360" s="150"/>
      <c r="J2360" s="150"/>
      <c r="N2360" s="202"/>
      <c r="R2360" s="210"/>
    </row>
    <row r="2361" s="40" customFormat="1" ht="18" customHeight="1" spans="2:20">
      <c r="B2361" s="1095" t="s">
        <v>8118</v>
      </c>
      <c r="C2361" s="355">
        <v>1</v>
      </c>
      <c r="D2361" s="1096" t="s">
        <v>8119</v>
      </c>
      <c r="E2361" s="923" t="s">
        <v>6420</v>
      </c>
      <c r="F2361" s="837" t="s">
        <v>3946</v>
      </c>
      <c r="G2361" s="805" t="s">
        <v>7601</v>
      </c>
      <c r="H2361" s="803"/>
      <c r="I2361" s="864">
        <v>340</v>
      </c>
      <c r="J2361" s="818" t="s">
        <v>3947</v>
      </c>
      <c r="K2361" s="1095" t="s">
        <v>8118</v>
      </c>
      <c r="L2361" s="1095" t="s">
        <v>8120</v>
      </c>
      <c r="M2361" s="968" t="s">
        <v>8121</v>
      </c>
      <c r="N2361" s="968" t="s">
        <v>900</v>
      </c>
      <c r="O2361" s="968" t="s">
        <v>5514</v>
      </c>
      <c r="P2361" s="837">
        <v>1</v>
      </c>
      <c r="Q2361" s="1116">
        <v>2</v>
      </c>
      <c r="R2361" s="875">
        <v>170</v>
      </c>
      <c r="S2361" s="875">
        <v>340</v>
      </c>
      <c r="T2361" s="876" t="s">
        <v>959</v>
      </c>
    </row>
    <row r="2362" s="40" customFormat="1" ht="18" customHeight="1" spans="2:20">
      <c r="B2362" s="555" t="s">
        <v>8122</v>
      </c>
      <c r="C2362" s="355">
        <v>1</v>
      </c>
      <c r="D2362" s="836" t="s">
        <v>8123</v>
      </c>
      <c r="E2362" s="837" t="s">
        <v>4446</v>
      </c>
      <c r="F2362" s="837" t="s">
        <v>3946</v>
      </c>
      <c r="G2362" s="817" t="s">
        <v>3239</v>
      </c>
      <c r="H2362" s="555"/>
      <c r="I2362" s="864">
        <v>450</v>
      </c>
      <c r="J2362" s="816" t="s">
        <v>3947</v>
      </c>
      <c r="K2362" s="555" t="s">
        <v>8122</v>
      </c>
      <c r="L2362" s="835" t="s">
        <v>8124</v>
      </c>
      <c r="M2362" s="837"/>
      <c r="N2362" s="837"/>
      <c r="O2362" s="837"/>
      <c r="P2362" s="837">
        <v>1</v>
      </c>
      <c r="Q2362" s="1010">
        <v>3</v>
      </c>
      <c r="R2362" s="875">
        <v>150</v>
      </c>
      <c r="S2362" s="875">
        <v>450</v>
      </c>
      <c r="T2362" s="876" t="s">
        <v>959</v>
      </c>
    </row>
    <row r="2363" s="4" customFormat="1" ht="12" spans="3:18">
      <c r="C2363" s="150"/>
      <c r="G2363" s="150"/>
      <c r="J2363" s="150"/>
      <c r="N2363" s="202"/>
      <c r="P2363" s="4">
        <f>SUM(P2236:P2362)</f>
        <v>171</v>
      </c>
      <c r="Q2363" s="4">
        <f>SUM(Q2236:Q2362)</f>
        <v>248</v>
      </c>
      <c r="R2363" s="210"/>
    </row>
    <row r="2364" s="4" customFormat="1" ht="20.25" spans="2:18">
      <c r="B2364" s="944" t="s">
        <v>8125</v>
      </c>
      <c r="C2364" s="944"/>
      <c r="D2364" s="944"/>
      <c r="E2364" s="944"/>
      <c r="F2364" s="944"/>
      <c r="G2364" s="944"/>
      <c r="H2364" s="944"/>
      <c r="I2364" s="944"/>
      <c r="J2364" s="944"/>
      <c r="K2364" s="944"/>
      <c r="L2364" s="944"/>
      <c r="M2364" s="944"/>
      <c r="N2364" s="944"/>
      <c r="R2364" s="210"/>
    </row>
    <row r="2365" s="4" customFormat="1" ht="12" spans="3:18">
      <c r="C2365" s="150"/>
      <c r="G2365" s="150"/>
      <c r="J2365" s="150"/>
      <c r="N2365" s="202"/>
      <c r="R2365" s="210"/>
    </row>
    <row r="2366" s="4" customFormat="1" ht="12" spans="2:18">
      <c r="B2366" s="4" t="s">
        <v>10</v>
      </c>
      <c r="C2366" s="150"/>
      <c r="G2366" s="150"/>
      <c r="J2366" s="150"/>
      <c r="N2366" s="202"/>
      <c r="R2366" s="210"/>
    </row>
    <row r="2367" s="40" customFormat="1" ht="18" customHeight="1" spans="2:20">
      <c r="B2367" s="669" t="s">
        <v>8126</v>
      </c>
      <c r="C2367" s="659">
        <v>1</v>
      </c>
      <c r="D2367" s="669" t="s">
        <v>8127</v>
      </c>
      <c r="E2367" s="1024" t="s">
        <v>5794</v>
      </c>
      <c r="F2367" s="669" t="s">
        <v>3946</v>
      </c>
      <c r="G2367" s="1097" t="s">
        <v>8128</v>
      </c>
      <c r="H2367" s="1024"/>
      <c r="I2367" s="1040">
        <v>170</v>
      </c>
      <c r="J2367" s="1044" t="s">
        <v>3947</v>
      </c>
      <c r="K2367" s="1003" t="s">
        <v>8126</v>
      </c>
      <c r="L2367" s="957" t="s">
        <v>8129</v>
      </c>
      <c r="M2367" s="837"/>
      <c r="N2367" s="837"/>
      <c r="O2367" s="837"/>
      <c r="P2367" s="837">
        <v>1</v>
      </c>
      <c r="Q2367" s="1011">
        <v>1</v>
      </c>
      <c r="R2367" s="957">
        <v>170</v>
      </c>
      <c r="S2367" s="864">
        <v>170</v>
      </c>
      <c r="T2367" s="876" t="s">
        <v>10</v>
      </c>
    </row>
    <row r="2368" s="52" customFormat="1" ht="18" customHeight="1" spans="2:20">
      <c r="B2368" s="1098" t="s">
        <v>8130</v>
      </c>
      <c r="C2368" s="1099">
        <v>1</v>
      </c>
      <c r="D2368" s="1100" t="s">
        <v>8131</v>
      </c>
      <c r="E2368" s="1101" t="s">
        <v>5745</v>
      </c>
      <c r="F2368" s="1102" t="s">
        <v>3946</v>
      </c>
      <c r="G2368" s="1103" t="s">
        <v>8132</v>
      </c>
      <c r="H2368" s="1101"/>
      <c r="I2368" s="1040">
        <v>170</v>
      </c>
      <c r="J2368" s="1110" t="s">
        <v>3947</v>
      </c>
      <c r="K2368" s="1111" t="s">
        <v>8130</v>
      </c>
      <c r="L2368" s="1112" t="s">
        <v>8133</v>
      </c>
      <c r="M2368" s="837" t="s">
        <v>8134</v>
      </c>
      <c r="N2368" s="1113"/>
      <c r="O2368" s="837" t="s">
        <v>8135</v>
      </c>
      <c r="P2368" s="1113">
        <v>1</v>
      </c>
      <c r="Q2368" s="1117">
        <v>1</v>
      </c>
      <c r="R2368" s="1118">
        <v>170</v>
      </c>
      <c r="S2368" s="1118">
        <v>170</v>
      </c>
      <c r="T2368" s="1112" t="s">
        <v>10</v>
      </c>
    </row>
    <row r="2369" s="40" customFormat="1" ht="18" customHeight="1" spans="2:20">
      <c r="B2369" s="669" t="s">
        <v>8136</v>
      </c>
      <c r="C2369" s="659">
        <v>1</v>
      </c>
      <c r="D2369" s="669" t="s">
        <v>8137</v>
      </c>
      <c r="E2369" s="1024" t="s">
        <v>5745</v>
      </c>
      <c r="F2369" s="669" t="s">
        <v>3946</v>
      </c>
      <c r="G2369" s="1097" t="s">
        <v>8138</v>
      </c>
      <c r="H2369" s="1024"/>
      <c r="I2369" s="1040">
        <v>450</v>
      </c>
      <c r="J2369" s="1044" t="s">
        <v>3947</v>
      </c>
      <c r="K2369" s="1003" t="s">
        <v>8136</v>
      </c>
      <c r="L2369" s="957" t="s">
        <v>8139</v>
      </c>
      <c r="M2369" s="837"/>
      <c r="N2369" s="837"/>
      <c r="O2369" s="837"/>
      <c r="P2369" s="837">
        <v>1</v>
      </c>
      <c r="Q2369" s="1011">
        <v>3</v>
      </c>
      <c r="R2369" s="957">
        <v>150</v>
      </c>
      <c r="S2369" s="864">
        <v>450</v>
      </c>
      <c r="T2369" s="876" t="s">
        <v>10</v>
      </c>
    </row>
    <row r="2370" s="40" customFormat="1" ht="18" customHeight="1" spans="2:20">
      <c r="B2370" s="669" t="s">
        <v>8140</v>
      </c>
      <c r="C2370" s="659">
        <v>1</v>
      </c>
      <c r="D2370" s="669" t="s">
        <v>8141</v>
      </c>
      <c r="E2370" s="1024" t="s">
        <v>5745</v>
      </c>
      <c r="F2370" s="669" t="s">
        <v>3946</v>
      </c>
      <c r="G2370" s="1097" t="s">
        <v>8142</v>
      </c>
      <c r="H2370" s="1024"/>
      <c r="I2370" s="1040">
        <v>170</v>
      </c>
      <c r="J2370" s="1044" t="s">
        <v>3947</v>
      </c>
      <c r="K2370" s="1003" t="s">
        <v>8140</v>
      </c>
      <c r="L2370" s="957" t="s">
        <v>8143</v>
      </c>
      <c r="M2370" s="837"/>
      <c r="N2370" s="837"/>
      <c r="O2370" s="837"/>
      <c r="P2370" s="837">
        <v>1</v>
      </c>
      <c r="Q2370" s="1011">
        <v>1</v>
      </c>
      <c r="R2370" s="957">
        <v>170</v>
      </c>
      <c r="S2370" s="864">
        <v>170</v>
      </c>
      <c r="T2370" s="876" t="s">
        <v>10</v>
      </c>
    </row>
    <row r="2371" s="40" customFormat="1" ht="18" customHeight="1" spans="2:20">
      <c r="B2371" s="669" t="s">
        <v>8144</v>
      </c>
      <c r="C2371" s="659">
        <v>1</v>
      </c>
      <c r="D2371" s="669" t="s">
        <v>8145</v>
      </c>
      <c r="E2371" s="1024" t="s">
        <v>5296</v>
      </c>
      <c r="F2371" s="669" t="s">
        <v>3946</v>
      </c>
      <c r="G2371" s="1097" t="s">
        <v>8146</v>
      </c>
      <c r="H2371" s="1024"/>
      <c r="I2371" s="1040">
        <v>340</v>
      </c>
      <c r="J2371" s="1044" t="s">
        <v>3947</v>
      </c>
      <c r="K2371" s="1003" t="s">
        <v>8144</v>
      </c>
      <c r="L2371" s="957" t="s">
        <v>8147</v>
      </c>
      <c r="M2371" s="837"/>
      <c r="N2371" s="837"/>
      <c r="O2371" s="837"/>
      <c r="P2371" s="837">
        <v>1</v>
      </c>
      <c r="Q2371" s="1011">
        <v>2</v>
      </c>
      <c r="R2371" s="957">
        <v>170</v>
      </c>
      <c r="S2371" s="864">
        <v>340</v>
      </c>
      <c r="T2371" s="876" t="s">
        <v>10</v>
      </c>
    </row>
    <row r="2372" s="40" customFormat="1" ht="18" customHeight="1" spans="2:20">
      <c r="B2372" s="1119" t="s">
        <v>8148</v>
      </c>
      <c r="C2372" s="657">
        <v>1</v>
      </c>
      <c r="D2372" s="185" t="s">
        <v>8149</v>
      </c>
      <c r="E2372" s="1024" t="s">
        <v>5296</v>
      </c>
      <c r="F2372" s="668" t="s">
        <v>3946</v>
      </c>
      <c r="G2372" s="170" t="s">
        <v>8146</v>
      </c>
      <c r="H2372" s="1024"/>
      <c r="I2372" s="1040">
        <v>170</v>
      </c>
      <c r="J2372" s="1044" t="s">
        <v>3947</v>
      </c>
      <c r="K2372" s="934" t="s">
        <v>8148</v>
      </c>
      <c r="L2372" s="876" t="s">
        <v>8150</v>
      </c>
      <c r="M2372" s="837" t="s">
        <v>8151</v>
      </c>
      <c r="N2372" s="837"/>
      <c r="O2372" s="837" t="s">
        <v>4883</v>
      </c>
      <c r="P2372" s="837">
        <v>1</v>
      </c>
      <c r="Q2372" s="1074">
        <v>1</v>
      </c>
      <c r="R2372" s="957">
        <v>170</v>
      </c>
      <c r="S2372" s="864">
        <v>170</v>
      </c>
      <c r="T2372" s="876" t="s">
        <v>10</v>
      </c>
    </row>
    <row r="2373" s="4" customFormat="1" ht="12" spans="3:18">
      <c r="C2373" s="150"/>
      <c r="G2373" s="150"/>
      <c r="J2373" s="150"/>
      <c r="N2373" s="202"/>
      <c r="R2373" s="210"/>
    </row>
    <row r="2374" s="4" customFormat="1" ht="12" spans="2:18">
      <c r="B2374" s="4" t="s">
        <v>942</v>
      </c>
      <c r="C2374" s="150"/>
      <c r="G2374" s="150"/>
      <c r="J2374" s="150"/>
      <c r="N2374" s="202"/>
      <c r="R2374" s="210"/>
    </row>
    <row r="2375" s="40" customFormat="1" ht="18" customHeight="1" spans="2:20">
      <c r="B2375" s="616" t="s">
        <v>8152</v>
      </c>
      <c r="C2375" s="494">
        <v>1</v>
      </c>
      <c r="D2375" s="600" t="s">
        <v>8153</v>
      </c>
      <c r="E2375" s="1021" t="s">
        <v>5287</v>
      </c>
      <c r="F2375" s="1021" t="s">
        <v>3946</v>
      </c>
      <c r="G2375" s="617" t="s">
        <v>8154</v>
      </c>
      <c r="H2375" s="516"/>
      <c r="I2375" s="1040">
        <v>170</v>
      </c>
      <c r="J2375" s="1041" t="s">
        <v>3947</v>
      </c>
      <c r="K2375" s="835" t="s">
        <v>8152</v>
      </c>
      <c r="L2375" s="835" t="s">
        <v>8155</v>
      </c>
      <c r="M2375" s="930"/>
      <c r="N2375" s="930"/>
      <c r="O2375" s="930"/>
      <c r="P2375" s="837">
        <v>1</v>
      </c>
      <c r="Q2375" s="1010">
        <v>1</v>
      </c>
      <c r="R2375" s="874">
        <v>170</v>
      </c>
      <c r="S2375" s="875">
        <v>170</v>
      </c>
      <c r="T2375" s="876" t="s">
        <v>15</v>
      </c>
    </row>
    <row r="2376" s="4" customFormat="1" ht="12" spans="3:18">
      <c r="C2376" s="150"/>
      <c r="G2376" s="150"/>
      <c r="J2376" s="150"/>
      <c r="N2376" s="202"/>
      <c r="R2376" s="210"/>
    </row>
    <row r="2377" s="4" customFormat="1" ht="12" spans="2:18">
      <c r="B2377" s="4" t="s">
        <v>11</v>
      </c>
      <c r="C2377" s="150"/>
      <c r="G2377" s="150"/>
      <c r="J2377" s="150"/>
      <c r="N2377" s="202"/>
      <c r="R2377" s="210"/>
    </row>
    <row r="2378" s="40" customFormat="1" ht="18" customHeight="1" spans="2:20">
      <c r="B2378" s="670" t="s">
        <v>8156</v>
      </c>
      <c r="C2378" s="660">
        <v>1</v>
      </c>
      <c r="D2378" s="670" t="s">
        <v>8157</v>
      </c>
      <c r="E2378" s="1120" t="s">
        <v>6403</v>
      </c>
      <c r="F2378" s="670" t="s">
        <v>3946</v>
      </c>
      <c r="G2378" s="500" t="s">
        <v>5332</v>
      </c>
      <c r="H2378" s="1120"/>
      <c r="I2378" s="1040">
        <v>170</v>
      </c>
      <c r="J2378" s="1135" t="s">
        <v>3947</v>
      </c>
      <c r="K2378" s="917" t="s">
        <v>8156</v>
      </c>
      <c r="L2378" s="835" t="s">
        <v>8158</v>
      </c>
      <c r="M2378" s="929" t="s">
        <v>8159</v>
      </c>
      <c r="N2378" s="919"/>
      <c r="O2378" s="919"/>
      <c r="P2378" s="919">
        <v>1</v>
      </c>
      <c r="Q2378" s="1144">
        <v>1</v>
      </c>
      <c r="R2378" s="1145">
        <v>170</v>
      </c>
      <c r="S2378" s="864">
        <v>170</v>
      </c>
      <c r="T2378" s="876" t="s">
        <v>887</v>
      </c>
    </row>
    <row r="2379" s="40" customFormat="1" ht="18" customHeight="1" spans="2:20">
      <c r="B2379" s="668" t="s">
        <v>8160</v>
      </c>
      <c r="C2379" s="657">
        <v>1</v>
      </c>
      <c r="D2379" s="668" t="s">
        <v>8161</v>
      </c>
      <c r="E2379" s="1024" t="s">
        <v>6403</v>
      </c>
      <c r="F2379" s="668" t="s">
        <v>3946</v>
      </c>
      <c r="G2379" s="1097" t="s">
        <v>4561</v>
      </c>
      <c r="H2379" s="1024"/>
      <c r="I2379" s="1040">
        <v>170</v>
      </c>
      <c r="J2379" s="1044" t="s">
        <v>3947</v>
      </c>
      <c r="K2379" s="920" t="s">
        <v>8160</v>
      </c>
      <c r="L2379" s="957" t="s">
        <v>8162</v>
      </c>
      <c r="M2379" s="956" t="s">
        <v>8163</v>
      </c>
      <c r="N2379" s="837"/>
      <c r="O2379" s="837"/>
      <c r="P2379" s="837">
        <v>1</v>
      </c>
      <c r="Q2379" s="1011">
        <v>1</v>
      </c>
      <c r="R2379" s="957">
        <v>170</v>
      </c>
      <c r="S2379" s="864">
        <v>170</v>
      </c>
      <c r="T2379" s="876" t="s">
        <v>887</v>
      </c>
    </row>
    <row r="2380" s="47" customFormat="1" ht="18" customHeight="1" spans="2:20">
      <c r="B2380" s="1121" t="s">
        <v>8164</v>
      </c>
      <c r="C2380" s="659">
        <v>1</v>
      </c>
      <c r="D2380" s="1122" t="s">
        <v>8165</v>
      </c>
      <c r="E2380" s="1084">
        <v>4110231620</v>
      </c>
      <c r="F2380" s="1085" t="s">
        <v>3946</v>
      </c>
      <c r="G2380" s="1123" t="s">
        <v>6151</v>
      </c>
      <c r="H2380" s="1124"/>
      <c r="I2380" s="1136">
        <v>170</v>
      </c>
      <c r="J2380" s="1105" t="s">
        <v>3947</v>
      </c>
      <c r="K2380" s="1137" t="s">
        <v>8164</v>
      </c>
      <c r="L2380" s="1138" t="s">
        <v>8166</v>
      </c>
      <c r="M2380" s="842" t="s">
        <v>8167</v>
      </c>
      <c r="N2380" s="1137" t="s">
        <v>900</v>
      </c>
      <c r="O2380" s="842">
        <v>1807</v>
      </c>
      <c r="P2380" s="842">
        <v>1</v>
      </c>
      <c r="Q2380" s="1146">
        <v>1</v>
      </c>
      <c r="R2380" s="980">
        <v>170</v>
      </c>
      <c r="S2380" s="980">
        <v>170</v>
      </c>
      <c r="T2380" s="879" t="s">
        <v>959</v>
      </c>
    </row>
    <row r="2381" s="40" customFormat="1" ht="18" customHeight="1" spans="2:20">
      <c r="B2381" s="669" t="s">
        <v>8168</v>
      </c>
      <c r="C2381" s="659">
        <v>1</v>
      </c>
      <c r="D2381" s="669" t="s">
        <v>8169</v>
      </c>
      <c r="E2381" s="1024" t="s">
        <v>8170</v>
      </c>
      <c r="F2381" s="669" t="s">
        <v>3946</v>
      </c>
      <c r="G2381" s="1097" t="s">
        <v>8171</v>
      </c>
      <c r="H2381" s="1024"/>
      <c r="I2381" s="1040">
        <v>200</v>
      </c>
      <c r="J2381" s="1044" t="s">
        <v>3947</v>
      </c>
      <c r="K2381" s="1003" t="s">
        <v>8168</v>
      </c>
      <c r="L2381" s="957" t="s">
        <v>8172</v>
      </c>
      <c r="M2381" s="956" t="s">
        <v>894</v>
      </c>
      <c r="N2381" s="837"/>
      <c r="O2381" s="837"/>
      <c r="P2381" s="837">
        <v>1</v>
      </c>
      <c r="Q2381" s="1011">
        <v>1</v>
      </c>
      <c r="R2381" s="957">
        <v>200</v>
      </c>
      <c r="S2381" s="864">
        <v>200</v>
      </c>
      <c r="T2381" s="876" t="s">
        <v>10</v>
      </c>
    </row>
    <row r="2382" s="40" customFormat="1" ht="18" customHeight="1" spans="2:20">
      <c r="B2382" s="668" t="s">
        <v>8173</v>
      </c>
      <c r="C2382" s="657">
        <v>1</v>
      </c>
      <c r="D2382" s="668" t="s">
        <v>8174</v>
      </c>
      <c r="E2382" s="1024" t="s">
        <v>4370</v>
      </c>
      <c r="F2382" s="668" t="s">
        <v>3946</v>
      </c>
      <c r="G2382" s="1097" t="s">
        <v>5386</v>
      </c>
      <c r="H2382" s="1024"/>
      <c r="I2382" s="1040">
        <v>170</v>
      </c>
      <c r="J2382" s="1044" t="s">
        <v>3947</v>
      </c>
      <c r="K2382" s="920" t="s">
        <v>8173</v>
      </c>
      <c r="L2382" s="957" t="s">
        <v>8175</v>
      </c>
      <c r="M2382" s="956" t="s">
        <v>8176</v>
      </c>
      <c r="N2382" s="837"/>
      <c r="O2382" s="837"/>
      <c r="P2382" s="837">
        <v>1</v>
      </c>
      <c r="Q2382" s="1011">
        <v>1</v>
      </c>
      <c r="R2382" s="864">
        <v>170</v>
      </c>
      <c r="S2382" s="864">
        <v>170</v>
      </c>
      <c r="T2382" s="876" t="s">
        <v>887</v>
      </c>
    </row>
    <row r="2383" s="40" customFormat="1" ht="18" customHeight="1" spans="2:20">
      <c r="B2383" s="668" t="s">
        <v>8177</v>
      </c>
      <c r="C2383" s="657">
        <v>1</v>
      </c>
      <c r="D2383" s="668" t="s">
        <v>8178</v>
      </c>
      <c r="E2383" s="1024" t="s">
        <v>4348</v>
      </c>
      <c r="F2383" s="668" t="s">
        <v>3946</v>
      </c>
      <c r="G2383" s="1097" t="s">
        <v>4349</v>
      </c>
      <c r="H2383" s="1024"/>
      <c r="I2383" s="1040">
        <v>200</v>
      </c>
      <c r="J2383" s="1044" t="s">
        <v>3947</v>
      </c>
      <c r="K2383" s="920" t="s">
        <v>8177</v>
      </c>
      <c r="L2383" s="957" t="s">
        <v>8179</v>
      </c>
      <c r="M2383" s="956" t="s">
        <v>2016</v>
      </c>
      <c r="N2383" s="837"/>
      <c r="O2383" s="837"/>
      <c r="P2383" s="837">
        <v>1</v>
      </c>
      <c r="Q2383" s="1011">
        <v>1</v>
      </c>
      <c r="R2383" s="957">
        <v>200</v>
      </c>
      <c r="S2383" s="864">
        <v>200</v>
      </c>
      <c r="T2383" s="876" t="s">
        <v>887</v>
      </c>
    </row>
    <row r="2384" s="40" customFormat="1" ht="18" customHeight="1" spans="2:20">
      <c r="B2384" s="668" t="s">
        <v>8180</v>
      </c>
      <c r="C2384" s="657">
        <v>1</v>
      </c>
      <c r="D2384" s="668" t="s">
        <v>8181</v>
      </c>
      <c r="E2384" s="1024" t="s">
        <v>4305</v>
      </c>
      <c r="F2384" s="668" t="s">
        <v>3946</v>
      </c>
      <c r="G2384" s="1097" t="s">
        <v>6305</v>
      </c>
      <c r="H2384" s="1024"/>
      <c r="I2384" s="1040">
        <v>340</v>
      </c>
      <c r="J2384" s="1044" t="s">
        <v>3947</v>
      </c>
      <c r="K2384" s="920" t="s">
        <v>8180</v>
      </c>
      <c r="L2384" s="957" t="s">
        <v>8182</v>
      </c>
      <c r="M2384" s="956" t="s">
        <v>2016</v>
      </c>
      <c r="N2384" s="837"/>
      <c r="O2384" s="837"/>
      <c r="P2384" s="837">
        <v>1</v>
      </c>
      <c r="Q2384" s="1011">
        <v>2</v>
      </c>
      <c r="R2384" s="957">
        <v>170</v>
      </c>
      <c r="S2384" s="864">
        <v>340</v>
      </c>
      <c r="T2384" s="876" t="s">
        <v>887</v>
      </c>
    </row>
    <row r="2385" s="53" customFormat="1" ht="18" customHeight="1" spans="2:20">
      <c r="B2385" s="194" t="s">
        <v>8183</v>
      </c>
      <c r="C2385" s="659">
        <v>1</v>
      </c>
      <c r="D2385" s="194" t="s">
        <v>8184</v>
      </c>
      <c r="E2385" s="1084" t="s">
        <v>4291</v>
      </c>
      <c r="F2385" s="669" t="s">
        <v>3946</v>
      </c>
      <c r="G2385" s="264" t="s">
        <v>3623</v>
      </c>
      <c r="H2385" s="1125"/>
      <c r="I2385" s="1040">
        <v>340</v>
      </c>
      <c r="J2385" s="1139" t="s">
        <v>3947</v>
      </c>
      <c r="K2385" s="946" t="s">
        <v>8183</v>
      </c>
      <c r="L2385" s="187" t="s">
        <v>8185</v>
      </c>
      <c r="M2385" s="1046" t="s">
        <v>8186</v>
      </c>
      <c r="N2385" s="1140"/>
      <c r="O2385" s="1141" t="s">
        <v>6564</v>
      </c>
      <c r="P2385" s="837">
        <v>1</v>
      </c>
      <c r="Q2385" s="1055">
        <v>2</v>
      </c>
      <c r="R2385" s="864">
        <v>170</v>
      </c>
      <c r="S2385" s="864">
        <v>340</v>
      </c>
      <c r="T2385" s="187" t="s">
        <v>887</v>
      </c>
    </row>
    <row r="2386" s="43" customFormat="1" ht="18" customHeight="1" spans="2:20">
      <c r="B2386" s="1126"/>
      <c r="C2386" s="1127"/>
      <c r="D2386" s="1126"/>
      <c r="E2386" s="926"/>
      <c r="F2386" s="1126"/>
      <c r="G2386" s="927"/>
      <c r="H2386" s="926"/>
      <c r="I2386" s="867"/>
      <c r="J2386" s="958"/>
      <c r="K2386" s="1126"/>
      <c r="L2386" s="959"/>
      <c r="M2386" s="960"/>
      <c r="N2386" s="926"/>
      <c r="O2386" s="926"/>
      <c r="P2386" s="926"/>
      <c r="Q2386" s="1147"/>
      <c r="R2386" s="959"/>
      <c r="S2386" s="867"/>
      <c r="T2386" s="975"/>
    </row>
    <row r="2387" s="43" customFormat="1" ht="18" customHeight="1" spans="2:20">
      <c r="B2387" s="1126"/>
      <c r="C2387" s="1127"/>
      <c r="D2387" s="1126"/>
      <c r="E2387" s="926"/>
      <c r="F2387" s="1126"/>
      <c r="G2387" s="927"/>
      <c r="H2387" s="926"/>
      <c r="I2387" s="867"/>
      <c r="J2387" s="958"/>
      <c r="K2387" s="1126"/>
      <c r="L2387" s="959"/>
      <c r="M2387" s="960"/>
      <c r="N2387" s="926"/>
      <c r="O2387" s="926"/>
      <c r="P2387" s="926"/>
      <c r="Q2387" s="1147"/>
      <c r="R2387" s="959"/>
      <c r="S2387" s="867"/>
      <c r="T2387" s="975"/>
    </row>
    <row r="2388" s="43" customFormat="1" ht="18" customHeight="1" spans="2:20">
      <c r="B2388" s="1126"/>
      <c r="C2388" s="1127"/>
      <c r="D2388" s="1126"/>
      <c r="E2388" s="926"/>
      <c r="F2388" s="1126"/>
      <c r="G2388" s="927"/>
      <c r="H2388" s="926"/>
      <c r="I2388" s="867"/>
      <c r="J2388" s="958"/>
      <c r="K2388" s="1126"/>
      <c r="L2388" s="959"/>
      <c r="M2388" s="960"/>
      <c r="N2388" s="926"/>
      <c r="O2388" s="926"/>
      <c r="P2388" s="926"/>
      <c r="Q2388" s="1147"/>
      <c r="R2388" s="959"/>
      <c r="S2388" s="867"/>
      <c r="T2388" s="975"/>
    </row>
    <row r="2389" s="43" customFormat="1" ht="18" customHeight="1" spans="2:20">
      <c r="B2389" s="1126"/>
      <c r="C2389" s="1127"/>
      <c r="D2389" s="1126"/>
      <c r="E2389" s="926"/>
      <c r="F2389" s="1126"/>
      <c r="G2389" s="927"/>
      <c r="H2389" s="926"/>
      <c r="I2389" s="867"/>
      <c r="J2389" s="958"/>
      <c r="K2389" s="1126"/>
      <c r="L2389" s="959"/>
      <c r="M2389" s="960"/>
      <c r="N2389" s="926"/>
      <c r="O2389" s="926"/>
      <c r="P2389" s="926"/>
      <c r="Q2389" s="1147"/>
      <c r="R2389" s="959"/>
      <c r="S2389" s="867"/>
      <c r="T2389" s="975"/>
    </row>
    <row r="2390" s="43" customFormat="1" ht="18" customHeight="1" spans="2:20">
      <c r="B2390" s="1126"/>
      <c r="C2390" s="1127"/>
      <c r="D2390" s="1126"/>
      <c r="E2390" s="926"/>
      <c r="F2390" s="1126"/>
      <c r="G2390" s="927"/>
      <c r="H2390" s="926"/>
      <c r="I2390" s="867"/>
      <c r="J2390" s="958"/>
      <c r="K2390" s="1126"/>
      <c r="L2390" s="959"/>
      <c r="M2390" s="960"/>
      <c r="N2390" s="926"/>
      <c r="O2390" s="926"/>
      <c r="P2390" s="926"/>
      <c r="Q2390" s="1147"/>
      <c r="R2390" s="959"/>
      <c r="S2390" s="867"/>
      <c r="T2390" s="975"/>
    </row>
    <row r="2391" s="43" customFormat="1" ht="18" customHeight="1" spans="2:20">
      <c r="B2391" s="1126"/>
      <c r="C2391" s="1127"/>
      <c r="D2391" s="1126"/>
      <c r="E2391" s="926"/>
      <c r="F2391" s="1126"/>
      <c r="G2391" s="927"/>
      <c r="H2391" s="926"/>
      <c r="I2391" s="867"/>
      <c r="J2391" s="958"/>
      <c r="K2391" s="1126"/>
      <c r="L2391" s="959"/>
      <c r="M2391" s="960"/>
      <c r="N2391" s="926"/>
      <c r="O2391" s="926"/>
      <c r="P2391" s="926"/>
      <c r="Q2391" s="1147"/>
      <c r="R2391" s="959"/>
      <c r="S2391" s="867"/>
      <c r="T2391" s="975"/>
    </row>
    <row r="2392" s="4" customFormat="1" ht="12" spans="3:18">
      <c r="C2392" s="150"/>
      <c r="G2392" s="150"/>
      <c r="J2392" s="150"/>
      <c r="N2392" s="202"/>
      <c r="R2392" s="210"/>
    </row>
    <row r="2393" s="4" customFormat="1" ht="12" spans="2:18">
      <c r="B2393" s="4" t="s">
        <v>21</v>
      </c>
      <c r="C2393" s="150"/>
      <c r="G2393" s="150"/>
      <c r="J2393" s="150"/>
      <c r="N2393" s="202"/>
      <c r="R2393" s="210"/>
    </row>
    <row r="2394" s="4" customFormat="1" ht="12" spans="3:18">
      <c r="C2394" s="150"/>
      <c r="G2394" s="150"/>
      <c r="J2394" s="150"/>
      <c r="N2394" s="202"/>
      <c r="R2394" s="210"/>
    </row>
    <row r="2395" s="40" customFormat="1" ht="18" customHeight="1" spans="2:20">
      <c r="B2395" s="516" t="s">
        <v>8187</v>
      </c>
      <c r="C2395" s="494">
        <v>1</v>
      </c>
      <c r="D2395" s="516" t="s">
        <v>8188</v>
      </c>
      <c r="E2395" s="1021" t="s">
        <v>4623</v>
      </c>
      <c r="F2395" s="1021">
        <v>1</v>
      </c>
      <c r="G2395" s="1128" t="s">
        <v>4573</v>
      </c>
      <c r="H2395" s="516"/>
      <c r="I2395" s="1040">
        <v>170</v>
      </c>
      <c r="J2395" s="1041" t="s">
        <v>3947</v>
      </c>
      <c r="K2395" s="555" t="s">
        <v>8187</v>
      </c>
      <c r="L2395" s="555" t="s">
        <v>8189</v>
      </c>
      <c r="M2395" s="956" t="s">
        <v>6470</v>
      </c>
      <c r="N2395" s="171" t="s">
        <v>8190</v>
      </c>
      <c r="O2395" s="930"/>
      <c r="P2395" s="837">
        <v>1</v>
      </c>
      <c r="Q2395" s="1010">
        <v>1</v>
      </c>
      <c r="R2395" s="874">
        <v>170</v>
      </c>
      <c r="S2395" s="875">
        <v>170</v>
      </c>
      <c r="T2395" s="876" t="s">
        <v>976</v>
      </c>
    </row>
    <row r="2396" s="40" customFormat="1" ht="18" customHeight="1" spans="2:20">
      <c r="B2396" s="516" t="s">
        <v>8191</v>
      </c>
      <c r="C2396" s="494">
        <v>1</v>
      </c>
      <c r="D2396" s="516" t="s">
        <v>8192</v>
      </c>
      <c r="E2396" s="1021" t="s">
        <v>4623</v>
      </c>
      <c r="F2396" s="1021">
        <v>1</v>
      </c>
      <c r="G2396" s="1128" t="s">
        <v>4573</v>
      </c>
      <c r="H2396" s="516"/>
      <c r="I2396" s="1040">
        <v>170</v>
      </c>
      <c r="J2396" s="1041" t="s">
        <v>3947</v>
      </c>
      <c r="K2396" s="555" t="s">
        <v>8191</v>
      </c>
      <c r="L2396" s="555" t="s">
        <v>8193</v>
      </c>
      <c r="M2396" s="956" t="s">
        <v>6470</v>
      </c>
      <c r="N2396" s="477" t="s">
        <v>8194</v>
      </c>
      <c r="O2396" s="930"/>
      <c r="P2396" s="837">
        <v>1</v>
      </c>
      <c r="Q2396" s="1010">
        <v>1</v>
      </c>
      <c r="R2396" s="874">
        <v>170</v>
      </c>
      <c r="S2396" s="875">
        <v>170</v>
      </c>
      <c r="T2396" s="876" t="s">
        <v>976</v>
      </c>
    </row>
    <row r="2397" s="40" customFormat="1" ht="18" customHeight="1" spans="2:20">
      <c r="B2397" s="516" t="s">
        <v>8195</v>
      </c>
      <c r="C2397" s="494">
        <v>1</v>
      </c>
      <c r="D2397" s="516" t="s">
        <v>8196</v>
      </c>
      <c r="E2397" s="1021" t="s">
        <v>4623</v>
      </c>
      <c r="F2397" s="1021">
        <v>1</v>
      </c>
      <c r="G2397" s="500" t="s">
        <v>8197</v>
      </c>
      <c r="H2397" s="516"/>
      <c r="I2397" s="1040">
        <v>170</v>
      </c>
      <c r="J2397" s="1041" t="s">
        <v>3947</v>
      </c>
      <c r="K2397" s="555" t="s">
        <v>8195</v>
      </c>
      <c r="L2397" s="929" t="s">
        <v>8198</v>
      </c>
      <c r="M2397" s="956" t="s">
        <v>6470</v>
      </c>
      <c r="N2397" s="477" t="s">
        <v>8199</v>
      </c>
      <c r="O2397" s="930"/>
      <c r="P2397" s="837">
        <v>1</v>
      </c>
      <c r="Q2397" s="1010">
        <v>1</v>
      </c>
      <c r="R2397" s="874">
        <v>170</v>
      </c>
      <c r="S2397" s="875">
        <v>170</v>
      </c>
      <c r="T2397" s="876" t="s">
        <v>976</v>
      </c>
    </row>
    <row r="2398" s="40" customFormat="1" ht="18" customHeight="1" spans="2:20">
      <c r="B2398" s="516" t="s">
        <v>8200</v>
      </c>
      <c r="C2398" s="494">
        <v>1</v>
      </c>
      <c r="D2398" s="516" t="s">
        <v>8201</v>
      </c>
      <c r="E2398" s="1021" t="s">
        <v>4623</v>
      </c>
      <c r="F2398" s="1021">
        <v>1</v>
      </c>
      <c r="G2398" s="500" t="s">
        <v>8202</v>
      </c>
      <c r="H2398" s="516"/>
      <c r="I2398" s="1040">
        <v>170</v>
      </c>
      <c r="J2398" s="1041" t="s">
        <v>3947</v>
      </c>
      <c r="K2398" s="555" t="s">
        <v>8200</v>
      </c>
      <c r="L2398" s="929" t="s">
        <v>8203</v>
      </c>
      <c r="M2398" s="956" t="s">
        <v>6470</v>
      </c>
      <c r="N2398" s="171" t="s">
        <v>8204</v>
      </c>
      <c r="O2398" s="930"/>
      <c r="P2398" s="837">
        <v>1</v>
      </c>
      <c r="Q2398" s="1010">
        <v>1</v>
      </c>
      <c r="R2398" s="874">
        <v>170</v>
      </c>
      <c r="S2398" s="875">
        <v>170</v>
      </c>
      <c r="T2398" s="876" t="s">
        <v>976</v>
      </c>
    </row>
    <row r="2399" s="40" customFormat="1" ht="18" customHeight="1" spans="2:20">
      <c r="B2399" s="516" t="s">
        <v>8205</v>
      </c>
      <c r="C2399" s="494">
        <v>1</v>
      </c>
      <c r="D2399" s="516" t="s">
        <v>8206</v>
      </c>
      <c r="E2399" s="1021" t="s">
        <v>5155</v>
      </c>
      <c r="F2399" s="1021">
        <v>1</v>
      </c>
      <c r="G2399" s="500" t="s">
        <v>5442</v>
      </c>
      <c r="H2399" s="516"/>
      <c r="I2399" s="1040">
        <v>170</v>
      </c>
      <c r="J2399" s="1041" t="s">
        <v>3947</v>
      </c>
      <c r="K2399" s="555" t="s">
        <v>8205</v>
      </c>
      <c r="L2399" s="929" t="s">
        <v>8207</v>
      </c>
      <c r="M2399" s="956" t="s">
        <v>6470</v>
      </c>
      <c r="N2399" s="171" t="s">
        <v>8208</v>
      </c>
      <c r="O2399" s="930"/>
      <c r="P2399" s="837">
        <v>1</v>
      </c>
      <c r="Q2399" s="1010">
        <v>1</v>
      </c>
      <c r="R2399" s="874">
        <v>170</v>
      </c>
      <c r="S2399" s="875">
        <v>170</v>
      </c>
      <c r="T2399" s="876" t="s">
        <v>976</v>
      </c>
    </row>
    <row r="2400" s="40" customFormat="1" ht="18" customHeight="1" spans="2:20">
      <c r="B2400" s="516" t="s">
        <v>8209</v>
      </c>
      <c r="C2400" s="494">
        <v>1</v>
      </c>
      <c r="D2400" s="516" t="s">
        <v>8210</v>
      </c>
      <c r="E2400" s="1021" t="s">
        <v>5155</v>
      </c>
      <c r="F2400" s="1021">
        <v>1</v>
      </c>
      <c r="G2400" s="500" t="s">
        <v>3518</v>
      </c>
      <c r="H2400" s="516"/>
      <c r="I2400" s="1040">
        <v>170</v>
      </c>
      <c r="J2400" s="1041" t="s">
        <v>3947</v>
      </c>
      <c r="K2400" s="555" t="s">
        <v>8209</v>
      </c>
      <c r="L2400" s="929" t="s">
        <v>8211</v>
      </c>
      <c r="M2400" s="956" t="s">
        <v>6470</v>
      </c>
      <c r="N2400" s="171" t="s">
        <v>5861</v>
      </c>
      <c r="O2400" s="930"/>
      <c r="P2400" s="837">
        <v>1</v>
      </c>
      <c r="Q2400" s="1010">
        <v>1</v>
      </c>
      <c r="R2400" s="874">
        <v>170</v>
      </c>
      <c r="S2400" s="875">
        <v>170</v>
      </c>
      <c r="T2400" s="876" t="s">
        <v>976</v>
      </c>
    </row>
    <row r="2401" s="40" customFormat="1" ht="18" customHeight="1" spans="2:20">
      <c r="B2401" s="516" t="s">
        <v>8212</v>
      </c>
      <c r="C2401" s="494">
        <v>1</v>
      </c>
      <c r="D2401" s="516" t="s">
        <v>8213</v>
      </c>
      <c r="E2401" s="1021" t="s">
        <v>5155</v>
      </c>
      <c r="F2401" s="1021">
        <v>1</v>
      </c>
      <c r="G2401" s="500" t="s">
        <v>3518</v>
      </c>
      <c r="H2401" s="516"/>
      <c r="I2401" s="1040">
        <v>170</v>
      </c>
      <c r="J2401" s="1041" t="s">
        <v>3947</v>
      </c>
      <c r="K2401" s="555" t="s">
        <v>8212</v>
      </c>
      <c r="L2401" s="929" t="s">
        <v>8214</v>
      </c>
      <c r="M2401" s="956" t="s">
        <v>6470</v>
      </c>
      <c r="N2401" s="171" t="s">
        <v>8215</v>
      </c>
      <c r="O2401" s="930"/>
      <c r="P2401" s="837">
        <v>1</v>
      </c>
      <c r="Q2401" s="1010">
        <v>1</v>
      </c>
      <c r="R2401" s="875">
        <v>170</v>
      </c>
      <c r="S2401" s="875">
        <v>170</v>
      </c>
      <c r="T2401" s="876" t="s">
        <v>976</v>
      </c>
    </row>
    <row r="2402" s="40" customFormat="1" ht="18" customHeight="1" spans="2:20">
      <c r="B2402" s="1119" t="s">
        <v>8216</v>
      </c>
      <c r="C2402" s="494">
        <v>1</v>
      </c>
      <c r="D2402" s="185" t="s">
        <v>8217</v>
      </c>
      <c r="E2402" s="1021" t="s">
        <v>5155</v>
      </c>
      <c r="F2402" s="1021">
        <v>1</v>
      </c>
      <c r="G2402" s="500" t="s">
        <v>5156</v>
      </c>
      <c r="H2402" s="516"/>
      <c r="I2402" s="1040">
        <v>170</v>
      </c>
      <c r="J2402" s="1041" t="s">
        <v>3947</v>
      </c>
      <c r="K2402" s="934" t="s">
        <v>8216</v>
      </c>
      <c r="L2402" s="555" t="s">
        <v>8218</v>
      </c>
      <c r="M2402" s="956" t="s">
        <v>6470</v>
      </c>
      <c r="N2402" s="171" t="s">
        <v>8219</v>
      </c>
      <c r="O2402" s="930"/>
      <c r="P2402" s="837">
        <v>1</v>
      </c>
      <c r="Q2402" s="875">
        <v>1</v>
      </c>
      <c r="R2402" s="874">
        <v>170</v>
      </c>
      <c r="S2402" s="875">
        <v>170</v>
      </c>
      <c r="T2402" s="876" t="s">
        <v>976</v>
      </c>
    </row>
    <row r="2403" s="40" customFormat="1" ht="18" customHeight="1" spans="2:20">
      <c r="B2403" s="516" t="s">
        <v>8220</v>
      </c>
      <c r="C2403" s="494">
        <v>1</v>
      </c>
      <c r="D2403" s="516" t="s">
        <v>8221</v>
      </c>
      <c r="E2403" s="1021" t="s">
        <v>5155</v>
      </c>
      <c r="F2403" s="1021">
        <v>1</v>
      </c>
      <c r="G2403" s="500" t="s">
        <v>8222</v>
      </c>
      <c r="H2403" s="516"/>
      <c r="I2403" s="1040">
        <v>170</v>
      </c>
      <c r="J2403" s="1041" t="s">
        <v>3947</v>
      </c>
      <c r="K2403" s="555" t="s">
        <v>8220</v>
      </c>
      <c r="L2403" s="929" t="s">
        <v>8223</v>
      </c>
      <c r="M2403" s="956" t="s">
        <v>6470</v>
      </c>
      <c r="N2403" s="477" t="s">
        <v>8224</v>
      </c>
      <c r="O2403" s="930"/>
      <c r="P2403" s="837">
        <v>1</v>
      </c>
      <c r="Q2403" s="1010">
        <v>1</v>
      </c>
      <c r="R2403" s="874">
        <v>170</v>
      </c>
      <c r="S2403" s="875">
        <v>170</v>
      </c>
      <c r="T2403" s="876" t="s">
        <v>976</v>
      </c>
    </row>
    <row r="2404" s="40" customFormat="1" ht="18" customHeight="1" spans="2:20">
      <c r="B2404" s="516" t="s">
        <v>8225</v>
      </c>
      <c r="C2404" s="494">
        <v>1</v>
      </c>
      <c r="D2404" s="516" t="s">
        <v>8226</v>
      </c>
      <c r="E2404" s="1021" t="s">
        <v>5155</v>
      </c>
      <c r="F2404" s="1021">
        <v>1</v>
      </c>
      <c r="G2404" s="500" t="s">
        <v>5442</v>
      </c>
      <c r="H2404" s="516"/>
      <c r="I2404" s="1040">
        <v>170</v>
      </c>
      <c r="J2404" s="1041" t="s">
        <v>3947</v>
      </c>
      <c r="K2404" s="555" t="s">
        <v>8225</v>
      </c>
      <c r="L2404" s="929" t="s">
        <v>8227</v>
      </c>
      <c r="M2404" s="956" t="s">
        <v>6470</v>
      </c>
      <c r="N2404" s="477" t="s">
        <v>8224</v>
      </c>
      <c r="O2404" s="930"/>
      <c r="P2404" s="837">
        <v>1</v>
      </c>
      <c r="Q2404" s="1010">
        <v>1</v>
      </c>
      <c r="R2404" s="875">
        <v>170</v>
      </c>
      <c r="S2404" s="875">
        <v>170</v>
      </c>
      <c r="T2404" s="876" t="s">
        <v>976</v>
      </c>
    </row>
    <row r="2405" s="40" customFormat="1" ht="18" customHeight="1" spans="2:20">
      <c r="B2405" s="1119" t="s">
        <v>8228</v>
      </c>
      <c r="C2405" s="535">
        <v>1</v>
      </c>
      <c r="D2405" s="185" t="s">
        <v>8229</v>
      </c>
      <c r="E2405" s="1064" t="s">
        <v>5155</v>
      </c>
      <c r="F2405" s="1024">
        <v>1</v>
      </c>
      <c r="G2405" s="1129" t="s">
        <v>8230</v>
      </c>
      <c r="H2405" s="516"/>
      <c r="I2405" s="1040">
        <v>170</v>
      </c>
      <c r="J2405" s="1044" t="s">
        <v>3947</v>
      </c>
      <c r="K2405" s="934" t="s">
        <v>8228</v>
      </c>
      <c r="L2405" s="187" t="s">
        <v>8231</v>
      </c>
      <c r="M2405" s="837" t="s">
        <v>8232</v>
      </c>
      <c r="N2405" s="477" t="s">
        <v>8224</v>
      </c>
      <c r="O2405" s="837" t="s">
        <v>5514</v>
      </c>
      <c r="P2405" s="837">
        <v>1</v>
      </c>
      <c r="Q2405" s="1074">
        <v>1</v>
      </c>
      <c r="R2405" s="874">
        <v>170</v>
      </c>
      <c r="S2405" s="875">
        <v>170</v>
      </c>
      <c r="T2405" s="876" t="s">
        <v>976</v>
      </c>
    </row>
    <row r="2406" s="40" customFormat="1" ht="18" customHeight="1" spans="2:20">
      <c r="B2406" s="1119" t="s">
        <v>8233</v>
      </c>
      <c r="C2406" s="535">
        <v>1</v>
      </c>
      <c r="D2406" s="185" t="s">
        <v>8234</v>
      </c>
      <c r="E2406" s="1064" t="s">
        <v>5155</v>
      </c>
      <c r="F2406" s="1024">
        <v>1</v>
      </c>
      <c r="G2406" s="1129" t="s">
        <v>8235</v>
      </c>
      <c r="H2406" s="516"/>
      <c r="I2406" s="1040">
        <v>170</v>
      </c>
      <c r="J2406" s="1044" t="s">
        <v>3947</v>
      </c>
      <c r="K2406" s="934" t="s">
        <v>8233</v>
      </c>
      <c r="L2406" s="187" t="s">
        <v>8236</v>
      </c>
      <c r="M2406" s="837" t="s">
        <v>8237</v>
      </c>
      <c r="N2406" s="477" t="s">
        <v>8238</v>
      </c>
      <c r="O2406" s="837" t="s">
        <v>5514</v>
      </c>
      <c r="P2406" s="837">
        <v>1</v>
      </c>
      <c r="Q2406" s="1074">
        <v>1</v>
      </c>
      <c r="R2406" s="874">
        <v>170</v>
      </c>
      <c r="S2406" s="875">
        <v>170</v>
      </c>
      <c r="T2406" s="876" t="s">
        <v>976</v>
      </c>
    </row>
    <row r="2407" s="40" customFormat="1" ht="18" customHeight="1" spans="2:20">
      <c r="B2407" s="516" t="s">
        <v>8239</v>
      </c>
      <c r="C2407" s="494">
        <v>1</v>
      </c>
      <c r="D2407" s="516" t="s">
        <v>8240</v>
      </c>
      <c r="E2407" s="1021" t="s">
        <v>5118</v>
      </c>
      <c r="F2407" s="1021">
        <v>1</v>
      </c>
      <c r="G2407" s="500" t="s">
        <v>8241</v>
      </c>
      <c r="H2407" s="516"/>
      <c r="I2407" s="1040">
        <v>340</v>
      </c>
      <c r="J2407" s="1041" t="s">
        <v>3947</v>
      </c>
      <c r="K2407" s="555" t="s">
        <v>8239</v>
      </c>
      <c r="L2407" s="555" t="s">
        <v>8242</v>
      </c>
      <c r="M2407" s="956" t="s">
        <v>6470</v>
      </c>
      <c r="N2407" s="171" t="s">
        <v>5115</v>
      </c>
      <c r="O2407" s="930"/>
      <c r="P2407" s="837">
        <v>1</v>
      </c>
      <c r="Q2407" s="1010">
        <v>2</v>
      </c>
      <c r="R2407" s="874">
        <v>170</v>
      </c>
      <c r="S2407" s="875">
        <v>340</v>
      </c>
      <c r="T2407" s="876" t="s">
        <v>976</v>
      </c>
    </row>
    <row r="2408" s="40" customFormat="1" ht="18" customHeight="1" spans="2:20">
      <c r="B2408" s="516" t="s">
        <v>8243</v>
      </c>
      <c r="C2408" s="494">
        <v>1</v>
      </c>
      <c r="D2408" s="516" t="s">
        <v>8244</v>
      </c>
      <c r="E2408" s="1021" t="s">
        <v>5799</v>
      </c>
      <c r="F2408" s="1021">
        <v>1</v>
      </c>
      <c r="G2408" s="500" t="s">
        <v>5819</v>
      </c>
      <c r="H2408" s="516"/>
      <c r="I2408" s="1040">
        <v>170</v>
      </c>
      <c r="J2408" s="1041" t="s">
        <v>3947</v>
      </c>
      <c r="K2408" s="555" t="s">
        <v>8243</v>
      </c>
      <c r="L2408" s="929" t="s">
        <v>8245</v>
      </c>
      <c r="M2408" s="956" t="s">
        <v>6470</v>
      </c>
      <c r="N2408" s="171" t="s">
        <v>2016</v>
      </c>
      <c r="O2408" s="930"/>
      <c r="P2408" s="837">
        <v>1</v>
      </c>
      <c r="Q2408" s="1010">
        <v>1</v>
      </c>
      <c r="R2408" s="874">
        <v>170</v>
      </c>
      <c r="S2408" s="875">
        <v>170</v>
      </c>
      <c r="T2408" s="876" t="s">
        <v>976</v>
      </c>
    </row>
    <row r="2409" s="40" customFormat="1" ht="18" customHeight="1" spans="2:20">
      <c r="B2409" s="516" t="s">
        <v>8246</v>
      </c>
      <c r="C2409" s="494">
        <v>1</v>
      </c>
      <c r="D2409" s="516" t="s">
        <v>8247</v>
      </c>
      <c r="E2409" s="1021" t="s">
        <v>5118</v>
      </c>
      <c r="F2409" s="1021">
        <v>1</v>
      </c>
      <c r="G2409" s="500" t="s">
        <v>8248</v>
      </c>
      <c r="H2409" s="516"/>
      <c r="I2409" s="1040">
        <v>170</v>
      </c>
      <c r="J2409" s="1041" t="s">
        <v>3947</v>
      </c>
      <c r="K2409" s="555" t="s">
        <v>8246</v>
      </c>
      <c r="L2409" s="929" t="s">
        <v>8249</v>
      </c>
      <c r="M2409" s="956" t="s">
        <v>6470</v>
      </c>
      <c r="N2409" s="171" t="s">
        <v>2016</v>
      </c>
      <c r="O2409" s="930"/>
      <c r="P2409" s="837">
        <v>1</v>
      </c>
      <c r="Q2409" s="1010">
        <v>1</v>
      </c>
      <c r="R2409" s="874">
        <v>170</v>
      </c>
      <c r="S2409" s="875">
        <v>170</v>
      </c>
      <c r="T2409" s="876" t="s">
        <v>976</v>
      </c>
    </row>
    <row r="2410" s="40" customFormat="1" ht="18" customHeight="1" spans="2:20">
      <c r="B2410" s="516" t="s">
        <v>8250</v>
      </c>
      <c r="C2410" s="494">
        <v>1</v>
      </c>
      <c r="D2410" s="516" t="s">
        <v>8251</v>
      </c>
      <c r="E2410" s="1021" t="s">
        <v>5173</v>
      </c>
      <c r="F2410" s="1021">
        <v>1</v>
      </c>
      <c r="G2410" s="500" t="s">
        <v>979</v>
      </c>
      <c r="H2410" s="516"/>
      <c r="I2410" s="1040">
        <v>170</v>
      </c>
      <c r="J2410" s="1041" t="s">
        <v>3947</v>
      </c>
      <c r="K2410" s="555" t="s">
        <v>8250</v>
      </c>
      <c r="L2410" s="929" t="s">
        <v>8252</v>
      </c>
      <c r="M2410" s="956" t="s">
        <v>6470</v>
      </c>
      <c r="N2410" s="171" t="s">
        <v>7173</v>
      </c>
      <c r="O2410" s="930"/>
      <c r="P2410" s="837">
        <v>1</v>
      </c>
      <c r="Q2410" s="1010">
        <v>1</v>
      </c>
      <c r="R2410" s="874">
        <v>170</v>
      </c>
      <c r="S2410" s="875">
        <v>170</v>
      </c>
      <c r="T2410" s="876" t="s">
        <v>976</v>
      </c>
    </row>
    <row r="2411" s="40" customFormat="1" ht="18" customHeight="1" spans="2:20">
      <c r="B2411" s="516" t="s">
        <v>8253</v>
      </c>
      <c r="C2411" s="494">
        <v>1</v>
      </c>
      <c r="D2411" s="516" t="s">
        <v>8254</v>
      </c>
      <c r="E2411" s="1021" t="s">
        <v>6070</v>
      </c>
      <c r="F2411" s="1021">
        <v>1</v>
      </c>
      <c r="G2411" s="1128" t="s">
        <v>6914</v>
      </c>
      <c r="H2411" s="516"/>
      <c r="I2411" s="1040">
        <v>170</v>
      </c>
      <c r="J2411" s="1041" t="s">
        <v>3947</v>
      </c>
      <c r="K2411" s="555" t="s">
        <v>8253</v>
      </c>
      <c r="L2411" s="555" t="s">
        <v>8255</v>
      </c>
      <c r="M2411" s="956" t="s">
        <v>6470</v>
      </c>
      <c r="N2411" s="171" t="s">
        <v>2016</v>
      </c>
      <c r="O2411" s="930"/>
      <c r="P2411" s="837">
        <v>1</v>
      </c>
      <c r="Q2411" s="1010">
        <v>1</v>
      </c>
      <c r="R2411" s="874">
        <v>170</v>
      </c>
      <c r="S2411" s="875">
        <v>170</v>
      </c>
      <c r="T2411" s="876" t="s">
        <v>976</v>
      </c>
    </row>
    <row r="2412" s="40" customFormat="1" ht="18" customHeight="1" spans="2:20">
      <c r="B2412" s="516" t="s">
        <v>8256</v>
      </c>
      <c r="C2412" s="494">
        <v>1</v>
      </c>
      <c r="D2412" s="516" t="s">
        <v>8257</v>
      </c>
      <c r="E2412" s="1021" t="s">
        <v>5169</v>
      </c>
      <c r="F2412" s="1021">
        <v>1</v>
      </c>
      <c r="G2412" s="500" t="s">
        <v>2047</v>
      </c>
      <c r="H2412" s="516"/>
      <c r="I2412" s="1040">
        <v>170</v>
      </c>
      <c r="J2412" s="1041" t="s">
        <v>3947</v>
      </c>
      <c r="K2412" s="555" t="s">
        <v>8256</v>
      </c>
      <c r="L2412" s="929" t="s">
        <v>8258</v>
      </c>
      <c r="M2412" s="956" t="s">
        <v>6470</v>
      </c>
      <c r="N2412" s="171" t="s">
        <v>7173</v>
      </c>
      <c r="O2412" s="930"/>
      <c r="P2412" s="837">
        <v>1</v>
      </c>
      <c r="Q2412" s="1010">
        <v>1</v>
      </c>
      <c r="R2412" s="875">
        <v>170</v>
      </c>
      <c r="S2412" s="875">
        <v>170</v>
      </c>
      <c r="T2412" s="876" t="s">
        <v>976</v>
      </c>
    </row>
    <row r="2413" s="40" customFormat="1" ht="18" customHeight="1" spans="2:20">
      <c r="B2413" s="516" t="s">
        <v>8259</v>
      </c>
      <c r="C2413" s="753">
        <v>1</v>
      </c>
      <c r="D2413" s="516" t="s">
        <v>8260</v>
      </c>
      <c r="E2413" s="1130" t="s">
        <v>5935</v>
      </c>
      <c r="F2413" s="1130">
        <v>1</v>
      </c>
      <c r="G2413" s="500" t="s">
        <v>8261</v>
      </c>
      <c r="H2413" s="516"/>
      <c r="I2413" s="1040">
        <v>170</v>
      </c>
      <c r="J2413" s="1142" t="s">
        <v>3947</v>
      </c>
      <c r="K2413" s="555" t="s">
        <v>8259</v>
      </c>
      <c r="L2413" s="929" t="s">
        <v>8262</v>
      </c>
      <c r="M2413" s="1143"/>
      <c r="N2413" s="1143"/>
      <c r="O2413" s="1143"/>
      <c r="P2413" s="919">
        <v>1</v>
      </c>
      <c r="Q2413" s="1076">
        <v>1</v>
      </c>
      <c r="R2413" s="1058">
        <v>170</v>
      </c>
      <c r="S2413" s="875">
        <v>170</v>
      </c>
      <c r="T2413" s="876" t="s">
        <v>976</v>
      </c>
    </row>
    <row r="2414" s="40" customFormat="1" ht="18" customHeight="1" spans="2:20">
      <c r="B2414" s="516" t="s">
        <v>17</v>
      </c>
      <c r="C2414" s="494"/>
      <c r="D2414" s="516"/>
      <c r="E2414" s="1021"/>
      <c r="F2414" s="1021"/>
      <c r="G2414" s="500"/>
      <c r="H2414" s="516"/>
      <c r="I2414" s="1040"/>
      <c r="J2414" s="1041"/>
      <c r="K2414" s="555"/>
      <c r="L2414" s="929"/>
      <c r="M2414" s="956"/>
      <c r="N2414" s="439"/>
      <c r="O2414" s="930"/>
      <c r="P2414" s="837"/>
      <c r="Q2414" s="1010"/>
      <c r="R2414" s="875"/>
      <c r="S2414" s="875"/>
      <c r="T2414" s="876"/>
    </row>
    <row r="2415" s="40" customFormat="1" ht="18" customHeight="1" spans="2:20">
      <c r="B2415" s="516" t="s">
        <v>8263</v>
      </c>
      <c r="C2415" s="494">
        <v>1</v>
      </c>
      <c r="D2415" s="600" t="s">
        <v>8264</v>
      </c>
      <c r="E2415" s="1021" t="s">
        <v>7153</v>
      </c>
      <c r="F2415" s="1021" t="s">
        <v>3946</v>
      </c>
      <c r="G2415" s="500" t="s">
        <v>8265</v>
      </c>
      <c r="H2415" s="516"/>
      <c r="I2415" s="1071">
        <v>170</v>
      </c>
      <c r="J2415" s="1041" t="s">
        <v>3947</v>
      </c>
      <c r="K2415" s="555" t="s">
        <v>8263</v>
      </c>
      <c r="L2415" s="555" t="s">
        <v>8266</v>
      </c>
      <c r="M2415" s="956" t="s">
        <v>8267</v>
      </c>
      <c r="N2415" s="930"/>
      <c r="O2415" s="930"/>
      <c r="P2415" s="837">
        <v>1</v>
      </c>
      <c r="Q2415" s="1010">
        <v>1</v>
      </c>
      <c r="R2415" s="874">
        <v>170</v>
      </c>
      <c r="S2415" s="1015">
        <v>170</v>
      </c>
      <c r="T2415" s="876" t="s">
        <v>1079</v>
      </c>
    </row>
    <row r="2416" s="40" customFormat="1" ht="18" customHeight="1" spans="2:20">
      <c r="B2416" s="185" t="s">
        <v>8268</v>
      </c>
      <c r="C2416" s="494">
        <v>1</v>
      </c>
      <c r="D2416" s="1063" t="s">
        <v>8269</v>
      </c>
      <c r="E2416" s="1021" t="s">
        <v>7186</v>
      </c>
      <c r="F2416" s="1021" t="s">
        <v>3946</v>
      </c>
      <c r="G2416" s="1131" t="s">
        <v>8270</v>
      </c>
      <c r="H2416" s="1021"/>
      <c r="I2416" s="1071">
        <v>170</v>
      </c>
      <c r="J2416" s="1041" t="s">
        <v>3947</v>
      </c>
      <c r="K2416" s="187" t="s">
        <v>8268</v>
      </c>
      <c r="L2416" s="837" t="s">
        <v>8271</v>
      </c>
      <c r="M2416" s="171" t="s">
        <v>894</v>
      </c>
      <c r="N2416" s="930"/>
      <c r="O2416" s="930"/>
      <c r="P2416" s="837">
        <v>1</v>
      </c>
      <c r="Q2416" s="1010">
        <v>1</v>
      </c>
      <c r="R2416" s="874">
        <v>170</v>
      </c>
      <c r="S2416" s="1015">
        <v>170</v>
      </c>
      <c r="T2416" s="876" t="s">
        <v>1079</v>
      </c>
    </row>
    <row r="2417" s="40" customFormat="1" ht="18" customHeight="1" spans="2:20">
      <c r="B2417" s="185" t="s">
        <v>8272</v>
      </c>
      <c r="C2417" s="494">
        <v>1</v>
      </c>
      <c r="D2417" s="1063" t="s">
        <v>8273</v>
      </c>
      <c r="E2417" s="1021" t="s">
        <v>6473</v>
      </c>
      <c r="F2417" s="1021" t="s">
        <v>3946</v>
      </c>
      <c r="G2417" s="500" t="s">
        <v>6474</v>
      </c>
      <c r="H2417" s="516"/>
      <c r="I2417" s="1071">
        <v>170</v>
      </c>
      <c r="J2417" s="1041" t="s">
        <v>3947</v>
      </c>
      <c r="K2417" s="187" t="s">
        <v>8272</v>
      </c>
      <c r="L2417" s="187" t="s">
        <v>8274</v>
      </c>
      <c r="M2417" s="171" t="s">
        <v>2016</v>
      </c>
      <c r="N2417" s="930"/>
      <c r="O2417" s="930"/>
      <c r="P2417" s="837">
        <v>1</v>
      </c>
      <c r="Q2417" s="1010">
        <v>1</v>
      </c>
      <c r="R2417" s="874">
        <v>170</v>
      </c>
      <c r="S2417" s="1015">
        <v>170</v>
      </c>
      <c r="T2417" s="876" t="s">
        <v>1079</v>
      </c>
    </row>
    <row r="2418" s="40" customFormat="1" ht="18" customHeight="1" spans="2:20">
      <c r="B2418" s="516" t="s">
        <v>8275</v>
      </c>
      <c r="C2418" s="494">
        <v>1</v>
      </c>
      <c r="D2418" s="600" t="s">
        <v>8276</v>
      </c>
      <c r="E2418" s="1021" t="s">
        <v>5254</v>
      </c>
      <c r="F2418" s="1021" t="s">
        <v>3946</v>
      </c>
      <c r="G2418" s="500" t="s">
        <v>7767</v>
      </c>
      <c r="H2418" s="516"/>
      <c r="I2418" s="1071">
        <v>170</v>
      </c>
      <c r="J2418" s="1041" t="s">
        <v>3947</v>
      </c>
      <c r="K2418" s="555" t="s">
        <v>8275</v>
      </c>
      <c r="L2418" s="555" t="s">
        <v>8277</v>
      </c>
      <c r="M2418" s="171" t="s">
        <v>2016</v>
      </c>
      <c r="N2418" s="930"/>
      <c r="O2418" s="930"/>
      <c r="P2418" s="837">
        <v>1</v>
      </c>
      <c r="Q2418" s="1010">
        <v>1</v>
      </c>
      <c r="R2418" s="874">
        <v>170</v>
      </c>
      <c r="S2418" s="1015">
        <v>170</v>
      </c>
      <c r="T2418" s="876" t="s">
        <v>1079</v>
      </c>
    </row>
    <row r="2419" s="46" customFormat="1" ht="18" customHeight="1" spans="2:20">
      <c r="B2419" s="194" t="s">
        <v>8278</v>
      </c>
      <c r="C2419" s="494">
        <v>1</v>
      </c>
      <c r="D2419" s="1083" t="s">
        <v>8279</v>
      </c>
      <c r="E2419" s="1085">
        <v>4110231033</v>
      </c>
      <c r="F2419" s="1085" t="s">
        <v>3946</v>
      </c>
      <c r="G2419" s="264" t="s">
        <v>3680</v>
      </c>
      <c r="H2419" s="1086"/>
      <c r="I2419" s="1104">
        <v>200</v>
      </c>
      <c r="J2419" s="1105" t="s">
        <v>3947</v>
      </c>
      <c r="K2419" s="946" t="s">
        <v>8278</v>
      </c>
      <c r="L2419" s="971" t="s">
        <v>8280</v>
      </c>
      <c r="M2419" s="171" t="s">
        <v>2016</v>
      </c>
      <c r="N2419" s="1069"/>
      <c r="O2419" s="972" t="s">
        <v>7404</v>
      </c>
      <c r="P2419" s="842">
        <v>1</v>
      </c>
      <c r="Q2419" s="1114">
        <v>1</v>
      </c>
      <c r="R2419" s="980">
        <v>200</v>
      </c>
      <c r="S2419" s="1080">
        <v>200</v>
      </c>
      <c r="T2419" s="879" t="s">
        <v>1079</v>
      </c>
    </row>
    <row r="2420" s="40" customFormat="1" ht="18" customHeight="1" spans="2:20">
      <c r="B2420" s="516" t="s">
        <v>8281</v>
      </c>
      <c r="C2420" s="753">
        <v>1</v>
      </c>
      <c r="D2420" s="1132" t="s">
        <v>8282</v>
      </c>
      <c r="E2420" s="1130" t="s">
        <v>5254</v>
      </c>
      <c r="F2420" s="1130" t="s">
        <v>3946</v>
      </c>
      <c r="G2420" s="500" t="s">
        <v>7777</v>
      </c>
      <c r="H2420" s="516"/>
      <c r="I2420" s="1071">
        <v>340</v>
      </c>
      <c r="J2420" s="1142" t="s">
        <v>3947</v>
      </c>
      <c r="K2420" s="555" t="s">
        <v>8281</v>
      </c>
      <c r="L2420" s="555" t="s">
        <v>8283</v>
      </c>
      <c r="M2420" s="171" t="s">
        <v>8284</v>
      </c>
      <c r="N2420" s="1143"/>
      <c r="O2420" s="1143"/>
      <c r="P2420" s="919">
        <v>1</v>
      </c>
      <c r="Q2420" s="1076">
        <v>2</v>
      </c>
      <c r="R2420" s="1058">
        <v>170</v>
      </c>
      <c r="S2420" s="1015">
        <v>340</v>
      </c>
      <c r="T2420" s="876" t="s">
        <v>1079</v>
      </c>
    </row>
    <row r="2421" s="43" customFormat="1" ht="18" customHeight="1" spans="2:20">
      <c r="B2421" s="1133"/>
      <c r="C2421" s="998"/>
      <c r="D2421" s="1091"/>
      <c r="E2421" s="1000"/>
      <c r="F2421" s="1000"/>
      <c r="G2421" s="1134"/>
      <c r="H2421" s="1000"/>
      <c r="I2421" s="1007"/>
      <c r="J2421" s="1005"/>
      <c r="K2421" s="1133"/>
      <c r="L2421" s="926"/>
      <c r="M2421" s="1000"/>
      <c r="N2421" s="1000"/>
      <c r="O2421" s="1000"/>
      <c r="P2421" s="926"/>
      <c r="Q2421" s="1014"/>
      <c r="R2421" s="1008"/>
      <c r="S2421" s="1016"/>
      <c r="T2421" s="975"/>
    </row>
    <row r="2422" s="43" customFormat="1" ht="18" customHeight="1" spans="2:20">
      <c r="B2422" s="1133"/>
      <c r="C2422" s="998"/>
      <c r="D2422" s="1091"/>
      <c r="E2422" s="1000"/>
      <c r="F2422" s="1000"/>
      <c r="G2422" s="1134"/>
      <c r="H2422" s="1000"/>
      <c r="I2422" s="1007"/>
      <c r="J2422" s="1005"/>
      <c r="K2422" s="1133"/>
      <c r="L2422" s="926"/>
      <c r="M2422" s="1000"/>
      <c r="N2422" s="1000"/>
      <c r="O2422" s="1000"/>
      <c r="P2422" s="926"/>
      <c r="Q2422" s="1014"/>
      <c r="R2422" s="1008"/>
      <c r="S2422" s="1016"/>
      <c r="T2422" s="975"/>
    </row>
    <row r="2423" s="43" customFormat="1" ht="18" customHeight="1" spans="2:20">
      <c r="B2423" s="1133"/>
      <c r="C2423" s="998"/>
      <c r="D2423" s="1091"/>
      <c r="E2423" s="1000"/>
      <c r="F2423" s="1000"/>
      <c r="G2423" s="1134"/>
      <c r="H2423" s="1000"/>
      <c r="I2423" s="1007"/>
      <c r="J2423" s="1005"/>
      <c r="K2423" s="1133"/>
      <c r="L2423" s="926"/>
      <c r="M2423" s="1000"/>
      <c r="N2423" s="1000"/>
      <c r="O2423" s="1000"/>
      <c r="P2423" s="926"/>
      <c r="Q2423" s="1014"/>
      <c r="R2423" s="1008"/>
      <c r="S2423" s="1016"/>
      <c r="T2423" s="975"/>
    </row>
    <row r="2424" s="43" customFormat="1" ht="18" customHeight="1" spans="2:20">
      <c r="B2424" s="1133"/>
      <c r="C2424" s="998"/>
      <c r="D2424" s="1091"/>
      <c r="E2424" s="1000"/>
      <c r="F2424" s="1000"/>
      <c r="G2424" s="1134"/>
      <c r="H2424" s="1000"/>
      <c r="I2424" s="1007"/>
      <c r="J2424" s="1005"/>
      <c r="K2424" s="1133"/>
      <c r="L2424" s="926"/>
      <c r="M2424" s="1000"/>
      <c r="N2424" s="1000"/>
      <c r="O2424" s="1000"/>
      <c r="P2424" s="926"/>
      <c r="Q2424" s="1014"/>
      <c r="R2424" s="1008"/>
      <c r="S2424" s="1016"/>
      <c r="T2424" s="975"/>
    </row>
    <row r="2425" s="43" customFormat="1" ht="18" customHeight="1" spans="2:20">
      <c r="B2425" s="1133"/>
      <c r="C2425" s="998"/>
      <c r="D2425" s="1091"/>
      <c r="E2425" s="1000"/>
      <c r="F2425" s="1000"/>
      <c r="G2425" s="1134"/>
      <c r="H2425" s="1000"/>
      <c r="I2425" s="1007"/>
      <c r="J2425" s="1005"/>
      <c r="K2425" s="1133"/>
      <c r="L2425" s="926"/>
      <c r="M2425" s="1000"/>
      <c r="N2425" s="1000"/>
      <c r="O2425" s="1000"/>
      <c r="P2425" s="926"/>
      <c r="Q2425" s="1014"/>
      <c r="R2425" s="1008"/>
      <c r="S2425" s="1016"/>
      <c r="T2425" s="975"/>
    </row>
    <row r="2426" s="43" customFormat="1" ht="18" customHeight="1" spans="2:20">
      <c r="B2426" s="1133"/>
      <c r="C2426" s="998"/>
      <c r="D2426" s="1091"/>
      <c r="E2426" s="1000"/>
      <c r="F2426" s="1000"/>
      <c r="G2426" s="1134"/>
      <c r="H2426" s="1000"/>
      <c r="I2426" s="1007"/>
      <c r="J2426" s="1005"/>
      <c r="K2426" s="1133"/>
      <c r="L2426" s="926"/>
      <c r="M2426" s="1000"/>
      <c r="N2426" s="1000"/>
      <c r="O2426" s="1000"/>
      <c r="P2426" s="926"/>
      <c r="Q2426" s="1014"/>
      <c r="R2426" s="1008"/>
      <c r="S2426" s="1016"/>
      <c r="T2426" s="975"/>
    </row>
    <row r="2427" s="4" customFormat="1" ht="12" spans="2:18">
      <c r="B2427" s="4" t="s">
        <v>12</v>
      </c>
      <c r="C2427" s="150"/>
      <c r="G2427" s="150"/>
      <c r="J2427" s="150"/>
      <c r="N2427" s="202"/>
      <c r="R2427" s="210"/>
    </row>
    <row r="2428" s="54" customFormat="1" ht="18" customHeight="1" spans="2:20">
      <c r="B2428" s="194" t="s">
        <v>8285</v>
      </c>
      <c r="C2428" s="264">
        <v>1</v>
      </c>
      <c r="D2428" s="194" t="s">
        <v>8286</v>
      </c>
      <c r="E2428" s="194" t="s">
        <v>5343</v>
      </c>
      <c r="F2428" s="194" t="s">
        <v>3946</v>
      </c>
      <c r="G2428" s="264" t="s">
        <v>8287</v>
      </c>
      <c r="H2428" s="194"/>
      <c r="I2428" s="194">
        <v>340</v>
      </c>
      <c r="J2428" s="264" t="s">
        <v>3947</v>
      </c>
      <c r="K2428" s="946" t="s">
        <v>8285</v>
      </c>
      <c r="L2428" s="946" t="s">
        <v>8288</v>
      </c>
      <c r="M2428" s="946" t="s">
        <v>2016</v>
      </c>
      <c r="N2428" s="946"/>
      <c r="O2428" s="946"/>
      <c r="P2428" s="946">
        <v>1</v>
      </c>
      <c r="Q2428" s="1148">
        <v>2</v>
      </c>
      <c r="R2428" s="41">
        <v>170</v>
      </c>
      <c r="S2428" s="878">
        <v>340</v>
      </c>
      <c r="T2428" s="946" t="s">
        <v>12</v>
      </c>
    </row>
    <row r="2429" s="4" customFormat="1" ht="12" spans="3:18">
      <c r="C2429" s="150"/>
      <c r="G2429" s="150"/>
      <c r="J2429" s="150"/>
      <c r="N2429" s="202"/>
      <c r="R2429" s="210"/>
    </row>
    <row r="2430" s="4" customFormat="1" ht="12" spans="2:18">
      <c r="B2430" s="4" t="s">
        <v>16</v>
      </c>
      <c r="C2430" s="150"/>
      <c r="G2430" s="150"/>
      <c r="J2430" s="150"/>
      <c r="N2430" s="202"/>
      <c r="R2430" s="210"/>
    </row>
    <row r="2431" s="40" customFormat="1" ht="18" customHeight="1" spans="2:20">
      <c r="B2431" s="516" t="s">
        <v>8289</v>
      </c>
      <c r="C2431" s="494">
        <v>1</v>
      </c>
      <c r="D2431" s="600" t="s">
        <v>8290</v>
      </c>
      <c r="E2431" s="1021" t="s">
        <v>5107</v>
      </c>
      <c r="F2431" s="1021" t="s">
        <v>3946</v>
      </c>
      <c r="G2431" s="500" t="s">
        <v>5108</v>
      </c>
      <c r="H2431" s="516"/>
      <c r="I2431" s="1040">
        <v>450</v>
      </c>
      <c r="J2431" s="1041" t="s">
        <v>3947</v>
      </c>
      <c r="K2431" s="555" t="s">
        <v>8289</v>
      </c>
      <c r="L2431" s="555" t="s">
        <v>8291</v>
      </c>
      <c r="M2431" s="930"/>
      <c r="N2431" s="930"/>
      <c r="O2431" s="930"/>
      <c r="P2431" s="837">
        <v>1</v>
      </c>
      <c r="Q2431" s="1010">
        <v>3</v>
      </c>
      <c r="R2431" s="874">
        <v>150</v>
      </c>
      <c r="S2431" s="875">
        <v>450</v>
      </c>
      <c r="T2431" s="876" t="s">
        <v>1292</v>
      </c>
    </row>
    <row r="2432" s="4" customFormat="1" ht="12" spans="3:18">
      <c r="C2432" s="150"/>
      <c r="G2432" s="150"/>
      <c r="J2432" s="150"/>
      <c r="N2432" s="202"/>
      <c r="R2432" s="210"/>
    </row>
    <row r="2433" s="4" customFormat="1" ht="12" spans="2:18">
      <c r="B2433" s="4" t="s">
        <v>1117</v>
      </c>
      <c r="C2433" s="150"/>
      <c r="G2433" s="150"/>
      <c r="J2433" s="150"/>
      <c r="N2433" s="202"/>
      <c r="R2433" s="210"/>
    </row>
    <row r="2434" s="40" customFormat="1" ht="18" customHeight="1" spans="2:20">
      <c r="B2434" s="1149" t="s">
        <v>8292</v>
      </c>
      <c r="C2434" s="566">
        <v>1</v>
      </c>
      <c r="D2434" s="1149" t="s">
        <v>8293</v>
      </c>
      <c r="E2434" s="1150" t="s">
        <v>4059</v>
      </c>
      <c r="F2434" s="1120">
        <v>1</v>
      </c>
      <c r="G2434" s="1129" t="s">
        <v>4149</v>
      </c>
      <c r="H2434" s="1066"/>
      <c r="I2434" s="1040">
        <v>170</v>
      </c>
      <c r="J2434" s="1135" t="s">
        <v>3947</v>
      </c>
      <c r="K2434" s="1017" t="s">
        <v>8292</v>
      </c>
      <c r="L2434" s="1017" t="s">
        <v>8294</v>
      </c>
      <c r="M2434" s="919" t="s">
        <v>8295</v>
      </c>
      <c r="N2434" s="919"/>
      <c r="O2434" s="919" t="s">
        <v>6564</v>
      </c>
      <c r="P2434" s="837">
        <v>1</v>
      </c>
      <c r="Q2434" s="1012">
        <v>1</v>
      </c>
      <c r="R2434" s="1013">
        <v>170</v>
      </c>
      <c r="S2434" s="875">
        <v>170</v>
      </c>
      <c r="T2434" s="876" t="s">
        <v>1117</v>
      </c>
    </row>
    <row r="2435" s="40" customFormat="1" ht="18" customHeight="1" spans="2:20">
      <c r="B2435" s="1066" t="s">
        <v>8296</v>
      </c>
      <c r="C2435" s="494">
        <v>1</v>
      </c>
      <c r="D2435" s="600" t="s">
        <v>8297</v>
      </c>
      <c r="E2435" s="1021" t="s">
        <v>4059</v>
      </c>
      <c r="F2435" s="1021" t="s">
        <v>3946</v>
      </c>
      <c r="G2435" s="1128" t="s">
        <v>6704</v>
      </c>
      <c r="H2435" s="1066"/>
      <c r="I2435" s="1040">
        <v>340</v>
      </c>
      <c r="J2435" s="1041" t="s">
        <v>3947</v>
      </c>
      <c r="K2435" s="812" t="s">
        <v>8296</v>
      </c>
      <c r="L2435" s="812" t="s">
        <v>8298</v>
      </c>
      <c r="M2435" s="956" t="s">
        <v>8299</v>
      </c>
      <c r="N2435" s="930"/>
      <c r="O2435" s="930"/>
      <c r="P2435" s="837">
        <v>1</v>
      </c>
      <c r="Q2435" s="1010">
        <v>2</v>
      </c>
      <c r="R2435" s="874">
        <v>170</v>
      </c>
      <c r="S2435" s="875">
        <v>340</v>
      </c>
      <c r="T2435" s="876" t="s">
        <v>1117</v>
      </c>
    </row>
    <row r="2436" s="40" customFormat="1" ht="18" customHeight="1" spans="2:20">
      <c r="B2436" s="516" t="s">
        <v>8300</v>
      </c>
      <c r="C2436" s="494">
        <v>1</v>
      </c>
      <c r="D2436" s="600" t="s">
        <v>8301</v>
      </c>
      <c r="E2436" s="1021" t="s">
        <v>4016</v>
      </c>
      <c r="F2436" s="1021" t="s">
        <v>3946</v>
      </c>
      <c r="G2436" s="500" t="s">
        <v>1756</v>
      </c>
      <c r="H2436" s="516"/>
      <c r="I2436" s="1040">
        <v>170</v>
      </c>
      <c r="J2436" s="1041" t="s">
        <v>3947</v>
      </c>
      <c r="K2436" s="555" t="s">
        <v>8300</v>
      </c>
      <c r="L2436" s="555" t="s">
        <v>8302</v>
      </c>
      <c r="M2436" s="956" t="s">
        <v>8303</v>
      </c>
      <c r="N2436" s="930"/>
      <c r="O2436" s="930"/>
      <c r="P2436" s="837">
        <v>1</v>
      </c>
      <c r="Q2436" s="1010">
        <v>1</v>
      </c>
      <c r="R2436" s="874">
        <v>170</v>
      </c>
      <c r="S2436" s="875">
        <v>170</v>
      </c>
      <c r="T2436" s="876" t="s">
        <v>1117</v>
      </c>
    </row>
    <row r="2437" s="4" customFormat="1" ht="12" spans="3:18">
      <c r="C2437" s="150"/>
      <c r="G2437" s="150"/>
      <c r="J2437" s="150"/>
      <c r="N2437" s="202"/>
      <c r="R2437" s="210"/>
    </row>
    <row r="2438" s="4" customFormat="1" ht="12" spans="2:18">
      <c r="B2438" s="4" t="s">
        <v>13</v>
      </c>
      <c r="C2438" s="150"/>
      <c r="G2438" s="150"/>
      <c r="J2438" s="150"/>
      <c r="N2438" s="202"/>
      <c r="R2438" s="210"/>
    </row>
    <row r="2439" s="40" customFormat="1" ht="18" customHeight="1" spans="2:20">
      <c r="B2439" s="516" t="s">
        <v>8304</v>
      </c>
      <c r="C2439" s="494">
        <v>1</v>
      </c>
      <c r="D2439" s="600" t="s">
        <v>8305</v>
      </c>
      <c r="E2439" s="1021" t="s">
        <v>4916</v>
      </c>
      <c r="F2439" s="1021" t="s">
        <v>3946</v>
      </c>
      <c r="G2439" s="500" t="s">
        <v>1052</v>
      </c>
      <c r="H2439" s="516"/>
      <c r="I2439" s="1040">
        <v>170</v>
      </c>
      <c r="J2439" s="1041" t="s">
        <v>3947</v>
      </c>
      <c r="K2439" s="555" t="s">
        <v>8304</v>
      </c>
      <c r="L2439" s="555" t="s">
        <v>8306</v>
      </c>
      <c r="M2439" s="930"/>
      <c r="N2439" s="930"/>
      <c r="O2439" s="930"/>
      <c r="P2439" s="837">
        <v>1</v>
      </c>
      <c r="Q2439" s="1010">
        <v>1</v>
      </c>
      <c r="R2439" s="874">
        <v>170</v>
      </c>
      <c r="S2439" s="875">
        <v>170</v>
      </c>
      <c r="T2439" s="555" t="s">
        <v>13</v>
      </c>
    </row>
    <row r="2440" s="40" customFormat="1" ht="18" customHeight="1" spans="2:20">
      <c r="B2440" s="516" t="s">
        <v>8307</v>
      </c>
      <c r="C2440" s="494">
        <v>1</v>
      </c>
      <c r="D2440" s="600" t="s">
        <v>8308</v>
      </c>
      <c r="E2440" s="1021" t="s">
        <v>5724</v>
      </c>
      <c r="F2440" s="1021" t="s">
        <v>3946</v>
      </c>
      <c r="G2440" s="500" t="s">
        <v>2508</v>
      </c>
      <c r="H2440" s="516"/>
      <c r="I2440" s="1040">
        <v>340</v>
      </c>
      <c r="J2440" s="1041" t="s">
        <v>3947</v>
      </c>
      <c r="K2440" s="555" t="s">
        <v>8307</v>
      </c>
      <c r="L2440" s="929" t="s">
        <v>8309</v>
      </c>
      <c r="M2440" s="930"/>
      <c r="N2440" s="930"/>
      <c r="O2440" s="930"/>
      <c r="P2440" s="837">
        <v>1</v>
      </c>
      <c r="Q2440" s="1010">
        <v>2</v>
      </c>
      <c r="R2440" s="874">
        <v>170</v>
      </c>
      <c r="S2440" s="875">
        <v>340</v>
      </c>
      <c r="T2440" s="555" t="s">
        <v>13</v>
      </c>
    </row>
    <row r="2441" s="4" customFormat="1" ht="12" spans="3:18">
      <c r="C2441" s="150"/>
      <c r="G2441" s="150"/>
      <c r="J2441" s="150"/>
      <c r="N2441" s="202"/>
      <c r="R2441" s="210"/>
    </row>
    <row r="2442" s="4" customFormat="1" ht="12" spans="2:18">
      <c r="B2442" s="4" t="s">
        <v>14</v>
      </c>
      <c r="C2442" s="150"/>
      <c r="G2442" s="150"/>
      <c r="J2442" s="150"/>
      <c r="N2442" s="202"/>
      <c r="R2442" s="210"/>
    </row>
    <row r="2443" s="40" customFormat="1" ht="18" customHeight="1" spans="2:20">
      <c r="B2443" s="516" t="s">
        <v>8310</v>
      </c>
      <c r="C2443" s="494">
        <v>1</v>
      </c>
      <c r="D2443" s="600" t="s">
        <v>8311</v>
      </c>
      <c r="E2443" s="1021" t="s">
        <v>5665</v>
      </c>
      <c r="F2443" s="1021" t="s">
        <v>3946</v>
      </c>
      <c r="G2443" s="500" t="s">
        <v>8312</v>
      </c>
      <c r="H2443" s="516"/>
      <c r="I2443" s="1040">
        <v>450</v>
      </c>
      <c r="J2443" s="1041" t="s">
        <v>3947</v>
      </c>
      <c r="K2443" s="555" t="s">
        <v>8310</v>
      </c>
      <c r="L2443" s="555" t="s">
        <v>8313</v>
      </c>
      <c r="M2443" s="956" t="s">
        <v>2016</v>
      </c>
      <c r="N2443" s="930"/>
      <c r="O2443" s="930"/>
      <c r="P2443" s="837">
        <v>1</v>
      </c>
      <c r="Q2443" s="1010">
        <v>3</v>
      </c>
      <c r="R2443" s="874">
        <v>150</v>
      </c>
      <c r="S2443" s="978">
        <v>450</v>
      </c>
      <c r="T2443" s="876" t="s">
        <v>14</v>
      </c>
    </row>
    <row r="2444" s="40" customFormat="1" ht="18" customHeight="1" spans="2:20">
      <c r="B2444" s="516" t="s">
        <v>2995</v>
      </c>
      <c r="C2444" s="535">
        <v>1</v>
      </c>
      <c r="D2444" s="572" t="s">
        <v>2996</v>
      </c>
      <c r="E2444" s="1024" t="s">
        <v>8314</v>
      </c>
      <c r="F2444" s="1024" t="s">
        <v>3946</v>
      </c>
      <c r="G2444" s="500" t="s">
        <v>8315</v>
      </c>
      <c r="H2444" s="516"/>
      <c r="I2444" s="1040">
        <v>450</v>
      </c>
      <c r="J2444" s="1044" t="s">
        <v>3947</v>
      </c>
      <c r="K2444" s="555" t="s">
        <v>2995</v>
      </c>
      <c r="L2444" s="555" t="s">
        <v>2998</v>
      </c>
      <c r="M2444" s="956" t="s">
        <v>6470</v>
      </c>
      <c r="N2444" s="837"/>
      <c r="O2444" s="837"/>
      <c r="P2444" s="837">
        <v>1</v>
      </c>
      <c r="Q2444" s="1010">
        <v>3</v>
      </c>
      <c r="R2444" s="874">
        <v>150</v>
      </c>
      <c r="S2444" s="978">
        <v>450</v>
      </c>
      <c r="T2444" s="876" t="s">
        <v>14</v>
      </c>
    </row>
    <row r="2445" s="40" customFormat="1" ht="18" customHeight="1" spans="2:20">
      <c r="B2445" s="1151" t="s">
        <v>8316</v>
      </c>
      <c r="C2445" s="535">
        <v>1</v>
      </c>
      <c r="D2445" s="1152" t="s">
        <v>8317</v>
      </c>
      <c r="E2445" s="1024" t="s">
        <v>8314</v>
      </c>
      <c r="F2445" s="1024" t="s">
        <v>3946</v>
      </c>
      <c r="G2445" s="1153" t="s">
        <v>8315</v>
      </c>
      <c r="H2445" s="516"/>
      <c r="I2445" s="1040">
        <v>170</v>
      </c>
      <c r="J2445" s="1044" t="s">
        <v>3947</v>
      </c>
      <c r="K2445" s="931" t="s">
        <v>8316</v>
      </c>
      <c r="L2445" s="933" t="s">
        <v>8318</v>
      </c>
      <c r="M2445" s="837" t="s">
        <v>8319</v>
      </c>
      <c r="N2445" s="837"/>
      <c r="O2445" s="837" t="s">
        <v>7394</v>
      </c>
      <c r="P2445" s="837">
        <v>1</v>
      </c>
      <c r="Q2445" s="1075">
        <v>1</v>
      </c>
      <c r="R2445" s="875">
        <v>170</v>
      </c>
      <c r="S2445" s="978">
        <v>170</v>
      </c>
      <c r="T2445" s="876" t="s">
        <v>14</v>
      </c>
    </row>
    <row r="2446" s="4" customFormat="1" ht="12" spans="3:18">
      <c r="C2446" s="150"/>
      <c r="G2446" s="150"/>
      <c r="J2446" s="150"/>
      <c r="N2446" s="202"/>
      <c r="R2446" s="210"/>
    </row>
    <row r="2447" s="4" customFormat="1" ht="12" spans="3:18">
      <c r="C2447" s="150"/>
      <c r="G2447" s="150"/>
      <c r="J2447" s="150"/>
      <c r="N2447" s="202"/>
      <c r="R2447" s="210"/>
    </row>
    <row r="2448" s="40" customFormat="1" ht="18" customHeight="1" spans="2:20">
      <c r="B2448" s="516" t="s">
        <v>8320</v>
      </c>
      <c r="C2448" s="494">
        <v>1</v>
      </c>
      <c r="D2448" s="600" t="s">
        <v>8321</v>
      </c>
      <c r="E2448" s="1021" t="s">
        <v>5702</v>
      </c>
      <c r="F2448" s="1021" t="s">
        <v>3946</v>
      </c>
      <c r="G2448" s="500" t="s">
        <v>8322</v>
      </c>
      <c r="H2448" s="516"/>
      <c r="I2448" s="1040">
        <v>170</v>
      </c>
      <c r="J2448" s="1041" t="s">
        <v>3947</v>
      </c>
      <c r="K2448" s="555" t="s">
        <v>8320</v>
      </c>
      <c r="L2448" s="555" t="s">
        <v>8323</v>
      </c>
      <c r="M2448" s="956" t="s">
        <v>2016</v>
      </c>
      <c r="N2448" s="930"/>
      <c r="O2448" s="930"/>
      <c r="P2448" s="837">
        <v>1</v>
      </c>
      <c r="Q2448" s="1010">
        <v>1</v>
      </c>
      <c r="R2448" s="874">
        <v>170</v>
      </c>
      <c r="S2448" s="875">
        <v>170</v>
      </c>
      <c r="T2448" s="876" t="s">
        <v>15</v>
      </c>
    </row>
    <row r="2449" s="40" customFormat="1" ht="18" customHeight="1" spans="2:20">
      <c r="B2449" s="1154" t="s">
        <v>8324</v>
      </c>
      <c r="C2449" s="494">
        <v>1</v>
      </c>
      <c r="D2449" s="600" t="s">
        <v>8325</v>
      </c>
      <c r="E2449" s="1021" t="s">
        <v>7707</v>
      </c>
      <c r="F2449" s="1021" t="s">
        <v>3946</v>
      </c>
      <c r="G2449" s="1155" t="s">
        <v>1686</v>
      </c>
      <c r="H2449" s="616"/>
      <c r="I2449" s="1040">
        <v>170</v>
      </c>
      <c r="J2449" s="1041" t="s">
        <v>3947</v>
      </c>
      <c r="K2449" s="1058" t="s">
        <v>8324</v>
      </c>
      <c r="L2449" s="1058" t="s">
        <v>8326</v>
      </c>
      <c r="M2449" s="956" t="s">
        <v>2016</v>
      </c>
      <c r="N2449" s="930"/>
      <c r="O2449" s="930"/>
      <c r="P2449" s="837">
        <v>1</v>
      </c>
      <c r="Q2449" s="1010">
        <v>1</v>
      </c>
      <c r="R2449" s="874">
        <v>170</v>
      </c>
      <c r="S2449" s="875">
        <v>170</v>
      </c>
      <c r="T2449" s="876" t="s">
        <v>15</v>
      </c>
    </row>
    <row r="2450" s="40" customFormat="1" ht="18" customHeight="1" spans="2:20">
      <c r="B2450" s="516" t="s">
        <v>8327</v>
      </c>
      <c r="C2450" s="494">
        <v>1</v>
      </c>
      <c r="D2450" s="600" t="s">
        <v>8328</v>
      </c>
      <c r="E2450" s="1021" t="s">
        <v>6429</v>
      </c>
      <c r="F2450" s="1021" t="s">
        <v>3946</v>
      </c>
      <c r="G2450" s="617" t="s">
        <v>8329</v>
      </c>
      <c r="H2450" s="516"/>
      <c r="I2450" s="1040">
        <v>200</v>
      </c>
      <c r="J2450" s="1041" t="s">
        <v>3947</v>
      </c>
      <c r="K2450" s="555" t="s">
        <v>8327</v>
      </c>
      <c r="L2450" s="555" t="s">
        <v>8330</v>
      </c>
      <c r="M2450" s="956" t="s">
        <v>2016</v>
      </c>
      <c r="N2450" s="930"/>
      <c r="O2450" s="930"/>
      <c r="P2450" s="837">
        <v>1</v>
      </c>
      <c r="Q2450" s="1010">
        <v>1</v>
      </c>
      <c r="R2450" s="874">
        <v>200</v>
      </c>
      <c r="S2450" s="875">
        <v>200</v>
      </c>
      <c r="T2450" s="876" t="s">
        <v>15</v>
      </c>
    </row>
    <row r="2451" s="4" customFormat="1" ht="12" spans="3:18">
      <c r="C2451" s="150"/>
      <c r="G2451" s="150"/>
      <c r="J2451" s="150"/>
      <c r="N2451" s="202"/>
      <c r="R2451" s="210"/>
    </row>
    <row r="2452" s="4" customFormat="1" ht="12" spans="2:18">
      <c r="B2452" s="4" t="s">
        <v>17</v>
      </c>
      <c r="C2452" s="150"/>
      <c r="G2452" s="150"/>
      <c r="J2452" s="150"/>
      <c r="N2452" s="202"/>
      <c r="R2452" s="210"/>
    </row>
    <row r="2453" s="40" customFormat="1" ht="18" customHeight="1" spans="2:20">
      <c r="B2453" s="516" t="s">
        <v>8331</v>
      </c>
      <c r="C2453" s="494">
        <v>1</v>
      </c>
      <c r="D2453" s="600" t="s">
        <v>8332</v>
      </c>
      <c r="E2453" s="1021" t="s">
        <v>6255</v>
      </c>
      <c r="F2453" s="1021" t="s">
        <v>3946</v>
      </c>
      <c r="G2453" s="500" t="s">
        <v>8333</v>
      </c>
      <c r="H2453" s="516"/>
      <c r="I2453" s="1071">
        <v>200</v>
      </c>
      <c r="J2453" s="1041" t="s">
        <v>3947</v>
      </c>
      <c r="K2453" s="555" t="s">
        <v>8331</v>
      </c>
      <c r="L2453" s="555" t="s">
        <v>8334</v>
      </c>
      <c r="M2453" s="956" t="s">
        <v>894</v>
      </c>
      <c r="N2453" s="930"/>
      <c r="O2453" s="930"/>
      <c r="P2453" s="837">
        <v>1</v>
      </c>
      <c r="Q2453" s="1010">
        <v>1</v>
      </c>
      <c r="R2453" s="874">
        <v>200</v>
      </c>
      <c r="S2453" s="1015">
        <v>200</v>
      </c>
      <c r="T2453" s="876" t="s">
        <v>1079</v>
      </c>
    </row>
    <row r="2454" s="40" customFormat="1" ht="18" customHeight="1" spans="2:20">
      <c r="B2454" s="1021" t="s">
        <v>8335</v>
      </c>
      <c r="C2454" s="494">
        <v>1</v>
      </c>
      <c r="D2454" s="600" t="s">
        <v>8336</v>
      </c>
      <c r="E2454" s="1021" t="s">
        <v>7186</v>
      </c>
      <c r="F2454" s="1021" t="s">
        <v>3946</v>
      </c>
      <c r="G2454" s="1131" t="s">
        <v>8270</v>
      </c>
      <c r="H2454" s="1021"/>
      <c r="I2454" s="1071">
        <v>170</v>
      </c>
      <c r="J2454" s="1041" t="s">
        <v>3947</v>
      </c>
      <c r="K2454" s="930" t="s">
        <v>8335</v>
      </c>
      <c r="L2454" s="930" t="s">
        <v>8337</v>
      </c>
      <c r="M2454" s="956" t="s">
        <v>894</v>
      </c>
      <c r="N2454" s="930"/>
      <c r="O2454" s="930"/>
      <c r="P2454" s="837">
        <v>1</v>
      </c>
      <c r="Q2454" s="1010">
        <v>1</v>
      </c>
      <c r="R2454" s="874">
        <v>170</v>
      </c>
      <c r="S2454" s="1015">
        <v>170</v>
      </c>
      <c r="T2454" s="876" t="s">
        <v>1079</v>
      </c>
    </row>
    <row r="2455" s="40" customFormat="1" ht="18" customHeight="1" spans="2:20">
      <c r="B2455" s="516" t="s">
        <v>8338</v>
      </c>
      <c r="C2455" s="494">
        <v>1</v>
      </c>
      <c r="D2455" s="600" t="s">
        <v>8339</v>
      </c>
      <c r="E2455" s="1021" t="s">
        <v>7165</v>
      </c>
      <c r="F2455" s="1021" t="s">
        <v>3946</v>
      </c>
      <c r="G2455" s="500" t="s">
        <v>8340</v>
      </c>
      <c r="H2455" s="516"/>
      <c r="I2455" s="1071">
        <v>200</v>
      </c>
      <c r="J2455" s="1041" t="s">
        <v>3947</v>
      </c>
      <c r="K2455" s="555" t="s">
        <v>8338</v>
      </c>
      <c r="L2455" s="555" t="s">
        <v>8341</v>
      </c>
      <c r="M2455" s="956" t="s">
        <v>894</v>
      </c>
      <c r="N2455" s="930"/>
      <c r="O2455" s="930"/>
      <c r="P2455" s="837">
        <v>1</v>
      </c>
      <c r="Q2455" s="1010">
        <v>1</v>
      </c>
      <c r="R2455" s="874">
        <v>200</v>
      </c>
      <c r="S2455" s="1015">
        <v>200</v>
      </c>
      <c r="T2455" s="876" t="s">
        <v>1079</v>
      </c>
    </row>
    <row r="2456" s="40" customFormat="1" ht="18" customHeight="1" spans="2:20">
      <c r="B2456" s="516" t="s">
        <v>8342</v>
      </c>
      <c r="C2456" s="494">
        <v>1</v>
      </c>
      <c r="D2456" s="600" t="s">
        <v>8343</v>
      </c>
      <c r="E2456" s="1021" t="s">
        <v>6282</v>
      </c>
      <c r="F2456" s="1021" t="s">
        <v>3946</v>
      </c>
      <c r="G2456" s="500" t="s">
        <v>8344</v>
      </c>
      <c r="H2456" s="516"/>
      <c r="I2456" s="1071">
        <v>200</v>
      </c>
      <c r="J2456" s="1041" t="s">
        <v>3947</v>
      </c>
      <c r="K2456" s="555" t="s">
        <v>8342</v>
      </c>
      <c r="L2456" s="555" t="s">
        <v>8345</v>
      </c>
      <c r="M2456" s="956" t="s">
        <v>894</v>
      </c>
      <c r="N2456" s="930"/>
      <c r="O2456" s="930"/>
      <c r="P2456" s="837">
        <v>1</v>
      </c>
      <c r="Q2456" s="1010">
        <v>1</v>
      </c>
      <c r="R2456" s="874">
        <v>200</v>
      </c>
      <c r="S2456" s="1015">
        <v>200</v>
      </c>
      <c r="T2456" s="876" t="s">
        <v>1079</v>
      </c>
    </row>
    <row r="2457" s="40" customFormat="1" ht="18" customHeight="1" spans="2:20">
      <c r="B2457" s="516" t="s">
        <v>8346</v>
      </c>
      <c r="C2457" s="494">
        <v>1</v>
      </c>
      <c r="D2457" s="600" t="s">
        <v>8347</v>
      </c>
      <c r="E2457" s="1021" t="s">
        <v>6282</v>
      </c>
      <c r="F2457" s="1021" t="s">
        <v>3946</v>
      </c>
      <c r="G2457" s="500" t="s">
        <v>8344</v>
      </c>
      <c r="H2457" s="516"/>
      <c r="I2457" s="1071">
        <v>200</v>
      </c>
      <c r="J2457" s="1041" t="s">
        <v>3947</v>
      </c>
      <c r="K2457" s="555" t="s">
        <v>8346</v>
      </c>
      <c r="L2457" s="555" t="s">
        <v>8348</v>
      </c>
      <c r="M2457" s="956" t="s">
        <v>894</v>
      </c>
      <c r="N2457" s="930"/>
      <c r="O2457" s="930"/>
      <c r="P2457" s="837">
        <v>1</v>
      </c>
      <c r="Q2457" s="1010">
        <v>1</v>
      </c>
      <c r="R2457" s="874">
        <v>200</v>
      </c>
      <c r="S2457" s="1015">
        <v>200</v>
      </c>
      <c r="T2457" s="876" t="s">
        <v>1079</v>
      </c>
    </row>
    <row r="2458" s="4" customFormat="1" ht="12" spans="2:18">
      <c r="B2458" s="4" t="s">
        <v>1117</v>
      </c>
      <c r="C2458" s="150"/>
      <c r="G2458" s="150"/>
      <c r="J2458" s="150"/>
      <c r="N2458" s="202"/>
      <c r="R2458" s="210"/>
    </row>
    <row r="2459" s="40" customFormat="1" ht="18" customHeight="1" spans="2:20">
      <c r="B2459" s="516" t="s">
        <v>8349</v>
      </c>
      <c r="C2459" s="494">
        <v>1</v>
      </c>
      <c r="D2459" s="600" t="s">
        <v>8350</v>
      </c>
      <c r="E2459" s="1021" t="s">
        <v>4054</v>
      </c>
      <c r="F2459" s="1021" t="s">
        <v>3946</v>
      </c>
      <c r="G2459" s="500" t="s">
        <v>4055</v>
      </c>
      <c r="H2459" s="516"/>
      <c r="I2459" s="1040">
        <v>340</v>
      </c>
      <c r="J2459" s="1041" t="s">
        <v>3947</v>
      </c>
      <c r="K2459" s="555" t="s">
        <v>8349</v>
      </c>
      <c r="L2459" s="555" t="s">
        <v>8351</v>
      </c>
      <c r="M2459" s="930"/>
      <c r="N2459" s="956" t="s">
        <v>2016</v>
      </c>
      <c r="O2459" s="930"/>
      <c r="P2459" s="837">
        <v>1</v>
      </c>
      <c r="Q2459" s="1010">
        <v>2</v>
      </c>
      <c r="R2459" s="874">
        <v>170</v>
      </c>
      <c r="S2459" s="875">
        <v>340</v>
      </c>
      <c r="T2459" s="876" t="s">
        <v>1117</v>
      </c>
    </row>
    <row r="2460" s="40" customFormat="1" ht="18" customHeight="1" spans="2:20">
      <c r="B2460" s="1020" t="s">
        <v>8352</v>
      </c>
      <c r="C2460" s="753">
        <v>1</v>
      </c>
      <c r="D2460" s="1132" t="s">
        <v>8353</v>
      </c>
      <c r="E2460" s="1156" t="s">
        <v>4070</v>
      </c>
      <c r="F2460" s="1156" t="s">
        <v>3946</v>
      </c>
      <c r="G2460" s="1022" t="s">
        <v>1738</v>
      </c>
      <c r="H2460" s="1020"/>
      <c r="I2460" s="1136">
        <v>170</v>
      </c>
      <c r="J2460" s="1171" t="s">
        <v>3947</v>
      </c>
      <c r="K2460" s="844" t="s">
        <v>8352</v>
      </c>
      <c r="L2460" s="844" t="s">
        <v>8354</v>
      </c>
      <c r="M2460" s="916"/>
      <c r="N2460" s="956" t="s">
        <v>2016</v>
      </c>
      <c r="O2460" s="916"/>
      <c r="P2460" s="842">
        <v>1</v>
      </c>
      <c r="Q2460" s="1185">
        <v>1</v>
      </c>
      <c r="R2460" s="980">
        <v>170</v>
      </c>
      <c r="S2460" s="980">
        <v>170</v>
      </c>
      <c r="T2460" s="879" t="s">
        <v>1117</v>
      </c>
    </row>
    <row r="2461" s="40" customFormat="1" ht="18" customHeight="1" spans="2:20">
      <c r="B2461" s="516" t="s">
        <v>8355</v>
      </c>
      <c r="C2461" s="535">
        <v>1</v>
      </c>
      <c r="D2461" s="572" t="s">
        <v>8356</v>
      </c>
      <c r="E2461" s="1024" t="s">
        <v>4023</v>
      </c>
      <c r="F2461" s="1024" t="s">
        <v>3946</v>
      </c>
      <c r="G2461" s="500" t="s">
        <v>6682</v>
      </c>
      <c r="H2461" s="516"/>
      <c r="I2461" s="1040">
        <v>170</v>
      </c>
      <c r="J2461" s="1044" t="s">
        <v>3947</v>
      </c>
      <c r="K2461" s="555" t="s">
        <v>8355</v>
      </c>
      <c r="L2461" s="555" t="s">
        <v>8357</v>
      </c>
      <c r="M2461" s="837"/>
      <c r="N2461" s="956" t="s">
        <v>2016</v>
      </c>
      <c r="O2461" s="837"/>
      <c r="P2461" s="837">
        <v>1</v>
      </c>
      <c r="Q2461" s="1010">
        <v>1</v>
      </c>
      <c r="R2461" s="874">
        <v>170</v>
      </c>
      <c r="S2461" s="875">
        <v>170</v>
      </c>
      <c r="T2461" s="876" t="s">
        <v>1117</v>
      </c>
    </row>
    <row r="2462" s="55" customFormat="1" spans="2:20">
      <c r="B2462" s="1157" t="s">
        <v>8358</v>
      </c>
      <c r="C2462" s="494">
        <v>1</v>
      </c>
      <c r="D2462" s="1157" t="s">
        <v>8359</v>
      </c>
      <c r="E2462" s="1158" t="s">
        <v>4023</v>
      </c>
      <c r="F2462" s="1158">
        <v>1</v>
      </c>
      <c r="G2462" s="1159" t="s">
        <v>8360</v>
      </c>
      <c r="H2462" s="524"/>
      <c r="I2462" s="1136">
        <v>200</v>
      </c>
      <c r="J2462" s="776" t="s">
        <v>3947</v>
      </c>
      <c r="K2462" s="1172" t="s">
        <v>8358</v>
      </c>
      <c r="L2462" s="1172" t="s">
        <v>8361</v>
      </c>
      <c r="M2462" s="1173" t="s">
        <v>8362</v>
      </c>
      <c r="N2462" s="956" t="s">
        <v>2016</v>
      </c>
      <c r="O2462" s="1174" t="s">
        <v>7404</v>
      </c>
      <c r="P2462" s="842">
        <v>1</v>
      </c>
      <c r="Q2462" s="1186">
        <v>1</v>
      </c>
      <c r="R2462" s="1187">
        <v>200</v>
      </c>
      <c r="S2462" s="980">
        <v>200</v>
      </c>
      <c r="T2462" s="1188" t="s">
        <v>1117</v>
      </c>
    </row>
    <row r="2463" s="40" customFormat="1" ht="18" customHeight="1" spans="2:20">
      <c r="B2463" s="1066" t="s">
        <v>8363</v>
      </c>
      <c r="C2463" s="494">
        <v>1</v>
      </c>
      <c r="D2463" s="600" t="s">
        <v>8364</v>
      </c>
      <c r="E2463" s="1021" t="s">
        <v>4036</v>
      </c>
      <c r="F2463" s="1021">
        <v>1</v>
      </c>
      <c r="G2463" s="1128" t="s">
        <v>5058</v>
      </c>
      <c r="H2463" s="1066"/>
      <c r="I2463" s="1040">
        <v>170</v>
      </c>
      <c r="J2463" s="1041" t="s">
        <v>3947</v>
      </c>
      <c r="K2463" s="812" t="s">
        <v>8363</v>
      </c>
      <c r="L2463" s="812" t="s">
        <v>8365</v>
      </c>
      <c r="M2463" s="930"/>
      <c r="N2463" s="956" t="s">
        <v>2016</v>
      </c>
      <c r="O2463" s="930"/>
      <c r="P2463" s="837">
        <v>1</v>
      </c>
      <c r="Q2463" s="1010">
        <v>1</v>
      </c>
      <c r="R2463" s="874">
        <v>170</v>
      </c>
      <c r="S2463" s="875">
        <v>170</v>
      </c>
      <c r="T2463" s="876" t="s">
        <v>1117</v>
      </c>
    </row>
    <row r="2464" s="40" customFormat="1" ht="18" customHeight="1" spans="2:20">
      <c r="B2464" s="1149" t="s">
        <v>8366</v>
      </c>
      <c r="C2464" s="566">
        <v>1</v>
      </c>
      <c r="D2464" s="1149" t="s">
        <v>8367</v>
      </c>
      <c r="E2464" s="1073" t="s">
        <v>4120</v>
      </c>
      <c r="F2464" s="1120">
        <v>1</v>
      </c>
      <c r="G2464" s="1129" t="s">
        <v>3859</v>
      </c>
      <c r="H2464" s="1066"/>
      <c r="I2464" s="1040">
        <v>170</v>
      </c>
      <c r="J2464" s="1135" t="s">
        <v>3947</v>
      </c>
      <c r="K2464" s="1017" t="s">
        <v>8366</v>
      </c>
      <c r="L2464" s="1017" t="s">
        <v>8368</v>
      </c>
      <c r="M2464" s="919">
        <v>697</v>
      </c>
      <c r="N2464" s="956" t="s">
        <v>2016</v>
      </c>
      <c r="O2464" s="919" t="s">
        <v>5514</v>
      </c>
      <c r="P2464" s="837">
        <v>1</v>
      </c>
      <c r="Q2464" s="1012">
        <v>1</v>
      </c>
      <c r="R2464" s="1013">
        <v>170</v>
      </c>
      <c r="S2464" s="875">
        <v>170</v>
      </c>
      <c r="T2464" s="876" t="s">
        <v>1117</v>
      </c>
    </row>
    <row r="2465" s="4" customFormat="1" ht="12" spans="3:18">
      <c r="C2465" s="150"/>
      <c r="G2465" s="150"/>
      <c r="J2465" s="150"/>
      <c r="N2465" s="956" t="s">
        <v>2016</v>
      </c>
      <c r="R2465" s="210"/>
    </row>
    <row r="2466" s="40" customFormat="1" ht="18" customHeight="1" spans="2:20">
      <c r="B2466" s="516" t="s">
        <v>8369</v>
      </c>
      <c r="C2466" s="494">
        <v>1</v>
      </c>
      <c r="D2466" s="600" t="s">
        <v>8370</v>
      </c>
      <c r="E2466" s="1021" t="s">
        <v>6099</v>
      </c>
      <c r="F2466" s="1021" t="s">
        <v>3946</v>
      </c>
      <c r="G2466" s="500" t="s">
        <v>2494</v>
      </c>
      <c r="H2466" s="516"/>
      <c r="I2466" s="1040">
        <v>340</v>
      </c>
      <c r="J2466" s="1041" t="s">
        <v>3947</v>
      </c>
      <c r="K2466" s="555" t="s">
        <v>8369</v>
      </c>
      <c r="L2466" s="555" t="s">
        <v>8371</v>
      </c>
      <c r="M2466" s="930"/>
      <c r="N2466" s="956" t="s">
        <v>2016</v>
      </c>
      <c r="O2466" s="930"/>
      <c r="P2466" s="837">
        <v>1</v>
      </c>
      <c r="Q2466" s="1010">
        <v>2</v>
      </c>
      <c r="R2466" s="874">
        <v>170</v>
      </c>
      <c r="S2466" s="875">
        <v>340</v>
      </c>
      <c r="T2466" s="555" t="s">
        <v>13</v>
      </c>
    </row>
    <row r="2467" s="40" customFormat="1" ht="18" customHeight="1" spans="2:20">
      <c r="B2467" s="516" t="s">
        <v>8372</v>
      </c>
      <c r="C2467" s="494">
        <v>1</v>
      </c>
      <c r="D2467" s="600" t="s">
        <v>8373</v>
      </c>
      <c r="E2467" s="1021" t="s">
        <v>6435</v>
      </c>
      <c r="F2467" s="1021" t="s">
        <v>3946</v>
      </c>
      <c r="G2467" s="500" t="s">
        <v>2512</v>
      </c>
      <c r="H2467" s="516"/>
      <c r="I2467" s="1040">
        <v>170</v>
      </c>
      <c r="J2467" s="1041" t="s">
        <v>3947</v>
      </c>
      <c r="K2467" s="555" t="s">
        <v>8372</v>
      </c>
      <c r="L2467" s="812" t="s">
        <v>8374</v>
      </c>
      <c r="M2467" s="930"/>
      <c r="N2467" s="956" t="s">
        <v>2016</v>
      </c>
      <c r="O2467" s="930"/>
      <c r="P2467" s="837">
        <v>1</v>
      </c>
      <c r="Q2467" s="1010">
        <v>1</v>
      </c>
      <c r="R2467" s="874">
        <v>170</v>
      </c>
      <c r="S2467" s="875">
        <v>170</v>
      </c>
      <c r="T2467" s="555" t="s">
        <v>13</v>
      </c>
    </row>
    <row r="2468" s="40" customFormat="1" ht="18" customHeight="1" spans="2:20">
      <c r="B2468" s="516" t="s">
        <v>8375</v>
      </c>
      <c r="C2468" s="535">
        <v>1</v>
      </c>
      <c r="D2468" s="572" t="s">
        <v>8376</v>
      </c>
      <c r="E2468" s="1024" t="s">
        <v>7677</v>
      </c>
      <c r="F2468" s="1024" t="s">
        <v>3946</v>
      </c>
      <c r="G2468" s="500" t="s">
        <v>1056</v>
      </c>
      <c r="H2468" s="516"/>
      <c r="I2468" s="1040">
        <v>340</v>
      </c>
      <c r="J2468" s="1044" t="s">
        <v>3947</v>
      </c>
      <c r="K2468" s="555" t="s">
        <v>8375</v>
      </c>
      <c r="L2468" s="555" t="s">
        <v>8377</v>
      </c>
      <c r="M2468" s="837"/>
      <c r="N2468" s="956" t="s">
        <v>7316</v>
      </c>
      <c r="O2468" s="837"/>
      <c r="P2468" s="837">
        <v>1</v>
      </c>
      <c r="Q2468" s="1010">
        <v>2</v>
      </c>
      <c r="R2468" s="875">
        <v>170</v>
      </c>
      <c r="S2468" s="875">
        <v>340</v>
      </c>
      <c r="T2468" s="555" t="s">
        <v>13</v>
      </c>
    </row>
    <row r="2469" s="40" customFormat="1" ht="18" customHeight="1" spans="2:20">
      <c r="B2469" s="516" t="s">
        <v>8378</v>
      </c>
      <c r="C2469" s="494">
        <v>1</v>
      </c>
      <c r="D2469" s="600" t="s">
        <v>8379</v>
      </c>
      <c r="E2469" s="1021" t="s">
        <v>4187</v>
      </c>
      <c r="F2469" s="1021" t="s">
        <v>3946</v>
      </c>
      <c r="G2469" s="500" t="s">
        <v>2692</v>
      </c>
      <c r="H2469" s="516"/>
      <c r="I2469" s="1040">
        <v>170</v>
      </c>
      <c r="J2469" s="1041" t="s">
        <v>3947</v>
      </c>
      <c r="K2469" s="555" t="s">
        <v>8378</v>
      </c>
      <c r="L2469" s="555" t="s">
        <v>8380</v>
      </c>
      <c r="M2469" s="930"/>
      <c r="N2469" s="956" t="s">
        <v>2016</v>
      </c>
      <c r="O2469" s="930"/>
      <c r="P2469" s="837">
        <v>1</v>
      </c>
      <c r="Q2469" s="1010">
        <v>1</v>
      </c>
      <c r="R2469" s="874">
        <v>170</v>
      </c>
      <c r="S2469" s="875">
        <v>170</v>
      </c>
      <c r="T2469" s="555" t="s">
        <v>13</v>
      </c>
    </row>
    <row r="2470" s="4" customFormat="1" ht="12" spans="3:18">
      <c r="C2470" s="150"/>
      <c r="G2470" s="150"/>
      <c r="J2470" s="150"/>
      <c r="N2470" s="202"/>
      <c r="R2470" s="210"/>
    </row>
    <row r="2471" s="38" customFormat="1" ht="18" customHeight="1" spans="2:20">
      <c r="B2471" s="194" t="s">
        <v>8381</v>
      </c>
      <c r="C2471" s="1160" t="s">
        <v>3946</v>
      </c>
      <c r="D2471" s="1106" t="s">
        <v>8382</v>
      </c>
      <c r="E2471" s="1085" t="s">
        <v>5250</v>
      </c>
      <c r="F2471" s="1106" t="s">
        <v>3946</v>
      </c>
      <c r="G2471" s="264" t="s">
        <v>8383</v>
      </c>
      <c r="H2471" s="1106"/>
      <c r="I2471" s="1175">
        <v>170</v>
      </c>
      <c r="J2471" s="1160" t="s">
        <v>3947</v>
      </c>
      <c r="K2471" s="194" t="s">
        <v>8381</v>
      </c>
      <c r="L2471" s="971" t="s">
        <v>8384</v>
      </c>
      <c r="M2471" s="971" t="s">
        <v>8385</v>
      </c>
      <c r="N2471" s="946" t="s">
        <v>715</v>
      </c>
      <c r="O2471" s="66" t="s">
        <v>8386</v>
      </c>
      <c r="P2471" s="953">
        <v>1</v>
      </c>
      <c r="Q2471" s="953">
        <v>1</v>
      </c>
      <c r="R2471" s="980">
        <v>170</v>
      </c>
      <c r="S2471" s="1080">
        <v>170</v>
      </c>
      <c r="T2471" s="879" t="s">
        <v>1079</v>
      </c>
    </row>
    <row r="2472" s="56" customFormat="1" ht="13.5" spans="2:20">
      <c r="B2472" s="1161" t="s">
        <v>5593</v>
      </c>
      <c r="C2472" s="1162">
        <v>1</v>
      </c>
      <c r="D2472" s="1161" t="s">
        <v>5594</v>
      </c>
      <c r="E2472" s="1161" t="s">
        <v>5595</v>
      </c>
      <c r="F2472" s="1161" t="s">
        <v>3946</v>
      </c>
      <c r="G2472" s="1162" t="s">
        <v>3324</v>
      </c>
      <c r="H2472" s="1161"/>
      <c r="I2472" s="1161">
        <v>170</v>
      </c>
      <c r="J2472" s="1162" t="s">
        <v>3947</v>
      </c>
      <c r="K2472" s="1161" t="s">
        <v>5593</v>
      </c>
      <c r="L2472" s="1161" t="s">
        <v>5596</v>
      </c>
      <c r="M2472" s="1122" t="s">
        <v>8387</v>
      </c>
      <c r="N2472" s="1122" t="s">
        <v>900</v>
      </c>
      <c r="O2472" s="1176">
        <v>1811</v>
      </c>
      <c r="P2472" s="1177">
        <v>1</v>
      </c>
      <c r="Q2472" s="1189">
        <v>1</v>
      </c>
      <c r="R2472" s="1189">
        <v>170</v>
      </c>
      <c r="S2472" s="1189">
        <f>R2472*Q2472</f>
        <v>170</v>
      </c>
      <c r="T2472" s="1190" t="s">
        <v>959</v>
      </c>
    </row>
    <row r="2473" s="40" customFormat="1" ht="18" customHeight="1" spans="2:20">
      <c r="B2473" s="516" t="s">
        <v>8388</v>
      </c>
      <c r="C2473" s="535">
        <v>1</v>
      </c>
      <c r="D2473" s="572" t="s">
        <v>8389</v>
      </c>
      <c r="E2473" s="1024" t="s">
        <v>4434</v>
      </c>
      <c r="F2473" s="1024" t="s">
        <v>3946</v>
      </c>
      <c r="G2473" s="500" t="s">
        <v>8390</v>
      </c>
      <c r="H2473" s="516"/>
      <c r="I2473" s="1040">
        <v>200</v>
      </c>
      <c r="J2473" s="1044" t="s">
        <v>3947</v>
      </c>
      <c r="K2473" s="555" t="s">
        <v>8388</v>
      </c>
      <c r="L2473" s="835" t="s">
        <v>8391</v>
      </c>
      <c r="M2473" s="956" t="s">
        <v>894</v>
      </c>
      <c r="N2473" s="837"/>
      <c r="O2473" s="837"/>
      <c r="P2473" s="837">
        <v>1</v>
      </c>
      <c r="Q2473" s="1010">
        <v>1</v>
      </c>
      <c r="R2473" s="875">
        <v>200</v>
      </c>
      <c r="S2473" s="875">
        <v>200</v>
      </c>
      <c r="T2473" s="876" t="s">
        <v>959</v>
      </c>
    </row>
    <row r="2474" s="40" customFormat="1" ht="18" customHeight="1" spans="2:20">
      <c r="B2474" s="516" t="s">
        <v>8392</v>
      </c>
      <c r="C2474" s="494">
        <v>1</v>
      </c>
      <c r="D2474" s="600" t="s">
        <v>8393</v>
      </c>
      <c r="E2474" s="1021" t="s">
        <v>4497</v>
      </c>
      <c r="F2474" s="1021" t="s">
        <v>3946</v>
      </c>
      <c r="G2474" s="500" t="s">
        <v>8394</v>
      </c>
      <c r="H2474" s="516"/>
      <c r="I2474" s="1040">
        <v>170</v>
      </c>
      <c r="J2474" s="1041" t="s">
        <v>3947</v>
      </c>
      <c r="K2474" s="555" t="s">
        <v>8392</v>
      </c>
      <c r="L2474" s="835" t="s">
        <v>8395</v>
      </c>
      <c r="M2474" s="956" t="s">
        <v>8396</v>
      </c>
      <c r="N2474" s="930"/>
      <c r="O2474" s="930"/>
      <c r="P2474" s="837">
        <v>1</v>
      </c>
      <c r="Q2474" s="1010">
        <v>1</v>
      </c>
      <c r="R2474" s="874">
        <v>170</v>
      </c>
      <c r="S2474" s="875">
        <v>170</v>
      </c>
      <c r="T2474" s="876" t="s">
        <v>959</v>
      </c>
    </row>
    <row r="2475" s="40" customFormat="1" ht="18" customHeight="1" spans="2:20">
      <c r="B2475" s="1163" t="s">
        <v>8397</v>
      </c>
      <c r="C2475" s="494">
        <v>1</v>
      </c>
      <c r="D2475" s="1164" t="s">
        <v>8398</v>
      </c>
      <c r="E2475" s="1084" t="s">
        <v>4527</v>
      </c>
      <c r="F2475" s="1085" t="s">
        <v>3946</v>
      </c>
      <c r="G2475" s="1165" t="s">
        <v>4532</v>
      </c>
      <c r="H2475" s="1124"/>
      <c r="I2475" s="1136">
        <v>340</v>
      </c>
      <c r="J2475" s="1105" t="s">
        <v>3947</v>
      </c>
      <c r="K2475" s="1178" t="s">
        <v>8397</v>
      </c>
      <c r="L2475" s="1179" t="s">
        <v>8399</v>
      </c>
      <c r="M2475" s="842" t="s">
        <v>8400</v>
      </c>
      <c r="N2475" s="1180" t="s">
        <v>900</v>
      </c>
      <c r="O2475" s="972" t="s">
        <v>8401</v>
      </c>
      <c r="P2475" s="842">
        <v>1</v>
      </c>
      <c r="Q2475" s="1191">
        <v>2</v>
      </c>
      <c r="R2475" s="980">
        <v>170</v>
      </c>
      <c r="S2475" s="980">
        <v>340</v>
      </c>
      <c r="T2475" s="879" t="s">
        <v>959</v>
      </c>
    </row>
    <row r="2476" s="4" customFormat="1" ht="12" spans="3:18">
      <c r="C2476" s="150"/>
      <c r="G2476" s="150"/>
      <c r="J2476" s="150"/>
      <c r="N2476" s="202"/>
      <c r="R2476" s="210"/>
    </row>
    <row r="2477" s="4" customFormat="1" ht="12" spans="3:18">
      <c r="C2477" s="150"/>
      <c r="G2477" s="150"/>
      <c r="J2477" s="150"/>
      <c r="N2477" s="202"/>
      <c r="R2477" s="210"/>
    </row>
    <row r="2478" s="4" customFormat="1" ht="20.25" spans="2:18">
      <c r="B2478" s="944" t="s">
        <v>8402</v>
      </c>
      <c r="C2478" s="944"/>
      <c r="D2478" s="944"/>
      <c r="E2478" s="944"/>
      <c r="F2478" s="944"/>
      <c r="G2478" s="944"/>
      <c r="H2478" s="944"/>
      <c r="I2478" s="944"/>
      <c r="J2478" s="944"/>
      <c r="K2478" s="944"/>
      <c r="L2478" s="944"/>
      <c r="M2478" s="944"/>
      <c r="N2478" s="944"/>
      <c r="R2478" s="210"/>
    </row>
    <row r="2479" s="4" customFormat="1" ht="12" spans="3:18">
      <c r="C2479" s="150"/>
      <c r="G2479" s="150"/>
      <c r="J2479" s="150"/>
      <c r="N2479" s="202"/>
      <c r="R2479" s="210"/>
    </row>
    <row r="2480" s="4" customFormat="1" ht="12" spans="3:18">
      <c r="C2480" s="150"/>
      <c r="G2480" s="150"/>
      <c r="J2480" s="150"/>
      <c r="N2480" s="202"/>
      <c r="R2480" s="210"/>
    </row>
    <row r="2481" s="4" customFormat="1" ht="12" spans="2:18">
      <c r="B2481" s="4" t="s">
        <v>198</v>
      </c>
      <c r="C2481" s="150"/>
      <c r="G2481" s="150"/>
      <c r="J2481" s="150"/>
      <c r="N2481" s="202"/>
      <c r="R2481" s="210"/>
    </row>
    <row r="2482" s="40" customFormat="1" ht="18" customHeight="1" spans="2:20">
      <c r="B2482" s="1166" t="s">
        <v>8403</v>
      </c>
      <c r="C2482" s="494">
        <v>1</v>
      </c>
      <c r="D2482" s="600" t="s">
        <v>8404</v>
      </c>
      <c r="E2482" s="1021" t="s">
        <v>4456</v>
      </c>
      <c r="F2482" s="1021" t="s">
        <v>3946</v>
      </c>
      <c r="G2482" s="500" t="s">
        <v>8405</v>
      </c>
      <c r="H2482" s="516"/>
      <c r="I2482" s="1040">
        <v>200</v>
      </c>
      <c r="J2482" s="1041" t="s">
        <v>3947</v>
      </c>
      <c r="K2482" s="803" t="s">
        <v>8403</v>
      </c>
      <c r="L2482" s="835" t="s">
        <v>8406</v>
      </c>
      <c r="M2482" s="930"/>
      <c r="N2482" s="930"/>
      <c r="O2482" s="930"/>
      <c r="P2482" s="837">
        <v>1</v>
      </c>
      <c r="Q2482" s="1010">
        <v>1</v>
      </c>
      <c r="R2482" s="874">
        <v>200</v>
      </c>
      <c r="S2482" s="875">
        <v>200</v>
      </c>
      <c r="T2482" s="876" t="s">
        <v>959</v>
      </c>
    </row>
    <row r="2483" s="40" customFormat="1" ht="18" customHeight="1" spans="2:20">
      <c r="B2483" s="516" t="s">
        <v>8407</v>
      </c>
      <c r="C2483" s="494">
        <v>1</v>
      </c>
      <c r="D2483" s="600" t="s">
        <v>8408</v>
      </c>
      <c r="E2483" s="1021" t="s">
        <v>6150</v>
      </c>
      <c r="F2483" s="1021" t="s">
        <v>3946</v>
      </c>
      <c r="G2483" s="500" t="s">
        <v>1854</v>
      </c>
      <c r="H2483" s="516"/>
      <c r="I2483" s="1040">
        <v>200</v>
      </c>
      <c r="J2483" s="1041" t="s">
        <v>3947</v>
      </c>
      <c r="K2483" s="555" t="s">
        <v>8407</v>
      </c>
      <c r="L2483" s="555" t="s">
        <v>8409</v>
      </c>
      <c r="M2483" s="930"/>
      <c r="N2483" s="930"/>
      <c r="O2483" s="930"/>
      <c r="P2483" s="837">
        <v>1</v>
      </c>
      <c r="Q2483" s="1010">
        <v>1</v>
      </c>
      <c r="R2483" s="874">
        <v>200</v>
      </c>
      <c r="S2483" s="875">
        <v>200</v>
      </c>
      <c r="T2483" s="876" t="s">
        <v>959</v>
      </c>
    </row>
    <row r="2484" s="40" customFormat="1" ht="18" customHeight="1" spans="2:20">
      <c r="B2484" s="1167" t="s">
        <v>8410</v>
      </c>
      <c r="C2484" s="494">
        <v>1</v>
      </c>
      <c r="D2484" s="600" t="s">
        <v>8411</v>
      </c>
      <c r="E2484" s="1021" t="s">
        <v>4438</v>
      </c>
      <c r="F2484" s="1021" t="s">
        <v>3946</v>
      </c>
      <c r="G2484" s="1168" t="s">
        <v>6372</v>
      </c>
      <c r="H2484" s="1167"/>
      <c r="I2484" s="1040">
        <v>170</v>
      </c>
      <c r="J2484" s="1041" t="s">
        <v>3947</v>
      </c>
      <c r="K2484" s="1181" t="s">
        <v>8410</v>
      </c>
      <c r="L2484" s="1182" t="s">
        <v>8412</v>
      </c>
      <c r="M2484" s="930"/>
      <c r="N2484" s="930"/>
      <c r="O2484" s="930"/>
      <c r="P2484" s="837">
        <v>1</v>
      </c>
      <c r="Q2484" s="1010">
        <v>1</v>
      </c>
      <c r="R2484" s="874">
        <v>170</v>
      </c>
      <c r="S2484" s="875">
        <v>170</v>
      </c>
      <c r="T2484" s="876" t="s">
        <v>959</v>
      </c>
    </row>
    <row r="2485" s="40" customFormat="1" ht="18" customHeight="1" spans="2:20">
      <c r="B2485" s="516" t="s">
        <v>8413</v>
      </c>
      <c r="C2485" s="494">
        <v>1</v>
      </c>
      <c r="D2485" s="600" t="s">
        <v>8414</v>
      </c>
      <c r="E2485" s="1024" t="s">
        <v>6155</v>
      </c>
      <c r="F2485" s="1021" t="s">
        <v>3946</v>
      </c>
      <c r="G2485" s="500" t="s">
        <v>6156</v>
      </c>
      <c r="H2485" s="516"/>
      <c r="I2485" s="1040">
        <v>170</v>
      </c>
      <c r="J2485" s="1041" t="s">
        <v>3947</v>
      </c>
      <c r="K2485" s="555" t="s">
        <v>8413</v>
      </c>
      <c r="L2485" s="929" t="s">
        <v>8415</v>
      </c>
      <c r="M2485" s="956" t="s">
        <v>894</v>
      </c>
      <c r="N2485" s="930"/>
      <c r="O2485" s="930"/>
      <c r="P2485" s="837">
        <v>1</v>
      </c>
      <c r="Q2485" s="1010">
        <v>1</v>
      </c>
      <c r="R2485" s="874">
        <v>170</v>
      </c>
      <c r="S2485" s="875">
        <v>170</v>
      </c>
      <c r="T2485" s="876" t="s">
        <v>959</v>
      </c>
    </row>
    <row r="2486" s="40" customFormat="1" ht="18" customHeight="1" spans="2:20">
      <c r="B2486" s="516" t="s">
        <v>8416</v>
      </c>
      <c r="C2486" s="494">
        <v>1</v>
      </c>
      <c r="D2486" s="600" t="s">
        <v>8417</v>
      </c>
      <c r="E2486" s="1021" t="s">
        <v>4517</v>
      </c>
      <c r="F2486" s="1021" t="s">
        <v>3946</v>
      </c>
      <c r="G2486" s="1169" t="s">
        <v>8418</v>
      </c>
      <c r="H2486" s="516"/>
      <c r="I2486" s="1040">
        <v>170</v>
      </c>
      <c r="J2486" s="1041" t="s">
        <v>3947</v>
      </c>
      <c r="K2486" s="555" t="s">
        <v>8416</v>
      </c>
      <c r="L2486" s="835" t="s">
        <v>8419</v>
      </c>
      <c r="M2486" s="956" t="s">
        <v>894</v>
      </c>
      <c r="N2486" s="930"/>
      <c r="O2486" s="930"/>
      <c r="P2486" s="837">
        <v>1</v>
      </c>
      <c r="Q2486" s="1010">
        <v>1</v>
      </c>
      <c r="R2486" s="874">
        <v>170</v>
      </c>
      <c r="S2486" s="875">
        <v>170</v>
      </c>
      <c r="T2486" s="876" t="s">
        <v>959</v>
      </c>
    </row>
    <row r="2487" s="47" customFormat="1" ht="18" customHeight="1" spans="2:20">
      <c r="B2487" s="1121" t="s">
        <v>8420</v>
      </c>
      <c r="C2487" s="659" t="s">
        <v>3946</v>
      </c>
      <c r="D2487" s="1122" t="s">
        <v>8421</v>
      </c>
      <c r="E2487" s="1064" t="s">
        <v>6155</v>
      </c>
      <c r="F2487" s="1085" t="s">
        <v>3946</v>
      </c>
      <c r="G2487" s="1123" t="s">
        <v>8422</v>
      </c>
      <c r="H2487" s="1124"/>
      <c r="I2487" s="1136">
        <v>170</v>
      </c>
      <c r="J2487" s="1105" t="s">
        <v>3947</v>
      </c>
      <c r="K2487" s="1121" t="s">
        <v>8420</v>
      </c>
      <c r="L2487" s="1122" t="s">
        <v>8423</v>
      </c>
      <c r="M2487" s="1085" t="s">
        <v>8424</v>
      </c>
      <c r="N2487" s="1121"/>
      <c r="O2487" s="1176">
        <v>1810</v>
      </c>
      <c r="P2487" s="1176">
        <v>1</v>
      </c>
      <c r="Q2487" s="1192">
        <v>1</v>
      </c>
      <c r="R2487" s="1193">
        <v>170</v>
      </c>
      <c r="S2487" s="1193">
        <v>170</v>
      </c>
      <c r="T2487" s="1194" t="s">
        <v>959</v>
      </c>
    </row>
    <row r="2488" s="40" customFormat="1" ht="18" customHeight="1" spans="2:20">
      <c r="B2488" s="516" t="s">
        <v>8425</v>
      </c>
      <c r="C2488" s="535">
        <v>1</v>
      </c>
      <c r="D2488" s="572" t="s">
        <v>8426</v>
      </c>
      <c r="E2488" s="1024" t="s">
        <v>4484</v>
      </c>
      <c r="F2488" s="1024" t="s">
        <v>3946</v>
      </c>
      <c r="G2488" s="500" t="s">
        <v>4485</v>
      </c>
      <c r="H2488" s="516"/>
      <c r="I2488" s="1040">
        <v>340</v>
      </c>
      <c r="J2488" s="1044" t="s">
        <v>3947</v>
      </c>
      <c r="K2488" s="555" t="s">
        <v>8425</v>
      </c>
      <c r="L2488" s="835" t="s">
        <v>8427</v>
      </c>
      <c r="M2488" s="956" t="s">
        <v>8428</v>
      </c>
      <c r="N2488" s="837"/>
      <c r="O2488" s="837"/>
      <c r="P2488" s="837">
        <v>1</v>
      </c>
      <c r="Q2488" s="1010">
        <v>2</v>
      </c>
      <c r="R2488" s="875">
        <v>170</v>
      </c>
      <c r="S2488" s="875">
        <v>340</v>
      </c>
      <c r="T2488" s="876" t="s">
        <v>959</v>
      </c>
    </row>
    <row r="2489" s="4" customFormat="1" ht="12" spans="2:18">
      <c r="B2489" s="4" t="s">
        <v>1117</v>
      </c>
      <c r="C2489" s="150"/>
      <c r="G2489" s="150"/>
      <c r="J2489" s="150"/>
      <c r="N2489" s="202"/>
      <c r="R2489" s="210"/>
    </row>
    <row r="2490" s="47" customFormat="1" ht="18" customHeight="1" spans="2:20">
      <c r="B2490" s="1170" t="s">
        <v>8429</v>
      </c>
      <c r="C2490" s="659">
        <v>1</v>
      </c>
      <c r="D2490" s="1170" t="s">
        <v>8430</v>
      </c>
      <c r="E2490" s="1084" t="s">
        <v>4070</v>
      </c>
      <c r="F2490" s="1085" t="s">
        <v>3946</v>
      </c>
      <c r="G2490" s="1123" t="s">
        <v>5050</v>
      </c>
      <c r="H2490" s="1124"/>
      <c r="I2490" s="1136">
        <v>170</v>
      </c>
      <c r="J2490" s="1105" t="s">
        <v>3947</v>
      </c>
      <c r="K2490" s="1183" t="s">
        <v>8429</v>
      </c>
      <c r="L2490" s="1184" t="s">
        <v>8431</v>
      </c>
      <c r="M2490" s="842"/>
      <c r="N2490" s="1183"/>
      <c r="O2490" s="842"/>
      <c r="P2490" s="842">
        <v>1</v>
      </c>
      <c r="Q2490" s="1195">
        <v>1</v>
      </c>
      <c r="R2490" s="980">
        <v>170</v>
      </c>
      <c r="S2490" s="980">
        <v>170</v>
      </c>
      <c r="T2490" s="879" t="s">
        <v>1117</v>
      </c>
    </row>
    <row r="2491" s="4" customFormat="1" ht="12" spans="3:18">
      <c r="C2491" s="150"/>
      <c r="G2491" s="150"/>
      <c r="J2491" s="150"/>
      <c r="N2491" s="202"/>
      <c r="R2491" s="210"/>
    </row>
    <row r="2492" s="4" customFormat="1" ht="12" spans="3:18">
      <c r="C2492" s="150"/>
      <c r="G2492" s="150"/>
      <c r="J2492" s="150"/>
      <c r="N2492" s="202"/>
      <c r="R2492" s="210"/>
    </row>
    <row r="2493" s="4" customFormat="1" ht="12" spans="3:18">
      <c r="C2493" s="150"/>
      <c r="G2493" s="150"/>
      <c r="J2493" s="150"/>
      <c r="N2493" s="202"/>
      <c r="R2493" s="210"/>
    </row>
    <row r="2494" s="4" customFormat="1" ht="12" spans="3:18">
      <c r="C2494" s="150"/>
      <c r="G2494" s="150"/>
      <c r="J2494" s="150"/>
      <c r="N2494" s="202"/>
      <c r="R2494" s="210"/>
    </row>
    <row r="2495" s="4" customFormat="1" ht="12" spans="3:18">
      <c r="C2495" s="150"/>
      <c r="G2495" s="150"/>
      <c r="J2495" s="150"/>
      <c r="N2495" s="202"/>
      <c r="R2495" s="210"/>
    </row>
    <row r="2496" s="4" customFormat="1" ht="12" spans="3:18">
      <c r="C2496" s="150"/>
      <c r="G2496" s="150"/>
      <c r="J2496" s="150"/>
      <c r="N2496" s="202"/>
      <c r="R2496" s="210"/>
    </row>
    <row r="2497" s="4" customFormat="1" ht="12" spans="2:18">
      <c r="B2497" s="4" t="s">
        <v>11</v>
      </c>
      <c r="C2497" s="150"/>
      <c r="G2497" s="150"/>
      <c r="J2497" s="150"/>
      <c r="N2497" s="202"/>
      <c r="R2497" s="210"/>
    </row>
    <row r="2498" s="40" customFormat="1" ht="18" customHeight="1" spans="2:20">
      <c r="B2498" s="669" t="s">
        <v>8432</v>
      </c>
      <c r="C2498" s="659">
        <v>1</v>
      </c>
      <c r="D2498" s="669" t="s">
        <v>8433</v>
      </c>
      <c r="E2498" s="1024" t="s">
        <v>5521</v>
      </c>
      <c r="F2498" s="669" t="s">
        <v>3946</v>
      </c>
      <c r="G2498" s="1097" t="s">
        <v>2855</v>
      </c>
      <c r="H2498" s="1024"/>
      <c r="I2498" s="1040">
        <v>170</v>
      </c>
      <c r="J2498" s="1044" t="s">
        <v>3947</v>
      </c>
      <c r="K2498" s="1003" t="s">
        <v>8432</v>
      </c>
      <c r="L2498" s="957" t="s">
        <v>8434</v>
      </c>
      <c r="M2498" s="837"/>
      <c r="N2498" s="837"/>
      <c r="O2498" s="837"/>
      <c r="P2498" s="837">
        <v>1</v>
      </c>
      <c r="Q2498" s="1011">
        <v>1</v>
      </c>
      <c r="R2498" s="957">
        <v>170</v>
      </c>
      <c r="S2498" s="864">
        <v>170</v>
      </c>
      <c r="T2498" s="876" t="s">
        <v>887</v>
      </c>
    </row>
    <row r="2499" s="40" customFormat="1" ht="18" customHeight="1" spans="2:20">
      <c r="B2499" s="668" t="s">
        <v>8435</v>
      </c>
      <c r="C2499" s="657">
        <v>1</v>
      </c>
      <c r="D2499" s="668" t="s">
        <v>8436</v>
      </c>
      <c r="E2499" s="1024" t="s">
        <v>4305</v>
      </c>
      <c r="F2499" s="668" t="s">
        <v>3946</v>
      </c>
      <c r="G2499" s="1097" t="s">
        <v>4306</v>
      </c>
      <c r="H2499" s="1024"/>
      <c r="I2499" s="1040">
        <v>200</v>
      </c>
      <c r="J2499" s="1044" t="s">
        <v>3947</v>
      </c>
      <c r="K2499" s="920" t="s">
        <v>8435</v>
      </c>
      <c r="L2499" s="957" t="s">
        <v>8437</v>
      </c>
      <c r="M2499" s="837"/>
      <c r="N2499" s="837"/>
      <c r="O2499" s="837"/>
      <c r="P2499" s="837">
        <v>1</v>
      </c>
      <c r="Q2499" s="1011">
        <v>1</v>
      </c>
      <c r="R2499" s="957">
        <v>200</v>
      </c>
      <c r="S2499" s="864">
        <v>200</v>
      </c>
      <c r="T2499" s="876" t="s">
        <v>887</v>
      </c>
    </row>
    <row r="2500" s="50" customFormat="1" ht="18" customHeight="1" spans="2:20">
      <c r="B2500" s="1119" t="s">
        <v>8438</v>
      </c>
      <c r="C2500" s="657">
        <v>1</v>
      </c>
      <c r="D2500" s="1119" t="s">
        <v>8439</v>
      </c>
      <c r="E2500" s="1064" t="s">
        <v>8440</v>
      </c>
      <c r="F2500" s="668" t="s">
        <v>3946</v>
      </c>
      <c r="G2500" s="170" t="s">
        <v>8441</v>
      </c>
      <c r="H2500" s="1196"/>
      <c r="I2500" s="1040">
        <v>200</v>
      </c>
      <c r="J2500" s="1210" t="s">
        <v>3947</v>
      </c>
      <c r="K2500" s="934" t="s">
        <v>8438</v>
      </c>
      <c r="L2500" s="934" t="s">
        <v>8442</v>
      </c>
      <c r="M2500" s="1046">
        <v>403</v>
      </c>
      <c r="N2500" s="1046"/>
      <c r="O2500" s="1030" t="s">
        <v>4883</v>
      </c>
      <c r="P2500" s="837">
        <v>1</v>
      </c>
      <c r="Q2500" s="1074">
        <v>1</v>
      </c>
      <c r="R2500" s="864">
        <v>200</v>
      </c>
      <c r="S2500" s="864">
        <v>200</v>
      </c>
      <c r="T2500" s="187" t="s">
        <v>887</v>
      </c>
    </row>
    <row r="2501" s="40" customFormat="1" ht="18" customHeight="1" spans="2:20">
      <c r="B2501" s="669" t="s">
        <v>8443</v>
      </c>
      <c r="C2501" s="659">
        <v>1</v>
      </c>
      <c r="D2501" s="669" t="s">
        <v>8444</v>
      </c>
      <c r="E2501" s="1024" t="s">
        <v>5521</v>
      </c>
      <c r="F2501" s="669" t="s">
        <v>3946</v>
      </c>
      <c r="G2501" s="1097" t="s">
        <v>8445</v>
      </c>
      <c r="H2501" s="1024"/>
      <c r="I2501" s="1040">
        <v>170</v>
      </c>
      <c r="J2501" s="1044" t="s">
        <v>3947</v>
      </c>
      <c r="K2501" s="1003" t="s">
        <v>8443</v>
      </c>
      <c r="L2501" s="957" t="s">
        <v>8446</v>
      </c>
      <c r="M2501" s="956" t="s">
        <v>8447</v>
      </c>
      <c r="N2501" s="837"/>
      <c r="O2501" s="837"/>
      <c r="P2501" s="837">
        <v>1</v>
      </c>
      <c r="Q2501" s="1011">
        <v>1</v>
      </c>
      <c r="R2501" s="957">
        <v>170</v>
      </c>
      <c r="S2501" s="864">
        <v>170</v>
      </c>
      <c r="T2501" s="876" t="s">
        <v>887</v>
      </c>
    </row>
    <row r="2502" s="4" customFormat="1" ht="12" spans="3:18">
      <c r="C2502" s="150"/>
      <c r="G2502" s="150"/>
      <c r="J2502" s="150"/>
      <c r="N2502" s="202"/>
      <c r="R2502" s="210"/>
    </row>
    <row r="2503" s="4" customFormat="1" ht="12" spans="2:18">
      <c r="B2503" s="4" t="s">
        <v>17</v>
      </c>
      <c r="C2503" s="150"/>
      <c r="G2503" s="150"/>
      <c r="J2503" s="150"/>
      <c r="N2503" s="202"/>
      <c r="R2503" s="210"/>
    </row>
    <row r="2504" s="45" customFormat="1" ht="18" customHeight="1" spans="2:20">
      <c r="B2504" s="1087" t="s">
        <v>8448</v>
      </c>
      <c r="C2504" s="535">
        <v>1</v>
      </c>
      <c r="D2504" s="1063" t="s">
        <v>8449</v>
      </c>
      <c r="E2504" s="1064" t="s">
        <v>8450</v>
      </c>
      <c r="F2504" s="1024" t="s">
        <v>3946</v>
      </c>
      <c r="G2504" s="1088" t="s">
        <v>8451</v>
      </c>
      <c r="H2504" s="1066"/>
      <c r="I2504" s="1071">
        <v>170</v>
      </c>
      <c r="J2504" s="1044" t="s">
        <v>3947</v>
      </c>
      <c r="K2504" s="945" t="s">
        <v>8448</v>
      </c>
      <c r="L2504" s="945" t="s">
        <v>8452</v>
      </c>
      <c r="M2504" s="968" t="s">
        <v>8453</v>
      </c>
      <c r="N2504" s="1108" t="s">
        <v>8454</v>
      </c>
      <c r="O2504" s="968" t="s">
        <v>5514</v>
      </c>
      <c r="P2504" s="837">
        <v>1</v>
      </c>
      <c r="Q2504" s="996">
        <v>1</v>
      </c>
      <c r="R2504" s="875">
        <v>170</v>
      </c>
      <c r="S2504" s="1015">
        <v>170</v>
      </c>
      <c r="T2504" s="876" t="s">
        <v>1079</v>
      </c>
    </row>
    <row r="2505" s="40" customFormat="1" ht="18" customHeight="1" spans="2:20">
      <c r="B2505" s="516" t="s">
        <v>8455</v>
      </c>
      <c r="C2505" s="494">
        <v>1</v>
      </c>
      <c r="D2505" s="600" t="s">
        <v>8456</v>
      </c>
      <c r="E2505" s="1021" t="s">
        <v>5226</v>
      </c>
      <c r="F2505" s="1021" t="s">
        <v>3946</v>
      </c>
      <c r="G2505" s="500" t="s">
        <v>1086</v>
      </c>
      <c r="H2505" s="516"/>
      <c r="I2505" s="1071">
        <v>170</v>
      </c>
      <c r="J2505" s="1041" t="s">
        <v>3947</v>
      </c>
      <c r="K2505" s="555" t="s">
        <v>8455</v>
      </c>
      <c r="L2505" s="555" t="s">
        <v>8457</v>
      </c>
      <c r="M2505" s="930"/>
      <c r="N2505" s="930"/>
      <c r="O2505" s="930"/>
      <c r="P2505" s="837">
        <v>1</v>
      </c>
      <c r="Q2505" s="1010">
        <v>1</v>
      </c>
      <c r="R2505" s="874">
        <v>170</v>
      </c>
      <c r="S2505" s="1015">
        <v>170</v>
      </c>
      <c r="T2505" s="876" t="s">
        <v>1079</v>
      </c>
    </row>
    <row r="2506" s="4" customFormat="1" ht="12" spans="3:18">
      <c r="C2506" s="150"/>
      <c r="G2506" s="150"/>
      <c r="J2506" s="150"/>
      <c r="N2506" s="202"/>
      <c r="R2506" s="210"/>
    </row>
    <row r="2507" s="4" customFormat="1" ht="12" spans="3:18">
      <c r="C2507" s="150"/>
      <c r="G2507" s="150"/>
      <c r="J2507" s="150"/>
      <c r="N2507" s="202"/>
      <c r="R2507" s="210"/>
    </row>
    <row r="2508" s="4" customFormat="1" ht="12" spans="2:18">
      <c r="B2508" s="4" t="s">
        <v>20</v>
      </c>
      <c r="C2508" s="150"/>
      <c r="G2508" s="150"/>
      <c r="J2508" s="150"/>
      <c r="N2508" s="202"/>
      <c r="R2508" s="210"/>
    </row>
    <row r="2509" s="40" customFormat="1" ht="18" customHeight="1" spans="2:20">
      <c r="B2509" s="516" t="s">
        <v>8458</v>
      </c>
      <c r="C2509" s="494">
        <v>1</v>
      </c>
      <c r="D2509" s="600" t="s">
        <v>8459</v>
      </c>
      <c r="E2509" s="1021" t="s">
        <v>7578</v>
      </c>
      <c r="F2509" s="1021">
        <v>1</v>
      </c>
      <c r="G2509" s="500" t="s">
        <v>1132</v>
      </c>
      <c r="H2509" s="516"/>
      <c r="I2509" s="1040">
        <v>200</v>
      </c>
      <c r="J2509" s="1041" t="s">
        <v>3947</v>
      </c>
      <c r="K2509" s="555" t="s">
        <v>8458</v>
      </c>
      <c r="L2509" s="555" t="s">
        <v>8460</v>
      </c>
      <c r="M2509" s="956" t="s">
        <v>2016</v>
      </c>
      <c r="N2509" s="930"/>
      <c r="O2509" s="930"/>
      <c r="P2509" s="837">
        <v>1</v>
      </c>
      <c r="Q2509" s="1010">
        <v>1</v>
      </c>
      <c r="R2509" s="874">
        <v>200</v>
      </c>
      <c r="S2509" s="875">
        <v>200</v>
      </c>
      <c r="T2509" s="876" t="s">
        <v>20</v>
      </c>
    </row>
    <row r="2510" s="40" customFormat="1" ht="18" customHeight="1" spans="2:20">
      <c r="B2510" s="516" t="s">
        <v>8461</v>
      </c>
      <c r="C2510" s="494">
        <v>1</v>
      </c>
      <c r="D2510" s="600" t="s">
        <v>8462</v>
      </c>
      <c r="E2510" s="1021" t="s">
        <v>6813</v>
      </c>
      <c r="F2510" s="1021">
        <v>1</v>
      </c>
      <c r="G2510" s="500" t="s">
        <v>7407</v>
      </c>
      <c r="H2510" s="516"/>
      <c r="I2510" s="1040">
        <v>170</v>
      </c>
      <c r="J2510" s="1041" t="s">
        <v>3947</v>
      </c>
      <c r="K2510" s="555" t="s">
        <v>8461</v>
      </c>
      <c r="L2510" s="555" t="s">
        <v>8463</v>
      </c>
      <c r="M2510" s="956" t="s">
        <v>8190</v>
      </c>
      <c r="N2510" s="930"/>
      <c r="O2510" s="930"/>
      <c r="P2510" s="837">
        <v>1</v>
      </c>
      <c r="Q2510" s="1010">
        <v>1</v>
      </c>
      <c r="R2510" s="874">
        <v>170</v>
      </c>
      <c r="S2510" s="875">
        <v>170</v>
      </c>
      <c r="T2510" s="876" t="s">
        <v>20</v>
      </c>
    </row>
    <row r="2511" s="4" customFormat="1" ht="12" spans="3:18">
      <c r="C2511" s="150"/>
      <c r="G2511" s="150"/>
      <c r="J2511" s="150"/>
      <c r="N2511" s="202"/>
      <c r="R2511" s="210"/>
    </row>
    <row r="2512" s="4" customFormat="1" ht="12" spans="2:18">
      <c r="B2512" s="4" t="s">
        <v>942</v>
      </c>
      <c r="C2512" s="150"/>
      <c r="G2512" s="150"/>
      <c r="J2512" s="150"/>
      <c r="N2512" s="202"/>
      <c r="R2512" s="210"/>
    </row>
    <row r="2513" s="47" customFormat="1" ht="18" customHeight="1" spans="2:20">
      <c r="B2513" s="1151" t="s">
        <v>8464</v>
      </c>
      <c r="C2513" s="700">
        <v>1</v>
      </c>
      <c r="D2513" s="1151" t="s">
        <v>8465</v>
      </c>
      <c r="E2513" s="1085" t="s">
        <v>6429</v>
      </c>
      <c r="F2513" s="1085" t="s">
        <v>3946</v>
      </c>
      <c r="G2513" s="1197" t="s">
        <v>3410</v>
      </c>
      <c r="H2513" s="1020"/>
      <c r="I2513" s="1136">
        <v>170</v>
      </c>
      <c r="J2513" s="1105" t="s">
        <v>3947</v>
      </c>
      <c r="K2513" s="1211" t="s">
        <v>8464</v>
      </c>
      <c r="L2513" s="1212" t="s">
        <v>8466</v>
      </c>
      <c r="M2513" s="866" t="s">
        <v>2016</v>
      </c>
      <c r="N2513" s="1211"/>
      <c r="O2513" s="842"/>
      <c r="P2513" s="842">
        <v>1</v>
      </c>
      <c r="Q2513" s="1220">
        <v>1</v>
      </c>
      <c r="R2513" s="980">
        <v>170</v>
      </c>
      <c r="S2513" s="978">
        <v>170</v>
      </c>
      <c r="T2513" s="879" t="s">
        <v>15</v>
      </c>
    </row>
    <row r="2514" s="47" customFormat="1" ht="17.25" customHeight="1" spans="2:20">
      <c r="B2514" s="1198" t="s">
        <v>8467</v>
      </c>
      <c r="C2514" s="468">
        <v>1</v>
      </c>
      <c r="D2514" s="1198" t="s">
        <v>8468</v>
      </c>
      <c r="E2514" s="1064" t="s">
        <v>6429</v>
      </c>
      <c r="F2514" s="1198" t="s">
        <v>3946</v>
      </c>
      <c r="G2514" s="1153" t="s">
        <v>6430</v>
      </c>
      <c r="H2514" s="1198"/>
      <c r="I2514" s="1040">
        <v>170</v>
      </c>
      <c r="J2514" s="468" t="s">
        <v>3947</v>
      </c>
      <c r="K2514" s="1198" t="s">
        <v>8467</v>
      </c>
      <c r="L2514" s="1213" t="s">
        <v>8469</v>
      </c>
      <c r="M2514" s="837" t="s">
        <v>8470</v>
      </c>
      <c r="N2514" s="1213" t="s">
        <v>833</v>
      </c>
      <c r="O2514" s="1214" t="s">
        <v>8386</v>
      </c>
      <c r="P2514" s="1070">
        <v>1</v>
      </c>
      <c r="Q2514" s="1221">
        <v>1</v>
      </c>
      <c r="R2514" s="875">
        <v>170</v>
      </c>
      <c r="S2514" s="875">
        <v>170</v>
      </c>
      <c r="T2514" s="876" t="s">
        <v>15</v>
      </c>
    </row>
    <row r="2515" s="40" customFormat="1" ht="18" customHeight="1" spans="2:20">
      <c r="B2515" s="1154" t="s">
        <v>8471</v>
      </c>
      <c r="C2515" s="494">
        <v>1</v>
      </c>
      <c r="D2515" s="600" t="s">
        <v>8472</v>
      </c>
      <c r="E2515" s="1021" t="s">
        <v>7791</v>
      </c>
      <c r="F2515" s="1021" t="s">
        <v>3946</v>
      </c>
      <c r="G2515" s="1155" t="s">
        <v>8473</v>
      </c>
      <c r="H2515" s="616"/>
      <c r="I2515" s="1040">
        <v>340</v>
      </c>
      <c r="J2515" s="1041" t="s">
        <v>3947</v>
      </c>
      <c r="K2515" s="1058" t="s">
        <v>8471</v>
      </c>
      <c r="L2515" s="835" t="s">
        <v>8474</v>
      </c>
      <c r="M2515" s="956" t="s">
        <v>2016</v>
      </c>
      <c r="N2515" s="930"/>
      <c r="O2515" s="930"/>
      <c r="P2515" s="837">
        <v>1</v>
      </c>
      <c r="Q2515" s="1010">
        <v>2</v>
      </c>
      <c r="R2515" s="874">
        <v>170</v>
      </c>
      <c r="S2515" s="875">
        <v>340</v>
      </c>
      <c r="T2515" s="876" t="s">
        <v>15</v>
      </c>
    </row>
    <row r="2516" s="4" customFormat="1" ht="12" spans="3:18">
      <c r="C2516" s="150"/>
      <c r="G2516" s="150"/>
      <c r="J2516" s="150"/>
      <c r="N2516" s="202"/>
      <c r="R2516" s="210"/>
    </row>
    <row r="2517" s="4" customFormat="1" ht="12" spans="3:18">
      <c r="C2517" s="150"/>
      <c r="G2517" s="150"/>
      <c r="J2517" s="150"/>
      <c r="N2517" s="202"/>
      <c r="R2517" s="210"/>
    </row>
    <row r="2518" s="4" customFormat="1" ht="12" spans="2:18">
      <c r="B2518" s="4" t="s">
        <v>1117</v>
      </c>
      <c r="C2518" s="150"/>
      <c r="G2518" s="150"/>
      <c r="J2518" s="150"/>
      <c r="N2518" s="202"/>
      <c r="R2518" s="210"/>
    </row>
    <row r="2519" s="40" customFormat="1" ht="18" customHeight="1" spans="2:20">
      <c r="B2519" s="1066" t="s">
        <v>8475</v>
      </c>
      <c r="C2519" s="494">
        <v>1</v>
      </c>
      <c r="D2519" s="600" t="s">
        <v>8476</v>
      </c>
      <c r="E2519" s="1021" t="s">
        <v>6686</v>
      </c>
      <c r="F2519" s="1021" t="s">
        <v>3946</v>
      </c>
      <c r="G2519" s="1128" t="s">
        <v>8477</v>
      </c>
      <c r="H2519" s="1066"/>
      <c r="I2519" s="1040">
        <v>170</v>
      </c>
      <c r="J2519" s="1041" t="s">
        <v>3947</v>
      </c>
      <c r="K2519" s="812" t="s">
        <v>8475</v>
      </c>
      <c r="L2519" s="812" t="s">
        <v>8478</v>
      </c>
      <c r="M2519" s="930"/>
      <c r="N2519" s="930"/>
      <c r="O2519" s="930"/>
      <c r="P2519" s="837">
        <v>1</v>
      </c>
      <c r="Q2519" s="1010">
        <v>1</v>
      </c>
      <c r="R2519" s="874">
        <v>170</v>
      </c>
      <c r="S2519" s="875">
        <v>170</v>
      </c>
      <c r="T2519" s="876" t="s">
        <v>1117</v>
      </c>
    </row>
    <row r="2520" s="40" customFormat="1" ht="18" customHeight="1" spans="2:20">
      <c r="B2520" s="516" t="s">
        <v>8479</v>
      </c>
      <c r="C2520" s="494">
        <v>1</v>
      </c>
      <c r="D2520" s="600" t="s">
        <v>8480</v>
      </c>
      <c r="E2520" s="1021" t="s">
        <v>4001</v>
      </c>
      <c r="F2520" s="1021" t="s">
        <v>3946</v>
      </c>
      <c r="G2520" s="500" t="s">
        <v>3511</v>
      </c>
      <c r="H2520" s="516"/>
      <c r="I2520" s="1040">
        <v>170</v>
      </c>
      <c r="J2520" s="1041" t="s">
        <v>3947</v>
      </c>
      <c r="K2520" s="555" t="s">
        <v>8479</v>
      </c>
      <c r="L2520" s="555" t="s">
        <v>8481</v>
      </c>
      <c r="M2520" s="956" t="s">
        <v>8482</v>
      </c>
      <c r="N2520" s="930"/>
      <c r="O2520" s="930"/>
      <c r="P2520" s="837">
        <v>1</v>
      </c>
      <c r="Q2520" s="1010">
        <v>1</v>
      </c>
      <c r="R2520" s="874">
        <v>170</v>
      </c>
      <c r="S2520" s="875">
        <v>170</v>
      </c>
      <c r="T2520" s="876" t="s">
        <v>1117</v>
      </c>
    </row>
    <row r="2521" s="40" customFormat="1" ht="18" customHeight="1" spans="2:20">
      <c r="B2521" s="516" t="s">
        <v>8483</v>
      </c>
      <c r="C2521" s="494">
        <v>1</v>
      </c>
      <c r="D2521" s="600" t="s">
        <v>8484</v>
      </c>
      <c r="E2521" s="1021" t="s">
        <v>5560</v>
      </c>
      <c r="F2521" s="1021" t="s">
        <v>3946</v>
      </c>
      <c r="G2521" s="500" t="s">
        <v>8485</v>
      </c>
      <c r="H2521" s="516"/>
      <c r="I2521" s="1040">
        <v>170</v>
      </c>
      <c r="J2521" s="1041" t="s">
        <v>3947</v>
      </c>
      <c r="K2521" s="555" t="s">
        <v>8483</v>
      </c>
      <c r="L2521" s="555" t="s">
        <v>8486</v>
      </c>
      <c r="M2521" s="956" t="s">
        <v>8482</v>
      </c>
      <c r="N2521" s="930"/>
      <c r="O2521" s="930"/>
      <c r="P2521" s="837">
        <v>1</v>
      </c>
      <c r="Q2521" s="1010">
        <v>1</v>
      </c>
      <c r="R2521" s="874">
        <v>170</v>
      </c>
      <c r="S2521" s="875">
        <v>170</v>
      </c>
      <c r="T2521" s="876" t="s">
        <v>1117</v>
      </c>
    </row>
    <row r="2522" s="40" customFormat="1" ht="18" customHeight="1" spans="2:20">
      <c r="B2522" s="1066" t="s">
        <v>8487</v>
      </c>
      <c r="C2522" s="494">
        <v>1</v>
      </c>
      <c r="D2522" s="600" t="s">
        <v>8488</v>
      </c>
      <c r="E2522" s="1021" t="s">
        <v>7096</v>
      </c>
      <c r="F2522" s="1021" t="s">
        <v>3946</v>
      </c>
      <c r="G2522" s="1128" t="s">
        <v>8489</v>
      </c>
      <c r="H2522" s="1066"/>
      <c r="I2522" s="1040">
        <v>170</v>
      </c>
      <c r="J2522" s="1041" t="s">
        <v>3947</v>
      </c>
      <c r="K2522" s="812" t="s">
        <v>8487</v>
      </c>
      <c r="L2522" s="812" t="s">
        <v>8490</v>
      </c>
      <c r="M2522" s="956" t="s">
        <v>2016</v>
      </c>
      <c r="N2522" s="930"/>
      <c r="O2522" s="930"/>
      <c r="P2522" s="837">
        <v>1</v>
      </c>
      <c r="Q2522" s="1010">
        <v>1</v>
      </c>
      <c r="R2522" s="874">
        <v>170</v>
      </c>
      <c r="S2522" s="875">
        <v>170</v>
      </c>
      <c r="T2522" s="876" t="s">
        <v>1117</v>
      </c>
    </row>
    <row r="2523" s="41" customFormat="1" ht="18" customHeight="1" spans="2:20">
      <c r="B2523" s="1199" t="s">
        <v>8491</v>
      </c>
      <c r="C2523" s="753">
        <v>1</v>
      </c>
      <c r="D2523" s="1199" t="s">
        <v>8492</v>
      </c>
      <c r="E2523" s="1084" t="s">
        <v>3984</v>
      </c>
      <c r="F2523" s="1156">
        <v>1</v>
      </c>
      <c r="G2523" s="1200" t="s">
        <v>8493</v>
      </c>
      <c r="H2523" s="1086"/>
      <c r="I2523" s="1040">
        <v>170</v>
      </c>
      <c r="J2523" s="1171" t="s">
        <v>3947</v>
      </c>
      <c r="K2523" s="1215" t="s">
        <v>8491</v>
      </c>
      <c r="L2523" s="1215" t="s">
        <v>8494</v>
      </c>
      <c r="M2523" s="916" t="s">
        <v>8495</v>
      </c>
      <c r="N2523" s="916"/>
      <c r="O2523" s="916" t="s">
        <v>7404</v>
      </c>
      <c r="P2523" s="842">
        <v>1</v>
      </c>
      <c r="Q2523" s="1185">
        <v>1</v>
      </c>
      <c r="R2523" s="1222">
        <v>170</v>
      </c>
      <c r="S2523" s="875">
        <v>170</v>
      </c>
      <c r="T2523" s="879" t="s">
        <v>1117</v>
      </c>
    </row>
    <row r="2524" s="40" customFormat="1" ht="18" customHeight="1" spans="2:20">
      <c r="B2524" s="516" t="s">
        <v>8496</v>
      </c>
      <c r="C2524" s="494">
        <v>1</v>
      </c>
      <c r="D2524" s="600" t="s">
        <v>8497</v>
      </c>
      <c r="E2524" s="1021" t="s">
        <v>4023</v>
      </c>
      <c r="F2524" s="1021" t="s">
        <v>3946</v>
      </c>
      <c r="G2524" s="500" t="s">
        <v>2722</v>
      </c>
      <c r="H2524" s="516"/>
      <c r="I2524" s="1040">
        <v>170</v>
      </c>
      <c r="J2524" s="1041" t="s">
        <v>3947</v>
      </c>
      <c r="K2524" s="555" t="s">
        <v>8496</v>
      </c>
      <c r="L2524" s="555" t="s">
        <v>8498</v>
      </c>
      <c r="M2524" s="956" t="s">
        <v>5134</v>
      </c>
      <c r="N2524" s="930"/>
      <c r="O2524" s="930"/>
      <c r="P2524" s="837">
        <v>1</v>
      </c>
      <c r="Q2524" s="1010">
        <v>1</v>
      </c>
      <c r="R2524" s="874">
        <v>170</v>
      </c>
      <c r="S2524" s="875">
        <v>170</v>
      </c>
      <c r="T2524" s="876" t="s">
        <v>1117</v>
      </c>
    </row>
    <row r="2525" s="4" customFormat="1" ht="12" spans="2:18">
      <c r="B2525" s="4" t="s">
        <v>13</v>
      </c>
      <c r="C2525" s="150"/>
      <c r="G2525" s="150"/>
      <c r="J2525" s="150"/>
      <c r="N2525" s="202"/>
      <c r="R2525" s="210"/>
    </row>
    <row r="2526" s="47" customFormat="1" ht="18" customHeight="1" spans="2:20">
      <c r="B2526" s="1201" t="s">
        <v>8499</v>
      </c>
      <c r="C2526" s="535">
        <v>1</v>
      </c>
      <c r="D2526" s="1072" t="s">
        <v>8500</v>
      </c>
      <c r="E2526" s="1064" t="s">
        <v>6549</v>
      </c>
      <c r="F2526" s="1024" t="s">
        <v>3946</v>
      </c>
      <c r="G2526" s="1088" t="s">
        <v>3384</v>
      </c>
      <c r="H2526" s="1202"/>
      <c r="I2526" s="1040">
        <v>170</v>
      </c>
      <c r="J2526" s="1044" t="s">
        <v>3947</v>
      </c>
      <c r="K2526" s="1201" t="s">
        <v>8499</v>
      </c>
      <c r="L2526" s="990" t="s">
        <v>8501</v>
      </c>
      <c r="M2526" s="938" t="s">
        <v>8502</v>
      </c>
      <c r="N2526" s="991" t="s">
        <v>8503</v>
      </c>
      <c r="O2526" s="938" t="s">
        <v>7869</v>
      </c>
      <c r="P2526" s="837">
        <v>1</v>
      </c>
      <c r="Q2526" s="1223">
        <v>1</v>
      </c>
      <c r="R2526" s="875">
        <v>170</v>
      </c>
      <c r="S2526" s="875">
        <v>170</v>
      </c>
      <c r="T2526" s="555" t="s">
        <v>13</v>
      </c>
    </row>
    <row r="2527" s="40" customFormat="1" ht="18" customHeight="1" spans="2:20">
      <c r="B2527" s="1066" t="s">
        <v>8504</v>
      </c>
      <c r="C2527" s="535">
        <v>1</v>
      </c>
      <c r="D2527" s="572" t="s">
        <v>8505</v>
      </c>
      <c r="E2527" s="1024" t="s">
        <v>6408</v>
      </c>
      <c r="F2527" s="1024" t="s">
        <v>3946</v>
      </c>
      <c r="G2527" s="1128" t="s">
        <v>6409</v>
      </c>
      <c r="H2527" s="616"/>
      <c r="I2527" s="1040">
        <v>170</v>
      </c>
      <c r="J2527" s="1044" t="s">
        <v>3947</v>
      </c>
      <c r="K2527" s="812" t="s">
        <v>8504</v>
      </c>
      <c r="L2527" s="1216" t="s">
        <v>8506</v>
      </c>
      <c r="M2527" s="837"/>
      <c r="N2527" s="837"/>
      <c r="O2527" s="837"/>
      <c r="P2527" s="837">
        <v>1</v>
      </c>
      <c r="Q2527" s="1010">
        <v>1</v>
      </c>
      <c r="R2527" s="874">
        <v>170</v>
      </c>
      <c r="S2527" s="875">
        <v>170</v>
      </c>
      <c r="T2527" s="555" t="s">
        <v>13</v>
      </c>
    </row>
    <row r="2528" s="4" customFormat="1" ht="12" spans="3:18">
      <c r="C2528" s="150"/>
      <c r="G2528" s="150"/>
      <c r="J2528" s="150"/>
      <c r="N2528" s="202"/>
      <c r="R2528" s="210"/>
    </row>
    <row r="2529" s="4" customFormat="1" ht="12" spans="3:18">
      <c r="C2529" s="150"/>
      <c r="G2529" s="150"/>
      <c r="J2529" s="150"/>
      <c r="N2529" s="202"/>
      <c r="R2529" s="210"/>
    </row>
    <row r="2530" s="4" customFormat="1" ht="20.25" spans="2:18">
      <c r="B2530" s="944" t="s">
        <v>8507</v>
      </c>
      <c r="C2530" s="944"/>
      <c r="D2530" s="944"/>
      <c r="E2530" s="944"/>
      <c r="F2530" s="944"/>
      <c r="G2530" s="944"/>
      <c r="H2530" s="944"/>
      <c r="I2530" s="944"/>
      <c r="J2530" s="944"/>
      <c r="K2530" s="944"/>
      <c r="L2530" s="944"/>
      <c r="M2530" s="944"/>
      <c r="N2530" s="944"/>
      <c r="R2530" s="210"/>
    </row>
    <row r="2531" s="40" customFormat="1" ht="18" customHeight="1" spans="2:20">
      <c r="B2531" s="516" t="s">
        <v>8508</v>
      </c>
      <c r="C2531" s="535">
        <v>1</v>
      </c>
      <c r="D2531" s="572" t="s">
        <v>8509</v>
      </c>
      <c r="E2531" s="1024" t="s">
        <v>6802</v>
      </c>
      <c r="F2531" s="1024" t="s">
        <v>3946</v>
      </c>
      <c r="G2531" s="500" t="s">
        <v>1060</v>
      </c>
      <c r="H2531" s="516"/>
      <c r="I2531" s="1040">
        <v>450</v>
      </c>
      <c r="J2531" s="1044" t="s">
        <v>3947</v>
      </c>
      <c r="K2531" s="555" t="s">
        <v>8508</v>
      </c>
      <c r="L2531" s="555" t="s">
        <v>8510</v>
      </c>
      <c r="M2531" s="956" t="s">
        <v>2774</v>
      </c>
      <c r="N2531" s="837"/>
      <c r="O2531" s="837"/>
      <c r="P2531" s="837">
        <v>1</v>
      </c>
      <c r="Q2531" s="874">
        <v>3</v>
      </c>
      <c r="R2531" s="874">
        <v>150</v>
      </c>
      <c r="S2531" s="978">
        <v>450</v>
      </c>
      <c r="T2531" s="876" t="s">
        <v>14</v>
      </c>
    </row>
    <row r="2532" s="47" customFormat="1" ht="18" customHeight="1" spans="2:20">
      <c r="B2532" s="1151" t="s">
        <v>8511</v>
      </c>
      <c r="C2532" s="700">
        <v>1</v>
      </c>
      <c r="D2532" s="1151" t="s">
        <v>8512</v>
      </c>
      <c r="E2532" s="1085" t="s">
        <v>6794</v>
      </c>
      <c r="F2532" s="1085" t="s">
        <v>3946</v>
      </c>
      <c r="G2532" s="1197" t="s">
        <v>2971</v>
      </c>
      <c r="H2532" s="1020"/>
      <c r="I2532" s="1136">
        <v>170</v>
      </c>
      <c r="J2532" s="1105" t="s">
        <v>3947</v>
      </c>
      <c r="K2532" s="1211" t="s">
        <v>8511</v>
      </c>
      <c r="L2532" s="1212" t="s">
        <v>8513</v>
      </c>
      <c r="M2532" s="842" t="s">
        <v>8514</v>
      </c>
      <c r="N2532" s="1211" t="s">
        <v>8515</v>
      </c>
      <c r="O2532" s="842" t="s">
        <v>7869</v>
      </c>
      <c r="P2532" s="842">
        <v>1</v>
      </c>
      <c r="Q2532" s="55">
        <v>1</v>
      </c>
      <c r="R2532" s="980">
        <v>170</v>
      </c>
      <c r="S2532" s="978">
        <v>170</v>
      </c>
      <c r="T2532" s="879" t="s">
        <v>14</v>
      </c>
    </row>
    <row r="2533" s="4" customFormat="1" ht="12" spans="3:18">
      <c r="C2533" s="150"/>
      <c r="G2533" s="150"/>
      <c r="J2533" s="150"/>
      <c r="N2533" s="202"/>
      <c r="R2533" s="210"/>
    </row>
    <row r="2534" s="40" customFormat="1" ht="18" customHeight="1" spans="2:20">
      <c r="B2534" s="1119" t="s">
        <v>8516</v>
      </c>
      <c r="C2534" s="535">
        <v>1</v>
      </c>
      <c r="D2534" s="185" t="s">
        <v>8517</v>
      </c>
      <c r="E2534" s="1064" t="s">
        <v>5147</v>
      </c>
      <c r="F2534" s="1024">
        <v>1</v>
      </c>
      <c r="G2534" s="1129" t="s">
        <v>5148</v>
      </c>
      <c r="H2534" s="516"/>
      <c r="I2534" s="1040">
        <v>170</v>
      </c>
      <c r="J2534" s="1044" t="s">
        <v>3947</v>
      </c>
      <c r="K2534" s="934" t="s">
        <v>8516</v>
      </c>
      <c r="L2534" s="187" t="s">
        <v>8518</v>
      </c>
      <c r="M2534" s="837" t="s">
        <v>8519</v>
      </c>
      <c r="N2534" s="934"/>
      <c r="O2534" s="837" t="s">
        <v>6564</v>
      </c>
      <c r="P2534" s="837">
        <v>1</v>
      </c>
      <c r="Q2534" s="187">
        <v>1</v>
      </c>
      <c r="R2534" s="874">
        <v>170</v>
      </c>
      <c r="S2534" s="875">
        <v>170</v>
      </c>
      <c r="T2534" s="876" t="s">
        <v>976</v>
      </c>
    </row>
    <row r="2535" s="40" customFormat="1" ht="20.1" customHeight="1" spans="2:20">
      <c r="B2535" s="1203" t="s">
        <v>8520</v>
      </c>
      <c r="C2535" s="1204">
        <v>1</v>
      </c>
      <c r="D2535" s="1205" t="s">
        <v>8521</v>
      </c>
      <c r="E2535" s="1064" t="s">
        <v>6943</v>
      </c>
      <c r="F2535" s="1024" t="s">
        <v>3946</v>
      </c>
      <c r="G2535" s="796" t="s">
        <v>2908</v>
      </c>
      <c r="H2535" s="516"/>
      <c r="I2535" s="1040">
        <v>170</v>
      </c>
      <c r="J2535" s="1044" t="s">
        <v>3947</v>
      </c>
      <c r="K2535" s="982" t="s">
        <v>8520</v>
      </c>
      <c r="L2535" s="984" t="s">
        <v>8522</v>
      </c>
      <c r="M2535" s="837" t="s">
        <v>8523</v>
      </c>
      <c r="N2535" s="956"/>
      <c r="O2535" s="837" t="s">
        <v>7394</v>
      </c>
      <c r="P2535" s="837">
        <v>1</v>
      </c>
      <c r="Q2535" s="984">
        <v>1</v>
      </c>
      <c r="R2535" s="864">
        <v>170</v>
      </c>
      <c r="S2535" s="864">
        <v>170</v>
      </c>
      <c r="T2535" s="876" t="s">
        <v>12</v>
      </c>
    </row>
    <row r="2536" s="4" customFormat="1" ht="12" spans="3:18">
      <c r="C2536" s="150"/>
      <c r="G2536" s="150"/>
      <c r="J2536" s="150"/>
      <c r="N2536" s="202"/>
      <c r="R2536" s="210"/>
    </row>
    <row r="2537" s="36" customFormat="1" ht="18" customHeight="1" spans="2:20">
      <c r="B2537" s="516" t="s">
        <v>8331</v>
      </c>
      <c r="C2537" s="494">
        <v>1</v>
      </c>
      <c r="D2537" s="600" t="s">
        <v>8332</v>
      </c>
      <c r="E2537" s="1021" t="s">
        <v>6255</v>
      </c>
      <c r="F2537" s="1021" t="s">
        <v>3946</v>
      </c>
      <c r="G2537" s="500" t="s">
        <v>8333</v>
      </c>
      <c r="H2537" s="516"/>
      <c r="I2537" s="1071">
        <v>200</v>
      </c>
      <c r="J2537" s="1041" t="s">
        <v>3947</v>
      </c>
      <c r="K2537" s="555" t="s">
        <v>8331</v>
      </c>
      <c r="L2537" s="555" t="s">
        <v>8334</v>
      </c>
      <c r="M2537" s="1217" t="s">
        <v>8524</v>
      </c>
      <c r="N2537" s="1218"/>
      <c r="O2537" s="1218"/>
      <c r="P2537" s="837">
        <v>1</v>
      </c>
      <c r="Q2537" s="874">
        <v>1</v>
      </c>
      <c r="R2537" s="874">
        <v>200</v>
      </c>
      <c r="S2537" s="1015">
        <v>200</v>
      </c>
      <c r="T2537" s="876" t="s">
        <v>1079</v>
      </c>
    </row>
    <row r="2538" s="36" customFormat="1" ht="18" customHeight="1" spans="2:20">
      <c r="B2538" s="1021" t="s">
        <v>8335</v>
      </c>
      <c r="C2538" s="494">
        <v>1</v>
      </c>
      <c r="D2538" s="600" t="s">
        <v>8336</v>
      </c>
      <c r="E2538" s="1021" t="s">
        <v>7186</v>
      </c>
      <c r="F2538" s="1021" t="s">
        <v>3946</v>
      </c>
      <c r="G2538" s="1131" t="s">
        <v>8270</v>
      </c>
      <c r="H2538" s="1021"/>
      <c r="I2538" s="1071">
        <v>170</v>
      </c>
      <c r="J2538" s="1041" t="s">
        <v>3947</v>
      </c>
      <c r="K2538" s="930" t="s">
        <v>8335</v>
      </c>
      <c r="L2538" s="930" t="s">
        <v>8337</v>
      </c>
      <c r="M2538" s="1218"/>
      <c r="N2538" s="1218"/>
      <c r="O2538" s="1218"/>
      <c r="P2538" s="837">
        <v>1</v>
      </c>
      <c r="Q2538" s="874">
        <v>1</v>
      </c>
      <c r="R2538" s="874">
        <v>170</v>
      </c>
      <c r="S2538" s="1015">
        <v>170</v>
      </c>
      <c r="T2538" s="876" t="s">
        <v>1079</v>
      </c>
    </row>
    <row r="2539" s="36" customFormat="1" ht="18" customHeight="1" spans="2:20">
      <c r="B2539" s="516" t="s">
        <v>8338</v>
      </c>
      <c r="C2539" s="494">
        <v>1</v>
      </c>
      <c r="D2539" s="600" t="s">
        <v>8339</v>
      </c>
      <c r="E2539" s="1021" t="s">
        <v>7165</v>
      </c>
      <c r="F2539" s="1021" t="s">
        <v>3946</v>
      </c>
      <c r="G2539" s="500" t="s">
        <v>8340</v>
      </c>
      <c r="H2539" s="516"/>
      <c r="I2539" s="1071">
        <v>200</v>
      </c>
      <c r="J2539" s="1041" t="s">
        <v>3947</v>
      </c>
      <c r="K2539" s="555" t="s">
        <v>8338</v>
      </c>
      <c r="L2539" s="555" t="s">
        <v>8341</v>
      </c>
      <c r="M2539" s="1218"/>
      <c r="N2539" s="1218"/>
      <c r="O2539" s="1218"/>
      <c r="P2539" s="837">
        <v>1</v>
      </c>
      <c r="Q2539" s="874">
        <v>1</v>
      </c>
      <c r="R2539" s="874">
        <v>200</v>
      </c>
      <c r="S2539" s="1015">
        <v>200</v>
      </c>
      <c r="T2539" s="876" t="s">
        <v>1079</v>
      </c>
    </row>
    <row r="2540" s="36" customFormat="1" ht="18" customHeight="1" spans="2:20">
      <c r="B2540" s="516" t="s">
        <v>8342</v>
      </c>
      <c r="C2540" s="494">
        <v>1</v>
      </c>
      <c r="D2540" s="600" t="s">
        <v>8343</v>
      </c>
      <c r="E2540" s="1021" t="s">
        <v>6282</v>
      </c>
      <c r="F2540" s="1021" t="s">
        <v>3946</v>
      </c>
      <c r="G2540" s="500" t="s">
        <v>8344</v>
      </c>
      <c r="H2540" s="516"/>
      <c r="I2540" s="1071">
        <v>200</v>
      </c>
      <c r="J2540" s="1041" t="s">
        <v>3947</v>
      </c>
      <c r="K2540" s="555" t="s">
        <v>8342</v>
      </c>
      <c r="L2540" s="555" t="s">
        <v>8345</v>
      </c>
      <c r="M2540" s="1218"/>
      <c r="N2540" s="1218"/>
      <c r="O2540" s="1218"/>
      <c r="P2540" s="837">
        <v>1</v>
      </c>
      <c r="Q2540" s="874">
        <v>1</v>
      </c>
      <c r="R2540" s="874">
        <v>200</v>
      </c>
      <c r="S2540" s="1015">
        <v>200</v>
      </c>
      <c r="T2540" s="876" t="s">
        <v>1079</v>
      </c>
    </row>
    <row r="2541" s="36" customFormat="1" ht="18" customHeight="1" spans="2:20">
      <c r="B2541" s="516" t="s">
        <v>8346</v>
      </c>
      <c r="C2541" s="494">
        <v>1</v>
      </c>
      <c r="D2541" s="600" t="s">
        <v>8347</v>
      </c>
      <c r="E2541" s="1021" t="s">
        <v>6282</v>
      </c>
      <c r="F2541" s="1021" t="s">
        <v>3946</v>
      </c>
      <c r="G2541" s="500" t="s">
        <v>8344</v>
      </c>
      <c r="H2541" s="516"/>
      <c r="I2541" s="1071">
        <v>200</v>
      </c>
      <c r="J2541" s="1041" t="s">
        <v>3947</v>
      </c>
      <c r="K2541" s="555" t="s">
        <v>8346</v>
      </c>
      <c r="L2541" s="555" t="s">
        <v>8348</v>
      </c>
      <c r="M2541" s="1218"/>
      <c r="N2541" s="1218"/>
      <c r="O2541" s="1218"/>
      <c r="P2541" s="837">
        <v>1</v>
      </c>
      <c r="Q2541" s="874">
        <v>1</v>
      </c>
      <c r="R2541" s="874">
        <v>200</v>
      </c>
      <c r="S2541" s="1015">
        <v>200</v>
      </c>
      <c r="T2541" s="876" t="s">
        <v>1079</v>
      </c>
    </row>
    <row r="2542" s="4" customFormat="1" ht="12" spans="3:18">
      <c r="C2542" s="150"/>
      <c r="G2542" s="150"/>
      <c r="J2542" s="150"/>
      <c r="N2542" s="202"/>
      <c r="R2542" s="210"/>
    </row>
    <row r="2543" s="40" customFormat="1" ht="18" customHeight="1" spans="2:20">
      <c r="B2543" s="516" t="s">
        <v>8525</v>
      </c>
      <c r="C2543" s="494">
        <v>1</v>
      </c>
      <c r="D2543" s="600" t="s">
        <v>8526</v>
      </c>
      <c r="E2543" s="1021" t="s">
        <v>5191</v>
      </c>
      <c r="F2543" s="1021" t="s">
        <v>3946</v>
      </c>
      <c r="G2543" s="500" t="s">
        <v>8527</v>
      </c>
      <c r="H2543" s="516"/>
      <c r="I2543" s="1071">
        <v>340</v>
      </c>
      <c r="J2543" s="1041" t="s">
        <v>3947</v>
      </c>
      <c r="K2543" s="555" t="s">
        <v>8525</v>
      </c>
      <c r="L2543" s="555" t="s">
        <v>8528</v>
      </c>
      <c r="M2543" s="930"/>
      <c r="N2543" s="930"/>
      <c r="O2543" s="930"/>
      <c r="P2543" s="837">
        <v>1</v>
      </c>
      <c r="Q2543" s="874">
        <v>2</v>
      </c>
      <c r="R2543" s="874">
        <v>170</v>
      </c>
      <c r="S2543" s="1015">
        <v>340</v>
      </c>
      <c r="T2543" s="876" t="s">
        <v>1079</v>
      </c>
    </row>
    <row r="2544" s="40" customFormat="1" ht="18" customHeight="1" spans="2:20">
      <c r="B2544" s="516" t="s">
        <v>8529</v>
      </c>
      <c r="C2544" s="494">
        <v>1</v>
      </c>
      <c r="D2544" s="600" t="s">
        <v>8530</v>
      </c>
      <c r="E2544" s="1021" t="s">
        <v>7169</v>
      </c>
      <c r="F2544" s="1021" t="s">
        <v>3946</v>
      </c>
      <c r="G2544" s="500" t="s">
        <v>8531</v>
      </c>
      <c r="H2544" s="516"/>
      <c r="I2544" s="1071">
        <v>340</v>
      </c>
      <c r="J2544" s="1041" t="s">
        <v>3947</v>
      </c>
      <c r="K2544" s="555" t="s">
        <v>8529</v>
      </c>
      <c r="L2544" s="555" t="s">
        <v>8532</v>
      </c>
      <c r="M2544" s="930"/>
      <c r="N2544" s="930"/>
      <c r="O2544" s="930"/>
      <c r="P2544" s="837">
        <v>1</v>
      </c>
      <c r="Q2544" s="874">
        <v>2</v>
      </c>
      <c r="R2544" s="874">
        <v>170</v>
      </c>
      <c r="S2544" s="1015">
        <v>340</v>
      </c>
      <c r="T2544" s="876" t="s">
        <v>1079</v>
      </c>
    </row>
    <row r="2545" s="40" customFormat="1" ht="18" customHeight="1" spans="2:20">
      <c r="B2545" s="516" t="s">
        <v>8533</v>
      </c>
      <c r="C2545" s="494">
        <v>1</v>
      </c>
      <c r="D2545" s="600" t="s">
        <v>8534</v>
      </c>
      <c r="E2545" s="1021" t="s">
        <v>6522</v>
      </c>
      <c r="F2545" s="1021" t="s">
        <v>3946</v>
      </c>
      <c r="G2545" s="500" t="s">
        <v>1578</v>
      </c>
      <c r="H2545" s="516"/>
      <c r="I2545" s="1071">
        <v>340</v>
      </c>
      <c r="J2545" s="1041" t="s">
        <v>3947</v>
      </c>
      <c r="K2545" s="555" t="s">
        <v>8533</v>
      </c>
      <c r="L2545" s="555" t="s">
        <v>8535</v>
      </c>
      <c r="M2545" s="930"/>
      <c r="N2545" s="930"/>
      <c r="O2545" s="930"/>
      <c r="P2545" s="837">
        <v>1</v>
      </c>
      <c r="Q2545" s="874">
        <v>2</v>
      </c>
      <c r="R2545" s="874">
        <v>170</v>
      </c>
      <c r="S2545" s="1015">
        <v>340</v>
      </c>
      <c r="T2545" s="876" t="s">
        <v>1079</v>
      </c>
    </row>
    <row r="2546" s="40" customFormat="1" ht="18" customHeight="1" spans="2:20">
      <c r="B2546" s="516" t="s">
        <v>8536</v>
      </c>
      <c r="C2546" s="494">
        <v>1</v>
      </c>
      <c r="D2546" s="600" t="s">
        <v>8537</v>
      </c>
      <c r="E2546" s="1021" t="s">
        <v>8450</v>
      </c>
      <c r="F2546" s="1021" t="s">
        <v>3946</v>
      </c>
      <c r="G2546" s="500" t="s">
        <v>8451</v>
      </c>
      <c r="H2546" s="516"/>
      <c r="I2546" s="1071">
        <v>170</v>
      </c>
      <c r="J2546" s="1041" t="s">
        <v>3947</v>
      </c>
      <c r="K2546" s="555" t="s">
        <v>8536</v>
      </c>
      <c r="L2546" s="555" t="s">
        <v>8538</v>
      </c>
      <c r="M2546" s="930"/>
      <c r="N2546" s="930"/>
      <c r="O2546" s="930"/>
      <c r="P2546" s="837">
        <v>1</v>
      </c>
      <c r="Q2546" s="874">
        <v>1</v>
      </c>
      <c r="R2546" s="874">
        <v>170</v>
      </c>
      <c r="S2546" s="1015">
        <v>170</v>
      </c>
      <c r="T2546" s="876" t="s">
        <v>1079</v>
      </c>
    </row>
    <row r="2547" s="45" customFormat="1" ht="18" customHeight="1" spans="2:20">
      <c r="B2547" s="1087" t="s">
        <v>8539</v>
      </c>
      <c r="C2547" s="535">
        <v>1</v>
      </c>
      <c r="D2547" s="1063" t="s">
        <v>8540</v>
      </c>
      <c r="E2547" s="1064" t="s">
        <v>7165</v>
      </c>
      <c r="F2547" s="1024" t="s">
        <v>3946</v>
      </c>
      <c r="G2547" s="1088" t="s">
        <v>7166</v>
      </c>
      <c r="H2547" s="1066"/>
      <c r="I2547" s="1071">
        <v>170</v>
      </c>
      <c r="J2547" s="1044" t="s">
        <v>3947</v>
      </c>
      <c r="K2547" s="945" t="s">
        <v>8539</v>
      </c>
      <c r="L2547" s="945" t="s">
        <v>8541</v>
      </c>
      <c r="M2547" s="968" t="s">
        <v>8542</v>
      </c>
      <c r="N2547" s="945" t="s">
        <v>900</v>
      </c>
      <c r="O2547" s="968" t="s">
        <v>5514</v>
      </c>
      <c r="P2547" s="837">
        <v>1</v>
      </c>
      <c r="Q2547" s="945">
        <v>1</v>
      </c>
      <c r="R2547" s="875">
        <v>170</v>
      </c>
      <c r="S2547" s="1015">
        <v>170</v>
      </c>
      <c r="T2547" s="876" t="s">
        <v>1079</v>
      </c>
    </row>
    <row r="2548" s="40" customFormat="1" ht="18" customHeight="1" spans="2:20">
      <c r="B2548" s="668" t="s">
        <v>8543</v>
      </c>
      <c r="C2548" s="657">
        <v>1</v>
      </c>
      <c r="D2548" s="668" t="s">
        <v>8544</v>
      </c>
      <c r="E2548" s="1024" t="s">
        <v>4262</v>
      </c>
      <c r="F2548" s="668" t="s">
        <v>3946</v>
      </c>
      <c r="G2548" s="1097" t="s">
        <v>4267</v>
      </c>
      <c r="H2548" s="1024"/>
      <c r="I2548" s="1040">
        <v>170</v>
      </c>
      <c r="J2548" s="1044" t="s">
        <v>3947</v>
      </c>
      <c r="K2548" s="920" t="s">
        <v>8543</v>
      </c>
      <c r="L2548" s="957" t="s">
        <v>8545</v>
      </c>
      <c r="M2548" s="956" t="s">
        <v>2016</v>
      </c>
      <c r="N2548" s="837"/>
      <c r="O2548" s="837"/>
      <c r="P2548" s="837">
        <v>1</v>
      </c>
      <c r="Q2548" s="957">
        <v>1</v>
      </c>
      <c r="R2548" s="957">
        <v>170</v>
      </c>
      <c r="S2548" s="864">
        <v>170</v>
      </c>
      <c r="T2548" s="876" t="s">
        <v>887</v>
      </c>
    </row>
    <row r="2549" s="40" customFormat="1" ht="18" customHeight="1" spans="2:20">
      <c r="B2549" s="670" t="s">
        <v>8546</v>
      </c>
      <c r="C2549" s="660">
        <v>1</v>
      </c>
      <c r="D2549" s="670" t="s">
        <v>8547</v>
      </c>
      <c r="E2549" s="1120" t="s">
        <v>8548</v>
      </c>
      <c r="F2549" s="670" t="s">
        <v>3946</v>
      </c>
      <c r="G2549" s="500" t="s">
        <v>8549</v>
      </c>
      <c r="H2549" s="1120"/>
      <c r="I2549" s="1040">
        <v>170</v>
      </c>
      <c r="J2549" s="1135" t="s">
        <v>3947</v>
      </c>
      <c r="K2549" s="917" t="s">
        <v>8546</v>
      </c>
      <c r="L2549" s="555" t="s">
        <v>8550</v>
      </c>
      <c r="M2549" s="956" t="s">
        <v>2016</v>
      </c>
      <c r="N2549" s="919"/>
      <c r="O2549" s="919"/>
      <c r="P2549" s="919">
        <v>1</v>
      </c>
      <c r="Q2549" s="835">
        <v>1</v>
      </c>
      <c r="R2549" s="835">
        <v>170</v>
      </c>
      <c r="S2549" s="864">
        <v>170</v>
      </c>
      <c r="T2549" s="876" t="s">
        <v>887</v>
      </c>
    </row>
    <row r="2550" s="4" customFormat="1" ht="12" spans="3:18">
      <c r="C2550" s="150"/>
      <c r="G2550" s="150"/>
      <c r="J2550" s="150"/>
      <c r="N2550" s="202"/>
      <c r="R2550" s="210"/>
    </row>
    <row r="2551" s="40" customFormat="1" ht="18" customHeight="1" spans="2:20">
      <c r="B2551" s="1066" t="s">
        <v>8551</v>
      </c>
      <c r="C2551" s="494">
        <v>1</v>
      </c>
      <c r="D2551" s="600" t="s">
        <v>8552</v>
      </c>
      <c r="E2551" s="1021" t="s">
        <v>6653</v>
      </c>
      <c r="F2551" s="1021">
        <v>1</v>
      </c>
      <c r="G2551" s="1128" t="s">
        <v>1995</v>
      </c>
      <c r="H2551" s="1066"/>
      <c r="I2551" s="1040">
        <v>340</v>
      </c>
      <c r="J2551" s="1041" t="s">
        <v>3947</v>
      </c>
      <c r="K2551" s="812" t="s">
        <v>8551</v>
      </c>
      <c r="L2551" s="812" t="s">
        <v>8553</v>
      </c>
      <c r="M2551" s="930">
        <v>647</v>
      </c>
      <c r="N2551" s="930"/>
      <c r="O2551" s="930" t="s">
        <v>4173</v>
      </c>
      <c r="P2551" s="837">
        <v>1</v>
      </c>
      <c r="Q2551" s="1010">
        <v>2</v>
      </c>
      <c r="R2551" s="874">
        <v>170</v>
      </c>
      <c r="S2551" s="875">
        <v>340</v>
      </c>
      <c r="T2551" s="876" t="s">
        <v>1117</v>
      </c>
    </row>
    <row r="2552" s="40" customFormat="1" ht="18" customHeight="1" spans="2:20">
      <c r="B2552" s="516" t="s">
        <v>3509</v>
      </c>
      <c r="C2552" s="494">
        <v>1</v>
      </c>
      <c r="D2552" s="600" t="s">
        <v>3510</v>
      </c>
      <c r="E2552" s="1021" t="s">
        <v>4001</v>
      </c>
      <c r="F2552" s="1021" t="s">
        <v>3946</v>
      </c>
      <c r="G2552" s="500" t="s">
        <v>3511</v>
      </c>
      <c r="H2552" s="516"/>
      <c r="I2552" s="1040">
        <v>340</v>
      </c>
      <c r="J2552" s="1041" t="s">
        <v>3947</v>
      </c>
      <c r="K2552" s="555" t="s">
        <v>3509</v>
      </c>
      <c r="L2552" s="555" t="s">
        <v>3513</v>
      </c>
      <c r="M2552" s="930"/>
      <c r="N2552" s="930"/>
      <c r="O2552" s="930"/>
      <c r="P2552" s="837">
        <v>1</v>
      </c>
      <c r="Q2552" s="1010">
        <v>2</v>
      </c>
      <c r="R2552" s="874">
        <v>170</v>
      </c>
      <c r="S2552" s="875">
        <v>340</v>
      </c>
      <c r="T2552" s="876" t="s">
        <v>1117</v>
      </c>
    </row>
    <row r="2553" s="41" customFormat="1" ht="18" customHeight="1" spans="2:20">
      <c r="B2553" s="1199" t="s">
        <v>8554</v>
      </c>
      <c r="C2553" s="753">
        <v>1</v>
      </c>
      <c r="D2553" s="1199" t="s">
        <v>8555</v>
      </c>
      <c r="E2553" s="1107" t="s">
        <v>3984</v>
      </c>
      <c r="F2553" s="1206">
        <v>1</v>
      </c>
      <c r="G2553" s="1200" t="s">
        <v>8556</v>
      </c>
      <c r="H2553" s="1086"/>
      <c r="I2553" s="1040">
        <v>170</v>
      </c>
      <c r="J2553" s="1171" t="s">
        <v>3947</v>
      </c>
      <c r="K2553" s="1215" t="s">
        <v>8554</v>
      </c>
      <c r="L2553" s="1215" t="s">
        <v>8557</v>
      </c>
      <c r="M2553" s="916" t="s">
        <v>8558</v>
      </c>
      <c r="N2553" s="916"/>
      <c r="O2553" s="916" t="s">
        <v>7404</v>
      </c>
      <c r="P2553" s="842">
        <v>1</v>
      </c>
      <c r="Q2553" s="1185">
        <v>1</v>
      </c>
      <c r="R2553" s="1222">
        <v>170</v>
      </c>
      <c r="S2553" s="875">
        <v>170</v>
      </c>
      <c r="T2553" s="879" t="s">
        <v>1117</v>
      </c>
    </row>
    <row r="2554" s="40" customFormat="1" ht="18" customHeight="1" spans="2:20">
      <c r="B2554" s="1063" t="s">
        <v>8559</v>
      </c>
      <c r="C2554" s="566">
        <v>1</v>
      </c>
      <c r="D2554" s="1063" t="s">
        <v>8560</v>
      </c>
      <c r="E2554" s="1207" t="s">
        <v>4169</v>
      </c>
      <c r="F2554" s="1120">
        <v>1</v>
      </c>
      <c r="G2554" s="1208" t="s">
        <v>8561</v>
      </c>
      <c r="H2554" s="1066"/>
      <c r="I2554" s="1040">
        <v>170</v>
      </c>
      <c r="J2554" s="1135" t="s">
        <v>3947</v>
      </c>
      <c r="K2554" s="943" t="s">
        <v>8559</v>
      </c>
      <c r="L2554" s="943" t="s">
        <v>8562</v>
      </c>
      <c r="M2554" s="919">
        <v>666</v>
      </c>
      <c r="N2554" s="919"/>
      <c r="O2554" s="919" t="s">
        <v>4173</v>
      </c>
      <c r="P2554" s="837">
        <v>1</v>
      </c>
      <c r="Q2554" s="1012">
        <v>1</v>
      </c>
      <c r="R2554" s="1013">
        <v>170</v>
      </c>
      <c r="S2554" s="875">
        <v>170</v>
      </c>
      <c r="T2554" s="876" t="s">
        <v>1117</v>
      </c>
    </row>
    <row r="2555" s="40" customFormat="1" ht="18" customHeight="1" spans="2:20">
      <c r="B2555" s="516" t="s">
        <v>8563</v>
      </c>
      <c r="C2555" s="494">
        <v>1</v>
      </c>
      <c r="D2555" s="600" t="s">
        <v>8564</v>
      </c>
      <c r="E2555" s="1021" t="s">
        <v>5062</v>
      </c>
      <c r="F2555" s="1021" t="s">
        <v>3946</v>
      </c>
      <c r="G2555" s="500" t="s">
        <v>8565</v>
      </c>
      <c r="H2555" s="516"/>
      <c r="I2555" s="1040">
        <v>170</v>
      </c>
      <c r="J2555" s="1041" t="s">
        <v>3947</v>
      </c>
      <c r="K2555" s="555" t="s">
        <v>8563</v>
      </c>
      <c r="L2555" s="555" t="s">
        <v>8566</v>
      </c>
      <c r="M2555" s="930"/>
      <c r="N2555" s="930"/>
      <c r="O2555" s="930"/>
      <c r="P2555" s="837">
        <v>1</v>
      </c>
      <c r="Q2555" s="1010">
        <v>1</v>
      </c>
      <c r="R2555" s="874">
        <v>170</v>
      </c>
      <c r="S2555" s="875">
        <v>170</v>
      </c>
      <c r="T2555" s="876" t="s">
        <v>1117</v>
      </c>
    </row>
    <row r="2556" s="40" customFormat="1" ht="18" customHeight="1" spans="2:20">
      <c r="B2556" s="1066" t="s">
        <v>8567</v>
      </c>
      <c r="C2556" s="494">
        <v>1</v>
      </c>
      <c r="D2556" s="600" t="s">
        <v>8568</v>
      </c>
      <c r="E2556" s="1021" t="s">
        <v>5062</v>
      </c>
      <c r="F2556" s="1021" t="s">
        <v>3946</v>
      </c>
      <c r="G2556" s="1128" t="s">
        <v>8569</v>
      </c>
      <c r="H2556" s="1066"/>
      <c r="I2556" s="1040">
        <v>200</v>
      </c>
      <c r="J2556" s="1041" t="s">
        <v>3947</v>
      </c>
      <c r="K2556" s="812" t="s">
        <v>8567</v>
      </c>
      <c r="L2556" s="812" t="s">
        <v>8570</v>
      </c>
      <c r="M2556" s="930"/>
      <c r="N2556" s="930"/>
      <c r="O2556" s="930"/>
      <c r="P2556" s="837">
        <v>1</v>
      </c>
      <c r="Q2556" s="1010">
        <v>1</v>
      </c>
      <c r="R2556" s="874">
        <v>200</v>
      </c>
      <c r="S2556" s="875">
        <v>200</v>
      </c>
      <c r="T2556" s="876" t="s">
        <v>1117</v>
      </c>
    </row>
    <row r="2557" s="40" customFormat="1" ht="18" customHeight="1" spans="2:20">
      <c r="B2557" s="1063" t="s">
        <v>8571</v>
      </c>
      <c r="C2557" s="566">
        <v>1</v>
      </c>
      <c r="D2557" s="1063" t="s">
        <v>8572</v>
      </c>
      <c r="E2557" s="1120" t="s">
        <v>4049</v>
      </c>
      <c r="F2557" s="1120">
        <v>1</v>
      </c>
      <c r="G2557" s="1208" t="s">
        <v>8573</v>
      </c>
      <c r="H2557" s="1066"/>
      <c r="I2557" s="1040">
        <v>340</v>
      </c>
      <c r="J2557" s="1135" t="s">
        <v>3947</v>
      </c>
      <c r="K2557" s="943" t="s">
        <v>8571</v>
      </c>
      <c r="L2557" s="943" t="s">
        <v>8574</v>
      </c>
      <c r="M2557" s="919">
        <v>660</v>
      </c>
      <c r="N2557" s="919"/>
      <c r="O2557" s="919" t="s">
        <v>4173</v>
      </c>
      <c r="P2557" s="837">
        <v>1</v>
      </c>
      <c r="Q2557" s="1012">
        <v>2</v>
      </c>
      <c r="R2557" s="1013">
        <v>170</v>
      </c>
      <c r="S2557" s="875">
        <v>340</v>
      </c>
      <c r="T2557" s="876" t="s">
        <v>1117</v>
      </c>
    </row>
    <row r="2558" s="40" customFormat="1" ht="18" customHeight="1" spans="2:20">
      <c r="B2558" s="1020" t="s">
        <v>8575</v>
      </c>
      <c r="C2558" s="494">
        <v>1</v>
      </c>
      <c r="D2558" s="600" t="s">
        <v>8576</v>
      </c>
      <c r="E2558" s="1021" t="s">
        <v>4906</v>
      </c>
      <c r="F2558" s="1021" t="s">
        <v>3946</v>
      </c>
      <c r="G2558" s="1022" t="s">
        <v>1529</v>
      </c>
      <c r="H2558" s="1023"/>
      <c r="I2558" s="1040">
        <v>340</v>
      </c>
      <c r="J2558" s="1041" t="s">
        <v>3947</v>
      </c>
      <c r="K2558" s="844" t="s">
        <v>8575</v>
      </c>
      <c r="L2558" s="992" t="s">
        <v>8577</v>
      </c>
      <c r="M2558" s="956" t="s">
        <v>2016</v>
      </c>
      <c r="N2558" s="930"/>
      <c r="O2558" s="930"/>
      <c r="P2558" s="837">
        <v>1</v>
      </c>
      <c r="Q2558" s="874">
        <v>2</v>
      </c>
      <c r="R2558" s="874">
        <v>170</v>
      </c>
      <c r="S2558" s="875">
        <v>340</v>
      </c>
      <c r="T2558" s="555" t="s">
        <v>13</v>
      </c>
    </row>
    <row r="2559" s="40" customFormat="1" ht="18" customHeight="1" spans="2:20">
      <c r="B2559" s="1209" t="s">
        <v>8578</v>
      </c>
      <c r="C2559" s="657">
        <v>1</v>
      </c>
      <c r="D2559" s="1209" t="s">
        <v>8579</v>
      </c>
      <c r="E2559" s="1064" t="s">
        <v>4291</v>
      </c>
      <c r="F2559" s="668" t="s">
        <v>3946</v>
      </c>
      <c r="G2559" s="170" t="s">
        <v>7480</v>
      </c>
      <c r="H2559" s="1024"/>
      <c r="I2559" s="1040">
        <v>750</v>
      </c>
      <c r="J2559" s="1044" t="s">
        <v>3947</v>
      </c>
      <c r="K2559" s="1002" t="s">
        <v>8578</v>
      </c>
      <c r="L2559" s="1002" t="s">
        <v>8580</v>
      </c>
      <c r="M2559" s="1070">
        <v>337</v>
      </c>
      <c r="N2559" s="1219" t="s">
        <v>2016</v>
      </c>
      <c r="O2559" s="837" t="s">
        <v>4381</v>
      </c>
      <c r="P2559" s="837">
        <v>1</v>
      </c>
      <c r="Q2559" s="876">
        <v>5</v>
      </c>
      <c r="R2559" s="864">
        <v>150</v>
      </c>
      <c r="S2559" s="864">
        <v>750</v>
      </c>
      <c r="T2559" s="876" t="s">
        <v>887</v>
      </c>
    </row>
    <row r="2560" s="40" customFormat="1" ht="18" customHeight="1" spans="2:20">
      <c r="B2560" s="1119" t="s">
        <v>8581</v>
      </c>
      <c r="C2560" s="535">
        <v>1</v>
      </c>
      <c r="D2560" s="185" t="s">
        <v>8582</v>
      </c>
      <c r="E2560" s="1064" t="s">
        <v>5147</v>
      </c>
      <c r="F2560" s="1024">
        <v>1</v>
      </c>
      <c r="G2560" s="1129" t="s">
        <v>5880</v>
      </c>
      <c r="H2560" s="516"/>
      <c r="I2560" s="1040">
        <v>170</v>
      </c>
      <c r="J2560" s="1044" t="s">
        <v>3947</v>
      </c>
      <c r="K2560" s="934" t="s">
        <v>8581</v>
      </c>
      <c r="L2560" s="187" t="s">
        <v>8583</v>
      </c>
      <c r="M2560" s="938" t="s">
        <v>8584</v>
      </c>
      <c r="N2560" s="988" t="s">
        <v>2016</v>
      </c>
      <c r="O2560" s="837" t="s">
        <v>6564</v>
      </c>
      <c r="P2560" s="837">
        <v>1</v>
      </c>
      <c r="Q2560" s="187">
        <v>1</v>
      </c>
      <c r="R2560" s="874">
        <v>170</v>
      </c>
      <c r="S2560" s="875">
        <v>170</v>
      </c>
      <c r="T2560" s="876" t="s">
        <v>976</v>
      </c>
    </row>
    <row r="2561" s="47" customFormat="1" ht="18" customHeight="1" spans="2:20">
      <c r="B2561" s="1224" t="s">
        <v>8585</v>
      </c>
      <c r="C2561" s="756">
        <v>1</v>
      </c>
      <c r="D2561" s="1225" t="s">
        <v>8586</v>
      </c>
      <c r="E2561" s="1226" t="s">
        <v>3988</v>
      </c>
      <c r="F2561" s="1226" t="s">
        <v>3946</v>
      </c>
      <c r="G2561" s="1227" t="s">
        <v>5086</v>
      </c>
      <c r="H2561" s="1224"/>
      <c r="I2561" s="1040">
        <v>170</v>
      </c>
      <c r="J2561" s="1237" t="s">
        <v>3947</v>
      </c>
      <c r="K2561" s="1035" t="s">
        <v>8585</v>
      </c>
      <c r="L2561" s="1035" t="s">
        <v>8587</v>
      </c>
      <c r="M2561" s="991" t="s">
        <v>2016</v>
      </c>
      <c r="N2561" s="938"/>
      <c r="O2561" s="938"/>
      <c r="P2561" s="938">
        <v>1</v>
      </c>
      <c r="Q2561" s="977">
        <v>1</v>
      </c>
      <c r="R2561" s="977">
        <v>170</v>
      </c>
      <c r="S2561" s="875">
        <v>170</v>
      </c>
      <c r="T2561" s="963" t="s">
        <v>1117</v>
      </c>
    </row>
    <row r="2562" s="57" customFormat="1" ht="18" customHeight="1" spans="2:20">
      <c r="B2562" s="516" t="s">
        <v>8588</v>
      </c>
      <c r="C2562" s="494">
        <v>1</v>
      </c>
      <c r="D2562" s="600" t="s">
        <v>8589</v>
      </c>
      <c r="E2562" s="1021" t="s">
        <v>6653</v>
      </c>
      <c r="F2562" s="1021">
        <v>1</v>
      </c>
      <c r="G2562" s="500" t="s">
        <v>3822</v>
      </c>
      <c r="H2562" s="516"/>
      <c r="I2562" s="1040">
        <v>340</v>
      </c>
      <c r="J2562" s="1041" t="s">
        <v>3947</v>
      </c>
      <c r="K2562" s="555" t="s">
        <v>8588</v>
      </c>
      <c r="L2562" s="555" t="s">
        <v>8590</v>
      </c>
      <c r="M2562" s="837" t="s">
        <v>8591</v>
      </c>
      <c r="N2562" s="837"/>
      <c r="O2562" s="57" t="s">
        <v>4173</v>
      </c>
      <c r="P2562" s="837">
        <v>1</v>
      </c>
      <c r="Q2562" s="874">
        <v>2</v>
      </c>
      <c r="R2562" s="874">
        <v>170</v>
      </c>
      <c r="S2562" s="874">
        <v>340</v>
      </c>
      <c r="T2562" s="876" t="s">
        <v>1117</v>
      </c>
    </row>
    <row r="2563" s="4" customFormat="1" ht="20.25" spans="2:18">
      <c r="B2563" s="944" t="s">
        <v>8592</v>
      </c>
      <c r="C2563" s="944"/>
      <c r="D2563" s="944"/>
      <c r="E2563" s="944"/>
      <c r="F2563" s="944"/>
      <c r="G2563" s="944"/>
      <c r="H2563" s="944"/>
      <c r="I2563" s="944"/>
      <c r="J2563" s="944"/>
      <c r="K2563" s="944"/>
      <c r="L2563" s="944"/>
      <c r="M2563" s="944"/>
      <c r="N2563" s="944"/>
      <c r="R2563" s="210"/>
    </row>
    <row r="2564" s="4" customFormat="1" ht="12" spans="3:18">
      <c r="C2564" s="150"/>
      <c r="G2564" s="150"/>
      <c r="J2564" s="150"/>
      <c r="N2564" s="202"/>
      <c r="R2564" s="210"/>
    </row>
    <row r="2565" s="58" customFormat="1" ht="18" customHeight="1" spans="2:20">
      <c r="B2565" s="669" t="s">
        <v>8593</v>
      </c>
      <c r="C2565" s="659">
        <v>1</v>
      </c>
      <c r="D2565" s="669" t="s">
        <v>8594</v>
      </c>
      <c r="E2565" s="1228" t="s">
        <v>4331</v>
      </c>
      <c r="F2565" s="669" t="s">
        <v>3946</v>
      </c>
      <c r="G2565" s="1229" t="s">
        <v>5402</v>
      </c>
      <c r="H2565" s="1228"/>
      <c r="I2565" s="1238">
        <v>340</v>
      </c>
      <c r="J2565" s="1239" t="s">
        <v>3947</v>
      </c>
      <c r="K2565" s="1003" t="s">
        <v>8593</v>
      </c>
      <c r="L2565" s="1240" t="s">
        <v>8595</v>
      </c>
      <c r="M2565" s="1241" t="s">
        <v>2016</v>
      </c>
      <c r="N2565" s="1242"/>
      <c r="O2565" s="1242"/>
      <c r="P2565" s="1242">
        <v>1</v>
      </c>
      <c r="Q2565" s="1240">
        <v>2</v>
      </c>
      <c r="R2565" s="1240">
        <v>170</v>
      </c>
      <c r="S2565" s="1249">
        <v>340</v>
      </c>
      <c r="T2565" s="1250" t="s">
        <v>887</v>
      </c>
    </row>
    <row r="2566" s="40" customFormat="1" ht="18" customHeight="1" spans="2:20">
      <c r="B2566" s="668" t="s">
        <v>8596</v>
      </c>
      <c r="C2566" s="657">
        <v>1</v>
      </c>
      <c r="D2566" s="668" t="s">
        <v>8597</v>
      </c>
      <c r="E2566" s="1024" t="s">
        <v>4370</v>
      </c>
      <c r="F2566" s="668" t="s">
        <v>3946</v>
      </c>
      <c r="G2566" s="1097" t="s">
        <v>8598</v>
      </c>
      <c r="H2566" s="1024"/>
      <c r="I2566" s="1040">
        <v>600</v>
      </c>
      <c r="J2566" s="1044" t="s">
        <v>3947</v>
      </c>
      <c r="K2566" s="920" t="s">
        <v>8596</v>
      </c>
      <c r="L2566" s="957" t="s">
        <v>8599</v>
      </c>
      <c r="M2566" s="956" t="s">
        <v>2016</v>
      </c>
      <c r="N2566" s="837"/>
      <c r="O2566" s="837"/>
      <c r="P2566" s="837">
        <v>1</v>
      </c>
      <c r="Q2566" s="957">
        <v>4</v>
      </c>
      <c r="R2566" s="957">
        <v>150</v>
      </c>
      <c r="S2566" s="864">
        <v>600</v>
      </c>
      <c r="T2566" s="876" t="s">
        <v>887</v>
      </c>
    </row>
    <row r="2567" s="40" customFormat="1" ht="18" customHeight="1" spans="2:20">
      <c r="B2567" s="516" t="s">
        <v>8600</v>
      </c>
      <c r="C2567" s="494">
        <v>1</v>
      </c>
      <c r="D2567" s="600" t="s">
        <v>8601</v>
      </c>
      <c r="E2567" s="1021" t="s">
        <v>4195</v>
      </c>
      <c r="F2567" s="1021" t="s">
        <v>3946</v>
      </c>
      <c r="G2567" s="500" t="s">
        <v>2545</v>
      </c>
      <c r="H2567" s="516"/>
      <c r="I2567" s="1040">
        <v>170</v>
      </c>
      <c r="J2567" s="1041" t="s">
        <v>3947</v>
      </c>
      <c r="K2567" s="555" t="s">
        <v>8600</v>
      </c>
      <c r="L2567" s="555" t="s">
        <v>8602</v>
      </c>
      <c r="M2567" s="956" t="s">
        <v>2016</v>
      </c>
      <c r="N2567" s="930"/>
      <c r="O2567" s="930"/>
      <c r="P2567" s="837">
        <v>1</v>
      </c>
      <c r="Q2567" s="874">
        <v>1</v>
      </c>
      <c r="R2567" s="874">
        <v>170</v>
      </c>
      <c r="S2567" s="875">
        <v>170</v>
      </c>
      <c r="T2567" s="555" t="s">
        <v>13</v>
      </c>
    </row>
    <row r="2568" s="40" customFormat="1" ht="18" customHeight="1" spans="2:20">
      <c r="B2568" s="516" t="s">
        <v>8603</v>
      </c>
      <c r="C2568" s="535">
        <v>1</v>
      </c>
      <c r="D2568" s="572" t="s">
        <v>8604</v>
      </c>
      <c r="E2568" s="1024" t="s">
        <v>6333</v>
      </c>
      <c r="F2568" s="1024" t="s">
        <v>3946</v>
      </c>
      <c r="G2568" s="500" t="s">
        <v>2356</v>
      </c>
      <c r="H2568" s="516"/>
      <c r="I2568" s="1040">
        <v>170</v>
      </c>
      <c r="J2568" s="1044" t="s">
        <v>3947</v>
      </c>
      <c r="K2568" s="555" t="s">
        <v>8603</v>
      </c>
      <c r="L2568" s="555" t="s">
        <v>8605</v>
      </c>
      <c r="M2568" s="956" t="s">
        <v>8606</v>
      </c>
      <c r="N2568" s="837"/>
      <c r="O2568" s="837"/>
      <c r="P2568" s="837">
        <v>1</v>
      </c>
      <c r="Q2568" s="875">
        <v>1</v>
      </c>
      <c r="R2568" s="874">
        <v>170</v>
      </c>
      <c r="S2568" s="875">
        <v>170</v>
      </c>
      <c r="T2568" s="876" t="s">
        <v>12</v>
      </c>
    </row>
    <row r="2569" s="40" customFormat="1" ht="18" customHeight="1" spans="2:20">
      <c r="B2569" s="516" t="s">
        <v>8607</v>
      </c>
      <c r="C2569" s="494">
        <v>1</v>
      </c>
      <c r="D2569" s="516" t="s">
        <v>8608</v>
      </c>
      <c r="E2569" s="1021" t="s">
        <v>5009</v>
      </c>
      <c r="F2569" s="1021">
        <v>1</v>
      </c>
      <c r="G2569" s="500" t="s">
        <v>5010</v>
      </c>
      <c r="H2569" s="516"/>
      <c r="I2569" s="1040">
        <v>170</v>
      </c>
      <c r="J2569" s="1041" t="s">
        <v>3947</v>
      </c>
      <c r="K2569" s="555" t="s">
        <v>8607</v>
      </c>
      <c r="L2569" s="929" t="s">
        <v>8609</v>
      </c>
      <c r="M2569" s="956" t="s">
        <v>5986</v>
      </c>
      <c r="N2569" s="930"/>
      <c r="O2569" s="930"/>
      <c r="P2569" s="837">
        <v>1</v>
      </c>
      <c r="Q2569" s="874">
        <v>1</v>
      </c>
      <c r="R2569" s="874">
        <v>170</v>
      </c>
      <c r="S2569" s="875">
        <v>170</v>
      </c>
      <c r="T2569" s="876" t="s">
        <v>981</v>
      </c>
    </row>
    <row r="2570" s="47" customFormat="1" ht="18" customHeight="1" spans="2:20">
      <c r="B2570" s="1121" t="s">
        <v>8610</v>
      </c>
      <c r="C2570" s="659" t="s">
        <v>3946</v>
      </c>
      <c r="D2570" s="1122" t="s">
        <v>8611</v>
      </c>
      <c r="E2570" s="1084" t="s">
        <v>4426</v>
      </c>
      <c r="F2570" s="1085" t="s">
        <v>3946</v>
      </c>
      <c r="G2570" s="1123" t="s">
        <v>8612</v>
      </c>
      <c r="H2570" s="1124"/>
      <c r="I2570" s="1136">
        <v>170</v>
      </c>
      <c r="J2570" s="1105" t="s">
        <v>3947</v>
      </c>
      <c r="K2570" s="1121" t="s">
        <v>8610</v>
      </c>
      <c r="L2570" s="1122" t="s">
        <v>8613</v>
      </c>
      <c r="M2570" s="1085" t="s">
        <v>8614</v>
      </c>
      <c r="N2570" s="1121"/>
      <c r="O2570" s="1176">
        <v>1810</v>
      </c>
      <c r="P2570" s="1085">
        <v>1</v>
      </c>
      <c r="Q2570" s="1122">
        <v>1</v>
      </c>
      <c r="R2570" s="1193">
        <v>170</v>
      </c>
      <c r="S2570" s="1193">
        <v>170</v>
      </c>
      <c r="T2570" s="1194" t="s">
        <v>959</v>
      </c>
    </row>
    <row r="2571" s="59" customFormat="1" spans="2:20">
      <c r="B2571" s="1157" t="s">
        <v>8615</v>
      </c>
      <c r="C2571" s="494" t="s">
        <v>3946</v>
      </c>
      <c r="D2571" s="1157" t="s">
        <v>8616</v>
      </c>
      <c r="E2571" s="1064" t="s">
        <v>5062</v>
      </c>
      <c r="F2571" s="1230">
        <v>1</v>
      </c>
      <c r="G2571" s="170" t="s">
        <v>8617</v>
      </c>
      <c r="H2571" s="513"/>
      <c r="I2571" s="1040">
        <v>170</v>
      </c>
      <c r="J2571" s="515" t="s">
        <v>3947</v>
      </c>
      <c r="K2571" s="1243" t="s">
        <v>8615</v>
      </c>
      <c r="L2571" s="1243" t="s">
        <v>8618</v>
      </c>
      <c r="M2571" s="1244" t="s">
        <v>8619</v>
      </c>
      <c r="N2571" s="1244"/>
      <c r="O2571" s="1245" t="s">
        <v>8620</v>
      </c>
      <c r="P2571" s="938">
        <v>1</v>
      </c>
      <c r="Q2571" s="1032">
        <v>1</v>
      </c>
      <c r="R2571" s="1251">
        <v>170</v>
      </c>
      <c r="S2571" s="875">
        <v>170</v>
      </c>
      <c r="T2571" s="1188" t="s">
        <v>1117</v>
      </c>
    </row>
    <row r="2572" s="40" customFormat="1" ht="18" customHeight="1" spans="2:20">
      <c r="B2572" s="669" t="s">
        <v>8621</v>
      </c>
      <c r="C2572" s="659">
        <v>1</v>
      </c>
      <c r="D2572" s="669" t="s">
        <v>8622</v>
      </c>
      <c r="E2572" s="1024" t="s">
        <v>4787</v>
      </c>
      <c r="F2572" s="669" t="s">
        <v>3946</v>
      </c>
      <c r="G2572" s="1097" t="s">
        <v>1438</v>
      </c>
      <c r="H2572" s="1024"/>
      <c r="I2572" s="1040">
        <v>340</v>
      </c>
      <c r="J2572" s="1044" t="s">
        <v>3947</v>
      </c>
      <c r="K2572" s="1003" t="s">
        <v>8621</v>
      </c>
      <c r="L2572" s="957" t="s">
        <v>8623</v>
      </c>
      <c r="M2572" s="956" t="s">
        <v>2016</v>
      </c>
      <c r="N2572" s="837"/>
      <c r="O2572" s="837"/>
      <c r="P2572" s="837">
        <v>1</v>
      </c>
      <c r="Q2572" s="957">
        <v>2</v>
      </c>
      <c r="R2572" s="957">
        <v>170</v>
      </c>
      <c r="S2572" s="864">
        <v>340</v>
      </c>
      <c r="T2572" s="876" t="s">
        <v>10</v>
      </c>
    </row>
    <row r="2573" s="40" customFormat="1" ht="18" customHeight="1" spans="2:20">
      <c r="B2573" s="516" t="s">
        <v>8624</v>
      </c>
      <c r="C2573" s="494">
        <v>1</v>
      </c>
      <c r="D2573" s="600" t="s">
        <v>8625</v>
      </c>
      <c r="E2573" s="1021" t="s">
        <v>8626</v>
      </c>
      <c r="F2573" s="1021" t="s">
        <v>3946</v>
      </c>
      <c r="G2573" s="500" t="s">
        <v>8627</v>
      </c>
      <c r="H2573" s="516"/>
      <c r="I2573" s="1040">
        <v>170</v>
      </c>
      <c r="J2573" s="1041" t="s">
        <v>3947</v>
      </c>
      <c r="K2573" s="555" t="s">
        <v>8624</v>
      </c>
      <c r="L2573" s="929" t="s">
        <v>8628</v>
      </c>
      <c r="M2573" s="956" t="s">
        <v>2016</v>
      </c>
      <c r="N2573" s="930"/>
      <c r="O2573" s="930"/>
      <c r="P2573" s="837">
        <v>1</v>
      </c>
      <c r="Q2573" s="874">
        <v>1</v>
      </c>
      <c r="R2573" s="874">
        <v>170</v>
      </c>
      <c r="S2573" s="875">
        <v>170</v>
      </c>
      <c r="T2573" s="876" t="s">
        <v>1292</v>
      </c>
    </row>
    <row r="2574" s="50" customFormat="1" ht="18" customHeight="1" spans="2:20">
      <c r="B2574" s="1119" t="s">
        <v>8629</v>
      </c>
      <c r="C2574" s="657">
        <v>1</v>
      </c>
      <c r="D2574" s="1119" t="s">
        <v>8630</v>
      </c>
      <c r="E2574" s="1064" t="s">
        <v>4262</v>
      </c>
      <c r="F2574" s="668" t="s">
        <v>3946</v>
      </c>
      <c r="G2574" s="170" t="s">
        <v>8631</v>
      </c>
      <c r="H2574" s="1196"/>
      <c r="I2574" s="1040">
        <v>170</v>
      </c>
      <c r="J2574" s="1210" t="s">
        <v>3947</v>
      </c>
      <c r="K2574" s="934" t="s">
        <v>8629</v>
      </c>
      <c r="L2574" s="942" t="s">
        <v>8632</v>
      </c>
      <c r="M2574" s="1046" t="s">
        <v>8633</v>
      </c>
      <c r="N2574" s="1046"/>
      <c r="O2574" s="1030" t="s">
        <v>4883</v>
      </c>
      <c r="P2574" s="837">
        <v>1</v>
      </c>
      <c r="Q2574" s="945">
        <v>1</v>
      </c>
      <c r="R2574" s="864">
        <v>170</v>
      </c>
      <c r="S2574" s="864">
        <v>170</v>
      </c>
      <c r="T2574" s="187" t="s">
        <v>887</v>
      </c>
    </row>
    <row r="2575" s="40" customFormat="1" ht="18" customHeight="1" spans="2:20">
      <c r="B2575" s="516" t="s">
        <v>8634</v>
      </c>
      <c r="C2575" s="535">
        <v>1</v>
      </c>
      <c r="D2575" s="572" t="s">
        <v>8635</v>
      </c>
      <c r="E2575" s="1024" t="s">
        <v>4522</v>
      </c>
      <c r="F2575" s="1024" t="s">
        <v>3946</v>
      </c>
      <c r="G2575" s="500" t="s">
        <v>8636</v>
      </c>
      <c r="H2575" s="516"/>
      <c r="I2575" s="1040">
        <v>170</v>
      </c>
      <c r="J2575" s="1044" t="s">
        <v>3947</v>
      </c>
      <c r="K2575" s="555" t="s">
        <v>8634</v>
      </c>
      <c r="L2575" s="555" t="s">
        <v>8637</v>
      </c>
      <c r="M2575" s="956" t="s">
        <v>2016</v>
      </c>
      <c r="N2575" s="837"/>
      <c r="O2575" s="837"/>
      <c r="P2575" s="837">
        <v>1</v>
      </c>
      <c r="Q2575" s="874">
        <v>1</v>
      </c>
      <c r="R2575" s="875">
        <v>170</v>
      </c>
      <c r="S2575" s="875">
        <v>170</v>
      </c>
      <c r="T2575" s="876" t="s">
        <v>959</v>
      </c>
    </row>
    <row r="2576" s="41" customFormat="1" ht="18" customHeight="1" spans="2:20">
      <c r="B2576" s="1199" t="s">
        <v>8638</v>
      </c>
      <c r="C2576" s="753">
        <v>1</v>
      </c>
      <c r="D2576" s="1199" t="s">
        <v>8639</v>
      </c>
      <c r="E2576" s="1084" t="s">
        <v>3984</v>
      </c>
      <c r="F2576" s="1156">
        <v>1</v>
      </c>
      <c r="G2576" s="1200" t="s">
        <v>8640</v>
      </c>
      <c r="H2576" s="1086"/>
      <c r="I2576" s="1040">
        <v>170</v>
      </c>
      <c r="J2576" s="1171" t="s">
        <v>3947</v>
      </c>
      <c r="K2576" s="1215" t="s">
        <v>8638</v>
      </c>
      <c r="L2576" s="1215" t="s">
        <v>8641</v>
      </c>
      <c r="M2576" s="916" t="s">
        <v>8642</v>
      </c>
      <c r="N2576" s="916"/>
      <c r="O2576" s="916" t="s">
        <v>7404</v>
      </c>
      <c r="P2576" s="842">
        <v>1</v>
      </c>
      <c r="Q2576" s="1252">
        <v>1</v>
      </c>
      <c r="R2576" s="1222">
        <v>170</v>
      </c>
      <c r="S2576" s="875">
        <v>170</v>
      </c>
      <c r="T2576" s="879" t="s">
        <v>1117</v>
      </c>
    </row>
    <row r="2577" s="40" customFormat="1" ht="18" customHeight="1" spans="2:20">
      <c r="B2577" s="516" t="s">
        <v>8643</v>
      </c>
      <c r="C2577" s="494">
        <v>1</v>
      </c>
      <c r="D2577" s="600" t="s">
        <v>8644</v>
      </c>
      <c r="E2577" s="1021" t="s">
        <v>5231</v>
      </c>
      <c r="F2577" s="1021" t="s">
        <v>3946</v>
      </c>
      <c r="G2577" s="500" t="s">
        <v>8645</v>
      </c>
      <c r="H2577" s="516"/>
      <c r="I2577" s="1071">
        <v>170</v>
      </c>
      <c r="J2577" s="1041" t="s">
        <v>3947</v>
      </c>
      <c r="K2577" s="555" t="s">
        <v>8643</v>
      </c>
      <c r="L2577" s="555" t="s">
        <v>8646</v>
      </c>
      <c r="M2577" s="956" t="s">
        <v>2016</v>
      </c>
      <c r="N2577" s="930"/>
      <c r="O2577" s="930"/>
      <c r="P2577" s="837">
        <v>1</v>
      </c>
      <c r="Q2577" s="874">
        <v>1</v>
      </c>
      <c r="R2577" s="874">
        <v>170</v>
      </c>
      <c r="S2577" s="1015">
        <v>170</v>
      </c>
      <c r="T2577" s="876" t="s">
        <v>1079</v>
      </c>
    </row>
    <row r="2578" s="45" customFormat="1" ht="18" customHeight="1" spans="2:20">
      <c r="B2578" s="1087" t="s">
        <v>8647</v>
      </c>
      <c r="C2578" s="535">
        <v>1</v>
      </c>
      <c r="D2578" s="1063" t="s">
        <v>8648</v>
      </c>
      <c r="E2578" s="1064" t="s">
        <v>6273</v>
      </c>
      <c r="F2578" s="1024" t="s">
        <v>3946</v>
      </c>
      <c r="G2578" s="1088" t="s">
        <v>8649</v>
      </c>
      <c r="H2578" s="1066"/>
      <c r="I2578" s="1071">
        <v>340</v>
      </c>
      <c r="J2578" s="1044" t="s">
        <v>3947</v>
      </c>
      <c r="K2578" s="945" t="s">
        <v>8647</v>
      </c>
      <c r="L2578" s="967" t="s">
        <v>8650</v>
      </c>
      <c r="M2578" s="968" t="s">
        <v>8651</v>
      </c>
      <c r="N2578" s="968" t="s">
        <v>900</v>
      </c>
      <c r="O2578" s="968" t="s">
        <v>5514</v>
      </c>
      <c r="P2578" s="837">
        <v>1</v>
      </c>
      <c r="Q2578" s="945">
        <v>2</v>
      </c>
      <c r="R2578" s="875">
        <v>170</v>
      </c>
      <c r="S2578" s="1015">
        <v>340</v>
      </c>
      <c r="T2578" s="876" t="s">
        <v>1079</v>
      </c>
    </row>
    <row r="2579" s="40" customFormat="1" ht="18" customHeight="1" spans="2:20">
      <c r="B2579" s="516" t="s">
        <v>8652</v>
      </c>
      <c r="C2579" s="494">
        <v>1</v>
      </c>
      <c r="D2579" s="600" t="s">
        <v>8653</v>
      </c>
      <c r="E2579" s="1021" t="s">
        <v>5254</v>
      </c>
      <c r="F2579" s="1021" t="s">
        <v>3946</v>
      </c>
      <c r="G2579" s="500" t="s">
        <v>7772</v>
      </c>
      <c r="H2579" s="516"/>
      <c r="I2579" s="1071">
        <v>170</v>
      </c>
      <c r="J2579" s="1041" t="s">
        <v>3947</v>
      </c>
      <c r="K2579" s="555" t="s">
        <v>8652</v>
      </c>
      <c r="L2579" s="555" t="s">
        <v>8654</v>
      </c>
      <c r="M2579" s="956" t="s">
        <v>5501</v>
      </c>
      <c r="N2579" s="930"/>
      <c r="O2579" s="930"/>
      <c r="P2579" s="837">
        <v>1</v>
      </c>
      <c r="Q2579" s="874">
        <v>1</v>
      </c>
      <c r="R2579" s="874">
        <v>170</v>
      </c>
      <c r="S2579" s="1015">
        <v>170</v>
      </c>
      <c r="T2579" s="876" t="s">
        <v>1079</v>
      </c>
    </row>
    <row r="2580" s="38" customFormat="1" ht="18" customHeight="1" spans="2:20">
      <c r="B2580" s="946" t="s">
        <v>8655</v>
      </c>
      <c r="C2580" s="948" t="s">
        <v>3946</v>
      </c>
      <c r="D2580" s="946" t="s">
        <v>8656</v>
      </c>
      <c r="E2580" s="946" t="s">
        <v>6384</v>
      </c>
      <c r="F2580" s="946" t="s">
        <v>3946</v>
      </c>
      <c r="G2580" s="948" t="s">
        <v>8657</v>
      </c>
      <c r="H2580" s="946"/>
      <c r="I2580" s="1246">
        <v>450</v>
      </c>
      <c r="J2580" s="948" t="s">
        <v>3947</v>
      </c>
      <c r="K2580" s="946" t="s">
        <v>8655</v>
      </c>
      <c r="L2580" s="946" t="s">
        <v>8658</v>
      </c>
      <c r="M2580" s="946" t="s">
        <v>8659</v>
      </c>
      <c r="N2580" s="946" t="s">
        <v>715</v>
      </c>
      <c r="O2580" s="946" t="s">
        <v>8660</v>
      </c>
      <c r="P2580" s="946">
        <v>1</v>
      </c>
      <c r="Q2580" s="946">
        <v>3</v>
      </c>
      <c r="R2580" s="1246">
        <v>150</v>
      </c>
      <c r="S2580" s="1246">
        <v>450</v>
      </c>
      <c r="T2580" s="879" t="s">
        <v>1079</v>
      </c>
    </row>
    <row r="2581" s="40" customFormat="1" ht="18" customHeight="1" spans="2:20">
      <c r="B2581" s="516" t="s">
        <v>8661</v>
      </c>
      <c r="C2581" s="494">
        <v>1</v>
      </c>
      <c r="D2581" s="600" t="s">
        <v>8662</v>
      </c>
      <c r="E2581" s="1021" t="s">
        <v>5245</v>
      </c>
      <c r="F2581" s="1021" t="s">
        <v>3946</v>
      </c>
      <c r="G2581" s="500" t="s">
        <v>7899</v>
      </c>
      <c r="H2581" s="516"/>
      <c r="I2581" s="1071">
        <v>170</v>
      </c>
      <c r="J2581" s="1041" t="s">
        <v>3947</v>
      </c>
      <c r="K2581" s="555" t="s">
        <v>8661</v>
      </c>
      <c r="L2581" s="555" t="s">
        <v>8663</v>
      </c>
      <c r="M2581" s="956" t="s">
        <v>2016</v>
      </c>
      <c r="N2581" s="930"/>
      <c r="O2581" s="930"/>
      <c r="P2581" s="837">
        <v>1</v>
      </c>
      <c r="Q2581" s="874">
        <v>1</v>
      </c>
      <c r="R2581" s="874">
        <v>170</v>
      </c>
      <c r="S2581" s="1015">
        <v>170</v>
      </c>
      <c r="T2581" s="876" t="s">
        <v>1079</v>
      </c>
    </row>
    <row r="2582" s="46" customFormat="1" ht="18" customHeight="1" spans="2:20">
      <c r="B2582" s="946" t="s">
        <v>7864</v>
      </c>
      <c r="C2582" s="618">
        <v>1</v>
      </c>
      <c r="D2582" s="947" t="s">
        <v>7865</v>
      </c>
      <c r="E2582" s="841" t="s">
        <v>5245</v>
      </c>
      <c r="F2582" s="842" t="s">
        <v>3946</v>
      </c>
      <c r="G2582" s="92" t="s">
        <v>7866</v>
      </c>
      <c r="H2582" s="949"/>
      <c r="I2582" s="1068">
        <v>340</v>
      </c>
      <c r="J2582" s="865" t="s">
        <v>3947</v>
      </c>
      <c r="K2582" s="946" t="s">
        <v>7864</v>
      </c>
      <c r="L2582" s="971" t="s">
        <v>7867</v>
      </c>
      <c r="M2582" s="972" t="s">
        <v>8664</v>
      </c>
      <c r="N2582" s="1069"/>
      <c r="O2582" s="972" t="s">
        <v>7869</v>
      </c>
      <c r="P2582" s="842">
        <v>1</v>
      </c>
      <c r="Q2582" s="1188">
        <v>2</v>
      </c>
      <c r="R2582" s="980">
        <v>170</v>
      </c>
      <c r="S2582" s="1080">
        <v>340</v>
      </c>
      <c r="T2582" s="879" t="s">
        <v>1079</v>
      </c>
    </row>
    <row r="2583" s="40" customFormat="1" ht="18" customHeight="1" spans="2:20">
      <c r="B2583" s="516" t="s">
        <v>8665</v>
      </c>
      <c r="C2583" s="494">
        <v>1</v>
      </c>
      <c r="D2583" s="600" t="s">
        <v>8666</v>
      </c>
      <c r="E2583" s="1021" t="s">
        <v>7565</v>
      </c>
      <c r="F2583" s="1021" t="s">
        <v>3946</v>
      </c>
      <c r="G2583" s="500" t="s">
        <v>8667</v>
      </c>
      <c r="H2583" s="516"/>
      <c r="I2583" s="1071">
        <v>340</v>
      </c>
      <c r="J2583" s="1041" t="s">
        <v>3947</v>
      </c>
      <c r="K2583" s="555" t="s">
        <v>8665</v>
      </c>
      <c r="L2583" s="555" t="s">
        <v>8668</v>
      </c>
      <c r="M2583" s="930"/>
      <c r="N2583" s="930"/>
      <c r="O2583" s="930"/>
      <c r="P2583" s="837">
        <v>1</v>
      </c>
      <c r="Q2583" s="874">
        <v>2</v>
      </c>
      <c r="R2583" s="874">
        <v>170</v>
      </c>
      <c r="S2583" s="1015">
        <v>340</v>
      </c>
      <c r="T2583" s="876" t="s">
        <v>1079</v>
      </c>
    </row>
    <row r="2584" s="45" customFormat="1" ht="18" customHeight="1" spans="2:20">
      <c r="B2584" s="1087" t="s">
        <v>8669</v>
      </c>
      <c r="C2584" s="535">
        <v>1</v>
      </c>
      <c r="D2584" s="1063" t="s">
        <v>8670</v>
      </c>
      <c r="E2584" s="1064" t="s">
        <v>7565</v>
      </c>
      <c r="F2584" s="1024" t="s">
        <v>3946</v>
      </c>
      <c r="G2584" s="1088" t="s">
        <v>8667</v>
      </c>
      <c r="H2584" s="1066"/>
      <c r="I2584" s="1071">
        <v>340</v>
      </c>
      <c r="J2584" s="1044" t="s">
        <v>3947</v>
      </c>
      <c r="K2584" s="945" t="s">
        <v>8669</v>
      </c>
      <c r="L2584" s="945" t="s">
        <v>8671</v>
      </c>
      <c r="M2584" s="968" t="s">
        <v>8672</v>
      </c>
      <c r="N2584" s="945" t="s">
        <v>971</v>
      </c>
      <c r="O2584" s="968" t="s">
        <v>5514</v>
      </c>
      <c r="P2584" s="837">
        <v>1</v>
      </c>
      <c r="Q2584" s="945">
        <v>2</v>
      </c>
      <c r="R2584" s="875">
        <v>170</v>
      </c>
      <c r="S2584" s="1015">
        <v>340</v>
      </c>
      <c r="T2584" s="876" t="s">
        <v>1079</v>
      </c>
    </row>
    <row r="2585" s="41" customFormat="1" ht="18" customHeight="1" spans="2:20">
      <c r="B2585" s="1199" t="s">
        <v>8673</v>
      </c>
      <c r="C2585" s="753">
        <v>1</v>
      </c>
      <c r="D2585" s="1199" t="s">
        <v>8674</v>
      </c>
      <c r="E2585" s="1084" t="s">
        <v>6711</v>
      </c>
      <c r="F2585" s="1206">
        <v>1</v>
      </c>
      <c r="G2585" s="1200" t="s">
        <v>6712</v>
      </c>
      <c r="H2585" s="1086"/>
      <c r="I2585" s="1040">
        <v>200</v>
      </c>
      <c r="J2585" s="1171" t="s">
        <v>3947</v>
      </c>
      <c r="K2585" s="1215" t="s">
        <v>8673</v>
      </c>
      <c r="L2585" s="1215" t="s">
        <v>8675</v>
      </c>
      <c r="M2585" s="916" t="s">
        <v>8676</v>
      </c>
      <c r="N2585" s="916"/>
      <c r="O2585" s="916" t="s">
        <v>7404</v>
      </c>
      <c r="P2585" s="842">
        <v>1</v>
      </c>
      <c r="Q2585" s="1252">
        <v>1</v>
      </c>
      <c r="R2585" s="1222">
        <v>200</v>
      </c>
      <c r="S2585" s="875">
        <v>200</v>
      </c>
      <c r="T2585" s="879" t="s">
        <v>1117</v>
      </c>
    </row>
    <row r="2586" s="40" customFormat="1" ht="18" customHeight="1" spans="2:20">
      <c r="B2586" s="1166" t="s">
        <v>8677</v>
      </c>
      <c r="C2586" s="535">
        <v>1</v>
      </c>
      <c r="D2586" s="572" t="s">
        <v>8678</v>
      </c>
      <c r="E2586" s="1024" t="s">
        <v>6380</v>
      </c>
      <c r="F2586" s="1024" t="s">
        <v>3946</v>
      </c>
      <c r="G2586" s="1169" t="s">
        <v>3226</v>
      </c>
      <c r="H2586" s="1166"/>
      <c r="I2586" s="1040">
        <v>170</v>
      </c>
      <c r="J2586" s="1044" t="s">
        <v>3947</v>
      </c>
      <c r="K2586" s="803" t="s">
        <v>8677</v>
      </c>
      <c r="L2586" s="835" t="s">
        <v>8679</v>
      </c>
      <c r="M2586" s="956" t="s">
        <v>2225</v>
      </c>
      <c r="N2586" s="837"/>
      <c r="O2586" s="837"/>
      <c r="P2586" s="837">
        <v>1</v>
      </c>
      <c r="Q2586" s="874">
        <v>1</v>
      </c>
      <c r="R2586" s="874">
        <v>170</v>
      </c>
      <c r="S2586" s="875">
        <v>170</v>
      </c>
      <c r="T2586" s="876" t="s">
        <v>959</v>
      </c>
    </row>
    <row r="2587" s="40" customFormat="1" ht="18" customHeight="1" spans="2:20">
      <c r="B2587" s="1151" t="s">
        <v>8680</v>
      </c>
      <c r="C2587" s="535">
        <v>1</v>
      </c>
      <c r="D2587" s="1087" t="s">
        <v>8681</v>
      </c>
      <c r="E2587" s="1024" t="s">
        <v>8682</v>
      </c>
      <c r="F2587" s="1024" t="s">
        <v>3946</v>
      </c>
      <c r="G2587" s="1153" t="s">
        <v>2979</v>
      </c>
      <c r="H2587" s="516"/>
      <c r="I2587" s="1040">
        <v>340</v>
      </c>
      <c r="J2587" s="1044" t="s">
        <v>3947</v>
      </c>
      <c r="K2587" s="931" t="s">
        <v>8680</v>
      </c>
      <c r="L2587" s="945" t="s">
        <v>8683</v>
      </c>
      <c r="M2587" s="837" t="s">
        <v>8684</v>
      </c>
      <c r="N2587" s="837"/>
      <c r="O2587" s="837" t="s">
        <v>7394</v>
      </c>
      <c r="P2587" s="837">
        <v>1</v>
      </c>
      <c r="Q2587" s="933">
        <v>2</v>
      </c>
      <c r="R2587" s="875">
        <v>170</v>
      </c>
      <c r="S2587" s="978">
        <v>340</v>
      </c>
      <c r="T2587" s="876" t="s">
        <v>14</v>
      </c>
    </row>
    <row r="2588" s="40" customFormat="1" ht="18" customHeight="1" spans="2:20">
      <c r="B2588" s="1231" t="s">
        <v>8685</v>
      </c>
      <c r="C2588" s="535">
        <v>1</v>
      </c>
      <c r="D2588" s="1087" t="s">
        <v>8686</v>
      </c>
      <c r="E2588" s="1064" t="s">
        <v>5665</v>
      </c>
      <c r="F2588" s="1024" t="s">
        <v>3946</v>
      </c>
      <c r="G2588" s="1232" t="s">
        <v>4647</v>
      </c>
      <c r="H2588" s="516"/>
      <c r="I2588" s="1040">
        <v>340</v>
      </c>
      <c r="J2588" s="1044" t="s">
        <v>3947</v>
      </c>
      <c r="K2588" s="942" t="s">
        <v>8685</v>
      </c>
      <c r="L2588" s="1247" t="s">
        <v>8687</v>
      </c>
      <c r="M2588" s="837" t="s">
        <v>8688</v>
      </c>
      <c r="N2588" s="956"/>
      <c r="O2588" s="837" t="s">
        <v>6564</v>
      </c>
      <c r="P2588" s="837">
        <v>1</v>
      </c>
      <c r="Q2588" s="945">
        <v>2</v>
      </c>
      <c r="R2588" s="875">
        <v>170</v>
      </c>
      <c r="S2588" s="978">
        <v>340</v>
      </c>
      <c r="T2588" s="876" t="s">
        <v>14</v>
      </c>
    </row>
    <row r="2589" s="40" customFormat="1" ht="18" customHeight="1" spans="2:20">
      <c r="B2589" s="1231" t="s">
        <v>8689</v>
      </c>
      <c r="C2589" s="568">
        <v>1</v>
      </c>
      <c r="D2589" s="1087" t="s">
        <v>8690</v>
      </c>
      <c r="E2589" s="1024" t="s">
        <v>8314</v>
      </c>
      <c r="F2589" s="1024" t="s">
        <v>3946</v>
      </c>
      <c r="G2589" s="1232" t="s">
        <v>8315</v>
      </c>
      <c r="H2589" s="516"/>
      <c r="I2589" s="1040">
        <v>170</v>
      </c>
      <c r="J2589" s="1044" t="s">
        <v>3947</v>
      </c>
      <c r="K2589" s="942" t="s">
        <v>8689</v>
      </c>
      <c r="L2589" s="945" t="s">
        <v>8691</v>
      </c>
      <c r="M2589" s="837" t="s">
        <v>8692</v>
      </c>
      <c r="N2589" s="837"/>
      <c r="O2589" s="837" t="s">
        <v>7394</v>
      </c>
      <c r="P2589" s="837">
        <v>1</v>
      </c>
      <c r="Q2589" s="945">
        <v>1</v>
      </c>
      <c r="R2589" s="875">
        <v>170</v>
      </c>
      <c r="S2589" s="978">
        <v>170</v>
      </c>
      <c r="T2589" s="876" t="s">
        <v>14</v>
      </c>
    </row>
    <row r="2590" s="4" customFormat="1" ht="12.75" spans="3:18">
      <c r="C2590" s="150"/>
      <c r="G2590" s="150"/>
      <c r="J2590" s="150"/>
      <c r="N2590" s="202"/>
      <c r="P2590" s="837">
        <v>1</v>
      </c>
      <c r="Q2590" s="945">
        <v>1</v>
      </c>
      <c r="R2590" s="210"/>
    </row>
    <row r="2591" spans="2:17">
      <c r="B2591" s="1207" t="s">
        <v>8693</v>
      </c>
      <c r="C2591" s="535">
        <v>1</v>
      </c>
      <c r="D2591" s="1207" t="s">
        <v>8694</v>
      </c>
      <c r="E2591" s="1207" t="s">
        <v>4933</v>
      </c>
      <c r="F2591" s="1024" t="s">
        <v>3946</v>
      </c>
      <c r="G2591" s="351" t="s">
        <v>2463</v>
      </c>
      <c r="H2591" s="616"/>
      <c r="I2591" s="1040">
        <v>170</v>
      </c>
      <c r="J2591" s="1044" t="s">
        <v>3947</v>
      </c>
      <c r="K2591" s="990" t="s">
        <v>8693</v>
      </c>
      <c r="L2591" s="990" t="s">
        <v>8695</v>
      </c>
      <c r="M2591">
        <v>1379</v>
      </c>
      <c r="N2591" t="s">
        <v>2016</v>
      </c>
      <c r="P2591" s="837">
        <v>1</v>
      </c>
      <c r="Q2591" s="945">
        <v>1</v>
      </c>
    </row>
    <row r="2592" spans="2:17">
      <c r="B2592" s="516" t="s">
        <v>8696</v>
      </c>
      <c r="C2592" s="494">
        <v>1</v>
      </c>
      <c r="D2592" s="600" t="s">
        <v>8697</v>
      </c>
      <c r="E2592" s="1021" t="s">
        <v>4994</v>
      </c>
      <c r="F2592" s="1021" t="s">
        <v>3946</v>
      </c>
      <c r="G2592" s="500" t="s">
        <v>1257</v>
      </c>
      <c r="H2592" s="516"/>
      <c r="I2592" s="1040">
        <v>170</v>
      </c>
      <c r="J2592" s="1041" t="s">
        <v>3947</v>
      </c>
      <c r="K2592" s="555" t="s">
        <v>8696</v>
      </c>
      <c r="L2592" s="555" t="s">
        <v>8698</v>
      </c>
      <c r="M2592">
        <v>1099</v>
      </c>
      <c r="N2592" t="s">
        <v>2016</v>
      </c>
      <c r="P2592" s="837">
        <v>1</v>
      </c>
      <c r="Q2592" s="945">
        <v>1</v>
      </c>
    </row>
    <row r="2593" spans="2:17">
      <c r="B2593" s="1086" t="s">
        <v>8699</v>
      </c>
      <c r="C2593" s="494">
        <v>1</v>
      </c>
      <c r="D2593" s="600" t="s">
        <v>8700</v>
      </c>
      <c r="E2593" s="1021" t="s">
        <v>8701</v>
      </c>
      <c r="F2593" s="1021" t="s">
        <v>3946</v>
      </c>
      <c r="G2593" s="1233" t="s">
        <v>2688</v>
      </c>
      <c r="H2593" s="1023"/>
      <c r="I2593" s="1040">
        <v>200</v>
      </c>
      <c r="J2593" s="1041" t="s">
        <v>3947</v>
      </c>
      <c r="K2593" s="949" t="s">
        <v>8699</v>
      </c>
      <c r="L2593" s="993" t="s">
        <v>8702</v>
      </c>
      <c r="M2593">
        <v>1080</v>
      </c>
      <c r="N2593" t="s">
        <v>2016</v>
      </c>
      <c r="P2593" s="837">
        <v>1</v>
      </c>
      <c r="Q2593" s="945">
        <v>1</v>
      </c>
    </row>
    <row r="2594" spans="2:17">
      <c r="B2594" s="516" t="s">
        <v>8600</v>
      </c>
      <c r="C2594" s="494">
        <v>1</v>
      </c>
      <c r="D2594" s="600" t="s">
        <v>8703</v>
      </c>
      <c r="E2594" s="1021" t="s">
        <v>4906</v>
      </c>
      <c r="F2594" s="1021" t="s">
        <v>3946</v>
      </c>
      <c r="G2594" s="500" t="s">
        <v>1529</v>
      </c>
      <c r="H2594" s="516"/>
      <c r="I2594" s="1040">
        <v>170</v>
      </c>
      <c r="J2594" s="1041" t="s">
        <v>3947</v>
      </c>
      <c r="K2594" s="555" t="s">
        <v>8600</v>
      </c>
      <c r="L2594" s="555" t="s">
        <v>8704</v>
      </c>
      <c r="M2594">
        <v>1227</v>
      </c>
      <c r="N2594" t="s">
        <v>2016</v>
      </c>
      <c r="P2594" s="837">
        <v>1</v>
      </c>
      <c r="Q2594" s="945">
        <v>1</v>
      </c>
    </row>
    <row r="2595" spans="2:17">
      <c r="B2595" s="516" t="s">
        <v>8705</v>
      </c>
      <c r="C2595" s="535">
        <v>1</v>
      </c>
      <c r="D2595" s="572" t="s">
        <v>8706</v>
      </c>
      <c r="E2595" s="1024" t="s">
        <v>4959</v>
      </c>
      <c r="F2595" s="1024" t="s">
        <v>3946</v>
      </c>
      <c r="G2595" s="500" t="s">
        <v>1556</v>
      </c>
      <c r="H2595" s="516"/>
      <c r="I2595" s="1040">
        <v>340</v>
      </c>
      <c r="J2595" s="1044" t="s">
        <v>3947</v>
      </c>
      <c r="K2595" s="555" t="s">
        <v>8705</v>
      </c>
      <c r="L2595" s="555" t="s">
        <v>8707</v>
      </c>
      <c r="M2595">
        <v>1302</v>
      </c>
      <c r="N2595" t="s">
        <v>2016</v>
      </c>
      <c r="P2595" s="837">
        <v>1</v>
      </c>
      <c r="Q2595" s="933">
        <v>2</v>
      </c>
    </row>
    <row r="2596" spans="2:17">
      <c r="B2596" s="1234" t="s">
        <v>8708</v>
      </c>
      <c r="C2596" s="535">
        <v>1</v>
      </c>
      <c r="D2596" s="1072" t="s">
        <v>8709</v>
      </c>
      <c r="E2596" s="1064" t="s">
        <v>6580</v>
      </c>
      <c r="F2596" s="1024" t="s">
        <v>3946</v>
      </c>
      <c r="G2596" s="1088" t="s">
        <v>2700</v>
      </c>
      <c r="H2596" s="1202"/>
      <c r="I2596" s="1040">
        <v>340</v>
      </c>
      <c r="J2596" s="1044" t="s">
        <v>3947</v>
      </c>
      <c r="K2596" s="896" t="s">
        <v>8708</v>
      </c>
      <c r="L2596" s="990" t="s">
        <v>8710</v>
      </c>
      <c r="M2596">
        <v>1440</v>
      </c>
      <c r="N2596" t="s">
        <v>2016</v>
      </c>
      <c r="P2596" s="837">
        <v>1</v>
      </c>
      <c r="Q2596" s="945">
        <v>2</v>
      </c>
    </row>
    <row r="2597" spans="2:17">
      <c r="B2597" s="516" t="s">
        <v>8711</v>
      </c>
      <c r="C2597" s="494">
        <v>1</v>
      </c>
      <c r="D2597" s="600" t="s">
        <v>8712</v>
      </c>
      <c r="E2597" s="1021" t="s">
        <v>4933</v>
      </c>
      <c r="F2597" s="1021" t="s">
        <v>3946</v>
      </c>
      <c r="G2597" s="500" t="s">
        <v>2463</v>
      </c>
      <c r="H2597" s="516"/>
      <c r="I2597" s="1040">
        <v>170</v>
      </c>
      <c r="J2597" s="1041" t="s">
        <v>3947</v>
      </c>
      <c r="K2597" s="555" t="s">
        <v>8711</v>
      </c>
      <c r="L2597" s="555" t="s">
        <v>8713</v>
      </c>
      <c r="M2597">
        <v>1075</v>
      </c>
      <c r="N2597" t="s">
        <v>2016</v>
      </c>
      <c r="P2597" s="837">
        <v>1</v>
      </c>
      <c r="Q2597">
        <v>1</v>
      </c>
    </row>
    <row r="2598" s="4" customFormat="1" ht="12" spans="3:18">
      <c r="C2598" s="150"/>
      <c r="G2598" s="150"/>
      <c r="J2598" s="150"/>
      <c r="N2598" s="202"/>
      <c r="R2598" s="210"/>
    </row>
    <row r="2599" s="4" customFormat="1" ht="20.25" spans="2:18">
      <c r="B2599" s="944" t="s">
        <v>8714</v>
      </c>
      <c r="C2599" s="944"/>
      <c r="D2599" s="944"/>
      <c r="E2599" s="944"/>
      <c r="F2599" s="944"/>
      <c r="G2599" s="944"/>
      <c r="H2599" s="944"/>
      <c r="I2599" s="944"/>
      <c r="J2599" s="944"/>
      <c r="K2599" s="944"/>
      <c r="L2599" s="944"/>
      <c r="M2599" s="944"/>
      <c r="N2599" s="944"/>
      <c r="R2599" s="210"/>
    </row>
    <row r="2600" s="59" customFormat="1" spans="2:20">
      <c r="B2600" s="1235" t="s">
        <v>8715</v>
      </c>
      <c r="C2600" s="494" t="s">
        <v>3946</v>
      </c>
      <c r="D2600" s="1235" t="s">
        <v>8716</v>
      </c>
      <c r="E2600" s="1236" t="s">
        <v>4169</v>
      </c>
      <c r="F2600" s="1230">
        <v>1</v>
      </c>
      <c r="G2600" s="401" t="s">
        <v>4170</v>
      </c>
      <c r="H2600" s="513"/>
      <c r="I2600" s="875">
        <v>340</v>
      </c>
      <c r="J2600" s="515" t="s">
        <v>3947</v>
      </c>
      <c r="K2600" s="1235" t="s">
        <v>8715</v>
      </c>
      <c r="L2600" s="1235" t="s">
        <v>8717</v>
      </c>
      <c r="M2600" s="1244" t="s">
        <v>8718</v>
      </c>
      <c r="N2600" s="1248" t="s">
        <v>8719</v>
      </c>
      <c r="O2600" s="1245" t="s">
        <v>8720</v>
      </c>
      <c r="P2600" s="938">
        <v>1</v>
      </c>
      <c r="Q2600" s="438">
        <v>2</v>
      </c>
      <c r="R2600" s="1251">
        <v>170</v>
      </c>
      <c r="S2600" s="875">
        <v>340</v>
      </c>
      <c r="T2600" s="1188" t="s">
        <v>1117</v>
      </c>
    </row>
    <row r="2601" s="40" customFormat="1" ht="18" customHeight="1" spans="2:20">
      <c r="B2601" s="516" t="s">
        <v>8721</v>
      </c>
      <c r="C2601" s="494">
        <v>1</v>
      </c>
      <c r="D2601" s="516" t="s">
        <v>8722</v>
      </c>
      <c r="E2601" s="1021" t="s">
        <v>5799</v>
      </c>
      <c r="F2601" s="1021">
        <v>1</v>
      </c>
      <c r="G2601" s="500" t="s">
        <v>5819</v>
      </c>
      <c r="H2601" s="516"/>
      <c r="I2601" s="1040">
        <v>170</v>
      </c>
      <c r="J2601" s="1041" t="s">
        <v>3947</v>
      </c>
      <c r="K2601" s="555" t="s">
        <v>8721</v>
      </c>
      <c r="L2601" s="929" t="s">
        <v>8723</v>
      </c>
      <c r="M2601" s="956" t="s">
        <v>8724</v>
      </c>
      <c r="N2601" s="930"/>
      <c r="O2601" s="930"/>
      <c r="P2601" s="837">
        <v>1</v>
      </c>
      <c r="Q2601" s="874">
        <v>1</v>
      </c>
      <c r="R2601" s="874">
        <v>170</v>
      </c>
      <c r="S2601" s="875">
        <v>170</v>
      </c>
      <c r="T2601" s="876" t="s">
        <v>976</v>
      </c>
    </row>
    <row r="2602" s="40" customFormat="1" ht="18" customHeight="1" spans="2:20">
      <c r="B2602" s="516" t="s">
        <v>565</v>
      </c>
      <c r="C2602" s="494">
        <v>1</v>
      </c>
      <c r="D2602" s="516" t="s">
        <v>8725</v>
      </c>
      <c r="E2602" s="1021" t="s">
        <v>5799</v>
      </c>
      <c r="F2602" s="1021">
        <v>1</v>
      </c>
      <c r="G2602" s="500" t="s">
        <v>8726</v>
      </c>
      <c r="H2602" s="516"/>
      <c r="I2602" s="1040">
        <v>170</v>
      </c>
      <c r="J2602" s="1041" t="s">
        <v>3947</v>
      </c>
      <c r="K2602" s="555" t="s">
        <v>565</v>
      </c>
      <c r="L2602" s="929" t="s">
        <v>8727</v>
      </c>
      <c r="M2602" s="956" t="s">
        <v>8724</v>
      </c>
      <c r="N2602" s="930"/>
      <c r="O2602" s="930"/>
      <c r="P2602" s="837">
        <v>1</v>
      </c>
      <c r="Q2602" s="874">
        <v>1</v>
      </c>
      <c r="R2602" s="875">
        <v>170</v>
      </c>
      <c r="S2602" s="875">
        <v>170</v>
      </c>
      <c r="T2602" s="876" t="s">
        <v>976</v>
      </c>
    </row>
    <row r="2603" s="40" customFormat="1" ht="12.75" spans="2:20">
      <c r="B2603" s="1119" t="s">
        <v>8728</v>
      </c>
      <c r="C2603" s="535">
        <v>1</v>
      </c>
      <c r="D2603" s="185" t="s">
        <v>8729</v>
      </c>
      <c r="E2603" s="1064" t="s">
        <v>5118</v>
      </c>
      <c r="F2603" s="1024">
        <v>1</v>
      </c>
      <c r="G2603" s="1129" t="s">
        <v>1525</v>
      </c>
      <c r="H2603" s="516"/>
      <c r="I2603" s="1040">
        <v>170</v>
      </c>
      <c r="J2603" s="1044" t="s">
        <v>3947</v>
      </c>
      <c r="K2603" s="934" t="s">
        <v>8728</v>
      </c>
      <c r="L2603" s="187" t="s">
        <v>8730</v>
      </c>
      <c r="M2603" s="837" t="s">
        <v>8731</v>
      </c>
      <c r="N2603" s="934"/>
      <c r="O2603" s="837" t="s">
        <v>6564</v>
      </c>
      <c r="P2603" s="837">
        <v>1</v>
      </c>
      <c r="Q2603" s="187">
        <v>1</v>
      </c>
      <c r="R2603" s="874">
        <v>170</v>
      </c>
      <c r="S2603" s="875">
        <v>170</v>
      </c>
      <c r="T2603" s="876" t="s">
        <v>976</v>
      </c>
    </row>
    <row r="2604" s="40" customFormat="1" ht="18" customHeight="1" spans="2:20">
      <c r="B2604" s="516" t="s">
        <v>8732</v>
      </c>
      <c r="C2604" s="494">
        <v>1</v>
      </c>
      <c r="D2604" s="516" t="s">
        <v>8733</v>
      </c>
      <c r="E2604" s="1021" t="s">
        <v>5123</v>
      </c>
      <c r="F2604" s="1021">
        <v>1</v>
      </c>
      <c r="G2604" s="500" t="s">
        <v>8734</v>
      </c>
      <c r="H2604" s="516"/>
      <c r="I2604" s="1040">
        <v>170</v>
      </c>
      <c r="J2604" s="1041" t="s">
        <v>3947</v>
      </c>
      <c r="K2604" s="555" t="s">
        <v>8732</v>
      </c>
      <c r="L2604" s="929" t="s">
        <v>8735</v>
      </c>
      <c r="M2604" s="956" t="s">
        <v>894</v>
      </c>
      <c r="N2604" s="930"/>
      <c r="O2604" s="930"/>
      <c r="P2604" s="837">
        <v>1</v>
      </c>
      <c r="Q2604" s="874">
        <v>1</v>
      </c>
      <c r="R2604" s="874">
        <v>170</v>
      </c>
      <c r="S2604" s="875">
        <v>170</v>
      </c>
      <c r="T2604" s="876" t="s">
        <v>976</v>
      </c>
    </row>
    <row r="2605" s="40" customFormat="1" ht="18" customHeight="1" spans="2:20">
      <c r="B2605" s="516" t="s">
        <v>8736</v>
      </c>
      <c r="C2605" s="494">
        <v>1</v>
      </c>
      <c r="D2605" s="600" t="s">
        <v>8737</v>
      </c>
      <c r="E2605" s="1021" t="s">
        <v>4867</v>
      </c>
      <c r="F2605" s="1021">
        <v>1</v>
      </c>
      <c r="G2605" s="500" t="s">
        <v>4732</v>
      </c>
      <c r="H2605" s="516"/>
      <c r="I2605" s="1040">
        <v>170</v>
      </c>
      <c r="J2605" s="1041" t="s">
        <v>3947</v>
      </c>
      <c r="K2605" s="555" t="s">
        <v>8736</v>
      </c>
      <c r="L2605" s="555" t="s">
        <v>8738</v>
      </c>
      <c r="M2605" s="956" t="s">
        <v>894</v>
      </c>
      <c r="N2605" s="930"/>
      <c r="O2605" s="930"/>
      <c r="P2605" s="837">
        <v>1</v>
      </c>
      <c r="Q2605" s="874">
        <v>1</v>
      </c>
      <c r="R2605" s="875">
        <v>170</v>
      </c>
      <c r="S2605" s="875">
        <v>170</v>
      </c>
      <c r="T2605" s="876" t="s">
        <v>20</v>
      </c>
    </row>
    <row r="2606" s="40" customFormat="1" ht="18" customHeight="1" spans="2:20">
      <c r="B2606" s="516" t="s">
        <v>8739</v>
      </c>
      <c r="C2606" s="494">
        <v>1</v>
      </c>
      <c r="D2606" s="600" t="s">
        <v>8740</v>
      </c>
      <c r="E2606" s="1021" t="s">
        <v>4867</v>
      </c>
      <c r="F2606" s="1021">
        <v>1</v>
      </c>
      <c r="G2606" s="500" t="s">
        <v>4736</v>
      </c>
      <c r="H2606" s="516"/>
      <c r="I2606" s="1040">
        <v>170</v>
      </c>
      <c r="J2606" s="1041" t="s">
        <v>3947</v>
      </c>
      <c r="K2606" s="555" t="s">
        <v>8739</v>
      </c>
      <c r="L2606" s="555" t="s">
        <v>8741</v>
      </c>
      <c r="M2606" s="956" t="s">
        <v>894</v>
      </c>
      <c r="N2606" s="930"/>
      <c r="O2606" s="930"/>
      <c r="P2606" s="837">
        <v>1</v>
      </c>
      <c r="Q2606" s="874">
        <v>1</v>
      </c>
      <c r="R2606" s="874">
        <v>170</v>
      </c>
      <c r="S2606" s="875">
        <v>170</v>
      </c>
      <c r="T2606" s="876" t="s">
        <v>20</v>
      </c>
    </row>
    <row r="2607" s="40" customFormat="1" ht="18" customHeight="1" spans="2:20">
      <c r="B2607" s="516" t="s">
        <v>8742</v>
      </c>
      <c r="C2607" s="494">
        <v>1</v>
      </c>
      <c r="D2607" s="600" t="s">
        <v>8743</v>
      </c>
      <c r="E2607" s="1021" t="s">
        <v>4867</v>
      </c>
      <c r="F2607" s="1021">
        <v>1</v>
      </c>
      <c r="G2607" s="500" t="s">
        <v>2224</v>
      </c>
      <c r="H2607" s="516"/>
      <c r="I2607" s="1040">
        <v>170</v>
      </c>
      <c r="J2607" s="1041" t="s">
        <v>3947</v>
      </c>
      <c r="K2607" s="555" t="s">
        <v>8742</v>
      </c>
      <c r="L2607" s="555" t="s">
        <v>8744</v>
      </c>
      <c r="M2607" s="956" t="s">
        <v>2016</v>
      </c>
      <c r="N2607" s="930"/>
      <c r="O2607" s="930"/>
      <c r="P2607" s="837">
        <v>1</v>
      </c>
      <c r="Q2607" s="874">
        <v>1</v>
      </c>
      <c r="R2607" s="874">
        <v>170</v>
      </c>
      <c r="S2607" s="875">
        <v>170</v>
      </c>
      <c r="T2607" s="876" t="s">
        <v>20</v>
      </c>
    </row>
    <row r="2608" s="40" customFormat="1" ht="18" customHeight="1" spans="2:20">
      <c r="B2608" s="516" t="s">
        <v>8745</v>
      </c>
      <c r="C2608" s="494">
        <v>1</v>
      </c>
      <c r="D2608" s="600" t="s">
        <v>8746</v>
      </c>
      <c r="E2608" s="1021" t="s">
        <v>6223</v>
      </c>
      <c r="F2608" s="1021">
        <v>1</v>
      </c>
      <c r="G2608" s="500" t="s">
        <v>8747</v>
      </c>
      <c r="H2608" s="516"/>
      <c r="I2608" s="1040">
        <v>450</v>
      </c>
      <c r="J2608" s="1041" t="s">
        <v>3947</v>
      </c>
      <c r="K2608" s="555" t="s">
        <v>8745</v>
      </c>
      <c r="L2608" s="555" t="s">
        <v>8748</v>
      </c>
      <c r="M2608" s="956" t="s">
        <v>2016</v>
      </c>
      <c r="N2608" s="930"/>
      <c r="O2608" s="930"/>
      <c r="P2608" s="837">
        <v>1</v>
      </c>
      <c r="Q2608" s="874">
        <v>3</v>
      </c>
      <c r="R2608" s="874">
        <v>150</v>
      </c>
      <c r="S2608" s="875">
        <v>450</v>
      </c>
      <c r="T2608" s="876" t="s">
        <v>20</v>
      </c>
    </row>
    <row r="2609" s="40" customFormat="1" ht="18" customHeight="1" spans="2:20">
      <c r="B2609" s="516" t="s">
        <v>8749</v>
      </c>
      <c r="C2609" s="494">
        <v>1</v>
      </c>
      <c r="D2609" s="600" t="s">
        <v>8750</v>
      </c>
      <c r="E2609" s="1021" t="s">
        <v>4764</v>
      </c>
      <c r="F2609" s="1021">
        <v>1</v>
      </c>
      <c r="G2609" s="500" t="s">
        <v>2275</v>
      </c>
      <c r="H2609" s="516"/>
      <c r="I2609" s="1040">
        <v>340</v>
      </c>
      <c r="J2609" s="1041" t="s">
        <v>3947</v>
      </c>
      <c r="K2609" s="555" t="s">
        <v>8749</v>
      </c>
      <c r="L2609" s="555" t="s">
        <v>8751</v>
      </c>
      <c r="M2609" s="956" t="s">
        <v>894</v>
      </c>
      <c r="N2609" s="930"/>
      <c r="O2609" s="930"/>
      <c r="P2609" s="837">
        <v>1</v>
      </c>
      <c r="Q2609" s="874">
        <v>2</v>
      </c>
      <c r="R2609" s="874">
        <v>170</v>
      </c>
      <c r="S2609" s="875">
        <v>340</v>
      </c>
      <c r="T2609" s="876" t="s">
        <v>20</v>
      </c>
    </row>
    <row r="2610" s="40" customFormat="1" ht="18" customHeight="1" spans="2:20">
      <c r="B2610" s="1154" t="s">
        <v>8752</v>
      </c>
      <c r="C2610" s="494">
        <v>1</v>
      </c>
      <c r="D2610" s="600" t="s">
        <v>8753</v>
      </c>
      <c r="E2610" s="1021" t="s">
        <v>6429</v>
      </c>
      <c r="F2610" s="1021" t="s">
        <v>3946</v>
      </c>
      <c r="G2610" s="1155" t="s">
        <v>8329</v>
      </c>
      <c r="H2610" s="616"/>
      <c r="I2610" s="1040">
        <v>170</v>
      </c>
      <c r="J2610" s="1041" t="s">
        <v>3947</v>
      </c>
      <c r="K2610" s="1058" t="s">
        <v>8752</v>
      </c>
      <c r="L2610" s="555" t="s">
        <v>8754</v>
      </c>
      <c r="M2610" s="956" t="s">
        <v>8755</v>
      </c>
      <c r="N2610" s="930"/>
      <c r="O2610" s="930"/>
      <c r="P2610" s="837">
        <v>1</v>
      </c>
      <c r="Q2610" s="874">
        <v>1</v>
      </c>
      <c r="R2610" s="874">
        <v>170</v>
      </c>
      <c r="S2610" s="875">
        <v>170</v>
      </c>
      <c r="T2610" s="876" t="s">
        <v>15</v>
      </c>
    </row>
    <row r="2611" s="4" customFormat="1" ht="12" spans="3:18">
      <c r="C2611" s="150"/>
      <c r="G2611" s="150"/>
      <c r="J2611" s="150"/>
      <c r="N2611" s="202"/>
      <c r="R2611" s="210"/>
    </row>
    <row r="2612" s="40" customFormat="1" ht="18" customHeight="1" spans="2:20">
      <c r="B2612" s="616" t="s">
        <v>8756</v>
      </c>
      <c r="C2612" s="494">
        <v>1</v>
      </c>
      <c r="D2612" s="1154" t="s">
        <v>8757</v>
      </c>
      <c r="E2612" s="1021" t="s">
        <v>7707</v>
      </c>
      <c r="F2612" s="1021" t="s">
        <v>3946</v>
      </c>
      <c r="G2612" s="617" t="s">
        <v>8758</v>
      </c>
      <c r="H2612" s="616"/>
      <c r="I2612" s="1040">
        <v>340</v>
      </c>
      <c r="J2612" s="1041" t="s">
        <v>3947</v>
      </c>
      <c r="K2612" s="835" t="s">
        <v>8756</v>
      </c>
      <c r="L2612" s="835" t="s">
        <v>8759</v>
      </c>
      <c r="M2612" s="956" t="s">
        <v>2016</v>
      </c>
      <c r="N2612" s="930"/>
      <c r="O2612" s="930"/>
      <c r="P2612" s="837">
        <v>1</v>
      </c>
      <c r="Q2612" s="874">
        <v>2</v>
      </c>
      <c r="R2612" s="874">
        <v>170</v>
      </c>
      <c r="S2612" s="875">
        <v>340</v>
      </c>
      <c r="T2612" s="876" t="s">
        <v>15</v>
      </c>
    </row>
    <row r="2613" s="40" customFormat="1" ht="18" customHeight="1" spans="2:20">
      <c r="B2613" s="616" t="s">
        <v>8760</v>
      </c>
      <c r="C2613" s="494">
        <v>1</v>
      </c>
      <c r="D2613" s="600" t="s">
        <v>8761</v>
      </c>
      <c r="E2613" s="1021" t="s">
        <v>7707</v>
      </c>
      <c r="F2613" s="1021" t="s">
        <v>3946</v>
      </c>
      <c r="G2613" s="617" t="s">
        <v>8762</v>
      </c>
      <c r="H2613" s="516"/>
      <c r="I2613" s="1040">
        <v>170</v>
      </c>
      <c r="J2613" s="1041" t="s">
        <v>3947</v>
      </c>
      <c r="K2613" s="835" t="s">
        <v>8760</v>
      </c>
      <c r="L2613" s="835" t="s">
        <v>8763</v>
      </c>
      <c r="M2613" s="956" t="s">
        <v>2016</v>
      </c>
      <c r="N2613" s="930"/>
      <c r="O2613" s="930"/>
      <c r="P2613" s="837">
        <v>1</v>
      </c>
      <c r="Q2613" s="874">
        <v>1</v>
      </c>
      <c r="R2613" s="874">
        <v>170</v>
      </c>
      <c r="S2613" s="875">
        <v>170</v>
      </c>
      <c r="T2613" s="876" t="s">
        <v>15</v>
      </c>
    </row>
    <row r="2614" s="40" customFormat="1" ht="18" customHeight="1" spans="2:20">
      <c r="B2614" s="616" t="s">
        <v>8764</v>
      </c>
      <c r="C2614" s="494">
        <v>1</v>
      </c>
      <c r="D2614" s="600" t="s">
        <v>8765</v>
      </c>
      <c r="E2614" s="1021" t="s">
        <v>3955</v>
      </c>
      <c r="F2614" s="1021" t="s">
        <v>3946</v>
      </c>
      <c r="G2614" s="500" t="s">
        <v>8766</v>
      </c>
      <c r="H2614" s="516"/>
      <c r="I2614" s="1040">
        <v>170</v>
      </c>
      <c r="J2614" s="1041" t="s">
        <v>3947</v>
      </c>
      <c r="K2614" s="835" t="s">
        <v>8764</v>
      </c>
      <c r="L2614" s="835" t="s">
        <v>8767</v>
      </c>
      <c r="M2614" s="956" t="s">
        <v>2016</v>
      </c>
      <c r="N2614" s="930"/>
      <c r="O2614" s="930"/>
      <c r="P2614" s="837">
        <v>1</v>
      </c>
      <c r="Q2614" s="874">
        <v>1</v>
      </c>
      <c r="R2614" s="874">
        <v>170</v>
      </c>
      <c r="S2614" s="875">
        <v>170</v>
      </c>
      <c r="T2614" s="876" t="s">
        <v>15</v>
      </c>
    </row>
    <row r="2615" s="40" customFormat="1" ht="18" customHeight="1" spans="2:20">
      <c r="B2615" s="616" t="s">
        <v>8768</v>
      </c>
      <c r="C2615" s="494">
        <v>1</v>
      </c>
      <c r="D2615" s="600" t="s">
        <v>8769</v>
      </c>
      <c r="E2615" s="1021" t="s">
        <v>3955</v>
      </c>
      <c r="F2615" s="1021" t="s">
        <v>3946</v>
      </c>
      <c r="G2615" s="617" t="s">
        <v>8770</v>
      </c>
      <c r="H2615" s="516"/>
      <c r="I2615" s="1040">
        <v>340</v>
      </c>
      <c r="J2615" s="1041" t="s">
        <v>3947</v>
      </c>
      <c r="K2615" s="835" t="s">
        <v>8768</v>
      </c>
      <c r="L2615" s="835" t="s">
        <v>8771</v>
      </c>
      <c r="M2615" s="956" t="s">
        <v>2016</v>
      </c>
      <c r="N2615" s="930"/>
      <c r="O2615" s="930"/>
      <c r="P2615" s="837">
        <v>1</v>
      </c>
      <c r="Q2615" s="874">
        <v>2</v>
      </c>
      <c r="R2615" s="874">
        <v>170</v>
      </c>
      <c r="S2615" s="875">
        <v>340</v>
      </c>
      <c r="T2615" s="876" t="s">
        <v>15</v>
      </c>
    </row>
    <row r="2616" s="40" customFormat="1" ht="18" customHeight="1" spans="2:20">
      <c r="B2616" s="616" t="s">
        <v>8772</v>
      </c>
      <c r="C2616" s="494">
        <v>1</v>
      </c>
      <c r="D2616" s="600" t="s">
        <v>8773</v>
      </c>
      <c r="E2616" s="1021" t="s">
        <v>3955</v>
      </c>
      <c r="F2616" s="1021" t="s">
        <v>3946</v>
      </c>
      <c r="G2616" s="617" t="s">
        <v>7115</v>
      </c>
      <c r="H2616" s="516"/>
      <c r="I2616" s="1040">
        <v>170</v>
      </c>
      <c r="J2616" s="1041" t="s">
        <v>3947</v>
      </c>
      <c r="K2616" s="835" t="s">
        <v>8772</v>
      </c>
      <c r="L2616" s="555" t="s">
        <v>8774</v>
      </c>
      <c r="M2616" s="930" t="s">
        <v>8775</v>
      </c>
      <c r="N2616" s="930"/>
      <c r="O2616" s="930" t="s">
        <v>4173</v>
      </c>
      <c r="P2616" s="837">
        <v>1</v>
      </c>
      <c r="Q2616" s="874">
        <v>1</v>
      </c>
      <c r="R2616" s="874">
        <v>170</v>
      </c>
      <c r="S2616" s="875">
        <v>170</v>
      </c>
      <c r="T2616" s="876" t="s">
        <v>15</v>
      </c>
    </row>
    <row r="2617" s="40" customFormat="1" ht="18" customHeight="1" spans="2:20">
      <c r="B2617" s="616" t="s">
        <v>8776</v>
      </c>
      <c r="C2617" s="494">
        <v>1</v>
      </c>
      <c r="D2617" s="600" t="s">
        <v>8777</v>
      </c>
      <c r="E2617" s="1021" t="s">
        <v>5702</v>
      </c>
      <c r="F2617" s="1021" t="s">
        <v>3946</v>
      </c>
      <c r="G2617" s="617" t="s">
        <v>8778</v>
      </c>
      <c r="H2617" s="516"/>
      <c r="I2617" s="1040">
        <v>170</v>
      </c>
      <c r="J2617" s="1041" t="s">
        <v>3947</v>
      </c>
      <c r="K2617" s="835" t="s">
        <v>8776</v>
      </c>
      <c r="L2617" s="835" t="s">
        <v>8779</v>
      </c>
      <c r="M2617" s="956" t="s">
        <v>2016</v>
      </c>
      <c r="N2617" s="930"/>
      <c r="O2617" s="930"/>
      <c r="P2617" s="837">
        <v>1</v>
      </c>
      <c r="Q2617" s="874">
        <v>1</v>
      </c>
      <c r="R2617" s="874">
        <v>170</v>
      </c>
      <c r="S2617" s="875">
        <v>170</v>
      </c>
      <c r="T2617" s="876" t="s">
        <v>15</v>
      </c>
    </row>
    <row r="2618" s="40" customFormat="1" ht="18" customHeight="1" spans="2:20">
      <c r="B2618" s="616" t="s">
        <v>8780</v>
      </c>
      <c r="C2618" s="494">
        <v>1</v>
      </c>
      <c r="D2618" s="600" t="s">
        <v>8781</v>
      </c>
      <c r="E2618" s="1021" t="s">
        <v>8782</v>
      </c>
      <c r="F2618" s="1021" t="s">
        <v>3946</v>
      </c>
      <c r="G2618" s="617" t="s">
        <v>1077</v>
      </c>
      <c r="H2618" s="516"/>
      <c r="I2618" s="1040">
        <v>450</v>
      </c>
      <c r="J2618" s="1041" t="s">
        <v>3947</v>
      </c>
      <c r="K2618" s="835" t="s">
        <v>8780</v>
      </c>
      <c r="L2618" s="835" t="s">
        <v>8783</v>
      </c>
      <c r="M2618" s="956" t="s">
        <v>2016</v>
      </c>
      <c r="N2618" s="930"/>
      <c r="O2618" s="930"/>
      <c r="P2618" s="837">
        <v>1</v>
      </c>
      <c r="Q2618" s="874">
        <v>3</v>
      </c>
      <c r="R2618" s="874">
        <v>150</v>
      </c>
      <c r="S2618" s="875">
        <v>450</v>
      </c>
      <c r="T2618" s="876" t="s">
        <v>15</v>
      </c>
    </row>
    <row r="2619" s="40" customFormat="1" ht="18" customHeight="1" spans="2:20">
      <c r="B2619" s="616" t="s">
        <v>8784</v>
      </c>
      <c r="C2619" s="494">
        <v>1</v>
      </c>
      <c r="D2619" s="600" t="s">
        <v>8785</v>
      </c>
      <c r="E2619" s="1021" t="s">
        <v>7707</v>
      </c>
      <c r="F2619" s="1021" t="s">
        <v>3946</v>
      </c>
      <c r="G2619" s="617" t="s">
        <v>1649</v>
      </c>
      <c r="H2619" s="516"/>
      <c r="I2619" s="1040">
        <v>170</v>
      </c>
      <c r="J2619" s="1041" t="s">
        <v>3947</v>
      </c>
      <c r="K2619" s="835" t="s">
        <v>8784</v>
      </c>
      <c r="L2619" s="835" t="s">
        <v>8786</v>
      </c>
      <c r="M2619" s="956" t="s">
        <v>2016</v>
      </c>
      <c r="N2619" s="930"/>
      <c r="O2619" s="930"/>
      <c r="P2619" s="837">
        <v>1</v>
      </c>
      <c r="Q2619" s="874">
        <v>1</v>
      </c>
      <c r="R2619" s="874">
        <v>170</v>
      </c>
      <c r="S2619" s="875">
        <v>170</v>
      </c>
      <c r="T2619" s="876" t="s">
        <v>15</v>
      </c>
    </row>
    <row r="2620" s="4" customFormat="1" ht="12" spans="3:18">
      <c r="C2620" s="150"/>
      <c r="G2620" s="150"/>
      <c r="J2620" s="150"/>
      <c r="N2620" s="202"/>
      <c r="R2620" s="210"/>
    </row>
    <row r="2621" s="40" customFormat="1" ht="18" customHeight="1" spans="2:20">
      <c r="B2621" s="516" t="s">
        <v>7337</v>
      </c>
      <c r="C2621" s="494">
        <v>1</v>
      </c>
      <c r="D2621" s="516" t="s">
        <v>8787</v>
      </c>
      <c r="E2621" s="1021" t="s">
        <v>5435</v>
      </c>
      <c r="F2621" s="1021">
        <v>1</v>
      </c>
      <c r="G2621" s="1128" t="s">
        <v>5972</v>
      </c>
      <c r="H2621" s="516"/>
      <c r="I2621" s="1040">
        <v>170</v>
      </c>
      <c r="J2621" s="1041" t="s">
        <v>3947</v>
      </c>
      <c r="K2621" s="555" t="s">
        <v>7337</v>
      </c>
      <c r="L2621" s="929" t="s">
        <v>8788</v>
      </c>
      <c r="M2621" s="956" t="s">
        <v>2016</v>
      </c>
      <c r="N2621" s="930"/>
      <c r="O2621" s="930"/>
      <c r="P2621" s="837">
        <v>1</v>
      </c>
      <c r="Q2621" s="874">
        <v>1</v>
      </c>
      <c r="R2621" s="874">
        <v>170</v>
      </c>
      <c r="S2621" s="875">
        <v>170</v>
      </c>
      <c r="T2621" s="876" t="s">
        <v>976</v>
      </c>
    </row>
    <row r="2622" s="40" customFormat="1" ht="18" customHeight="1" spans="2:20">
      <c r="B2622" s="516" t="s">
        <v>8789</v>
      </c>
      <c r="C2622" s="494">
        <v>1</v>
      </c>
      <c r="D2622" s="600" t="s">
        <v>8790</v>
      </c>
      <c r="E2622" s="1021" t="s">
        <v>7169</v>
      </c>
      <c r="F2622" s="1021" t="s">
        <v>3946</v>
      </c>
      <c r="G2622" s="500" t="s">
        <v>8791</v>
      </c>
      <c r="H2622" s="516"/>
      <c r="I2622" s="1071">
        <v>340</v>
      </c>
      <c r="J2622" s="1041" t="s">
        <v>3947</v>
      </c>
      <c r="K2622" s="555" t="s">
        <v>8789</v>
      </c>
      <c r="L2622" s="555" t="s">
        <v>8792</v>
      </c>
      <c r="M2622" s="956" t="s">
        <v>6470</v>
      </c>
      <c r="N2622" s="930"/>
      <c r="O2622" s="930"/>
      <c r="P2622" s="837">
        <v>1</v>
      </c>
      <c r="Q2622" s="874">
        <v>2</v>
      </c>
      <c r="R2622" s="874">
        <v>170</v>
      </c>
      <c r="S2622" s="1015">
        <v>340</v>
      </c>
      <c r="T2622" s="876" t="s">
        <v>1079</v>
      </c>
    </row>
    <row r="2623" s="40" customFormat="1" ht="18" customHeight="1" spans="2:20">
      <c r="B2623" s="516" t="s">
        <v>8793</v>
      </c>
      <c r="C2623" s="494">
        <v>1</v>
      </c>
      <c r="D2623" s="600" t="s">
        <v>8794</v>
      </c>
      <c r="E2623" s="1021" t="s">
        <v>5269</v>
      </c>
      <c r="F2623" s="1021" t="s">
        <v>3946</v>
      </c>
      <c r="G2623" s="500" t="s">
        <v>8795</v>
      </c>
      <c r="H2623" s="516"/>
      <c r="I2623" s="1071">
        <v>450</v>
      </c>
      <c r="J2623" s="1041" t="s">
        <v>3947</v>
      </c>
      <c r="K2623" s="555" t="s">
        <v>8793</v>
      </c>
      <c r="L2623" s="555" t="s">
        <v>8796</v>
      </c>
      <c r="M2623" s="956" t="s">
        <v>6470</v>
      </c>
      <c r="N2623" s="930"/>
      <c r="O2623" s="930"/>
      <c r="P2623" s="837">
        <v>1</v>
      </c>
      <c r="Q2623" s="874">
        <v>3</v>
      </c>
      <c r="R2623" s="874">
        <v>150</v>
      </c>
      <c r="S2623" s="1015">
        <v>450</v>
      </c>
      <c r="T2623" s="876" t="s">
        <v>1079</v>
      </c>
    </row>
    <row r="2624" s="45" customFormat="1" ht="18" customHeight="1" spans="2:20">
      <c r="B2624" s="1087" t="s">
        <v>8797</v>
      </c>
      <c r="C2624" s="535">
        <v>1</v>
      </c>
      <c r="D2624" s="1063" t="s">
        <v>8798</v>
      </c>
      <c r="E2624" s="1064" t="s">
        <v>5231</v>
      </c>
      <c r="F2624" s="1024" t="s">
        <v>3946</v>
      </c>
      <c r="G2624" s="1088" t="s">
        <v>1324</v>
      </c>
      <c r="H2624" s="1066"/>
      <c r="I2624" s="1071">
        <v>170</v>
      </c>
      <c r="J2624" s="1044" t="s">
        <v>3947</v>
      </c>
      <c r="K2624" s="945" t="s">
        <v>8797</v>
      </c>
      <c r="L2624" s="967" t="s">
        <v>8799</v>
      </c>
      <c r="M2624" s="968" t="s">
        <v>8800</v>
      </c>
      <c r="N2624" s="968" t="s">
        <v>971</v>
      </c>
      <c r="O2624" s="968" t="s">
        <v>5514</v>
      </c>
      <c r="P2624" s="837">
        <v>1</v>
      </c>
      <c r="Q2624" s="945">
        <v>1</v>
      </c>
      <c r="R2624" s="875">
        <v>170</v>
      </c>
      <c r="S2624" s="1015">
        <v>170</v>
      </c>
      <c r="T2624" s="876" t="s">
        <v>1079</v>
      </c>
    </row>
    <row r="2625" s="40" customFormat="1" ht="18" customHeight="1" spans="2:20">
      <c r="B2625" s="516" t="s">
        <v>8801</v>
      </c>
      <c r="C2625" s="494">
        <v>1</v>
      </c>
      <c r="D2625" s="600" t="s">
        <v>8802</v>
      </c>
      <c r="E2625" s="1021" t="s">
        <v>5264</v>
      </c>
      <c r="F2625" s="1021" t="s">
        <v>3946</v>
      </c>
      <c r="G2625" s="500" t="s">
        <v>7145</v>
      </c>
      <c r="H2625" s="516"/>
      <c r="I2625" s="1071">
        <v>170</v>
      </c>
      <c r="J2625" s="1041" t="s">
        <v>3947</v>
      </c>
      <c r="K2625" s="555" t="s">
        <v>8801</v>
      </c>
      <c r="L2625" s="555" t="s">
        <v>8803</v>
      </c>
      <c r="M2625" s="956" t="s">
        <v>6470</v>
      </c>
      <c r="N2625" s="930"/>
      <c r="O2625" s="930"/>
      <c r="P2625" s="837">
        <v>1</v>
      </c>
      <c r="Q2625" s="874">
        <v>1</v>
      </c>
      <c r="R2625" s="874">
        <v>170</v>
      </c>
      <c r="S2625" s="1015">
        <v>170</v>
      </c>
      <c r="T2625" s="876" t="s">
        <v>1079</v>
      </c>
    </row>
    <row r="2626" s="40" customFormat="1" ht="18" customHeight="1" spans="2:20">
      <c r="B2626" s="1021" t="s">
        <v>8804</v>
      </c>
      <c r="C2626" s="494">
        <v>1</v>
      </c>
      <c r="D2626" s="600" t="s">
        <v>8805</v>
      </c>
      <c r="E2626" s="1021" t="s">
        <v>7522</v>
      </c>
      <c r="F2626" s="1021" t="s">
        <v>3946</v>
      </c>
      <c r="G2626" s="1131" t="s">
        <v>8806</v>
      </c>
      <c r="H2626" s="1021"/>
      <c r="I2626" s="1071">
        <v>340</v>
      </c>
      <c r="J2626" s="1041" t="s">
        <v>3947</v>
      </c>
      <c r="K2626" s="930" t="s">
        <v>8804</v>
      </c>
      <c r="L2626" s="930" t="s">
        <v>8807</v>
      </c>
      <c r="M2626" s="956" t="s">
        <v>6470</v>
      </c>
      <c r="N2626" s="930"/>
      <c r="O2626" s="930"/>
      <c r="P2626" s="837">
        <v>1</v>
      </c>
      <c r="Q2626" s="874">
        <v>2</v>
      </c>
      <c r="R2626" s="874">
        <v>170</v>
      </c>
      <c r="S2626" s="1015">
        <v>340</v>
      </c>
      <c r="T2626" s="876" t="s">
        <v>1079</v>
      </c>
    </row>
    <row r="2627" s="40" customFormat="1" ht="18" customHeight="1" spans="2:20">
      <c r="B2627" s="516" t="s">
        <v>8808</v>
      </c>
      <c r="C2627" s="494">
        <v>1</v>
      </c>
      <c r="D2627" s="600" t="s">
        <v>8809</v>
      </c>
      <c r="E2627" s="1021" t="s">
        <v>6424</v>
      </c>
      <c r="F2627" s="1021" t="s">
        <v>3946</v>
      </c>
      <c r="G2627" s="500" t="s">
        <v>8810</v>
      </c>
      <c r="H2627" s="516"/>
      <c r="I2627" s="1071">
        <v>450</v>
      </c>
      <c r="J2627" s="1041" t="s">
        <v>3947</v>
      </c>
      <c r="K2627" s="555" t="s">
        <v>8808</v>
      </c>
      <c r="L2627" s="555" t="s">
        <v>8811</v>
      </c>
      <c r="M2627" s="956" t="s">
        <v>6470</v>
      </c>
      <c r="N2627" s="930"/>
      <c r="O2627" s="930"/>
      <c r="P2627" s="837">
        <v>1</v>
      </c>
      <c r="Q2627" s="874">
        <v>3</v>
      </c>
      <c r="R2627" s="874">
        <v>150</v>
      </c>
      <c r="S2627" s="1015">
        <v>450</v>
      </c>
      <c r="T2627" s="876" t="s">
        <v>1079</v>
      </c>
    </row>
    <row r="2628" s="40" customFormat="1" ht="18" customHeight="1" spans="2:20">
      <c r="B2628" s="516" t="s">
        <v>8812</v>
      </c>
      <c r="C2628" s="494">
        <v>1</v>
      </c>
      <c r="D2628" s="600" t="s">
        <v>8813</v>
      </c>
      <c r="E2628" s="1021" t="s">
        <v>7169</v>
      </c>
      <c r="F2628" s="1021" t="s">
        <v>3946</v>
      </c>
      <c r="G2628" s="500" t="s">
        <v>8814</v>
      </c>
      <c r="H2628" s="516"/>
      <c r="I2628" s="1071">
        <v>170</v>
      </c>
      <c r="J2628" s="1041" t="s">
        <v>3947</v>
      </c>
      <c r="K2628" s="555" t="s">
        <v>8812</v>
      </c>
      <c r="L2628" s="555" t="s">
        <v>8815</v>
      </c>
      <c r="M2628" s="956" t="s">
        <v>6470</v>
      </c>
      <c r="N2628" s="930"/>
      <c r="O2628" s="930"/>
      <c r="P2628" s="837">
        <v>1</v>
      </c>
      <c r="Q2628" s="874">
        <v>1</v>
      </c>
      <c r="R2628" s="874">
        <v>170</v>
      </c>
      <c r="S2628" s="1015">
        <v>170</v>
      </c>
      <c r="T2628" s="876" t="s">
        <v>1079</v>
      </c>
    </row>
    <row r="2629" s="40" customFormat="1" ht="18" customHeight="1" spans="2:20">
      <c r="B2629" s="516" t="s">
        <v>8816</v>
      </c>
      <c r="C2629" s="494">
        <v>1</v>
      </c>
      <c r="D2629" s="600" t="s">
        <v>8817</v>
      </c>
      <c r="E2629" s="1021" t="s">
        <v>5231</v>
      </c>
      <c r="F2629" s="1021" t="s">
        <v>3946</v>
      </c>
      <c r="G2629" s="500" t="s">
        <v>8818</v>
      </c>
      <c r="H2629" s="516"/>
      <c r="I2629" s="1071">
        <v>170</v>
      </c>
      <c r="J2629" s="1041" t="s">
        <v>3947</v>
      </c>
      <c r="K2629" s="555" t="s">
        <v>8816</v>
      </c>
      <c r="L2629" s="555" t="s">
        <v>8819</v>
      </c>
      <c r="M2629" s="956" t="s">
        <v>6470</v>
      </c>
      <c r="N2629" s="930"/>
      <c r="O2629" s="930"/>
      <c r="P2629" s="837">
        <v>1</v>
      </c>
      <c r="Q2629" s="874">
        <v>1</v>
      </c>
      <c r="R2629" s="874">
        <v>170</v>
      </c>
      <c r="S2629" s="1015">
        <v>170</v>
      </c>
      <c r="T2629" s="876" t="s">
        <v>1079</v>
      </c>
    </row>
    <row r="2630" s="40" customFormat="1" ht="18" customHeight="1" spans="2:20">
      <c r="B2630" s="516" t="s">
        <v>8820</v>
      </c>
      <c r="C2630" s="494">
        <v>1</v>
      </c>
      <c r="D2630" s="600" t="s">
        <v>8821</v>
      </c>
      <c r="E2630" s="1021" t="s">
        <v>5231</v>
      </c>
      <c r="F2630" s="1021" t="s">
        <v>3946</v>
      </c>
      <c r="G2630" s="1128" t="s">
        <v>8822</v>
      </c>
      <c r="H2630" s="516"/>
      <c r="I2630" s="1071">
        <v>340</v>
      </c>
      <c r="J2630" s="1041" t="s">
        <v>3947</v>
      </c>
      <c r="K2630" s="555" t="s">
        <v>8820</v>
      </c>
      <c r="L2630" s="555" t="s">
        <v>8823</v>
      </c>
      <c r="M2630" s="956" t="s">
        <v>6470</v>
      </c>
      <c r="N2630" s="930"/>
      <c r="O2630" s="930"/>
      <c r="P2630" s="837">
        <v>1</v>
      </c>
      <c r="Q2630" s="874">
        <v>2</v>
      </c>
      <c r="R2630" s="874">
        <v>170</v>
      </c>
      <c r="S2630" s="1015">
        <v>340</v>
      </c>
      <c r="T2630" s="876" t="s">
        <v>1079</v>
      </c>
    </row>
    <row r="2631" s="40" customFormat="1" ht="18" customHeight="1" spans="2:20">
      <c r="B2631" s="516" t="s">
        <v>8824</v>
      </c>
      <c r="C2631" s="494">
        <v>1</v>
      </c>
      <c r="D2631" s="600" t="s">
        <v>8825</v>
      </c>
      <c r="E2631" s="1021" t="s">
        <v>7169</v>
      </c>
      <c r="F2631" s="1021" t="s">
        <v>3946</v>
      </c>
      <c r="G2631" s="500" t="s">
        <v>8826</v>
      </c>
      <c r="H2631" s="516"/>
      <c r="I2631" s="1071">
        <v>170</v>
      </c>
      <c r="J2631" s="1041" t="s">
        <v>3947</v>
      </c>
      <c r="K2631" s="555" t="s">
        <v>8824</v>
      </c>
      <c r="L2631" s="555" t="s">
        <v>8827</v>
      </c>
      <c r="M2631" s="956" t="s">
        <v>6470</v>
      </c>
      <c r="N2631" s="930"/>
      <c r="O2631" s="930"/>
      <c r="P2631" s="837">
        <v>1</v>
      </c>
      <c r="Q2631" s="874">
        <v>1</v>
      </c>
      <c r="R2631" s="875">
        <v>170</v>
      </c>
      <c r="S2631" s="1015">
        <v>170</v>
      </c>
      <c r="T2631" s="876" t="s">
        <v>1079</v>
      </c>
    </row>
    <row r="2632" s="40" customFormat="1" ht="18" customHeight="1" spans="2:20">
      <c r="B2632" s="516" t="s">
        <v>3996</v>
      </c>
      <c r="C2632" s="494">
        <v>1</v>
      </c>
      <c r="D2632" s="600" t="s">
        <v>8828</v>
      </c>
      <c r="E2632" s="1021" t="s">
        <v>5254</v>
      </c>
      <c r="F2632" s="1021" t="s">
        <v>3946</v>
      </c>
      <c r="G2632" s="500" t="s">
        <v>7763</v>
      </c>
      <c r="H2632" s="516"/>
      <c r="I2632" s="1071">
        <v>170</v>
      </c>
      <c r="J2632" s="1041" t="s">
        <v>3947</v>
      </c>
      <c r="K2632" s="555" t="s">
        <v>3996</v>
      </c>
      <c r="L2632" s="555" t="s">
        <v>8829</v>
      </c>
      <c r="M2632" s="956" t="s">
        <v>6470</v>
      </c>
      <c r="N2632" s="930"/>
      <c r="O2632" s="930"/>
      <c r="P2632" s="837">
        <v>1</v>
      </c>
      <c r="Q2632" s="874">
        <v>1</v>
      </c>
      <c r="R2632" s="874">
        <v>170</v>
      </c>
      <c r="S2632" s="1015">
        <v>170</v>
      </c>
      <c r="T2632" s="876" t="s">
        <v>1079</v>
      </c>
    </row>
    <row r="2633" s="4" customFormat="1" ht="12" spans="3:18">
      <c r="C2633" s="150"/>
      <c r="G2633" s="150"/>
      <c r="J2633" s="150"/>
      <c r="N2633" s="202"/>
      <c r="R2633" s="210"/>
    </row>
    <row r="2634" s="40" customFormat="1" ht="18" customHeight="1" spans="2:20">
      <c r="B2634" s="516" t="s">
        <v>8830</v>
      </c>
      <c r="C2634" s="494">
        <v>1</v>
      </c>
      <c r="D2634" s="516" t="s">
        <v>8831</v>
      </c>
      <c r="E2634" s="1021" t="s">
        <v>5004</v>
      </c>
      <c r="F2634" s="1021">
        <v>1</v>
      </c>
      <c r="G2634" s="500" t="s">
        <v>6746</v>
      </c>
      <c r="H2634" s="516"/>
      <c r="I2634" s="1040">
        <v>450</v>
      </c>
      <c r="J2634" s="1041" t="s">
        <v>3947</v>
      </c>
      <c r="K2634" s="555" t="s">
        <v>8830</v>
      </c>
      <c r="L2634" s="555" t="s">
        <v>8832</v>
      </c>
      <c r="M2634" s="837" t="s">
        <v>8833</v>
      </c>
      <c r="N2634" s="930"/>
      <c r="O2634" s="930"/>
      <c r="P2634" s="837">
        <v>1</v>
      </c>
      <c r="Q2634" s="874">
        <v>3</v>
      </c>
      <c r="R2634" s="874">
        <v>150</v>
      </c>
      <c r="S2634" s="875">
        <v>450</v>
      </c>
      <c r="T2634" s="876" t="s">
        <v>981</v>
      </c>
    </row>
    <row r="2635" s="4" customFormat="1" ht="12" spans="3:18">
      <c r="C2635" s="150"/>
      <c r="G2635" s="150"/>
      <c r="J2635" s="150"/>
      <c r="N2635" s="202"/>
      <c r="R2635" s="210"/>
    </row>
    <row r="2636" s="40" customFormat="1" ht="18" customHeight="1" spans="2:20">
      <c r="B2636" s="1066" t="s">
        <v>8834</v>
      </c>
      <c r="C2636" s="494">
        <v>1</v>
      </c>
      <c r="D2636" s="600" t="s">
        <v>8835</v>
      </c>
      <c r="E2636" s="1021" t="s">
        <v>4023</v>
      </c>
      <c r="F2636" s="1021" t="s">
        <v>3946</v>
      </c>
      <c r="G2636" s="1128" t="s">
        <v>8836</v>
      </c>
      <c r="H2636" s="1066"/>
      <c r="I2636" s="1040">
        <v>340</v>
      </c>
      <c r="J2636" s="1041" t="s">
        <v>3947</v>
      </c>
      <c r="K2636" s="812" t="s">
        <v>8834</v>
      </c>
      <c r="L2636" s="812" t="s">
        <v>8837</v>
      </c>
      <c r="M2636" s="956" t="s">
        <v>8838</v>
      </c>
      <c r="N2636" s="930"/>
      <c r="O2636" s="930"/>
      <c r="P2636" s="837">
        <v>1</v>
      </c>
      <c r="Q2636" s="874">
        <v>2</v>
      </c>
      <c r="R2636" s="874">
        <v>170</v>
      </c>
      <c r="S2636" s="875">
        <v>340</v>
      </c>
      <c r="T2636" s="876" t="s">
        <v>1117</v>
      </c>
    </row>
    <row r="2637" s="40" customFormat="1" ht="18" customHeight="1" spans="2:20">
      <c r="B2637" s="516" t="s">
        <v>8839</v>
      </c>
      <c r="C2637" s="494">
        <v>1</v>
      </c>
      <c r="D2637" s="600" t="s">
        <v>8840</v>
      </c>
      <c r="E2637" s="1021" t="s">
        <v>4059</v>
      </c>
      <c r="F2637" s="1021" t="s">
        <v>3946</v>
      </c>
      <c r="G2637" s="500" t="s">
        <v>6704</v>
      </c>
      <c r="H2637" s="516"/>
      <c r="I2637" s="1040">
        <v>340</v>
      </c>
      <c r="J2637" s="1041" t="s">
        <v>3947</v>
      </c>
      <c r="K2637" s="555" t="s">
        <v>8839</v>
      </c>
      <c r="L2637" s="555" t="s">
        <v>8841</v>
      </c>
      <c r="M2637" s="956" t="s">
        <v>2016</v>
      </c>
      <c r="N2637" s="930"/>
      <c r="O2637" s="930"/>
      <c r="P2637" s="837">
        <v>1</v>
      </c>
      <c r="Q2637" s="874">
        <v>2</v>
      </c>
      <c r="R2637" s="874">
        <v>170</v>
      </c>
      <c r="S2637" s="875">
        <v>340</v>
      </c>
      <c r="T2637" s="876" t="s">
        <v>1117</v>
      </c>
    </row>
    <row r="2638" s="40" customFormat="1" ht="18" customHeight="1" spans="2:20">
      <c r="B2638" s="516" t="s">
        <v>8842</v>
      </c>
      <c r="C2638" s="494">
        <v>1</v>
      </c>
      <c r="D2638" s="600" t="s">
        <v>8843</v>
      </c>
      <c r="E2638" s="1021" t="s">
        <v>4023</v>
      </c>
      <c r="F2638" s="1021" t="s">
        <v>3946</v>
      </c>
      <c r="G2638" s="500" t="s">
        <v>8844</v>
      </c>
      <c r="H2638" s="516"/>
      <c r="I2638" s="1040">
        <v>170</v>
      </c>
      <c r="J2638" s="1041" t="s">
        <v>3947</v>
      </c>
      <c r="K2638" s="555" t="s">
        <v>8842</v>
      </c>
      <c r="L2638" s="555" t="s">
        <v>8845</v>
      </c>
      <c r="M2638" s="956" t="s">
        <v>7173</v>
      </c>
      <c r="N2638" s="930"/>
      <c r="O2638" s="930"/>
      <c r="P2638" s="837">
        <v>1</v>
      </c>
      <c r="Q2638" s="874">
        <v>1</v>
      </c>
      <c r="R2638" s="874">
        <v>170</v>
      </c>
      <c r="S2638" s="875">
        <v>170</v>
      </c>
      <c r="T2638" s="876" t="s">
        <v>1117</v>
      </c>
    </row>
    <row r="2639" s="4" customFormat="1" ht="12" spans="3:18">
      <c r="C2639" s="150"/>
      <c r="G2639" s="150"/>
      <c r="J2639" s="150"/>
      <c r="N2639" s="202"/>
      <c r="R2639" s="210"/>
    </row>
    <row r="2640" s="41" customFormat="1" ht="18" customHeight="1" spans="2:20">
      <c r="B2640" s="1163" t="s">
        <v>8846</v>
      </c>
      <c r="C2640" s="659">
        <v>1</v>
      </c>
      <c r="D2640" s="313" t="s">
        <v>8847</v>
      </c>
      <c r="E2640" s="1084">
        <v>4110231602</v>
      </c>
      <c r="F2640" s="1085" t="s">
        <v>3946</v>
      </c>
      <c r="G2640" s="1253" t="s">
        <v>8848</v>
      </c>
      <c r="H2640" s="1124"/>
      <c r="I2640" s="1136">
        <v>170</v>
      </c>
      <c r="J2640" s="1105" t="s">
        <v>3947</v>
      </c>
      <c r="K2640" s="1178" t="s">
        <v>8846</v>
      </c>
      <c r="L2640" s="1179" t="s">
        <v>8849</v>
      </c>
      <c r="M2640" s="842" t="s">
        <v>8850</v>
      </c>
      <c r="N2640" s="866" t="s">
        <v>900</v>
      </c>
      <c r="O2640" s="842">
        <v>1807</v>
      </c>
      <c r="P2640" s="842">
        <v>1</v>
      </c>
      <c r="Q2640" s="1270">
        <v>1</v>
      </c>
      <c r="R2640" s="980">
        <v>170</v>
      </c>
      <c r="S2640" s="980">
        <v>170</v>
      </c>
      <c r="T2640" s="879" t="s">
        <v>959</v>
      </c>
    </row>
    <row r="2641" s="40" customFormat="1" ht="18" customHeight="1" spans="2:20">
      <c r="B2641" s="516" t="s">
        <v>8851</v>
      </c>
      <c r="C2641" s="494">
        <v>1</v>
      </c>
      <c r="D2641" s="600" t="s">
        <v>8852</v>
      </c>
      <c r="E2641" s="1021" t="s">
        <v>8853</v>
      </c>
      <c r="F2641" s="1021" t="s">
        <v>3946</v>
      </c>
      <c r="G2641" s="500" t="s">
        <v>8854</v>
      </c>
      <c r="H2641" s="516"/>
      <c r="I2641" s="1040">
        <v>170</v>
      </c>
      <c r="J2641" s="1041" t="s">
        <v>3947</v>
      </c>
      <c r="K2641" s="555" t="s">
        <v>8851</v>
      </c>
      <c r="L2641" s="555" t="s">
        <v>8855</v>
      </c>
      <c r="M2641" s="837" t="s">
        <v>8856</v>
      </c>
      <c r="N2641" s="930"/>
      <c r="O2641" s="930" t="s">
        <v>4173</v>
      </c>
      <c r="P2641" s="837">
        <v>1</v>
      </c>
      <c r="Q2641" s="874">
        <v>1</v>
      </c>
      <c r="R2641" s="874">
        <v>170</v>
      </c>
      <c r="S2641" s="875">
        <v>170</v>
      </c>
      <c r="T2641" s="876" t="s">
        <v>959</v>
      </c>
    </row>
    <row r="2642" s="40" customFormat="1" ht="18" customHeight="1" spans="2:20">
      <c r="B2642" s="516" t="s">
        <v>8857</v>
      </c>
      <c r="C2642" s="494">
        <v>1</v>
      </c>
      <c r="D2642" s="600" t="s">
        <v>8858</v>
      </c>
      <c r="E2642" s="1021" t="s">
        <v>4446</v>
      </c>
      <c r="F2642" s="1021" t="s">
        <v>3946</v>
      </c>
      <c r="G2642" s="617" t="s">
        <v>3239</v>
      </c>
      <c r="H2642" s="516"/>
      <c r="I2642" s="1040">
        <v>170</v>
      </c>
      <c r="J2642" s="1041" t="s">
        <v>3947</v>
      </c>
      <c r="K2642" s="555" t="s">
        <v>8857</v>
      </c>
      <c r="L2642" s="835" t="s">
        <v>8859</v>
      </c>
      <c r="M2642" s="930" t="s">
        <v>6470</v>
      </c>
      <c r="N2642" s="930"/>
      <c r="O2642" s="930"/>
      <c r="P2642" s="837">
        <v>1</v>
      </c>
      <c r="Q2642" s="874">
        <v>1</v>
      </c>
      <c r="R2642" s="874">
        <v>170</v>
      </c>
      <c r="S2642" s="875">
        <v>170</v>
      </c>
      <c r="T2642" s="876" t="s">
        <v>959</v>
      </c>
    </row>
    <row r="2643" s="40" customFormat="1" ht="18" customHeight="1" spans="2:20">
      <c r="B2643" s="516" t="s">
        <v>3295</v>
      </c>
      <c r="C2643" s="535">
        <v>1</v>
      </c>
      <c r="D2643" s="572" t="s">
        <v>3296</v>
      </c>
      <c r="E2643" s="1024" t="s">
        <v>6155</v>
      </c>
      <c r="F2643" s="1024" t="s">
        <v>3946</v>
      </c>
      <c r="G2643" s="500" t="s">
        <v>8422</v>
      </c>
      <c r="H2643" s="516"/>
      <c r="I2643" s="1040">
        <v>340</v>
      </c>
      <c r="J2643" s="1044" t="s">
        <v>3947</v>
      </c>
      <c r="K2643" s="555" t="s">
        <v>3295</v>
      </c>
      <c r="L2643" s="835" t="s">
        <v>3298</v>
      </c>
      <c r="M2643" s="837" t="s">
        <v>6470</v>
      </c>
      <c r="N2643" s="837"/>
      <c r="O2643" s="837"/>
      <c r="P2643" s="837">
        <v>1</v>
      </c>
      <c r="Q2643" s="874">
        <v>2</v>
      </c>
      <c r="R2643" s="875">
        <v>170</v>
      </c>
      <c r="S2643" s="875">
        <v>340</v>
      </c>
      <c r="T2643" s="876" t="s">
        <v>959</v>
      </c>
    </row>
    <row r="2644" s="47" customFormat="1" ht="18" customHeight="1" spans="2:20">
      <c r="B2644" s="1122" t="s">
        <v>8860</v>
      </c>
      <c r="C2644" s="1254" t="s">
        <v>3946</v>
      </c>
      <c r="D2644" s="1122" t="s">
        <v>8861</v>
      </c>
      <c r="E2644" s="1122" t="s">
        <v>8862</v>
      </c>
      <c r="F2644" s="1122" t="s">
        <v>3946</v>
      </c>
      <c r="G2644" s="1254" t="s">
        <v>8863</v>
      </c>
      <c r="H2644" s="1122"/>
      <c r="I2644" s="1122">
        <v>170</v>
      </c>
      <c r="J2644" s="1254" t="s">
        <v>3947</v>
      </c>
      <c r="K2644" s="1122" t="s">
        <v>8860</v>
      </c>
      <c r="L2644" s="1122" t="s">
        <v>8864</v>
      </c>
      <c r="M2644" s="1122" t="s">
        <v>8865</v>
      </c>
      <c r="N2644" s="1122" t="s">
        <v>900</v>
      </c>
      <c r="O2644" s="1176">
        <v>1811</v>
      </c>
      <c r="P2644" s="1085">
        <v>1</v>
      </c>
      <c r="Q2644" s="1122">
        <v>1</v>
      </c>
      <c r="R2644" s="1193">
        <v>170</v>
      </c>
      <c r="S2644" s="1193">
        <v>170</v>
      </c>
      <c r="T2644" s="1194" t="s">
        <v>959</v>
      </c>
    </row>
    <row r="2645" s="38" customFormat="1" ht="18" customHeight="1" spans="2:20">
      <c r="B2645" s="1122" t="s">
        <v>8866</v>
      </c>
      <c r="C2645" s="1254">
        <v>1</v>
      </c>
      <c r="D2645" s="1122" t="s">
        <v>8867</v>
      </c>
      <c r="E2645" s="1122">
        <v>4110231614</v>
      </c>
      <c r="F2645" s="1122" t="s">
        <v>3946</v>
      </c>
      <c r="G2645" s="1254" t="s">
        <v>8868</v>
      </c>
      <c r="H2645" s="1122"/>
      <c r="I2645" s="1189">
        <v>340</v>
      </c>
      <c r="J2645" s="1262" t="s">
        <v>3947</v>
      </c>
      <c r="K2645" s="1122" t="s">
        <v>8866</v>
      </c>
      <c r="L2645" s="1122" t="s">
        <v>8869</v>
      </c>
      <c r="M2645" s="1122" t="s">
        <v>8870</v>
      </c>
      <c r="N2645" s="1122" t="s">
        <v>568</v>
      </c>
      <c r="O2645" s="194" t="s">
        <v>8871</v>
      </c>
      <c r="P2645" s="1122">
        <v>1</v>
      </c>
      <c r="Q2645" s="1122">
        <v>2</v>
      </c>
      <c r="R2645" s="1122">
        <v>170</v>
      </c>
      <c r="S2645" s="1122">
        <v>340</v>
      </c>
      <c r="T2645" s="1122" t="s">
        <v>959</v>
      </c>
    </row>
    <row r="2646" s="41" customFormat="1" ht="18" customHeight="1" spans="2:20">
      <c r="B2646" s="1163" t="s">
        <v>8872</v>
      </c>
      <c r="C2646" s="659">
        <v>1</v>
      </c>
      <c r="D2646" s="313" t="s">
        <v>8873</v>
      </c>
      <c r="E2646" s="1084" t="s">
        <v>4517</v>
      </c>
      <c r="F2646" s="1085" t="s">
        <v>3946</v>
      </c>
      <c r="G2646" s="1253" t="s">
        <v>4518</v>
      </c>
      <c r="H2646" s="1124"/>
      <c r="I2646" s="1136">
        <v>170</v>
      </c>
      <c r="J2646" s="1105" t="s">
        <v>3947</v>
      </c>
      <c r="K2646" s="1178" t="s">
        <v>8872</v>
      </c>
      <c r="L2646" s="1179" t="s">
        <v>8874</v>
      </c>
      <c r="M2646" s="842" t="s">
        <v>8875</v>
      </c>
      <c r="N2646" s="866" t="s">
        <v>971</v>
      </c>
      <c r="O2646" s="842" t="s">
        <v>6465</v>
      </c>
      <c r="P2646" s="842">
        <v>1</v>
      </c>
      <c r="Q2646" s="1270">
        <v>1</v>
      </c>
      <c r="R2646" s="980">
        <v>170</v>
      </c>
      <c r="S2646" s="980">
        <v>170</v>
      </c>
      <c r="T2646" s="879" t="s">
        <v>959</v>
      </c>
    </row>
    <row r="2647" s="4" customFormat="1" ht="12" spans="3:18">
      <c r="C2647" s="150"/>
      <c r="G2647" s="150"/>
      <c r="J2647" s="150"/>
      <c r="N2647" s="202"/>
      <c r="R2647" s="210"/>
    </row>
    <row r="2648" s="40" customFormat="1" ht="18" customHeight="1" spans="2:20">
      <c r="B2648" s="516" t="s">
        <v>8876</v>
      </c>
      <c r="C2648" s="494">
        <v>1</v>
      </c>
      <c r="D2648" s="600" t="s">
        <v>8877</v>
      </c>
      <c r="E2648" s="1021" t="s">
        <v>4016</v>
      </c>
      <c r="F2648" s="1021" t="s">
        <v>3946</v>
      </c>
      <c r="G2648" s="500" t="s">
        <v>8878</v>
      </c>
      <c r="H2648" s="516"/>
      <c r="I2648" s="1040">
        <v>340</v>
      </c>
      <c r="J2648" s="1041" t="s">
        <v>3947</v>
      </c>
      <c r="K2648" s="555" t="s">
        <v>8876</v>
      </c>
      <c r="L2648" s="555" t="s">
        <v>8879</v>
      </c>
      <c r="M2648" s="930"/>
      <c r="N2648" s="930"/>
      <c r="O2648" s="930"/>
      <c r="P2648" s="837">
        <v>1</v>
      </c>
      <c r="Q2648" s="874">
        <v>2</v>
      </c>
      <c r="R2648" s="874">
        <v>170</v>
      </c>
      <c r="S2648" s="875">
        <v>340</v>
      </c>
      <c r="T2648" s="876" t="s">
        <v>1117</v>
      </c>
    </row>
    <row r="2649" s="40" customFormat="1" ht="18" customHeight="1" spans="2:20">
      <c r="B2649" s="516" t="s">
        <v>8880</v>
      </c>
      <c r="C2649" s="494">
        <v>1</v>
      </c>
      <c r="D2649" s="600" t="s">
        <v>8881</v>
      </c>
      <c r="E2649" s="1021" t="s">
        <v>4994</v>
      </c>
      <c r="F2649" s="1021" t="s">
        <v>3946</v>
      </c>
      <c r="G2649" s="500" t="s">
        <v>1257</v>
      </c>
      <c r="H2649" s="516"/>
      <c r="I2649" s="1040">
        <v>170</v>
      </c>
      <c r="J2649" s="1041" t="s">
        <v>3947</v>
      </c>
      <c r="K2649" s="516" t="s">
        <v>8880</v>
      </c>
      <c r="L2649" s="516" t="s">
        <v>8882</v>
      </c>
      <c r="M2649" s="930"/>
      <c r="N2649" s="930"/>
      <c r="O2649" s="930"/>
      <c r="P2649" s="837">
        <v>1</v>
      </c>
      <c r="Q2649" s="874">
        <v>1</v>
      </c>
      <c r="R2649" s="874">
        <v>170</v>
      </c>
      <c r="S2649" s="875">
        <v>170</v>
      </c>
      <c r="T2649" s="555" t="s">
        <v>13</v>
      </c>
    </row>
    <row r="2650" s="40" customFormat="1" ht="18" customHeight="1" spans="2:20">
      <c r="B2650" s="1020" t="s">
        <v>8883</v>
      </c>
      <c r="C2650" s="494">
        <v>1</v>
      </c>
      <c r="D2650" s="600" t="s">
        <v>8884</v>
      </c>
      <c r="E2650" s="1021" t="s">
        <v>4203</v>
      </c>
      <c r="F2650" s="1021" t="s">
        <v>3946</v>
      </c>
      <c r="G2650" s="1022" t="s">
        <v>2456</v>
      </c>
      <c r="H2650" s="1023"/>
      <c r="I2650" s="1040">
        <v>170</v>
      </c>
      <c r="J2650" s="1041" t="s">
        <v>3947</v>
      </c>
      <c r="K2650" s="1020" t="s">
        <v>8883</v>
      </c>
      <c r="L2650" s="1042" t="s">
        <v>8885</v>
      </c>
      <c r="M2650" s="930"/>
      <c r="N2650" s="930"/>
      <c r="O2650" s="930"/>
      <c r="P2650" s="837">
        <v>1</v>
      </c>
      <c r="Q2650" s="874">
        <v>1</v>
      </c>
      <c r="R2650" s="875">
        <v>170</v>
      </c>
      <c r="S2650" s="875">
        <v>170</v>
      </c>
      <c r="T2650" s="555" t="s">
        <v>13</v>
      </c>
    </row>
    <row r="2651" s="40" customFormat="1" ht="18" customHeight="1" spans="2:20">
      <c r="B2651" s="516" t="s">
        <v>8886</v>
      </c>
      <c r="C2651" s="535">
        <v>1</v>
      </c>
      <c r="D2651" s="572" t="s">
        <v>8887</v>
      </c>
      <c r="E2651" s="1024" t="s">
        <v>5720</v>
      </c>
      <c r="F2651" s="1024" t="s">
        <v>3946</v>
      </c>
      <c r="G2651" s="500" t="s">
        <v>3400</v>
      </c>
      <c r="H2651" s="616"/>
      <c r="I2651" s="1040">
        <v>340</v>
      </c>
      <c r="J2651" s="1044" t="s">
        <v>3947</v>
      </c>
      <c r="K2651" s="516" t="s">
        <v>8886</v>
      </c>
      <c r="L2651" s="1261" t="s">
        <v>8888</v>
      </c>
      <c r="M2651" s="837"/>
      <c r="N2651" s="837"/>
      <c r="O2651" s="837"/>
      <c r="P2651" s="837">
        <v>1</v>
      </c>
      <c r="Q2651" s="874">
        <v>2</v>
      </c>
      <c r="R2651" s="874">
        <v>170</v>
      </c>
      <c r="S2651" s="875">
        <v>340</v>
      </c>
      <c r="T2651" s="555" t="s">
        <v>13</v>
      </c>
    </row>
    <row r="2652" s="40" customFormat="1" ht="18" customHeight="1" spans="2:20">
      <c r="B2652" s="516" t="s">
        <v>8889</v>
      </c>
      <c r="C2652" s="535">
        <v>1</v>
      </c>
      <c r="D2652" s="572" t="s">
        <v>8890</v>
      </c>
      <c r="E2652" s="1024" t="s">
        <v>4925</v>
      </c>
      <c r="F2652" s="1024" t="s">
        <v>3946</v>
      </c>
      <c r="G2652" s="500" t="s">
        <v>3050</v>
      </c>
      <c r="H2652" s="616"/>
      <c r="I2652" s="1040">
        <v>170</v>
      </c>
      <c r="J2652" s="1044" t="s">
        <v>3947</v>
      </c>
      <c r="K2652" s="516" t="s">
        <v>8889</v>
      </c>
      <c r="L2652" s="1261" t="s">
        <v>8891</v>
      </c>
      <c r="M2652" s="837"/>
      <c r="N2652" s="837"/>
      <c r="O2652" s="837"/>
      <c r="P2652" s="837">
        <v>1</v>
      </c>
      <c r="Q2652" s="874">
        <v>1</v>
      </c>
      <c r="R2652" s="874">
        <v>170</v>
      </c>
      <c r="S2652" s="875">
        <v>170</v>
      </c>
      <c r="T2652" s="555" t="s">
        <v>13</v>
      </c>
    </row>
    <row r="2653" s="40" customFormat="1" ht="18" customHeight="1" spans="2:20">
      <c r="B2653" s="1086" t="s">
        <v>8892</v>
      </c>
      <c r="C2653" s="494">
        <v>1</v>
      </c>
      <c r="D2653" s="600" t="s">
        <v>8893</v>
      </c>
      <c r="E2653" s="1021" t="s">
        <v>6099</v>
      </c>
      <c r="F2653" s="1021" t="s">
        <v>3946</v>
      </c>
      <c r="G2653" s="1233" t="s">
        <v>2494</v>
      </c>
      <c r="H2653" s="1023"/>
      <c r="I2653" s="1040">
        <v>170</v>
      </c>
      <c r="J2653" s="1041" t="s">
        <v>3947</v>
      </c>
      <c r="K2653" s="1086" t="s">
        <v>8892</v>
      </c>
      <c r="L2653" s="1263" t="s">
        <v>8894</v>
      </c>
      <c r="M2653" s="930"/>
      <c r="N2653" s="930"/>
      <c r="O2653" s="930"/>
      <c r="P2653" s="837">
        <v>1</v>
      </c>
      <c r="Q2653" s="874">
        <v>1</v>
      </c>
      <c r="R2653" s="874">
        <v>170</v>
      </c>
      <c r="S2653" s="875">
        <v>170</v>
      </c>
      <c r="T2653" s="555" t="s">
        <v>13</v>
      </c>
    </row>
    <row r="2654" s="40" customFormat="1" ht="18" customHeight="1" spans="2:20">
      <c r="B2654" s="516" t="s">
        <v>8895</v>
      </c>
      <c r="C2654" s="494">
        <v>1</v>
      </c>
      <c r="D2654" s="600" t="s">
        <v>8896</v>
      </c>
      <c r="E2654" s="1021" t="s">
        <v>7273</v>
      </c>
      <c r="F2654" s="1021" t="s">
        <v>3946</v>
      </c>
      <c r="G2654" s="500" t="s">
        <v>4212</v>
      </c>
      <c r="H2654" s="616"/>
      <c r="I2654" s="1040">
        <v>340</v>
      </c>
      <c r="J2654" s="1041" t="s">
        <v>3947</v>
      </c>
      <c r="K2654" s="516" t="s">
        <v>8895</v>
      </c>
      <c r="L2654" s="1261" t="s">
        <v>8897</v>
      </c>
      <c r="M2654" s="930"/>
      <c r="N2654" s="930"/>
      <c r="O2654" s="930"/>
      <c r="P2654" s="837">
        <v>1</v>
      </c>
      <c r="Q2654" s="874">
        <v>2</v>
      </c>
      <c r="R2654" s="874">
        <v>170</v>
      </c>
      <c r="S2654" s="875">
        <v>340</v>
      </c>
      <c r="T2654" s="555" t="s">
        <v>13</v>
      </c>
    </row>
    <row r="2655" s="4" customFormat="1" ht="12" spans="3:18">
      <c r="C2655" s="150"/>
      <c r="G2655" s="150"/>
      <c r="J2655" s="150"/>
      <c r="N2655" s="202"/>
      <c r="R2655" s="210"/>
    </row>
    <row r="2656" s="4" customFormat="1" ht="20.25" spans="2:18">
      <c r="B2656" s="944" t="s">
        <v>8898</v>
      </c>
      <c r="C2656" s="944"/>
      <c r="D2656" s="944"/>
      <c r="E2656" s="944"/>
      <c r="F2656" s="944"/>
      <c r="G2656" s="944"/>
      <c r="H2656" s="944"/>
      <c r="I2656" s="944"/>
      <c r="J2656" s="944"/>
      <c r="K2656" s="944"/>
      <c r="L2656" s="944"/>
      <c r="M2656" s="944"/>
      <c r="N2656" s="944"/>
      <c r="R2656" s="210"/>
    </row>
    <row r="2657" s="40" customFormat="1" ht="18" customHeight="1" spans="2:20">
      <c r="B2657" s="1151" t="s">
        <v>8899</v>
      </c>
      <c r="C2657" s="535">
        <v>1</v>
      </c>
      <c r="D2657" s="1152" t="s">
        <v>8900</v>
      </c>
      <c r="E2657" s="1064" t="s">
        <v>3945</v>
      </c>
      <c r="F2657" s="1024" t="s">
        <v>3946</v>
      </c>
      <c r="G2657" s="1153" t="s">
        <v>8901</v>
      </c>
      <c r="H2657" s="516"/>
      <c r="I2657" s="1040">
        <v>200</v>
      </c>
      <c r="J2657" s="1044" t="s">
        <v>3947</v>
      </c>
      <c r="K2657" s="1151" t="s">
        <v>8899</v>
      </c>
      <c r="L2657" s="1264" t="s">
        <v>8902</v>
      </c>
      <c r="M2657" s="837" t="s">
        <v>8903</v>
      </c>
      <c r="N2657" s="837"/>
      <c r="O2657" s="837" t="s">
        <v>4883</v>
      </c>
      <c r="P2657" s="837">
        <v>1</v>
      </c>
      <c r="Q2657" s="933">
        <v>1</v>
      </c>
      <c r="R2657" s="874">
        <v>200</v>
      </c>
      <c r="S2657" s="875">
        <v>200</v>
      </c>
      <c r="T2657" s="876" t="s">
        <v>15</v>
      </c>
    </row>
    <row r="2658" s="40" customFormat="1" ht="18" customHeight="1" spans="2:20">
      <c r="B2658" s="1066" t="s">
        <v>8904</v>
      </c>
      <c r="C2658" s="494">
        <v>1</v>
      </c>
      <c r="D2658" s="600" t="s">
        <v>8905</v>
      </c>
      <c r="E2658" s="1021" t="s">
        <v>4120</v>
      </c>
      <c r="F2658" s="1021" t="s">
        <v>3946</v>
      </c>
      <c r="G2658" s="1128" t="s">
        <v>4121</v>
      </c>
      <c r="H2658" s="1066"/>
      <c r="I2658" s="1040">
        <v>340</v>
      </c>
      <c r="J2658" s="1041" t="s">
        <v>3947</v>
      </c>
      <c r="K2658" s="1066" t="s">
        <v>8904</v>
      </c>
      <c r="L2658" s="1066" t="s">
        <v>8906</v>
      </c>
      <c r="M2658" s="930"/>
      <c r="N2658" s="930"/>
      <c r="O2658" s="930"/>
      <c r="P2658" s="837">
        <v>1</v>
      </c>
      <c r="Q2658" s="874">
        <v>2</v>
      </c>
      <c r="R2658" s="874">
        <v>170</v>
      </c>
      <c r="S2658" s="875">
        <v>340</v>
      </c>
      <c r="T2658" s="876" t="s">
        <v>1117</v>
      </c>
    </row>
    <row r="2659" s="40" customFormat="1" ht="18" customHeight="1" spans="2:20">
      <c r="B2659" s="516" t="s">
        <v>8907</v>
      </c>
      <c r="C2659" s="494">
        <v>1</v>
      </c>
      <c r="D2659" s="600" t="s">
        <v>8908</v>
      </c>
      <c r="E2659" s="1021" t="s">
        <v>4120</v>
      </c>
      <c r="F2659" s="1021" t="s">
        <v>3946</v>
      </c>
      <c r="G2659" s="500" t="s">
        <v>4129</v>
      </c>
      <c r="H2659" s="516"/>
      <c r="I2659" s="1040">
        <v>340</v>
      </c>
      <c r="J2659" s="1041" t="s">
        <v>3947</v>
      </c>
      <c r="K2659" s="516" t="s">
        <v>8907</v>
      </c>
      <c r="L2659" s="516" t="s">
        <v>8909</v>
      </c>
      <c r="M2659" s="930"/>
      <c r="N2659" s="930"/>
      <c r="O2659" s="930"/>
      <c r="P2659" s="837">
        <v>1</v>
      </c>
      <c r="Q2659" s="874">
        <v>2</v>
      </c>
      <c r="R2659" s="874">
        <v>170</v>
      </c>
      <c r="S2659" s="875">
        <v>340</v>
      </c>
      <c r="T2659" s="876" t="s">
        <v>1117</v>
      </c>
    </row>
    <row r="2660" s="40" customFormat="1" ht="18" customHeight="1" spans="2:20">
      <c r="B2660" s="516" t="s">
        <v>8910</v>
      </c>
      <c r="C2660" s="494">
        <v>1</v>
      </c>
      <c r="D2660" s="600" t="s">
        <v>8911</v>
      </c>
      <c r="E2660" s="1021" t="s">
        <v>4120</v>
      </c>
      <c r="F2660" s="1021" t="s">
        <v>3946</v>
      </c>
      <c r="G2660" s="500" t="s">
        <v>4129</v>
      </c>
      <c r="H2660" s="516"/>
      <c r="I2660" s="1040">
        <v>170</v>
      </c>
      <c r="J2660" s="1041" t="s">
        <v>3947</v>
      </c>
      <c r="K2660" s="516" t="s">
        <v>8910</v>
      </c>
      <c r="L2660" s="516" t="s">
        <v>8912</v>
      </c>
      <c r="M2660" s="930"/>
      <c r="N2660" s="930"/>
      <c r="O2660" s="930"/>
      <c r="P2660" s="837">
        <v>1</v>
      </c>
      <c r="Q2660" s="874">
        <v>1</v>
      </c>
      <c r="R2660" s="874">
        <v>170</v>
      </c>
      <c r="S2660" s="875">
        <v>170</v>
      </c>
      <c r="T2660" s="876" t="s">
        <v>1117</v>
      </c>
    </row>
    <row r="2661" s="40" customFormat="1" ht="18" customHeight="1" spans="2:20">
      <c r="B2661" s="516" t="s">
        <v>8913</v>
      </c>
      <c r="C2661" s="494">
        <v>1</v>
      </c>
      <c r="D2661" s="600" t="s">
        <v>8914</v>
      </c>
      <c r="E2661" s="1021" t="s">
        <v>4120</v>
      </c>
      <c r="F2661" s="1021" t="s">
        <v>3946</v>
      </c>
      <c r="G2661" s="500" t="s">
        <v>4121</v>
      </c>
      <c r="H2661" s="516"/>
      <c r="I2661" s="1040">
        <v>170</v>
      </c>
      <c r="J2661" s="1041" t="s">
        <v>3947</v>
      </c>
      <c r="K2661" s="516" t="s">
        <v>8913</v>
      </c>
      <c r="L2661" s="516" t="s">
        <v>8915</v>
      </c>
      <c r="M2661" s="930"/>
      <c r="N2661" s="930"/>
      <c r="O2661" s="930"/>
      <c r="P2661" s="837">
        <v>1</v>
      </c>
      <c r="Q2661" s="874">
        <v>1</v>
      </c>
      <c r="R2661" s="874">
        <v>170</v>
      </c>
      <c r="S2661" s="875">
        <v>170</v>
      </c>
      <c r="T2661" s="876" t="s">
        <v>1117</v>
      </c>
    </row>
    <row r="2662" s="59" customFormat="1" spans="2:20">
      <c r="B2662" s="403" t="s">
        <v>8916</v>
      </c>
      <c r="C2662" s="494" t="s">
        <v>3946</v>
      </c>
      <c r="D2662" s="403" t="s">
        <v>8917</v>
      </c>
      <c r="E2662" s="1255" t="s">
        <v>7436</v>
      </c>
      <c r="F2662" s="1230">
        <v>1</v>
      </c>
      <c r="G2662" s="401" t="s">
        <v>1776</v>
      </c>
      <c r="H2662" s="513"/>
      <c r="I2662" s="1265">
        <v>170</v>
      </c>
      <c r="J2662" s="515" t="s">
        <v>3947</v>
      </c>
      <c r="K2662" s="403" t="s">
        <v>8916</v>
      </c>
      <c r="L2662" s="403" t="s">
        <v>8918</v>
      </c>
      <c r="M2662" s="1244" t="s">
        <v>8919</v>
      </c>
      <c r="N2662" s="1266" t="s">
        <v>8920</v>
      </c>
      <c r="O2662" s="1245" t="s">
        <v>8660</v>
      </c>
      <c r="P2662" s="938">
        <v>1</v>
      </c>
      <c r="Q2662" s="438">
        <v>1</v>
      </c>
      <c r="R2662" s="1251">
        <v>170</v>
      </c>
      <c r="S2662" s="1251">
        <v>170</v>
      </c>
      <c r="T2662" s="1188" t="s">
        <v>1117</v>
      </c>
    </row>
    <row r="2663" s="40" customFormat="1" ht="18" customHeight="1" spans="2:20">
      <c r="B2663" s="516" t="s">
        <v>8921</v>
      </c>
      <c r="C2663" s="494">
        <v>1</v>
      </c>
      <c r="D2663" s="600" t="s">
        <v>8922</v>
      </c>
      <c r="E2663" s="1021" t="s">
        <v>8853</v>
      </c>
      <c r="F2663" s="1021" t="s">
        <v>3946</v>
      </c>
      <c r="G2663" s="500" t="s">
        <v>8923</v>
      </c>
      <c r="H2663" s="516"/>
      <c r="I2663" s="1040">
        <v>200</v>
      </c>
      <c r="J2663" s="1041" t="s">
        <v>3947</v>
      </c>
      <c r="K2663" s="516" t="s">
        <v>8921</v>
      </c>
      <c r="L2663" s="616" t="s">
        <v>8924</v>
      </c>
      <c r="M2663" s="930"/>
      <c r="N2663" s="930"/>
      <c r="O2663" s="930"/>
      <c r="P2663" s="837">
        <v>1</v>
      </c>
      <c r="Q2663" s="874">
        <v>1</v>
      </c>
      <c r="R2663" s="874">
        <v>200</v>
      </c>
      <c r="S2663" s="875">
        <v>200</v>
      </c>
      <c r="T2663" s="876" t="s">
        <v>959</v>
      </c>
    </row>
    <row r="2664" s="40" customFormat="1" ht="18" customHeight="1" spans="2:20">
      <c r="B2664" s="1066" t="s">
        <v>8925</v>
      </c>
      <c r="C2664" s="494">
        <v>1</v>
      </c>
      <c r="D2664" s="600" t="s">
        <v>8926</v>
      </c>
      <c r="E2664" s="1021" t="s">
        <v>4001</v>
      </c>
      <c r="F2664" s="1021" t="s">
        <v>3946</v>
      </c>
      <c r="G2664" s="1128" t="s">
        <v>3511</v>
      </c>
      <c r="H2664" s="1066"/>
      <c r="I2664" s="1040">
        <v>170</v>
      </c>
      <c r="J2664" s="1041" t="s">
        <v>3947</v>
      </c>
      <c r="K2664" s="1066" t="s">
        <v>8925</v>
      </c>
      <c r="L2664" s="1066" t="s">
        <v>8927</v>
      </c>
      <c r="M2664" s="956" t="s">
        <v>894</v>
      </c>
      <c r="N2664" s="930"/>
      <c r="O2664" s="930"/>
      <c r="P2664" s="837">
        <v>1</v>
      </c>
      <c r="Q2664" s="874">
        <v>1</v>
      </c>
      <c r="R2664" s="874">
        <v>170</v>
      </c>
      <c r="S2664" s="875">
        <v>170</v>
      </c>
      <c r="T2664" s="876" t="s">
        <v>1117</v>
      </c>
    </row>
    <row r="2665" s="44" customFormat="1" ht="18" customHeight="1" spans="2:20">
      <c r="B2665" s="1256" t="s">
        <v>8928</v>
      </c>
      <c r="C2665" s="507">
        <v>1</v>
      </c>
      <c r="D2665" s="1083" t="s">
        <v>8929</v>
      </c>
      <c r="E2665" s="1257" t="s">
        <v>4464</v>
      </c>
      <c r="F2665" s="1085" t="s">
        <v>3946</v>
      </c>
      <c r="G2665" s="1258" t="s">
        <v>1332</v>
      </c>
      <c r="H2665" s="1083"/>
      <c r="I2665" s="1104">
        <v>420</v>
      </c>
      <c r="J2665" s="1105" t="s">
        <v>3947</v>
      </c>
      <c r="K2665" s="1256" t="s">
        <v>8928</v>
      </c>
      <c r="L2665" s="1106" t="s">
        <v>8930</v>
      </c>
      <c r="M2665" s="972"/>
      <c r="N2665" s="1069"/>
      <c r="O2665" s="972"/>
      <c r="P2665" s="842">
        <v>1</v>
      </c>
      <c r="Q2665" s="1188">
        <v>2</v>
      </c>
      <c r="R2665" s="980">
        <v>210</v>
      </c>
      <c r="S2665" s="1006">
        <f t="shared" ref="S2665:S2675" si="371">R2665*Q2665</f>
        <v>420</v>
      </c>
      <c r="T2665" s="879" t="s">
        <v>959</v>
      </c>
    </row>
    <row r="2666" s="40" customFormat="1" ht="18" customHeight="1" spans="2:20">
      <c r="B2666" s="516" t="s">
        <v>8931</v>
      </c>
      <c r="C2666" s="494">
        <v>1</v>
      </c>
      <c r="D2666" s="516" t="s">
        <v>8932</v>
      </c>
      <c r="E2666" s="1021" t="s">
        <v>5123</v>
      </c>
      <c r="F2666" s="1021">
        <v>1</v>
      </c>
      <c r="G2666" s="500" t="s">
        <v>8933</v>
      </c>
      <c r="H2666" s="516"/>
      <c r="I2666" s="1040">
        <v>210</v>
      </c>
      <c r="J2666" s="1041" t="s">
        <v>3947</v>
      </c>
      <c r="K2666" s="516" t="s">
        <v>8931</v>
      </c>
      <c r="L2666" s="1261" t="s">
        <v>8934</v>
      </c>
      <c r="M2666" s="956" t="s">
        <v>2016</v>
      </c>
      <c r="N2666" s="930"/>
      <c r="O2666" s="930"/>
      <c r="P2666" s="837">
        <v>1</v>
      </c>
      <c r="Q2666" s="874">
        <v>1</v>
      </c>
      <c r="R2666" s="875">
        <v>210</v>
      </c>
      <c r="S2666" s="1006">
        <f t="shared" si="371"/>
        <v>210</v>
      </c>
      <c r="T2666" s="876" t="s">
        <v>976</v>
      </c>
    </row>
    <row r="2667" s="40" customFormat="1" ht="18" customHeight="1" spans="2:20">
      <c r="B2667" s="516" t="s">
        <v>8935</v>
      </c>
      <c r="C2667" s="535">
        <v>1</v>
      </c>
      <c r="D2667" s="572" t="s">
        <v>8936</v>
      </c>
      <c r="E2667" s="1024" t="s">
        <v>6282</v>
      </c>
      <c r="F2667" s="1024" t="s">
        <v>3946</v>
      </c>
      <c r="G2667" s="1128" t="s">
        <v>8937</v>
      </c>
      <c r="H2667" s="516"/>
      <c r="I2667" s="1071">
        <v>760</v>
      </c>
      <c r="J2667" s="1044" t="s">
        <v>3947</v>
      </c>
      <c r="K2667" s="516" t="s">
        <v>8935</v>
      </c>
      <c r="L2667" s="516" t="s">
        <v>8938</v>
      </c>
      <c r="M2667" s="837"/>
      <c r="N2667" s="837"/>
      <c r="O2667" s="837"/>
      <c r="P2667" s="837">
        <v>1</v>
      </c>
      <c r="Q2667" s="874">
        <v>4</v>
      </c>
      <c r="R2667" s="875">
        <v>190</v>
      </c>
      <c r="S2667" s="1006">
        <f t="shared" si="371"/>
        <v>760</v>
      </c>
      <c r="T2667" s="876" t="s">
        <v>1079</v>
      </c>
    </row>
    <row r="2668" s="40" customFormat="1" ht="18" customHeight="1" spans="2:20">
      <c r="B2668" s="516" t="s">
        <v>8939</v>
      </c>
      <c r="C2668" s="494">
        <v>1</v>
      </c>
      <c r="D2668" s="600" t="s">
        <v>8940</v>
      </c>
      <c r="E2668" s="1021" t="s">
        <v>5259</v>
      </c>
      <c r="F2668" s="1021" t="s">
        <v>3946</v>
      </c>
      <c r="G2668" s="500" t="s">
        <v>3726</v>
      </c>
      <c r="H2668" s="516"/>
      <c r="I2668" s="1071">
        <v>420</v>
      </c>
      <c r="J2668" s="1041" t="s">
        <v>3947</v>
      </c>
      <c r="K2668" s="516" t="s">
        <v>8939</v>
      </c>
      <c r="L2668" s="516" t="s">
        <v>8941</v>
      </c>
      <c r="M2668" s="930"/>
      <c r="N2668" s="930"/>
      <c r="O2668" s="930"/>
      <c r="P2668" s="837">
        <v>1</v>
      </c>
      <c r="Q2668" s="875">
        <v>2</v>
      </c>
      <c r="R2668" s="875">
        <v>210</v>
      </c>
      <c r="S2668" s="1006">
        <f t="shared" si="371"/>
        <v>420</v>
      </c>
      <c r="T2668" s="876" t="s">
        <v>1079</v>
      </c>
    </row>
    <row r="2669" s="40" customFormat="1" ht="18" customHeight="1" spans="2:20">
      <c r="B2669" s="516" t="s">
        <v>8942</v>
      </c>
      <c r="C2669" s="494">
        <v>1</v>
      </c>
      <c r="D2669" s="600" t="s">
        <v>8943</v>
      </c>
      <c r="E2669" s="1021" t="s">
        <v>6268</v>
      </c>
      <c r="F2669" s="1021" t="s">
        <v>3946</v>
      </c>
      <c r="G2669" s="500" t="s">
        <v>6269</v>
      </c>
      <c r="H2669" s="516"/>
      <c r="I2669" s="1071">
        <v>210</v>
      </c>
      <c r="J2669" s="1041" t="s">
        <v>3947</v>
      </c>
      <c r="K2669" s="516" t="s">
        <v>8942</v>
      </c>
      <c r="L2669" s="516" t="s">
        <v>8944</v>
      </c>
      <c r="M2669" s="930"/>
      <c r="N2669" s="930"/>
      <c r="O2669" s="930"/>
      <c r="P2669" s="837">
        <v>1</v>
      </c>
      <c r="Q2669" s="874">
        <v>1</v>
      </c>
      <c r="R2669" s="875">
        <v>210</v>
      </c>
      <c r="S2669" s="1006">
        <f t="shared" si="371"/>
        <v>210</v>
      </c>
      <c r="T2669" s="876" t="s">
        <v>1079</v>
      </c>
    </row>
    <row r="2670" s="40" customFormat="1" ht="18" customHeight="1" spans="2:20">
      <c r="B2670" s="516" t="s">
        <v>8945</v>
      </c>
      <c r="C2670" s="494">
        <v>1</v>
      </c>
      <c r="D2670" s="600" t="s">
        <v>8946</v>
      </c>
      <c r="E2670" s="1021" t="s">
        <v>6282</v>
      </c>
      <c r="F2670" s="1021" t="s">
        <v>3946</v>
      </c>
      <c r="G2670" s="500" t="s">
        <v>8947</v>
      </c>
      <c r="H2670" s="516"/>
      <c r="I2670" s="1071">
        <v>210</v>
      </c>
      <c r="J2670" s="1041" t="s">
        <v>3947</v>
      </c>
      <c r="K2670" s="516" t="s">
        <v>8945</v>
      </c>
      <c r="L2670" s="516" t="s">
        <v>8948</v>
      </c>
      <c r="M2670" s="930"/>
      <c r="N2670" s="930"/>
      <c r="O2670" s="930"/>
      <c r="P2670" s="837">
        <v>1</v>
      </c>
      <c r="Q2670" s="875">
        <v>1</v>
      </c>
      <c r="R2670" s="875">
        <v>210</v>
      </c>
      <c r="S2670" s="1006">
        <f t="shared" si="371"/>
        <v>210</v>
      </c>
      <c r="T2670" s="876" t="s">
        <v>1079</v>
      </c>
    </row>
    <row r="2671" s="40" customFormat="1" ht="18" customHeight="1" spans="2:20">
      <c r="B2671" s="516" t="s">
        <v>8949</v>
      </c>
      <c r="C2671" s="494">
        <v>1</v>
      </c>
      <c r="D2671" s="600" t="s">
        <v>8950</v>
      </c>
      <c r="E2671" s="1021" t="s">
        <v>6273</v>
      </c>
      <c r="F2671" s="1021" t="s">
        <v>3946</v>
      </c>
      <c r="G2671" s="500" t="s">
        <v>8951</v>
      </c>
      <c r="H2671" s="516"/>
      <c r="I2671" s="1071">
        <v>240</v>
      </c>
      <c r="J2671" s="1041" t="s">
        <v>3947</v>
      </c>
      <c r="K2671" s="516" t="s">
        <v>8949</v>
      </c>
      <c r="L2671" s="516" t="s">
        <v>8952</v>
      </c>
      <c r="M2671" s="930"/>
      <c r="N2671" s="930"/>
      <c r="O2671" s="930"/>
      <c r="P2671" s="837">
        <v>1</v>
      </c>
      <c r="Q2671" s="874">
        <v>1</v>
      </c>
      <c r="R2671" s="875">
        <v>240</v>
      </c>
      <c r="S2671" s="1006">
        <f t="shared" si="371"/>
        <v>240</v>
      </c>
      <c r="T2671" s="876" t="s">
        <v>1079</v>
      </c>
    </row>
    <row r="2672" s="40" customFormat="1" ht="18" customHeight="1" spans="2:20">
      <c r="B2672" s="516" t="s">
        <v>8953</v>
      </c>
      <c r="C2672" s="535">
        <v>1</v>
      </c>
      <c r="D2672" s="572" t="s">
        <v>8954</v>
      </c>
      <c r="E2672" s="1024" t="s">
        <v>5231</v>
      </c>
      <c r="F2672" s="1024" t="s">
        <v>3946</v>
      </c>
      <c r="G2672" s="500" t="s">
        <v>8955</v>
      </c>
      <c r="H2672" s="516"/>
      <c r="I2672" s="1071">
        <v>240</v>
      </c>
      <c r="J2672" s="1044" t="s">
        <v>3947</v>
      </c>
      <c r="K2672" s="516" t="s">
        <v>8953</v>
      </c>
      <c r="L2672" s="516" t="s">
        <v>8956</v>
      </c>
      <c r="M2672" s="837"/>
      <c r="N2672" s="837"/>
      <c r="O2672" s="837"/>
      <c r="P2672" s="837">
        <v>1</v>
      </c>
      <c r="Q2672" s="874">
        <v>1</v>
      </c>
      <c r="R2672" s="875">
        <v>240</v>
      </c>
      <c r="S2672" s="1006">
        <f t="shared" si="371"/>
        <v>240</v>
      </c>
      <c r="T2672" s="876" t="s">
        <v>1079</v>
      </c>
    </row>
    <row r="2673" s="40" customFormat="1" ht="18" customHeight="1" spans="2:20">
      <c r="B2673" s="516" t="s">
        <v>8957</v>
      </c>
      <c r="C2673" s="494">
        <v>1</v>
      </c>
      <c r="D2673" s="600" t="s">
        <v>8958</v>
      </c>
      <c r="E2673" s="1021" t="s">
        <v>8959</v>
      </c>
      <c r="F2673" s="1021">
        <v>1</v>
      </c>
      <c r="G2673" s="500" t="s">
        <v>8960</v>
      </c>
      <c r="H2673" s="516"/>
      <c r="I2673" s="1040">
        <v>210</v>
      </c>
      <c r="J2673" s="1041" t="s">
        <v>3947</v>
      </c>
      <c r="K2673" s="516" t="s">
        <v>8957</v>
      </c>
      <c r="L2673" s="516" t="s">
        <v>8961</v>
      </c>
      <c r="M2673" s="930"/>
      <c r="N2673" s="930"/>
      <c r="O2673" s="930"/>
      <c r="P2673" s="837">
        <v>1</v>
      </c>
      <c r="Q2673" s="874">
        <v>1</v>
      </c>
      <c r="R2673" s="875">
        <v>210</v>
      </c>
      <c r="S2673" s="1006">
        <f t="shared" si="371"/>
        <v>210</v>
      </c>
      <c r="T2673" s="876" t="s">
        <v>20</v>
      </c>
    </row>
    <row r="2674" s="40" customFormat="1" ht="18" customHeight="1" spans="2:20">
      <c r="B2674" s="516" t="s">
        <v>8962</v>
      </c>
      <c r="C2674" s="494">
        <v>1</v>
      </c>
      <c r="D2674" s="600" t="s">
        <v>8963</v>
      </c>
      <c r="E2674" s="1021" t="s">
        <v>6236</v>
      </c>
      <c r="F2674" s="1021">
        <v>1</v>
      </c>
      <c r="G2674" s="500" t="s">
        <v>6818</v>
      </c>
      <c r="H2674" s="516"/>
      <c r="I2674" s="1040">
        <v>1140</v>
      </c>
      <c r="J2674" s="1041" t="s">
        <v>3947</v>
      </c>
      <c r="K2674" s="516" t="s">
        <v>8962</v>
      </c>
      <c r="L2674" s="516" t="s">
        <v>8964</v>
      </c>
      <c r="M2674" s="930" t="s">
        <v>8965</v>
      </c>
      <c r="N2674" s="956" t="s">
        <v>2774</v>
      </c>
      <c r="O2674" s="930" t="s">
        <v>8966</v>
      </c>
      <c r="P2674" s="837">
        <v>1</v>
      </c>
      <c r="Q2674" s="874">
        <v>6</v>
      </c>
      <c r="R2674" s="875">
        <v>190</v>
      </c>
      <c r="S2674" s="1006">
        <f t="shared" si="371"/>
        <v>1140</v>
      </c>
      <c r="T2674" s="876" t="s">
        <v>20</v>
      </c>
    </row>
    <row r="2675" s="40" customFormat="1" ht="18" customHeight="1" spans="2:20">
      <c r="B2675" s="516" t="s">
        <v>8967</v>
      </c>
      <c r="C2675" s="494">
        <v>1</v>
      </c>
      <c r="D2675" s="600" t="s">
        <v>8968</v>
      </c>
      <c r="E2675" s="1021" t="s">
        <v>6359</v>
      </c>
      <c r="F2675" s="1021">
        <v>1</v>
      </c>
      <c r="G2675" s="500" t="s">
        <v>6360</v>
      </c>
      <c r="H2675" s="516"/>
      <c r="I2675" s="1040">
        <v>210</v>
      </c>
      <c r="J2675" s="1041" t="s">
        <v>3947</v>
      </c>
      <c r="K2675" s="516" t="s">
        <v>8967</v>
      </c>
      <c r="L2675" s="516" t="s">
        <v>8969</v>
      </c>
      <c r="M2675" s="956" t="s">
        <v>2016</v>
      </c>
      <c r="N2675" s="930"/>
      <c r="O2675" s="930"/>
      <c r="P2675" s="837">
        <v>1</v>
      </c>
      <c r="Q2675" s="874">
        <v>1</v>
      </c>
      <c r="R2675" s="875">
        <v>210</v>
      </c>
      <c r="S2675" s="1006">
        <f t="shared" si="371"/>
        <v>210</v>
      </c>
      <c r="T2675" s="876" t="s">
        <v>20</v>
      </c>
    </row>
    <row r="2676" s="50" customFormat="1" ht="18" customHeight="1" spans="2:20">
      <c r="B2676" s="1119" t="s">
        <v>8970</v>
      </c>
      <c r="C2676" s="657">
        <v>1</v>
      </c>
      <c r="D2676" s="1119" t="s">
        <v>8971</v>
      </c>
      <c r="E2676" s="1064" t="s">
        <v>4377</v>
      </c>
      <c r="F2676" s="668" t="s">
        <v>3946</v>
      </c>
      <c r="G2676" s="170" t="s">
        <v>7101</v>
      </c>
      <c r="H2676" s="1196"/>
      <c r="I2676" s="1040">
        <v>340</v>
      </c>
      <c r="J2676" s="1210" t="s">
        <v>3947</v>
      </c>
      <c r="K2676" s="1119" t="s">
        <v>8970</v>
      </c>
      <c r="L2676" s="1119" t="s">
        <v>8972</v>
      </c>
      <c r="M2676" s="1046">
        <v>407</v>
      </c>
      <c r="N2676" s="1046"/>
      <c r="O2676" s="1030" t="s">
        <v>4883</v>
      </c>
      <c r="P2676" s="837">
        <v>1</v>
      </c>
      <c r="Q2676" s="187">
        <v>2</v>
      </c>
      <c r="R2676" s="864">
        <v>170</v>
      </c>
      <c r="S2676" s="864">
        <v>340</v>
      </c>
      <c r="T2676" s="187" t="s">
        <v>887</v>
      </c>
    </row>
    <row r="2677" s="40" customFormat="1" ht="18" customHeight="1" spans="2:20">
      <c r="B2677" s="516" t="s">
        <v>8953</v>
      </c>
      <c r="C2677" s="535">
        <v>1</v>
      </c>
      <c r="D2677" s="572" t="s">
        <v>8954</v>
      </c>
      <c r="E2677" s="1024" t="s">
        <v>5231</v>
      </c>
      <c r="F2677" s="1024" t="s">
        <v>3946</v>
      </c>
      <c r="G2677" s="500" t="s">
        <v>8955</v>
      </c>
      <c r="H2677" s="516"/>
      <c r="I2677" s="1071">
        <v>200</v>
      </c>
      <c r="J2677" s="1044" t="s">
        <v>3947</v>
      </c>
      <c r="K2677" s="516" t="s">
        <v>8953</v>
      </c>
      <c r="L2677" s="516" t="s">
        <v>8956</v>
      </c>
      <c r="M2677" s="837"/>
      <c r="N2677" s="837"/>
      <c r="O2677" s="837"/>
      <c r="P2677" s="837">
        <v>1</v>
      </c>
      <c r="Q2677" s="874">
        <v>1</v>
      </c>
      <c r="R2677" s="874">
        <v>200</v>
      </c>
      <c r="S2677" s="1015">
        <v>200</v>
      </c>
      <c r="T2677" s="876" t="s">
        <v>1079</v>
      </c>
    </row>
    <row r="2678" s="40" customFormat="1" ht="18" customHeight="1" spans="2:20">
      <c r="B2678" s="516" t="s">
        <v>8973</v>
      </c>
      <c r="C2678" s="535">
        <v>1</v>
      </c>
      <c r="D2678" s="572" t="s">
        <v>8974</v>
      </c>
      <c r="E2678" s="1024" t="s">
        <v>4990</v>
      </c>
      <c r="F2678" s="1024" t="s">
        <v>3946</v>
      </c>
      <c r="G2678" s="500" t="s">
        <v>2531</v>
      </c>
      <c r="H2678" s="516"/>
      <c r="I2678" s="1040">
        <v>340</v>
      </c>
      <c r="J2678" s="1044" t="s">
        <v>3947</v>
      </c>
      <c r="K2678" s="516" t="s">
        <v>8973</v>
      </c>
      <c r="L2678" s="516" t="s">
        <v>8975</v>
      </c>
      <c r="M2678" s="837"/>
      <c r="N2678" s="837"/>
      <c r="O2678" s="837"/>
      <c r="P2678" s="837">
        <v>1</v>
      </c>
      <c r="Q2678" s="874">
        <v>2</v>
      </c>
      <c r="R2678" s="874">
        <v>170</v>
      </c>
      <c r="S2678" s="875">
        <v>340</v>
      </c>
      <c r="T2678" s="555" t="s">
        <v>13</v>
      </c>
    </row>
    <row r="2679" s="40" customFormat="1" ht="18" customHeight="1" spans="2:20">
      <c r="B2679" s="669" t="s">
        <v>8976</v>
      </c>
      <c r="C2679" s="659">
        <v>1</v>
      </c>
      <c r="D2679" s="669" t="s">
        <v>8977</v>
      </c>
      <c r="E2679" s="1024" t="s">
        <v>4252</v>
      </c>
      <c r="F2679" s="669" t="s">
        <v>3946</v>
      </c>
      <c r="G2679" s="1097" t="s">
        <v>4361</v>
      </c>
      <c r="H2679" s="1024"/>
      <c r="I2679" s="1040">
        <v>600</v>
      </c>
      <c r="J2679" s="1044" t="s">
        <v>3947</v>
      </c>
      <c r="K2679" s="669" t="s">
        <v>8976</v>
      </c>
      <c r="L2679" s="1267" t="s">
        <v>8978</v>
      </c>
      <c r="M2679" s="837"/>
      <c r="N2679" s="837"/>
      <c r="O2679" s="837"/>
      <c r="P2679" s="837">
        <v>1</v>
      </c>
      <c r="Q2679" s="957">
        <v>4</v>
      </c>
      <c r="R2679" s="957">
        <v>150</v>
      </c>
      <c r="S2679" s="864">
        <v>600</v>
      </c>
      <c r="T2679" s="876" t="s">
        <v>887</v>
      </c>
    </row>
    <row r="2680" s="40" customFormat="1" ht="18" customHeight="1" spans="2:20">
      <c r="B2680" s="516" t="s">
        <v>8979</v>
      </c>
      <c r="C2680" s="494">
        <v>1</v>
      </c>
      <c r="D2680" s="600" t="s">
        <v>8980</v>
      </c>
      <c r="E2680" s="1024" t="s">
        <v>8959</v>
      </c>
      <c r="F2680" s="1021">
        <v>1</v>
      </c>
      <c r="G2680" s="500" t="s">
        <v>8981</v>
      </c>
      <c r="H2680" s="516"/>
      <c r="I2680" s="1040">
        <v>340</v>
      </c>
      <c r="J2680" s="1041" t="s">
        <v>3947</v>
      </c>
      <c r="K2680" s="516" t="s">
        <v>8979</v>
      </c>
      <c r="L2680" s="516" t="s">
        <v>8982</v>
      </c>
      <c r="M2680" s="930"/>
      <c r="N2680" s="930"/>
      <c r="O2680" s="930"/>
      <c r="P2680" s="837">
        <v>1</v>
      </c>
      <c r="Q2680" s="874">
        <v>2</v>
      </c>
      <c r="R2680" s="874">
        <v>170</v>
      </c>
      <c r="S2680" s="875">
        <v>340</v>
      </c>
      <c r="T2680" s="876" t="s">
        <v>20</v>
      </c>
    </row>
    <row r="2681" s="41" customFormat="1" ht="18" customHeight="1" spans="2:20">
      <c r="B2681" s="1259" t="s">
        <v>8983</v>
      </c>
      <c r="C2681" s="494">
        <v>1</v>
      </c>
      <c r="D2681" s="1259" t="s">
        <v>8984</v>
      </c>
      <c r="E2681" s="1084" t="s">
        <v>8985</v>
      </c>
      <c r="F2681" s="1085">
        <v>1</v>
      </c>
      <c r="G2681" s="176" t="s">
        <v>8986</v>
      </c>
      <c r="H2681" s="1020"/>
      <c r="I2681" s="1136">
        <v>340</v>
      </c>
      <c r="J2681" s="1105" t="s">
        <v>3947</v>
      </c>
      <c r="K2681" s="1259" t="s">
        <v>8983</v>
      </c>
      <c r="L2681" s="1259" t="s">
        <v>8987</v>
      </c>
      <c r="M2681" s="842" t="s">
        <v>8988</v>
      </c>
      <c r="N2681" s="995"/>
      <c r="O2681" s="842" t="s">
        <v>6564</v>
      </c>
      <c r="P2681" s="842">
        <v>1</v>
      </c>
      <c r="Q2681" s="946">
        <v>2</v>
      </c>
      <c r="R2681" s="980">
        <v>170</v>
      </c>
      <c r="S2681" s="875">
        <v>340</v>
      </c>
      <c r="T2681" s="879" t="s">
        <v>20</v>
      </c>
    </row>
    <row r="2682" s="47" customFormat="1" ht="18" customHeight="1" spans="2:20">
      <c r="B2682" s="1121" t="s">
        <v>8989</v>
      </c>
      <c r="C2682" s="659">
        <v>1</v>
      </c>
      <c r="D2682" s="1122" t="s">
        <v>8990</v>
      </c>
      <c r="E2682" s="1084">
        <v>4110231629</v>
      </c>
      <c r="F2682" s="1085" t="s">
        <v>3946</v>
      </c>
      <c r="G2682" s="1123" t="s">
        <v>8991</v>
      </c>
      <c r="H2682" s="1124"/>
      <c r="I2682" s="1136">
        <v>200</v>
      </c>
      <c r="J2682" s="1105" t="s">
        <v>3947</v>
      </c>
      <c r="K2682" s="1121" t="s">
        <v>8989</v>
      </c>
      <c r="L2682" s="1268" t="s">
        <v>8992</v>
      </c>
      <c r="M2682" s="842" t="s">
        <v>4927</v>
      </c>
      <c r="N2682" s="1137" t="s">
        <v>3507</v>
      </c>
      <c r="O2682" s="842">
        <v>1807</v>
      </c>
      <c r="P2682" s="842">
        <v>1</v>
      </c>
      <c r="Q2682" s="1271">
        <v>1</v>
      </c>
      <c r="R2682" s="980">
        <v>200</v>
      </c>
      <c r="S2682" s="980">
        <v>200</v>
      </c>
      <c r="T2682" s="879" t="s">
        <v>959</v>
      </c>
    </row>
    <row r="2683" s="40" customFormat="1" ht="18" customHeight="1" spans="2:20">
      <c r="B2683" s="516" t="s">
        <v>8993</v>
      </c>
      <c r="C2683" s="494">
        <v>1</v>
      </c>
      <c r="D2683" s="600" t="s">
        <v>8994</v>
      </c>
      <c r="E2683" s="1021" t="s">
        <v>6155</v>
      </c>
      <c r="F2683" s="1021" t="s">
        <v>3946</v>
      </c>
      <c r="G2683" s="500" t="s">
        <v>8422</v>
      </c>
      <c r="H2683" s="516"/>
      <c r="I2683" s="1040">
        <v>170</v>
      </c>
      <c r="J2683" s="1041" t="s">
        <v>3947</v>
      </c>
      <c r="K2683" s="516" t="s">
        <v>8993</v>
      </c>
      <c r="L2683" s="616" t="s">
        <v>8995</v>
      </c>
      <c r="M2683" s="930"/>
      <c r="N2683" s="930"/>
      <c r="O2683" s="930"/>
      <c r="P2683" s="837">
        <v>1</v>
      </c>
      <c r="Q2683" s="874">
        <v>1</v>
      </c>
      <c r="R2683" s="874">
        <v>170</v>
      </c>
      <c r="S2683" s="875">
        <v>170</v>
      </c>
      <c r="T2683" s="876" t="s">
        <v>959</v>
      </c>
    </row>
    <row r="2684" s="40" customFormat="1" ht="18" customHeight="1" spans="2:20">
      <c r="B2684" s="516" t="s">
        <v>8996</v>
      </c>
      <c r="C2684" s="494">
        <v>1</v>
      </c>
      <c r="D2684" s="600" t="s">
        <v>8997</v>
      </c>
      <c r="E2684" s="1021" t="s">
        <v>6155</v>
      </c>
      <c r="F2684" s="1021" t="s">
        <v>3946</v>
      </c>
      <c r="G2684" s="500" t="s">
        <v>8422</v>
      </c>
      <c r="H2684" s="516"/>
      <c r="I2684" s="1040">
        <v>200</v>
      </c>
      <c r="J2684" s="1041" t="s">
        <v>3947</v>
      </c>
      <c r="K2684" s="516" t="s">
        <v>8996</v>
      </c>
      <c r="L2684" s="616" t="s">
        <v>8998</v>
      </c>
      <c r="M2684" s="930"/>
      <c r="N2684" s="930"/>
      <c r="O2684" s="930"/>
      <c r="P2684" s="837">
        <v>1</v>
      </c>
      <c r="Q2684" s="874">
        <v>1</v>
      </c>
      <c r="R2684" s="874">
        <v>200</v>
      </c>
      <c r="S2684" s="875">
        <v>200</v>
      </c>
      <c r="T2684" s="876" t="s">
        <v>959</v>
      </c>
    </row>
    <row r="2685" s="40" customFormat="1" ht="18" customHeight="1" spans="2:20">
      <c r="B2685" s="1063" t="s">
        <v>8999</v>
      </c>
      <c r="C2685" s="535">
        <v>1</v>
      </c>
      <c r="D2685" s="1063" t="s">
        <v>9000</v>
      </c>
      <c r="E2685" s="1024" t="s">
        <v>4497</v>
      </c>
      <c r="F2685" s="1024" t="s">
        <v>3946</v>
      </c>
      <c r="G2685" s="351" t="s">
        <v>9001</v>
      </c>
      <c r="H2685" s="1166"/>
      <c r="I2685" s="1040">
        <v>170</v>
      </c>
      <c r="J2685" s="1044" t="s">
        <v>3947</v>
      </c>
      <c r="K2685" s="1063" t="s">
        <v>8999</v>
      </c>
      <c r="L2685" s="427" t="s">
        <v>9002</v>
      </c>
      <c r="M2685" s="837" t="s">
        <v>9003</v>
      </c>
      <c r="N2685" s="837"/>
      <c r="O2685" s="968" t="s">
        <v>4883</v>
      </c>
      <c r="P2685" s="837">
        <v>1</v>
      </c>
      <c r="Q2685" s="943">
        <v>1</v>
      </c>
      <c r="R2685" s="875">
        <v>170</v>
      </c>
      <c r="S2685" s="875">
        <v>170</v>
      </c>
      <c r="T2685" s="876" t="s">
        <v>959</v>
      </c>
    </row>
    <row r="2686" s="40" customFormat="1" ht="18" customHeight="1" spans="2:20">
      <c r="B2686" s="669" t="s">
        <v>9004</v>
      </c>
      <c r="C2686" s="659">
        <v>1</v>
      </c>
      <c r="D2686" s="669" t="s">
        <v>9005</v>
      </c>
      <c r="E2686" s="1024" t="s">
        <v>5296</v>
      </c>
      <c r="F2686" s="669" t="s">
        <v>3946</v>
      </c>
      <c r="G2686" s="1097" t="s">
        <v>2388</v>
      </c>
      <c r="H2686" s="1024"/>
      <c r="I2686" s="1040">
        <v>570</v>
      </c>
      <c r="J2686" s="1044" t="s">
        <v>3947</v>
      </c>
      <c r="K2686" s="669" t="s">
        <v>9004</v>
      </c>
      <c r="L2686" s="1267" t="s">
        <v>9006</v>
      </c>
      <c r="M2686" s="837"/>
      <c r="N2686" s="837"/>
      <c r="O2686" s="837"/>
      <c r="P2686" s="837">
        <v>1</v>
      </c>
      <c r="Q2686" s="957">
        <v>3</v>
      </c>
      <c r="R2686" s="864">
        <v>190</v>
      </c>
      <c r="S2686" s="1006">
        <f t="shared" ref="S2686:S2712" si="372">R2686*Q2686</f>
        <v>570</v>
      </c>
      <c r="T2686" s="876" t="s">
        <v>10</v>
      </c>
    </row>
    <row r="2687" s="40" customFormat="1" ht="18" customHeight="1" spans="2:20">
      <c r="B2687" s="1119" t="s">
        <v>9007</v>
      </c>
      <c r="C2687" s="535" t="s">
        <v>3946</v>
      </c>
      <c r="D2687" s="1260" t="s">
        <v>9008</v>
      </c>
      <c r="E2687" s="1024" t="s">
        <v>5091</v>
      </c>
      <c r="F2687" s="1024" t="s">
        <v>3946</v>
      </c>
      <c r="G2687" s="170" t="s">
        <v>5096</v>
      </c>
      <c r="H2687" s="1261"/>
      <c r="I2687" s="1040">
        <v>420</v>
      </c>
      <c r="J2687" s="1044" t="s">
        <v>3947</v>
      </c>
      <c r="K2687" s="1119" t="s">
        <v>9007</v>
      </c>
      <c r="L2687" s="1269" t="s">
        <v>9009</v>
      </c>
      <c r="M2687" s="837" t="s">
        <v>9010</v>
      </c>
      <c r="N2687" s="934" t="s">
        <v>900</v>
      </c>
      <c r="O2687" s="837" t="s">
        <v>7869</v>
      </c>
      <c r="P2687" s="837">
        <v>1</v>
      </c>
      <c r="Q2687" s="187">
        <v>2</v>
      </c>
      <c r="R2687" s="1074">
        <v>210</v>
      </c>
      <c r="S2687" s="1006">
        <f t="shared" si="372"/>
        <v>420</v>
      </c>
      <c r="T2687" s="876" t="s">
        <v>1292</v>
      </c>
    </row>
    <row r="2688" s="40" customFormat="1" ht="18" customHeight="1" spans="2:20">
      <c r="B2688" s="516" t="s">
        <v>9011</v>
      </c>
      <c r="C2688" s="494">
        <v>1</v>
      </c>
      <c r="D2688" s="516" t="s">
        <v>9012</v>
      </c>
      <c r="E2688" s="1021" t="s">
        <v>5935</v>
      </c>
      <c r="F2688" s="1021">
        <v>1</v>
      </c>
      <c r="G2688" s="500" t="s">
        <v>9013</v>
      </c>
      <c r="H2688" s="516"/>
      <c r="I2688" s="1040">
        <v>170</v>
      </c>
      <c r="J2688" s="1041" t="s">
        <v>3947</v>
      </c>
      <c r="K2688" s="516" t="s">
        <v>9011</v>
      </c>
      <c r="L2688" s="1261" t="s">
        <v>9014</v>
      </c>
      <c r="M2688" s="930"/>
      <c r="N2688" s="930"/>
      <c r="O2688" s="930"/>
      <c r="P2688" s="837">
        <v>1</v>
      </c>
      <c r="Q2688" s="874">
        <v>1</v>
      </c>
      <c r="R2688" s="875">
        <v>210</v>
      </c>
      <c r="S2688" s="1006">
        <f t="shared" si="372"/>
        <v>210</v>
      </c>
      <c r="T2688" s="876" t="s">
        <v>976</v>
      </c>
    </row>
    <row r="2689" s="40" customFormat="1" ht="18" customHeight="1" spans="2:20">
      <c r="B2689" s="516" t="s">
        <v>9015</v>
      </c>
      <c r="C2689" s="494">
        <v>1</v>
      </c>
      <c r="D2689" s="516" t="s">
        <v>9016</v>
      </c>
      <c r="E2689" s="1021" t="s">
        <v>6042</v>
      </c>
      <c r="F2689" s="1021">
        <v>1</v>
      </c>
      <c r="G2689" s="500" t="s">
        <v>2110</v>
      </c>
      <c r="H2689" s="516"/>
      <c r="I2689" s="1040">
        <v>170</v>
      </c>
      <c r="J2689" s="1041" t="s">
        <v>3947</v>
      </c>
      <c r="K2689" s="516" t="s">
        <v>9015</v>
      </c>
      <c r="L2689" s="1261" t="s">
        <v>9017</v>
      </c>
      <c r="M2689" s="930"/>
      <c r="N2689" s="930"/>
      <c r="O2689" s="930"/>
      <c r="P2689" s="837">
        <v>1</v>
      </c>
      <c r="Q2689" s="874">
        <v>1</v>
      </c>
      <c r="R2689" s="875">
        <v>210</v>
      </c>
      <c r="S2689" s="1006">
        <f t="shared" si="372"/>
        <v>210</v>
      </c>
      <c r="T2689" s="876" t="s">
        <v>976</v>
      </c>
    </row>
    <row r="2690" s="40" customFormat="1" ht="18" customHeight="1" spans="2:20">
      <c r="B2690" s="616" t="s">
        <v>9018</v>
      </c>
      <c r="C2690" s="494">
        <v>1</v>
      </c>
      <c r="D2690" s="600" t="s">
        <v>9019</v>
      </c>
      <c r="E2690" s="1021" t="s">
        <v>7707</v>
      </c>
      <c r="F2690" s="1024" t="s">
        <v>3946</v>
      </c>
      <c r="G2690" s="617" t="s">
        <v>3506</v>
      </c>
      <c r="H2690" s="516"/>
      <c r="I2690" s="1040">
        <v>170</v>
      </c>
      <c r="J2690" s="1041" t="s">
        <v>3947</v>
      </c>
      <c r="K2690" s="616" t="s">
        <v>9018</v>
      </c>
      <c r="L2690" s="616" t="s">
        <v>9020</v>
      </c>
      <c r="M2690" s="956" t="s">
        <v>9021</v>
      </c>
      <c r="N2690" s="930"/>
      <c r="O2690" s="930"/>
      <c r="P2690" s="837">
        <v>1</v>
      </c>
      <c r="Q2690" s="874">
        <v>1</v>
      </c>
      <c r="R2690" s="875">
        <v>210</v>
      </c>
      <c r="S2690" s="1006">
        <f t="shared" si="372"/>
        <v>210</v>
      </c>
      <c r="T2690" s="876" t="s">
        <v>15</v>
      </c>
    </row>
    <row r="2691" s="40" customFormat="1" ht="18" customHeight="1" spans="2:20">
      <c r="B2691" s="616" t="s">
        <v>9022</v>
      </c>
      <c r="C2691" s="494">
        <v>1</v>
      </c>
      <c r="D2691" s="600" t="s">
        <v>9023</v>
      </c>
      <c r="E2691" s="1021" t="s">
        <v>7707</v>
      </c>
      <c r="F2691" s="1021" t="s">
        <v>3946</v>
      </c>
      <c r="G2691" s="617" t="s">
        <v>1666</v>
      </c>
      <c r="H2691" s="516"/>
      <c r="I2691" s="1040">
        <v>340</v>
      </c>
      <c r="J2691" s="1041" t="s">
        <v>3947</v>
      </c>
      <c r="K2691" s="616" t="s">
        <v>9022</v>
      </c>
      <c r="L2691" s="616" t="s">
        <v>9024</v>
      </c>
      <c r="M2691" s="930" t="s">
        <v>5776</v>
      </c>
      <c r="N2691" s="930"/>
      <c r="O2691" s="930"/>
      <c r="P2691" s="837">
        <v>1</v>
      </c>
      <c r="Q2691" s="874">
        <v>2</v>
      </c>
      <c r="R2691" s="875">
        <v>210</v>
      </c>
      <c r="S2691" s="1006">
        <f t="shared" si="372"/>
        <v>420</v>
      </c>
      <c r="T2691" s="876" t="s">
        <v>15</v>
      </c>
    </row>
    <row r="2692" s="40" customFormat="1" ht="18" customHeight="1" spans="2:20">
      <c r="B2692" s="616" t="s">
        <v>9025</v>
      </c>
      <c r="C2692" s="494">
        <v>1</v>
      </c>
      <c r="D2692" s="600" t="s">
        <v>9026</v>
      </c>
      <c r="E2692" s="1021" t="s">
        <v>7707</v>
      </c>
      <c r="F2692" s="1021" t="s">
        <v>3946</v>
      </c>
      <c r="G2692" s="617" t="s">
        <v>1653</v>
      </c>
      <c r="H2692" s="616"/>
      <c r="I2692" s="1040">
        <v>170</v>
      </c>
      <c r="J2692" s="1041" t="s">
        <v>3947</v>
      </c>
      <c r="K2692" s="616" t="s">
        <v>9025</v>
      </c>
      <c r="L2692" s="616" t="s">
        <v>9027</v>
      </c>
      <c r="M2692" s="956" t="s">
        <v>9028</v>
      </c>
      <c r="N2692" s="930"/>
      <c r="O2692" s="930"/>
      <c r="P2692" s="837">
        <v>1</v>
      </c>
      <c r="Q2692" s="874">
        <v>1</v>
      </c>
      <c r="R2692" s="875">
        <v>210</v>
      </c>
      <c r="S2692" s="1006">
        <f t="shared" si="372"/>
        <v>210</v>
      </c>
      <c r="T2692" s="876" t="s">
        <v>15</v>
      </c>
    </row>
    <row r="2693" s="40" customFormat="1" ht="18" customHeight="1" spans="2:20">
      <c r="B2693" s="616" t="s">
        <v>9029</v>
      </c>
      <c r="C2693" s="494">
        <v>1</v>
      </c>
      <c r="D2693" s="600" t="s">
        <v>9030</v>
      </c>
      <c r="E2693" s="1021" t="s">
        <v>3955</v>
      </c>
      <c r="F2693" s="1021" t="s">
        <v>3946</v>
      </c>
      <c r="G2693" s="617" t="s">
        <v>2345</v>
      </c>
      <c r="H2693" s="516"/>
      <c r="I2693" s="1040">
        <v>340</v>
      </c>
      <c r="J2693" s="1041" t="s">
        <v>3947</v>
      </c>
      <c r="K2693" s="616" t="s">
        <v>9029</v>
      </c>
      <c r="L2693" s="616" t="s">
        <v>9031</v>
      </c>
      <c r="M2693" s="930"/>
      <c r="N2693" s="930"/>
      <c r="O2693" s="930"/>
      <c r="P2693" s="837">
        <v>1</v>
      </c>
      <c r="Q2693" s="874">
        <v>2</v>
      </c>
      <c r="R2693" s="875">
        <v>210</v>
      </c>
      <c r="S2693" s="1006">
        <f t="shared" si="372"/>
        <v>420</v>
      </c>
      <c r="T2693" s="876" t="s">
        <v>15</v>
      </c>
    </row>
    <row r="2694" s="40" customFormat="1" ht="18" customHeight="1" spans="2:20">
      <c r="B2694" s="516" t="s">
        <v>9032</v>
      </c>
      <c r="C2694" s="494">
        <v>1</v>
      </c>
      <c r="D2694" s="600" t="s">
        <v>9033</v>
      </c>
      <c r="E2694" s="1021" t="s">
        <v>9034</v>
      </c>
      <c r="F2694" s="1021">
        <v>1</v>
      </c>
      <c r="G2694" s="500" t="s">
        <v>9035</v>
      </c>
      <c r="H2694" s="516"/>
      <c r="I2694" s="1040">
        <v>170</v>
      </c>
      <c r="J2694" s="1041" t="s">
        <v>3947</v>
      </c>
      <c r="K2694" s="516" t="s">
        <v>9032</v>
      </c>
      <c r="L2694" s="516" t="s">
        <v>9036</v>
      </c>
      <c r="M2694" s="930"/>
      <c r="N2694" s="930"/>
      <c r="O2694" s="930"/>
      <c r="P2694" s="837">
        <v>1</v>
      </c>
      <c r="Q2694" s="874">
        <v>1</v>
      </c>
      <c r="R2694" s="875">
        <v>210</v>
      </c>
      <c r="S2694" s="1006">
        <f t="shared" si="372"/>
        <v>210</v>
      </c>
      <c r="T2694" s="876" t="s">
        <v>20</v>
      </c>
    </row>
    <row r="2695" s="40" customFormat="1" ht="18" customHeight="1" spans="2:20">
      <c r="B2695" s="1066" t="s">
        <v>9037</v>
      </c>
      <c r="C2695" s="494">
        <v>1</v>
      </c>
      <c r="D2695" s="600" t="s">
        <v>9038</v>
      </c>
      <c r="E2695" s="1021" t="s">
        <v>5062</v>
      </c>
      <c r="F2695" s="1021" t="s">
        <v>3946</v>
      </c>
      <c r="G2695" s="1128" t="s">
        <v>5063</v>
      </c>
      <c r="H2695" s="1066"/>
      <c r="I2695" s="1040">
        <v>170</v>
      </c>
      <c r="J2695" s="1041" t="s">
        <v>3947</v>
      </c>
      <c r="K2695" s="1066" t="s">
        <v>9037</v>
      </c>
      <c r="L2695" s="1154" t="s">
        <v>9039</v>
      </c>
      <c r="M2695" s="930"/>
      <c r="N2695" s="930"/>
      <c r="O2695" s="930"/>
      <c r="P2695" s="837">
        <v>1</v>
      </c>
      <c r="Q2695" s="874">
        <v>1</v>
      </c>
      <c r="R2695" s="875">
        <v>210</v>
      </c>
      <c r="S2695" s="1006">
        <f t="shared" si="372"/>
        <v>210</v>
      </c>
      <c r="T2695" s="876" t="s">
        <v>1117</v>
      </c>
    </row>
    <row r="2696" s="40" customFormat="1" ht="18" customHeight="1" spans="2:20">
      <c r="B2696" s="516" t="s">
        <v>9040</v>
      </c>
      <c r="C2696" s="535">
        <v>1</v>
      </c>
      <c r="D2696" s="572" t="s">
        <v>9041</v>
      </c>
      <c r="E2696" s="1024" t="s">
        <v>5062</v>
      </c>
      <c r="F2696" s="1024" t="s">
        <v>3946</v>
      </c>
      <c r="G2696" s="500" t="s">
        <v>9042</v>
      </c>
      <c r="H2696" s="516"/>
      <c r="I2696" s="1040">
        <v>200</v>
      </c>
      <c r="J2696" s="1044" t="s">
        <v>3947</v>
      </c>
      <c r="K2696" s="516" t="s">
        <v>9040</v>
      </c>
      <c r="L2696" s="516" t="s">
        <v>9043</v>
      </c>
      <c r="M2696" s="837"/>
      <c r="N2696" s="837"/>
      <c r="O2696" s="837"/>
      <c r="P2696" s="837">
        <v>1</v>
      </c>
      <c r="Q2696" s="874">
        <v>1</v>
      </c>
      <c r="R2696" s="875">
        <v>240</v>
      </c>
      <c r="S2696" s="1006">
        <f t="shared" si="372"/>
        <v>240</v>
      </c>
      <c r="T2696" s="876" t="s">
        <v>1117</v>
      </c>
    </row>
    <row r="2697" s="40" customFormat="1" ht="18" customHeight="1" spans="2:20">
      <c r="B2697" s="1066" t="s">
        <v>9044</v>
      </c>
      <c r="C2697" s="566">
        <v>1</v>
      </c>
      <c r="D2697" s="1272" t="s">
        <v>9045</v>
      </c>
      <c r="E2697" s="1120" t="s">
        <v>5062</v>
      </c>
      <c r="F2697" s="1120" t="s">
        <v>3946</v>
      </c>
      <c r="G2697" s="1128" t="s">
        <v>9042</v>
      </c>
      <c r="H2697" s="1066"/>
      <c r="I2697" s="1040">
        <v>200</v>
      </c>
      <c r="J2697" s="1135" t="s">
        <v>3947</v>
      </c>
      <c r="K2697" s="1066" t="s">
        <v>9044</v>
      </c>
      <c r="L2697" s="1066" t="s">
        <v>9046</v>
      </c>
      <c r="M2697" s="919"/>
      <c r="N2697" s="919"/>
      <c r="O2697" s="919"/>
      <c r="P2697" s="837">
        <v>1</v>
      </c>
      <c r="Q2697" s="1058">
        <v>1</v>
      </c>
      <c r="R2697" s="1013">
        <v>240</v>
      </c>
      <c r="S2697" s="1006">
        <f t="shared" si="372"/>
        <v>240</v>
      </c>
      <c r="T2697" s="876" t="s">
        <v>1117</v>
      </c>
    </row>
    <row r="2698" s="40" customFormat="1" ht="18" customHeight="1" spans="2:20">
      <c r="B2698" s="516" t="s">
        <v>9047</v>
      </c>
      <c r="C2698" s="535">
        <v>1</v>
      </c>
      <c r="D2698" s="572" t="s">
        <v>9048</v>
      </c>
      <c r="E2698" s="1024" t="s">
        <v>5062</v>
      </c>
      <c r="F2698" s="1024" t="s">
        <v>3946</v>
      </c>
      <c r="G2698" s="500" t="s">
        <v>2026</v>
      </c>
      <c r="H2698" s="516"/>
      <c r="I2698" s="1040">
        <v>200</v>
      </c>
      <c r="J2698" s="1044" t="s">
        <v>3947</v>
      </c>
      <c r="K2698" s="516" t="s">
        <v>9047</v>
      </c>
      <c r="L2698" s="516" t="s">
        <v>9049</v>
      </c>
      <c r="M2698" s="837"/>
      <c r="N2698" s="837"/>
      <c r="O2698" s="837"/>
      <c r="P2698" s="837">
        <v>1</v>
      </c>
      <c r="Q2698" s="874">
        <v>1</v>
      </c>
      <c r="R2698" s="875">
        <v>240</v>
      </c>
      <c r="S2698" s="1006">
        <f t="shared" si="372"/>
        <v>240</v>
      </c>
      <c r="T2698" s="876" t="s">
        <v>1117</v>
      </c>
    </row>
    <row r="2699" s="40" customFormat="1" ht="18" customHeight="1" spans="2:20">
      <c r="B2699" s="1066" t="s">
        <v>9050</v>
      </c>
      <c r="C2699" s="494">
        <v>1</v>
      </c>
      <c r="D2699" s="600" t="s">
        <v>9051</v>
      </c>
      <c r="E2699" s="1021" t="s">
        <v>7496</v>
      </c>
      <c r="F2699" s="1021">
        <v>1</v>
      </c>
      <c r="G2699" s="1128" t="s">
        <v>1363</v>
      </c>
      <c r="H2699" s="1066"/>
      <c r="I2699" s="1040">
        <v>170</v>
      </c>
      <c r="J2699" s="1041" t="s">
        <v>3947</v>
      </c>
      <c r="K2699" s="1066" t="s">
        <v>9050</v>
      </c>
      <c r="L2699" s="1066" t="s">
        <v>9052</v>
      </c>
      <c r="M2699" s="930"/>
      <c r="N2699" s="930"/>
      <c r="O2699" s="930"/>
      <c r="P2699" s="837">
        <v>1</v>
      </c>
      <c r="Q2699" s="874">
        <v>1</v>
      </c>
      <c r="R2699" s="875">
        <v>210</v>
      </c>
      <c r="S2699" s="1006">
        <f t="shared" si="372"/>
        <v>210</v>
      </c>
      <c r="T2699" s="876" t="s">
        <v>1117</v>
      </c>
    </row>
    <row r="2700" s="40" customFormat="1" ht="18" customHeight="1" spans="2:20">
      <c r="B2700" s="516" t="s">
        <v>9053</v>
      </c>
      <c r="C2700" s="494">
        <v>1</v>
      </c>
      <c r="D2700" s="600" t="s">
        <v>9054</v>
      </c>
      <c r="E2700" s="1021" t="s">
        <v>9055</v>
      </c>
      <c r="F2700" s="1021" t="s">
        <v>3946</v>
      </c>
      <c r="G2700" s="500" t="s">
        <v>1540</v>
      </c>
      <c r="H2700" s="516"/>
      <c r="I2700" s="1040">
        <v>170</v>
      </c>
      <c r="J2700" s="1041" t="s">
        <v>3947</v>
      </c>
      <c r="K2700" s="516" t="s">
        <v>9053</v>
      </c>
      <c r="L2700" s="516" t="s">
        <v>9056</v>
      </c>
      <c r="M2700" s="930"/>
      <c r="N2700" s="930"/>
      <c r="O2700" s="930"/>
      <c r="P2700" s="837">
        <v>1</v>
      </c>
      <c r="Q2700" s="874">
        <v>1</v>
      </c>
      <c r="R2700" s="875">
        <v>210</v>
      </c>
      <c r="S2700" s="1006">
        <f t="shared" si="372"/>
        <v>210</v>
      </c>
      <c r="T2700" s="555" t="s">
        <v>13</v>
      </c>
    </row>
    <row r="2701" s="40" customFormat="1" ht="18" customHeight="1" spans="2:20">
      <c r="B2701" s="516" t="s">
        <v>9057</v>
      </c>
      <c r="C2701" s="494">
        <v>1</v>
      </c>
      <c r="D2701" s="600" t="s">
        <v>9058</v>
      </c>
      <c r="E2701" s="1021" t="s">
        <v>4933</v>
      </c>
      <c r="F2701" s="1021" t="s">
        <v>3946</v>
      </c>
      <c r="G2701" s="500" t="s">
        <v>2463</v>
      </c>
      <c r="H2701" s="516"/>
      <c r="I2701" s="1040">
        <v>170</v>
      </c>
      <c r="J2701" s="1041" t="s">
        <v>3947</v>
      </c>
      <c r="K2701" s="516" t="s">
        <v>9057</v>
      </c>
      <c r="L2701" s="516" t="s">
        <v>9059</v>
      </c>
      <c r="M2701" s="930"/>
      <c r="N2701" s="930"/>
      <c r="O2701" s="930"/>
      <c r="P2701" s="837">
        <v>1</v>
      </c>
      <c r="Q2701" s="874">
        <v>1</v>
      </c>
      <c r="R2701" s="875">
        <v>210</v>
      </c>
      <c r="S2701" s="1006">
        <f t="shared" si="372"/>
        <v>210</v>
      </c>
      <c r="T2701" s="555" t="s">
        <v>13</v>
      </c>
    </row>
    <row r="2702" s="40" customFormat="1" ht="18" customHeight="1" spans="2:20">
      <c r="B2702" s="1020" t="s">
        <v>9060</v>
      </c>
      <c r="C2702" s="494">
        <v>1</v>
      </c>
      <c r="D2702" s="600" t="s">
        <v>9061</v>
      </c>
      <c r="E2702" s="1021" t="s">
        <v>6435</v>
      </c>
      <c r="F2702" s="1021" t="s">
        <v>3946</v>
      </c>
      <c r="G2702" s="1022" t="s">
        <v>2512</v>
      </c>
      <c r="H2702" s="1023"/>
      <c r="I2702" s="1040">
        <v>380</v>
      </c>
      <c r="J2702" s="1041" t="s">
        <v>3947</v>
      </c>
      <c r="K2702" s="1020" t="s">
        <v>9060</v>
      </c>
      <c r="L2702" s="1042" t="s">
        <v>9062</v>
      </c>
      <c r="M2702" s="930"/>
      <c r="N2702" s="930"/>
      <c r="O2702" s="930"/>
      <c r="P2702" s="837">
        <v>1</v>
      </c>
      <c r="Q2702" s="874">
        <v>2</v>
      </c>
      <c r="R2702" s="875">
        <v>210</v>
      </c>
      <c r="S2702" s="1006">
        <f t="shared" si="372"/>
        <v>420</v>
      </c>
      <c r="T2702" s="555" t="s">
        <v>13</v>
      </c>
    </row>
    <row r="2703" s="40" customFormat="1" ht="18" customHeight="1" spans="2:20">
      <c r="B2703" s="516" t="s">
        <v>9063</v>
      </c>
      <c r="C2703" s="494">
        <v>1</v>
      </c>
      <c r="D2703" s="516" t="s">
        <v>9064</v>
      </c>
      <c r="E2703" s="1021" t="s">
        <v>4839</v>
      </c>
      <c r="F2703" s="1021">
        <v>1</v>
      </c>
      <c r="G2703" s="500" t="s">
        <v>3570</v>
      </c>
      <c r="H2703" s="516"/>
      <c r="I2703" s="1040">
        <v>380</v>
      </c>
      <c r="J2703" s="1041" t="s">
        <v>3947</v>
      </c>
      <c r="K2703" s="516" t="s">
        <v>9063</v>
      </c>
      <c r="L2703" s="1308" t="s">
        <v>9065</v>
      </c>
      <c r="M2703" s="930" t="s">
        <v>9066</v>
      </c>
      <c r="N2703" s="956" t="s">
        <v>2016</v>
      </c>
      <c r="O2703" s="930" t="s">
        <v>7394</v>
      </c>
      <c r="P2703" s="837">
        <v>1</v>
      </c>
      <c r="Q2703" s="874">
        <v>2</v>
      </c>
      <c r="R2703" s="875">
        <v>210</v>
      </c>
      <c r="S2703" s="1006">
        <f t="shared" si="372"/>
        <v>420</v>
      </c>
      <c r="T2703" s="876" t="s">
        <v>981</v>
      </c>
    </row>
    <row r="2704" s="40" customFormat="1" ht="18" customHeight="1" spans="2:20">
      <c r="B2704" s="1261" t="s">
        <v>9067</v>
      </c>
      <c r="C2704" s="494">
        <v>1</v>
      </c>
      <c r="D2704" s="600" t="s">
        <v>9068</v>
      </c>
      <c r="E2704" s="1021" t="s">
        <v>8626</v>
      </c>
      <c r="F2704" s="1021" t="s">
        <v>3946</v>
      </c>
      <c r="G2704" s="500" t="s">
        <v>9069</v>
      </c>
      <c r="H2704" s="1261"/>
      <c r="I2704" s="1040">
        <v>380</v>
      </c>
      <c r="J2704" s="1041" t="s">
        <v>3947</v>
      </c>
      <c r="K2704" s="1261" t="s">
        <v>9067</v>
      </c>
      <c r="L2704" s="1261" t="s">
        <v>9070</v>
      </c>
      <c r="M2704" s="930" t="s">
        <v>9071</v>
      </c>
      <c r="N2704" s="930"/>
      <c r="O2704" s="930" t="s">
        <v>8966</v>
      </c>
      <c r="P2704" s="837">
        <v>1</v>
      </c>
      <c r="Q2704" s="874">
        <v>2</v>
      </c>
      <c r="R2704" s="875">
        <v>210</v>
      </c>
      <c r="S2704" s="1006">
        <f t="shared" si="372"/>
        <v>420</v>
      </c>
      <c r="T2704" s="876" t="s">
        <v>1292</v>
      </c>
    </row>
    <row r="2705" s="40" customFormat="1" ht="18" customHeight="1" spans="2:20">
      <c r="B2705" s="669" t="s">
        <v>9072</v>
      </c>
      <c r="C2705" s="659">
        <v>1</v>
      </c>
      <c r="D2705" s="669" t="s">
        <v>9073</v>
      </c>
      <c r="E2705" s="1024" t="s">
        <v>5296</v>
      </c>
      <c r="F2705" s="669" t="s">
        <v>3946</v>
      </c>
      <c r="G2705" s="1097" t="s">
        <v>9074</v>
      </c>
      <c r="H2705" s="1024"/>
      <c r="I2705" s="1040">
        <v>380</v>
      </c>
      <c r="J2705" s="1044" t="s">
        <v>3947</v>
      </c>
      <c r="K2705" s="669" t="s">
        <v>9072</v>
      </c>
      <c r="L2705" s="1267" t="s">
        <v>9075</v>
      </c>
      <c r="M2705" s="837"/>
      <c r="N2705" s="837" t="s">
        <v>2016</v>
      </c>
      <c r="O2705" s="837"/>
      <c r="P2705" s="837">
        <v>1</v>
      </c>
      <c r="Q2705" s="957">
        <v>2</v>
      </c>
      <c r="R2705" s="864">
        <v>210</v>
      </c>
      <c r="S2705" s="1006">
        <f t="shared" si="372"/>
        <v>420</v>
      </c>
      <c r="T2705" s="876" t="s">
        <v>10</v>
      </c>
    </row>
    <row r="2706" s="40" customFormat="1" ht="18" customHeight="1" spans="2:20">
      <c r="B2706" s="516" t="s">
        <v>9076</v>
      </c>
      <c r="C2706" s="494">
        <v>1</v>
      </c>
      <c r="D2706" s="600" t="s">
        <v>9077</v>
      </c>
      <c r="E2706" s="1021" t="s">
        <v>6384</v>
      </c>
      <c r="F2706" s="1021" t="s">
        <v>3946</v>
      </c>
      <c r="G2706" s="500" t="s">
        <v>9078</v>
      </c>
      <c r="H2706" s="516"/>
      <c r="I2706" s="1071">
        <v>200</v>
      </c>
      <c r="J2706" s="1041" t="s">
        <v>3947</v>
      </c>
      <c r="K2706" s="516" t="s">
        <v>9076</v>
      </c>
      <c r="L2706" s="516" t="s">
        <v>9079</v>
      </c>
      <c r="M2706" s="956" t="s">
        <v>9080</v>
      </c>
      <c r="N2706" s="930"/>
      <c r="O2706" s="930"/>
      <c r="P2706" s="837">
        <v>1</v>
      </c>
      <c r="Q2706" s="874">
        <v>1</v>
      </c>
      <c r="R2706" s="875">
        <v>240</v>
      </c>
      <c r="S2706" s="1006">
        <f t="shared" si="372"/>
        <v>240</v>
      </c>
      <c r="T2706" s="876" t="s">
        <v>1079</v>
      </c>
    </row>
    <row r="2707" s="40" customFormat="1" ht="18" customHeight="1" spans="2:20">
      <c r="B2707" s="516" t="s">
        <v>9081</v>
      </c>
      <c r="C2707" s="535">
        <v>1</v>
      </c>
      <c r="D2707" s="572" t="s">
        <v>9082</v>
      </c>
      <c r="E2707" s="1024" t="s">
        <v>8102</v>
      </c>
      <c r="F2707" s="1024" t="s">
        <v>3946</v>
      </c>
      <c r="G2707" s="500" t="s">
        <v>9083</v>
      </c>
      <c r="H2707" s="516"/>
      <c r="I2707" s="1040">
        <v>200</v>
      </c>
      <c r="J2707" s="1044" t="s">
        <v>3947</v>
      </c>
      <c r="K2707" s="516" t="s">
        <v>9081</v>
      </c>
      <c r="L2707" s="516" t="s">
        <v>9084</v>
      </c>
      <c r="M2707" s="956" t="s">
        <v>9085</v>
      </c>
      <c r="N2707" s="837"/>
      <c r="O2707" s="837"/>
      <c r="P2707" s="837">
        <v>1</v>
      </c>
      <c r="Q2707" s="874">
        <v>1</v>
      </c>
      <c r="R2707" s="875">
        <v>240</v>
      </c>
      <c r="S2707" s="1006">
        <f t="shared" si="372"/>
        <v>240</v>
      </c>
      <c r="T2707" s="876" t="s">
        <v>12</v>
      </c>
    </row>
    <row r="2708" s="40" customFormat="1" ht="18" customHeight="1" spans="2:20">
      <c r="B2708" s="669" t="s">
        <v>9086</v>
      </c>
      <c r="C2708" s="659">
        <v>1</v>
      </c>
      <c r="D2708" s="669" t="s">
        <v>9087</v>
      </c>
      <c r="E2708" s="1024" t="s">
        <v>7702</v>
      </c>
      <c r="F2708" s="669" t="s">
        <v>3946</v>
      </c>
      <c r="G2708" s="1097" t="s">
        <v>9088</v>
      </c>
      <c r="H2708" s="1024"/>
      <c r="I2708" s="1040">
        <v>170</v>
      </c>
      <c r="J2708" s="1044" t="s">
        <v>3947</v>
      </c>
      <c r="K2708" s="669" t="s">
        <v>9086</v>
      </c>
      <c r="L2708" s="1267" t="s">
        <v>9089</v>
      </c>
      <c r="M2708" s="837" t="s">
        <v>894</v>
      </c>
      <c r="N2708" s="837"/>
      <c r="O2708" s="837"/>
      <c r="P2708" s="837">
        <v>1</v>
      </c>
      <c r="Q2708" s="957">
        <v>1</v>
      </c>
      <c r="R2708" s="864">
        <v>210</v>
      </c>
      <c r="S2708" s="1006">
        <f t="shared" si="372"/>
        <v>210</v>
      </c>
      <c r="T2708" s="876" t="s">
        <v>10</v>
      </c>
    </row>
    <row r="2709" s="40" customFormat="1" ht="18" customHeight="1" spans="2:20">
      <c r="B2709" s="669" t="s">
        <v>9090</v>
      </c>
      <c r="C2709" s="659">
        <v>1</v>
      </c>
      <c r="D2709" s="669" t="s">
        <v>9091</v>
      </c>
      <c r="E2709" s="1024" t="s">
        <v>4787</v>
      </c>
      <c r="F2709" s="669" t="s">
        <v>3946</v>
      </c>
      <c r="G2709" s="1097" t="s">
        <v>5301</v>
      </c>
      <c r="H2709" s="1024"/>
      <c r="I2709" s="1040">
        <v>170</v>
      </c>
      <c r="J2709" s="1044" t="s">
        <v>3947</v>
      </c>
      <c r="K2709" s="669" t="s">
        <v>9090</v>
      </c>
      <c r="L2709" s="1267" t="s">
        <v>9092</v>
      </c>
      <c r="M2709" s="837" t="s">
        <v>894</v>
      </c>
      <c r="N2709" s="837"/>
      <c r="O2709" s="837"/>
      <c r="P2709" s="837">
        <v>1</v>
      </c>
      <c r="Q2709" s="957">
        <v>1</v>
      </c>
      <c r="R2709" s="864">
        <v>210</v>
      </c>
      <c r="S2709" s="1006">
        <f t="shared" si="372"/>
        <v>210</v>
      </c>
      <c r="T2709" s="876" t="s">
        <v>10</v>
      </c>
    </row>
    <row r="2710" s="40" customFormat="1" ht="18" customHeight="1" spans="2:20">
      <c r="B2710" s="516" t="s">
        <v>9093</v>
      </c>
      <c r="C2710" s="494">
        <v>1</v>
      </c>
      <c r="D2710" s="600" t="s">
        <v>9094</v>
      </c>
      <c r="E2710" s="1021" t="s">
        <v>9095</v>
      </c>
      <c r="F2710" s="1021">
        <v>1</v>
      </c>
      <c r="G2710" s="500" t="s">
        <v>9096</v>
      </c>
      <c r="H2710" s="516"/>
      <c r="I2710" s="1040">
        <v>340</v>
      </c>
      <c r="J2710" s="1041" t="s">
        <v>3947</v>
      </c>
      <c r="K2710" s="516" t="s">
        <v>9093</v>
      </c>
      <c r="L2710" s="516" t="s">
        <v>9097</v>
      </c>
      <c r="M2710" s="956" t="s">
        <v>7922</v>
      </c>
      <c r="N2710" s="930"/>
      <c r="O2710" s="930"/>
      <c r="P2710" s="837">
        <v>1</v>
      </c>
      <c r="Q2710" s="874">
        <v>2</v>
      </c>
      <c r="R2710" s="875">
        <v>210</v>
      </c>
      <c r="S2710" s="1006">
        <f t="shared" si="372"/>
        <v>420</v>
      </c>
      <c r="T2710" s="876" t="s">
        <v>20</v>
      </c>
    </row>
    <row r="2711" s="40" customFormat="1" ht="18" customHeight="1" spans="2:20">
      <c r="B2711" s="1273" t="s">
        <v>9098</v>
      </c>
      <c r="C2711" s="535">
        <v>1</v>
      </c>
      <c r="D2711" s="1274" t="s">
        <v>9099</v>
      </c>
      <c r="E2711" s="1064" t="s">
        <v>4512</v>
      </c>
      <c r="F2711" s="1024" t="s">
        <v>3946</v>
      </c>
      <c r="G2711" s="1275" t="s">
        <v>9100</v>
      </c>
      <c r="H2711" s="1166"/>
      <c r="I2711" s="1040">
        <v>340</v>
      </c>
      <c r="J2711" s="1309" t="s">
        <v>3947</v>
      </c>
      <c r="K2711" s="1273" t="s">
        <v>9098</v>
      </c>
      <c r="L2711" s="311" t="s">
        <v>9101</v>
      </c>
      <c r="M2711" s="837" t="s">
        <v>9102</v>
      </c>
      <c r="N2711" s="1310" t="s">
        <v>9103</v>
      </c>
      <c r="O2711" s="968" t="s">
        <v>9104</v>
      </c>
      <c r="P2711" s="837">
        <v>1</v>
      </c>
      <c r="Q2711" s="1096">
        <v>2</v>
      </c>
      <c r="R2711" s="875">
        <v>210</v>
      </c>
      <c r="S2711" s="1006">
        <f t="shared" si="372"/>
        <v>420</v>
      </c>
      <c r="T2711" s="876" t="s">
        <v>959</v>
      </c>
    </row>
    <row r="2712" s="40" customFormat="1" ht="18" customHeight="1" spans="2:20">
      <c r="B2712" s="516" t="s">
        <v>9105</v>
      </c>
      <c r="C2712" s="494">
        <v>1</v>
      </c>
      <c r="D2712" s="516" t="s">
        <v>9106</v>
      </c>
      <c r="E2712" s="1021" t="s">
        <v>5173</v>
      </c>
      <c r="F2712" s="1021">
        <v>1</v>
      </c>
      <c r="G2712" s="500" t="s">
        <v>4592</v>
      </c>
      <c r="H2712" s="516"/>
      <c r="I2712" s="1040">
        <v>170</v>
      </c>
      <c r="J2712" s="1041" t="s">
        <v>3947</v>
      </c>
      <c r="K2712" s="516" t="s">
        <v>9105</v>
      </c>
      <c r="L2712" s="1261" t="s">
        <v>9107</v>
      </c>
      <c r="M2712" s="930"/>
      <c r="N2712" s="930" t="s">
        <v>4889</v>
      </c>
      <c r="O2712" s="930"/>
      <c r="P2712" s="837">
        <v>1</v>
      </c>
      <c r="Q2712" s="874">
        <v>1</v>
      </c>
      <c r="R2712" s="875">
        <v>210</v>
      </c>
      <c r="S2712" s="1006">
        <f t="shared" si="372"/>
        <v>210</v>
      </c>
      <c r="T2712" s="876" t="s">
        <v>976</v>
      </c>
    </row>
    <row r="2713" s="4" customFormat="1" ht="12" spans="3:18">
      <c r="C2713" s="150"/>
      <c r="G2713" s="150"/>
      <c r="J2713" s="150"/>
      <c r="N2713" s="202"/>
      <c r="R2713" s="210"/>
    </row>
    <row r="2714" s="4" customFormat="1" ht="20.25" spans="2:18">
      <c r="B2714" s="944" t="s">
        <v>9108</v>
      </c>
      <c r="C2714" s="944"/>
      <c r="D2714" s="944"/>
      <c r="E2714" s="944"/>
      <c r="F2714" s="944"/>
      <c r="G2714" s="944"/>
      <c r="H2714" s="944"/>
      <c r="I2714" s="944"/>
      <c r="J2714" s="944"/>
      <c r="K2714" s="944"/>
      <c r="L2714" s="944"/>
      <c r="M2714" s="944"/>
      <c r="N2714" s="944"/>
      <c r="R2714" s="210"/>
    </row>
    <row r="2715" s="4" customFormat="1" ht="12" spans="3:18">
      <c r="C2715" s="150"/>
      <c r="G2715" s="150"/>
      <c r="J2715" s="150"/>
      <c r="N2715" s="202"/>
      <c r="R2715" s="210"/>
    </row>
    <row r="2716" s="60" customFormat="1" ht="18" customHeight="1" spans="2:20">
      <c r="B2716" s="1276" t="s">
        <v>9109</v>
      </c>
      <c r="C2716" s="1277">
        <v>1</v>
      </c>
      <c r="D2716" s="1276" t="s">
        <v>9110</v>
      </c>
      <c r="E2716" s="1278" t="s">
        <v>4291</v>
      </c>
      <c r="F2716" s="1276" t="s">
        <v>3946</v>
      </c>
      <c r="G2716" s="1279" t="s">
        <v>3623</v>
      </c>
      <c r="H2716" s="1278"/>
      <c r="I2716" s="1311">
        <v>170</v>
      </c>
      <c r="J2716" s="1312" t="s">
        <v>3947</v>
      </c>
      <c r="K2716" s="1276" t="s">
        <v>9109</v>
      </c>
      <c r="L2716" s="1313" t="s">
        <v>9111</v>
      </c>
      <c r="M2716" s="1314"/>
      <c r="N2716" s="1314"/>
      <c r="O2716" s="1314"/>
      <c r="P2716" s="1314">
        <v>1</v>
      </c>
      <c r="Q2716" s="1328">
        <v>1</v>
      </c>
      <c r="R2716" s="1329">
        <v>170</v>
      </c>
      <c r="S2716" s="1328">
        <v>170</v>
      </c>
      <c r="T2716" s="1316" t="s">
        <v>887</v>
      </c>
    </row>
    <row r="2717" s="60" customFormat="1" ht="20.1" customHeight="1" spans="2:20">
      <c r="B2717" s="1280" t="s">
        <v>1458</v>
      </c>
      <c r="C2717" s="1281">
        <v>1</v>
      </c>
      <c r="D2717" s="1282" t="s">
        <v>1459</v>
      </c>
      <c r="E2717" s="1278" t="s">
        <v>7488</v>
      </c>
      <c r="F2717" s="1280">
        <v>1</v>
      </c>
      <c r="G2717" s="1281" t="s">
        <v>1456</v>
      </c>
      <c r="H2717" s="1280"/>
      <c r="I2717" s="1280">
        <v>340</v>
      </c>
      <c r="J2717" s="1281" t="s">
        <v>3947</v>
      </c>
      <c r="K2717" s="1280" t="s">
        <v>1458</v>
      </c>
      <c r="L2717" s="1282" t="s">
        <v>9112</v>
      </c>
      <c r="M2717" s="1278" t="s">
        <v>9113</v>
      </c>
      <c r="N2717" s="1280" t="s">
        <v>9114</v>
      </c>
      <c r="O2717" s="1280">
        <v>1810</v>
      </c>
      <c r="P2717" s="1282">
        <v>1</v>
      </c>
      <c r="Q2717" s="1282">
        <v>2</v>
      </c>
      <c r="R2717" s="1280">
        <v>170</v>
      </c>
      <c r="S2717" s="1280">
        <v>340</v>
      </c>
      <c r="T2717" s="1330" t="s">
        <v>12</v>
      </c>
    </row>
    <row r="2718" s="60" customFormat="1" ht="20.1" customHeight="1" spans="2:20">
      <c r="B2718" s="1280" t="s">
        <v>9115</v>
      </c>
      <c r="C2718" s="1281">
        <v>1</v>
      </c>
      <c r="D2718" s="1280" t="s">
        <v>9116</v>
      </c>
      <c r="E2718" s="1280" t="s">
        <v>5416</v>
      </c>
      <c r="F2718" s="1280" t="s">
        <v>3946</v>
      </c>
      <c r="G2718" s="1281" t="s">
        <v>2186</v>
      </c>
      <c r="H2718" s="1280"/>
      <c r="I2718" s="1311">
        <v>170</v>
      </c>
      <c r="J2718" s="1281" t="s">
        <v>3947</v>
      </c>
      <c r="K2718" s="1280" t="s">
        <v>9115</v>
      </c>
      <c r="L2718" s="1280" t="s">
        <v>9117</v>
      </c>
      <c r="M2718" s="1278" t="s">
        <v>9118</v>
      </c>
      <c r="N2718" s="1280"/>
      <c r="O2718" s="1280">
        <v>1808</v>
      </c>
      <c r="P2718" s="1282">
        <v>1</v>
      </c>
      <c r="Q2718" s="1282">
        <v>1</v>
      </c>
      <c r="R2718" s="1280">
        <v>170</v>
      </c>
      <c r="S2718" s="1280">
        <v>170</v>
      </c>
      <c r="T2718" s="1280" t="s">
        <v>12</v>
      </c>
    </row>
    <row r="2719" s="60" customFormat="1" ht="18" customHeight="1" spans="2:20">
      <c r="B2719" s="1283" t="s">
        <v>9119</v>
      </c>
      <c r="C2719" s="1284">
        <v>1</v>
      </c>
      <c r="D2719" s="1285" t="s">
        <v>9120</v>
      </c>
      <c r="E2719" s="1278" t="s">
        <v>7488</v>
      </c>
      <c r="F2719" s="1278" t="s">
        <v>3946</v>
      </c>
      <c r="G2719" s="1286" t="s">
        <v>1456</v>
      </c>
      <c r="H2719" s="1283"/>
      <c r="I2719" s="1311">
        <v>340</v>
      </c>
      <c r="J2719" s="1312" t="s">
        <v>3947</v>
      </c>
      <c r="K2719" s="1283" t="s">
        <v>9119</v>
      </c>
      <c r="L2719" s="1283" t="s">
        <v>9121</v>
      </c>
      <c r="M2719" s="1314"/>
      <c r="N2719" s="1314"/>
      <c r="O2719" s="1314"/>
      <c r="P2719" s="1314">
        <v>1</v>
      </c>
      <c r="Q2719" s="1331">
        <v>2</v>
      </c>
      <c r="R2719" s="1332">
        <v>170</v>
      </c>
      <c r="S2719" s="1332">
        <v>340</v>
      </c>
      <c r="T2719" s="1316" t="s">
        <v>12</v>
      </c>
    </row>
    <row r="2720" s="60" customFormat="1" ht="18" customHeight="1" spans="2:20">
      <c r="B2720" s="1287" t="s">
        <v>4957</v>
      </c>
      <c r="C2720" s="1288" t="s">
        <v>3946</v>
      </c>
      <c r="D2720" s="1289" t="s">
        <v>4958</v>
      </c>
      <c r="E2720" s="1278" t="s">
        <v>4959</v>
      </c>
      <c r="F2720" s="1278" t="s">
        <v>3946</v>
      </c>
      <c r="G2720" s="1286" t="s">
        <v>1556</v>
      </c>
      <c r="H2720" s="1289"/>
      <c r="I2720" s="1315">
        <v>170</v>
      </c>
      <c r="J2720" s="1288" t="s">
        <v>3947</v>
      </c>
      <c r="K2720" s="1287" t="s">
        <v>4957</v>
      </c>
      <c r="L2720" s="1289" t="s">
        <v>4960</v>
      </c>
      <c r="M2720" s="1289" t="s">
        <v>9122</v>
      </c>
      <c r="N2720" s="1316" t="s">
        <v>637</v>
      </c>
      <c r="O2720" s="1317" t="s">
        <v>8871</v>
      </c>
      <c r="P2720" s="1289">
        <v>1</v>
      </c>
      <c r="Q2720" s="1289">
        <v>1</v>
      </c>
      <c r="R2720" s="1332">
        <v>170</v>
      </c>
      <c r="S2720" s="1332">
        <v>170</v>
      </c>
      <c r="T2720" s="1333" t="s">
        <v>13</v>
      </c>
    </row>
    <row r="2721" s="60" customFormat="1" ht="18" customHeight="1" spans="2:20">
      <c r="B2721" s="1290" t="s">
        <v>9123</v>
      </c>
      <c r="C2721" s="1284">
        <v>1</v>
      </c>
      <c r="D2721" s="1291" t="s">
        <v>9124</v>
      </c>
      <c r="E2721" s="1292" t="s">
        <v>4480</v>
      </c>
      <c r="F2721" s="1278" t="s">
        <v>3946</v>
      </c>
      <c r="G2721" s="1293" t="s">
        <v>9125</v>
      </c>
      <c r="H2721" s="1294"/>
      <c r="I2721" s="1311">
        <v>340</v>
      </c>
      <c r="J2721" s="1318" t="s">
        <v>3947</v>
      </c>
      <c r="K2721" s="1290" t="s">
        <v>9123</v>
      </c>
      <c r="L2721" s="1290" t="s">
        <v>9126</v>
      </c>
      <c r="M2721" s="1314" t="s">
        <v>9127</v>
      </c>
      <c r="N2721" s="1319" t="s">
        <v>900</v>
      </c>
      <c r="O2721" s="1320" t="s">
        <v>9128</v>
      </c>
      <c r="P2721" s="1314">
        <v>1</v>
      </c>
      <c r="Q2721" s="1334">
        <v>2</v>
      </c>
      <c r="R2721" s="1332">
        <v>170</v>
      </c>
      <c r="S2721" s="1332">
        <v>340</v>
      </c>
      <c r="T2721" s="1316" t="s">
        <v>959</v>
      </c>
    </row>
    <row r="2722" s="41" customFormat="1" ht="18" customHeight="1" spans="2:20">
      <c r="B2722" s="1259" t="s">
        <v>9129</v>
      </c>
      <c r="C2722" s="176" t="s">
        <v>3946</v>
      </c>
      <c r="D2722" s="1259" t="s">
        <v>9130</v>
      </c>
      <c r="E2722" s="1064" t="s">
        <v>8111</v>
      </c>
      <c r="F2722" s="1176">
        <v>1</v>
      </c>
      <c r="G2722" s="176" t="s">
        <v>8112</v>
      </c>
      <c r="H2722" s="1020"/>
      <c r="I2722" s="1136">
        <v>170</v>
      </c>
      <c r="J2722" s="1105" t="s">
        <v>3947</v>
      </c>
      <c r="K2722" s="1259" t="s">
        <v>9129</v>
      </c>
      <c r="L2722" s="1259" t="s">
        <v>9131</v>
      </c>
      <c r="M2722" s="842" t="s">
        <v>9132</v>
      </c>
      <c r="N2722" s="1321" t="s">
        <v>531</v>
      </c>
      <c r="O2722" s="842" t="s">
        <v>8620</v>
      </c>
      <c r="P2722" s="842">
        <v>1</v>
      </c>
      <c r="Q2722" s="946">
        <v>1</v>
      </c>
      <c r="R2722" s="1148">
        <v>170</v>
      </c>
      <c r="S2722" s="1148">
        <v>170</v>
      </c>
      <c r="T2722" s="879" t="s">
        <v>20</v>
      </c>
    </row>
    <row r="2723" s="36" customFormat="1" ht="48" spans="2:20">
      <c r="B2723" s="185" t="s">
        <v>9133</v>
      </c>
      <c r="C2723" s="1295">
        <v>1</v>
      </c>
      <c r="D2723" s="1296" t="s">
        <v>9134</v>
      </c>
      <c r="E2723" s="1297" t="s">
        <v>9135</v>
      </c>
      <c r="F2723" s="1024" t="s">
        <v>3946</v>
      </c>
      <c r="G2723" s="1295" t="s">
        <v>9136</v>
      </c>
      <c r="H2723" s="1040"/>
      <c r="I2723" s="1040">
        <v>170</v>
      </c>
      <c r="J2723" s="1295" t="s">
        <v>3947</v>
      </c>
      <c r="K2723" s="1040" t="s">
        <v>9133</v>
      </c>
      <c r="L2723" s="1040" t="s">
        <v>9137</v>
      </c>
      <c r="M2723" s="1322">
        <v>543</v>
      </c>
      <c r="O2723" s="1322">
        <v>1902</v>
      </c>
      <c r="P2723" s="1323">
        <v>1</v>
      </c>
      <c r="Q2723" s="1323">
        <v>1</v>
      </c>
      <c r="R2723" s="1322">
        <v>170</v>
      </c>
      <c r="S2723" s="1322">
        <v>170</v>
      </c>
      <c r="T2723" s="1322" t="s">
        <v>12</v>
      </c>
    </row>
    <row r="2724" s="40" customFormat="1" ht="18" customHeight="1" spans="2:20">
      <c r="B2724" s="516" t="s">
        <v>9138</v>
      </c>
      <c r="C2724" s="494">
        <v>1</v>
      </c>
      <c r="D2724" s="600" t="s">
        <v>9139</v>
      </c>
      <c r="E2724" s="1021" t="s">
        <v>4438</v>
      </c>
      <c r="F2724" s="1021" t="s">
        <v>3946</v>
      </c>
      <c r="G2724" s="1169" t="s">
        <v>9140</v>
      </c>
      <c r="H2724" s="516"/>
      <c r="I2724" s="1040">
        <v>200</v>
      </c>
      <c r="J2724" s="1041" t="s">
        <v>3947</v>
      </c>
      <c r="K2724" s="516" t="s">
        <v>9138</v>
      </c>
      <c r="L2724" s="616" t="s">
        <v>9141</v>
      </c>
      <c r="M2724" s="956" t="s">
        <v>9142</v>
      </c>
      <c r="N2724" s="930"/>
      <c r="O2724" s="930"/>
      <c r="P2724" s="837">
        <v>1</v>
      </c>
      <c r="Q2724" s="874">
        <v>1</v>
      </c>
      <c r="R2724" s="874">
        <v>200</v>
      </c>
      <c r="S2724" s="875">
        <v>200</v>
      </c>
      <c r="T2724" s="876" t="s">
        <v>959</v>
      </c>
    </row>
    <row r="2725" s="40" customFormat="1" ht="18" customHeight="1" spans="2:20">
      <c r="B2725" s="1020" t="s">
        <v>9143</v>
      </c>
      <c r="C2725" s="494">
        <v>1</v>
      </c>
      <c r="D2725" s="600" t="s">
        <v>9144</v>
      </c>
      <c r="E2725" s="1021" t="s">
        <v>9055</v>
      </c>
      <c r="F2725" s="1021" t="s">
        <v>3946</v>
      </c>
      <c r="G2725" s="1022" t="s">
        <v>1540</v>
      </c>
      <c r="H2725" s="1023"/>
      <c r="I2725" s="1040">
        <v>170</v>
      </c>
      <c r="J2725" s="1041" t="s">
        <v>3947</v>
      </c>
      <c r="K2725" s="1020" t="s">
        <v>9143</v>
      </c>
      <c r="L2725" s="1042" t="s">
        <v>9145</v>
      </c>
      <c r="M2725" s="956" t="s">
        <v>9146</v>
      </c>
      <c r="N2725" s="930"/>
      <c r="O2725" s="930"/>
      <c r="P2725" s="837">
        <v>1</v>
      </c>
      <c r="Q2725" s="874">
        <v>1</v>
      </c>
      <c r="R2725" s="874">
        <v>170</v>
      </c>
      <c r="S2725" s="875">
        <v>170</v>
      </c>
      <c r="T2725" s="555" t="s">
        <v>13</v>
      </c>
    </row>
    <row r="2726" s="40" customFormat="1" ht="18" customHeight="1" spans="2:20">
      <c r="B2726" s="516" t="s">
        <v>4819</v>
      </c>
      <c r="C2726" s="535">
        <v>1</v>
      </c>
      <c r="D2726" s="572" t="s">
        <v>9147</v>
      </c>
      <c r="E2726" s="1024" t="s">
        <v>6802</v>
      </c>
      <c r="F2726" s="1024" t="s">
        <v>3946</v>
      </c>
      <c r="G2726" s="500" t="s">
        <v>9148</v>
      </c>
      <c r="H2726" s="516"/>
      <c r="I2726" s="1040">
        <v>200</v>
      </c>
      <c r="J2726" s="1044" t="s">
        <v>3947</v>
      </c>
      <c r="K2726" s="516" t="s">
        <v>4819</v>
      </c>
      <c r="L2726" s="516" t="s">
        <v>9149</v>
      </c>
      <c r="M2726" s="956" t="s">
        <v>9150</v>
      </c>
      <c r="N2726" s="837"/>
      <c r="O2726" s="837"/>
      <c r="P2726" s="837">
        <v>1</v>
      </c>
      <c r="Q2726" s="874">
        <v>1</v>
      </c>
      <c r="R2726" s="874">
        <v>200</v>
      </c>
      <c r="S2726" s="978">
        <v>200</v>
      </c>
      <c r="T2726" s="876" t="s">
        <v>14</v>
      </c>
    </row>
    <row r="2727" s="40" customFormat="1" ht="18" customHeight="1" spans="2:20">
      <c r="B2727" s="516" t="s">
        <v>9151</v>
      </c>
      <c r="C2727" s="535">
        <v>1</v>
      </c>
      <c r="D2727" s="572" t="s">
        <v>9152</v>
      </c>
      <c r="E2727" s="1024" t="s">
        <v>4875</v>
      </c>
      <c r="F2727" s="1024">
        <v>1</v>
      </c>
      <c r="G2727" s="500" t="s">
        <v>4876</v>
      </c>
      <c r="H2727" s="516"/>
      <c r="I2727" s="1040">
        <v>200</v>
      </c>
      <c r="J2727" s="1044" t="s">
        <v>3947</v>
      </c>
      <c r="K2727" s="516" t="s">
        <v>9151</v>
      </c>
      <c r="L2727" s="516" t="s">
        <v>9153</v>
      </c>
      <c r="M2727" s="956" t="s">
        <v>9154</v>
      </c>
      <c r="N2727" s="837"/>
      <c r="O2727" s="837"/>
      <c r="P2727" s="837">
        <v>1</v>
      </c>
      <c r="Q2727" s="874">
        <v>1</v>
      </c>
      <c r="R2727" s="874">
        <v>200</v>
      </c>
      <c r="S2727" s="875">
        <v>200</v>
      </c>
      <c r="T2727" s="876" t="s">
        <v>20</v>
      </c>
    </row>
    <row r="2728" s="60" customFormat="1" ht="18" customHeight="1" spans="2:20">
      <c r="B2728" s="1287" t="s">
        <v>9155</v>
      </c>
      <c r="C2728" s="1284">
        <v>1</v>
      </c>
      <c r="D2728" s="1298" t="s">
        <v>9156</v>
      </c>
      <c r="E2728" s="1292" t="s">
        <v>4941</v>
      </c>
      <c r="F2728" s="1278" t="s">
        <v>3946</v>
      </c>
      <c r="G2728" s="1299" t="s">
        <v>919</v>
      </c>
      <c r="H2728" s="1300"/>
      <c r="I2728" s="1311">
        <v>340</v>
      </c>
      <c r="J2728" s="1312" t="s">
        <v>3947</v>
      </c>
      <c r="K2728" s="1287" t="s">
        <v>9155</v>
      </c>
      <c r="L2728" s="1289" t="s">
        <v>9157</v>
      </c>
      <c r="M2728" s="1314" t="s">
        <v>9158</v>
      </c>
      <c r="N2728" s="1319"/>
      <c r="O2728" s="1314" t="s">
        <v>9159</v>
      </c>
      <c r="P2728" s="1314">
        <v>1</v>
      </c>
      <c r="Q2728" s="1317">
        <v>2</v>
      </c>
      <c r="R2728" s="1332">
        <v>170</v>
      </c>
      <c r="S2728" s="1332">
        <v>340</v>
      </c>
      <c r="T2728" s="1333" t="s">
        <v>13</v>
      </c>
    </row>
    <row r="2729" s="36" customFormat="1" ht="48" spans="2:20">
      <c r="B2729" s="185" t="s">
        <v>9160</v>
      </c>
      <c r="C2729" s="1295">
        <v>1</v>
      </c>
      <c r="D2729" s="1296" t="s">
        <v>9161</v>
      </c>
      <c r="E2729" s="1297" t="s">
        <v>6318</v>
      </c>
      <c r="F2729" s="1024" t="s">
        <v>3946</v>
      </c>
      <c r="G2729" s="1295" t="s">
        <v>3093</v>
      </c>
      <c r="H2729" s="1040"/>
      <c r="I2729" s="1040">
        <v>170</v>
      </c>
      <c r="J2729" s="1295" t="s">
        <v>3947</v>
      </c>
      <c r="K2729" s="1040" t="s">
        <v>9160</v>
      </c>
      <c r="L2729" s="1040" t="s">
        <v>9162</v>
      </c>
      <c r="M2729" s="1322" t="s">
        <v>9163</v>
      </c>
      <c r="O2729" s="1322">
        <v>1902</v>
      </c>
      <c r="P2729" s="1323">
        <v>1</v>
      </c>
      <c r="Q2729" s="1323">
        <v>1</v>
      </c>
      <c r="R2729" s="1322">
        <v>170</v>
      </c>
      <c r="S2729" s="1322">
        <v>170</v>
      </c>
      <c r="T2729" s="1322" t="s">
        <v>12</v>
      </c>
    </row>
    <row r="2730" s="47" customFormat="1" ht="18" customHeight="1" spans="2:20">
      <c r="B2730" s="1301" t="s">
        <v>9164</v>
      </c>
      <c r="C2730" s="1302" t="s">
        <v>3946</v>
      </c>
      <c r="D2730" s="1301" t="s">
        <v>9165</v>
      </c>
      <c r="E2730" s="1297" t="s">
        <v>4979</v>
      </c>
      <c r="F2730" s="1024" t="s">
        <v>3946</v>
      </c>
      <c r="G2730" s="1303" t="s">
        <v>915</v>
      </c>
      <c r="H2730" s="1207"/>
      <c r="I2730" s="1324">
        <v>170</v>
      </c>
      <c r="J2730" s="1325" t="s">
        <v>3947</v>
      </c>
      <c r="K2730" s="1301" t="s">
        <v>9164</v>
      </c>
      <c r="L2730" s="1301" t="s">
        <v>9166</v>
      </c>
      <c r="M2730" s="1207" t="s">
        <v>9167</v>
      </c>
      <c r="N2730" s="1301" t="s">
        <v>9168</v>
      </c>
      <c r="O2730" s="990" t="s">
        <v>8720</v>
      </c>
      <c r="P2730" s="1207">
        <v>1</v>
      </c>
      <c r="Q2730" s="1335">
        <v>1</v>
      </c>
      <c r="R2730" s="875">
        <v>170</v>
      </c>
      <c r="S2730" s="875">
        <v>170</v>
      </c>
      <c r="T2730" s="555" t="s">
        <v>13</v>
      </c>
    </row>
    <row r="2731" s="40" customFormat="1" ht="18" customHeight="1" spans="2:20">
      <c r="B2731" s="516" t="s">
        <v>9169</v>
      </c>
      <c r="C2731" s="494">
        <v>1</v>
      </c>
      <c r="D2731" s="600" t="s">
        <v>9170</v>
      </c>
      <c r="E2731" s="1021" t="s">
        <v>7578</v>
      </c>
      <c r="F2731" s="1021">
        <v>1</v>
      </c>
      <c r="G2731" s="500" t="s">
        <v>1132</v>
      </c>
      <c r="H2731" s="516"/>
      <c r="I2731" s="1040">
        <v>170</v>
      </c>
      <c r="J2731" s="1041" t="s">
        <v>3947</v>
      </c>
      <c r="K2731" s="516" t="s">
        <v>9169</v>
      </c>
      <c r="L2731" s="516" t="s">
        <v>9171</v>
      </c>
      <c r="M2731" s="956" t="s">
        <v>9172</v>
      </c>
      <c r="N2731" s="930"/>
      <c r="O2731" s="930"/>
      <c r="P2731" s="837">
        <v>1</v>
      </c>
      <c r="Q2731" s="874">
        <v>1</v>
      </c>
      <c r="R2731" s="874">
        <v>170</v>
      </c>
      <c r="S2731" s="875">
        <v>170</v>
      </c>
      <c r="T2731" s="876" t="s">
        <v>20</v>
      </c>
    </row>
    <row r="2732" s="45" customFormat="1" ht="18" customHeight="1" spans="2:20">
      <c r="B2732" s="1119" t="s">
        <v>9173</v>
      </c>
      <c r="C2732" s="535">
        <v>1</v>
      </c>
      <c r="D2732" s="1119" t="s">
        <v>9174</v>
      </c>
      <c r="E2732" s="1064" t="s">
        <v>6359</v>
      </c>
      <c r="F2732" s="1024">
        <v>1</v>
      </c>
      <c r="G2732" s="170" t="s">
        <v>6360</v>
      </c>
      <c r="H2732" s="1066"/>
      <c r="I2732" s="1040">
        <v>170</v>
      </c>
      <c r="J2732" s="1044" t="s">
        <v>3947</v>
      </c>
      <c r="K2732" s="1119" t="s">
        <v>9173</v>
      </c>
      <c r="L2732" s="1119" t="s">
        <v>9175</v>
      </c>
      <c r="M2732" s="968" t="s">
        <v>9176</v>
      </c>
      <c r="N2732" s="1108"/>
      <c r="O2732" s="968" t="s">
        <v>6564</v>
      </c>
      <c r="P2732" s="837">
        <v>1</v>
      </c>
      <c r="Q2732" s="187">
        <v>1</v>
      </c>
      <c r="R2732" s="875">
        <v>170</v>
      </c>
      <c r="S2732" s="875">
        <v>170</v>
      </c>
      <c r="T2732" s="876" t="s">
        <v>20</v>
      </c>
    </row>
    <row r="2733" s="36" customFormat="1" ht="12.75" spans="2:20">
      <c r="B2733" s="1304" t="s">
        <v>9177</v>
      </c>
      <c r="C2733" s="1305">
        <v>1</v>
      </c>
      <c r="D2733" s="1297" t="s">
        <v>9178</v>
      </c>
      <c r="E2733" s="1297" t="s">
        <v>6323</v>
      </c>
      <c r="F2733" s="1040">
        <v>1</v>
      </c>
      <c r="G2733" s="1295" t="s">
        <v>4719</v>
      </c>
      <c r="H2733" s="1040"/>
      <c r="I2733" s="1040">
        <v>170</v>
      </c>
      <c r="J2733" s="1044" t="s">
        <v>3947</v>
      </c>
      <c r="K2733" s="1304" t="s">
        <v>9177</v>
      </c>
      <c r="L2733" s="516" t="s">
        <v>9179</v>
      </c>
      <c r="M2733" s="1322" t="s">
        <v>9180</v>
      </c>
      <c r="O2733" s="1322">
        <v>1812</v>
      </c>
      <c r="P2733" s="1323">
        <v>1</v>
      </c>
      <c r="Q2733" s="1323">
        <v>1</v>
      </c>
      <c r="R2733" s="1336">
        <v>170</v>
      </c>
      <c r="S2733" s="1336">
        <v>170</v>
      </c>
      <c r="T2733" s="1322" t="s">
        <v>12</v>
      </c>
    </row>
    <row r="2734" s="40" customFormat="1" ht="18" customHeight="1" spans="2:20">
      <c r="B2734" s="516" t="s">
        <v>9181</v>
      </c>
      <c r="C2734" s="535">
        <v>1</v>
      </c>
      <c r="D2734" s="572" t="s">
        <v>9182</v>
      </c>
      <c r="E2734" s="1024" t="s">
        <v>4489</v>
      </c>
      <c r="F2734" s="1024" t="s">
        <v>3946</v>
      </c>
      <c r="G2734" s="1169" t="s">
        <v>2573</v>
      </c>
      <c r="H2734" s="516"/>
      <c r="I2734" s="1040">
        <v>340</v>
      </c>
      <c r="J2734" s="1044" t="s">
        <v>3947</v>
      </c>
      <c r="K2734" s="516" t="s">
        <v>9181</v>
      </c>
      <c r="L2734" s="516" t="s">
        <v>9183</v>
      </c>
      <c r="M2734" s="956" t="s">
        <v>9184</v>
      </c>
      <c r="N2734" s="837"/>
      <c r="O2734" s="837"/>
      <c r="P2734" s="837">
        <v>1</v>
      </c>
      <c r="Q2734" s="874">
        <v>2</v>
      </c>
      <c r="R2734" s="874">
        <v>170</v>
      </c>
      <c r="S2734" s="875">
        <v>340</v>
      </c>
      <c r="T2734" s="876" t="s">
        <v>959</v>
      </c>
    </row>
    <row r="2735" s="40" customFormat="1" ht="18" customHeight="1" spans="2:20">
      <c r="B2735" s="516" t="s">
        <v>9185</v>
      </c>
      <c r="C2735" s="535">
        <v>1</v>
      </c>
      <c r="D2735" s="572" t="s">
        <v>9186</v>
      </c>
      <c r="E2735" s="1024" t="s">
        <v>4983</v>
      </c>
      <c r="F2735" s="1024" t="s">
        <v>3946</v>
      </c>
      <c r="G2735" s="500" t="s">
        <v>2503</v>
      </c>
      <c r="H2735" s="516"/>
      <c r="I2735" s="1040">
        <v>170</v>
      </c>
      <c r="J2735" s="1044" t="s">
        <v>3947</v>
      </c>
      <c r="K2735" s="516" t="s">
        <v>9185</v>
      </c>
      <c r="L2735" s="516" t="s">
        <v>9187</v>
      </c>
      <c r="M2735" s="956" t="s">
        <v>9188</v>
      </c>
      <c r="N2735" s="837"/>
      <c r="O2735" s="837"/>
      <c r="P2735" s="837">
        <v>1</v>
      </c>
      <c r="Q2735" s="874">
        <v>1</v>
      </c>
      <c r="R2735" s="874">
        <v>170</v>
      </c>
      <c r="S2735" s="875">
        <v>170</v>
      </c>
      <c r="T2735" s="555" t="s">
        <v>13</v>
      </c>
    </row>
    <row r="2736" s="47" customFormat="1" ht="18" customHeight="1" spans="2:20">
      <c r="B2736" s="1234" t="s">
        <v>8976</v>
      </c>
      <c r="C2736" s="535">
        <v>1</v>
      </c>
      <c r="D2736" s="1072" t="s">
        <v>9189</v>
      </c>
      <c r="E2736" s="1064" t="s">
        <v>4906</v>
      </c>
      <c r="F2736" s="1024">
        <v>1</v>
      </c>
      <c r="G2736" s="1088" t="s">
        <v>1529</v>
      </c>
      <c r="H2736" s="1202"/>
      <c r="I2736" s="1040">
        <v>340</v>
      </c>
      <c r="J2736" s="1044" t="s">
        <v>3947</v>
      </c>
      <c r="K2736" s="1234" t="s">
        <v>8976</v>
      </c>
      <c r="L2736" s="1207" t="s">
        <v>9190</v>
      </c>
      <c r="M2736" s="938" t="s">
        <v>9191</v>
      </c>
      <c r="N2736" s="991" t="s">
        <v>9188</v>
      </c>
      <c r="O2736" s="938"/>
      <c r="P2736" s="837">
        <v>1</v>
      </c>
      <c r="Q2736" s="990">
        <v>2</v>
      </c>
      <c r="R2736" s="875">
        <v>170</v>
      </c>
      <c r="S2736" s="875">
        <v>340</v>
      </c>
      <c r="T2736" s="555" t="s">
        <v>13</v>
      </c>
    </row>
    <row r="2737" s="40" customFormat="1" ht="18" customHeight="1" spans="2:20">
      <c r="B2737" s="516" t="s">
        <v>9192</v>
      </c>
      <c r="C2737" s="494">
        <v>1</v>
      </c>
      <c r="D2737" s="600" t="s">
        <v>9193</v>
      </c>
      <c r="E2737" s="1021" t="s">
        <v>5724</v>
      </c>
      <c r="F2737" s="1021" t="s">
        <v>3946</v>
      </c>
      <c r="G2737" s="500" t="s">
        <v>2508</v>
      </c>
      <c r="H2737" s="516"/>
      <c r="I2737" s="1040">
        <v>340</v>
      </c>
      <c r="J2737" s="1041" t="s">
        <v>3947</v>
      </c>
      <c r="K2737" s="516" t="s">
        <v>9192</v>
      </c>
      <c r="L2737" s="516" t="s">
        <v>9194</v>
      </c>
      <c r="M2737" s="930"/>
      <c r="N2737" s="991" t="s">
        <v>9188</v>
      </c>
      <c r="O2737" s="930"/>
      <c r="P2737" s="837">
        <v>1</v>
      </c>
      <c r="Q2737" s="874">
        <v>2</v>
      </c>
      <c r="R2737" s="874">
        <v>170</v>
      </c>
      <c r="S2737" s="875">
        <v>340</v>
      </c>
      <c r="T2737" s="555" t="s">
        <v>13</v>
      </c>
    </row>
    <row r="2738" s="40" customFormat="1" ht="18" customHeight="1" spans="2:20">
      <c r="B2738" s="516" t="s">
        <v>9195</v>
      </c>
      <c r="C2738" s="494">
        <v>1</v>
      </c>
      <c r="D2738" s="600" t="s">
        <v>9196</v>
      </c>
      <c r="E2738" s="1021" t="s">
        <v>5724</v>
      </c>
      <c r="F2738" s="1021" t="s">
        <v>3946</v>
      </c>
      <c r="G2738" s="500" t="s">
        <v>2508</v>
      </c>
      <c r="H2738" s="516"/>
      <c r="I2738" s="1040">
        <v>200</v>
      </c>
      <c r="J2738" s="1041" t="s">
        <v>3947</v>
      </c>
      <c r="K2738" s="516" t="s">
        <v>9195</v>
      </c>
      <c r="L2738" s="516" t="s">
        <v>9197</v>
      </c>
      <c r="M2738" s="930"/>
      <c r="N2738" s="991" t="s">
        <v>9188</v>
      </c>
      <c r="O2738" s="930"/>
      <c r="P2738" s="837">
        <v>1</v>
      </c>
      <c r="Q2738" s="874">
        <v>1</v>
      </c>
      <c r="R2738" s="874">
        <v>200</v>
      </c>
      <c r="S2738" s="875">
        <v>200</v>
      </c>
      <c r="T2738" s="555" t="s">
        <v>13</v>
      </c>
    </row>
    <row r="2739" s="40" customFormat="1" ht="18" customHeight="1" spans="2:20">
      <c r="B2739" s="1306" t="s">
        <v>9198</v>
      </c>
      <c r="C2739" s="535">
        <v>1</v>
      </c>
      <c r="D2739" s="1207" t="s">
        <v>9199</v>
      </c>
      <c r="E2739" s="1064" t="s">
        <v>7677</v>
      </c>
      <c r="F2739" s="1024" t="s">
        <v>3946</v>
      </c>
      <c r="G2739" s="208" t="s">
        <v>1056</v>
      </c>
      <c r="H2739" s="616"/>
      <c r="I2739" s="1040">
        <v>170</v>
      </c>
      <c r="J2739" s="1044" t="s">
        <v>3947</v>
      </c>
      <c r="K2739" s="1306" t="s">
        <v>9198</v>
      </c>
      <c r="L2739" s="1207" t="s">
        <v>9200</v>
      </c>
      <c r="M2739" s="837" t="s">
        <v>9201</v>
      </c>
      <c r="N2739" s="991" t="s">
        <v>9188</v>
      </c>
      <c r="O2739" s="837" t="s">
        <v>6564</v>
      </c>
      <c r="P2739" s="837">
        <v>1</v>
      </c>
      <c r="Q2739" s="945">
        <v>1</v>
      </c>
      <c r="R2739" s="875">
        <v>170</v>
      </c>
      <c r="S2739" s="875">
        <v>170</v>
      </c>
      <c r="T2739" s="555" t="s">
        <v>13</v>
      </c>
    </row>
    <row r="2740" s="47" customFormat="1" ht="18" customHeight="1" spans="2:20">
      <c r="B2740" s="1307" t="s">
        <v>9202</v>
      </c>
      <c r="C2740" s="535">
        <v>1</v>
      </c>
      <c r="D2740" s="1072" t="s">
        <v>9203</v>
      </c>
      <c r="E2740" s="1064" t="s">
        <v>4983</v>
      </c>
      <c r="F2740" s="1024" t="s">
        <v>3946</v>
      </c>
      <c r="G2740" s="1088" t="s">
        <v>2503</v>
      </c>
      <c r="H2740" s="1202"/>
      <c r="I2740" s="1040">
        <v>340</v>
      </c>
      <c r="J2740" s="1044" t="s">
        <v>3947</v>
      </c>
      <c r="K2740" s="1307" t="s">
        <v>9202</v>
      </c>
      <c r="L2740" s="1087" t="s">
        <v>9204</v>
      </c>
      <c r="M2740" s="938" t="s">
        <v>9205</v>
      </c>
      <c r="N2740" s="991" t="s">
        <v>9188</v>
      </c>
      <c r="O2740" s="938" t="s">
        <v>6564</v>
      </c>
      <c r="P2740" s="837">
        <v>1</v>
      </c>
      <c r="Q2740" s="945">
        <v>2</v>
      </c>
      <c r="R2740" s="875">
        <v>170</v>
      </c>
      <c r="S2740" s="875">
        <v>340</v>
      </c>
      <c r="T2740" s="555" t="s">
        <v>13</v>
      </c>
    </row>
    <row r="2741" s="40" customFormat="1" ht="18" customHeight="1" spans="2:20">
      <c r="B2741" s="1166" t="s">
        <v>9206</v>
      </c>
      <c r="C2741" s="494">
        <v>1</v>
      </c>
      <c r="D2741" s="600" t="s">
        <v>9207</v>
      </c>
      <c r="E2741" s="1021" t="s">
        <v>4456</v>
      </c>
      <c r="F2741" s="1021" t="s">
        <v>3946</v>
      </c>
      <c r="G2741" s="1169" t="s">
        <v>6164</v>
      </c>
      <c r="H2741" s="1166"/>
      <c r="I2741" s="1040">
        <v>170</v>
      </c>
      <c r="J2741" s="1041" t="s">
        <v>3947</v>
      </c>
      <c r="K2741" s="1166" t="s">
        <v>9206</v>
      </c>
      <c r="L2741" s="1166" t="s">
        <v>9208</v>
      </c>
      <c r="M2741" s="956" t="s">
        <v>9209</v>
      </c>
      <c r="N2741" s="930"/>
      <c r="O2741" s="930"/>
      <c r="P2741" s="837">
        <v>1</v>
      </c>
      <c r="Q2741" s="874">
        <v>1</v>
      </c>
      <c r="R2741" s="874">
        <v>170</v>
      </c>
      <c r="S2741" s="875">
        <v>170</v>
      </c>
      <c r="T2741" s="876" t="s">
        <v>959</v>
      </c>
    </row>
    <row r="2742" s="40" customFormat="1" ht="18" customHeight="1" spans="2:20">
      <c r="B2742" s="1086" t="s">
        <v>9210</v>
      </c>
      <c r="C2742" s="494">
        <v>1</v>
      </c>
      <c r="D2742" s="600" t="s">
        <v>9211</v>
      </c>
      <c r="E2742" s="1021" t="s">
        <v>4969</v>
      </c>
      <c r="F2742" s="1021" t="s">
        <v>3946</v>
      </c>
      <c r="G2742" s="1233" t="s">
        <v>4970</v>
      </c>
      <c r="H2742" s="1023"/>
      <c r="I2742" s="1040">
        <v>340</v>
      </c>
      <c r="J2742" s="1041" t="s">
        <v>3947</v>
      </c>
      <c r="K2742" s="1086" t="s">
        <v>9210</v>
      </c>
      <c r="L2742" s="1263" t="s">
        <v>9212</v>
      </c>
      <c r="M2742" s="930"/>
      <c r="N2742" s="930"/>
      <c r="O2742" s="930"/>
      <c r="P2742" s="837">
        <v>1</v>
      </c>
      <c r="Q2742" s="874">
        <v>2</v>
      </c>
      <c r="R2742" s="874">
        <v>170</v>
      </c>
      <c r="S2742" s="875">
        <v>340</v>
      </c>
      <c r="T2742" s="555" t="s">
        <v>13</v>
      </c>
    </row>
    <row r="2743" s="40" customFormat="1" ht="18" customHeight="1" spans="2:20">
      <c r="B2743" s="1209" t="s">
        <v>9213</v>
      </c>
      <c r="C2743" s="657">
        <v>1</v>
      </c>
      <c r="D2743" s="1209" t="s">
        <v>9214</v>
      </c>
      <c r="E2743" s="1064" t="s">
        <v>4252</v>
      </c>
      <c r="F2743" s="668" t="s">
        <v>3946</v>
      </c>
      <c r="G2743" s="170" t="s">
        <v>5406</v>
      </c>
      <c r="H2743" s="1024"/>
      <c r="I2743" s="1040">
        <v>340</v>
      </c>
      <c r="J2743" s="1044" t="s">
        <v>3947</v>
      </c>
      <c r="K2743" s="1209" t="s">
        <v>9213</v>
      </c>
      <c r="L2743" s="1209" t="s">
        <v>9215</v>
      </c>
      <c r="M2743" s="954">
        <v>319</v>
      </c>
      <c r="N2743" s="962" t="s">
        <v>9216</v>
      </c>
      <c r="O2743" s="837" t="s">
        <v>4381</v>
      </c>
      <c r="P2743" s="837">
        <v>1</v>
      </c>
      <c r="Q2743" s="1337">
        <v>2</v>
      </c>
      <c r="R2743" s="864">
        <v>170</v>
      </c>
      <c r="S2743" s="864">
        <v>340</v>
      </c>
      <c r="T2743" s="876" t="s">
        <v>887</v>
      </c>
    </row>
    <row r="2744" s="40" customFormat="1" ht="18" customHeight="1" spans="2:20">
      <c r="B2744" s="669" t="s">
        <v>9217</v>
      </c>
      <c r="C2744" s="659">
        <v>1</v>
      </c>
      <c r="D2744" s="669" t="s">
        <v>9218</v>
      </c>
      <c r="E2744" s="1024" t="s">
        <v>4331</v>
      </c>
      <c r="F2744" s="669" t="s">
        <v>3946</v>
      </c>
      <c r="G2744" s="1097" t="s">
        <v>5402</v>
      </c>
      <c r="H2744" s="1024"/>
      <c r="I2744" s="1040">
        <v>170</v>
      </c>
      <c r="J2744" s="1044" t="s">
        <v>3947</v>
      </c>
      <c r="K2744" s="669" t="s">
        <v>9217</v>
      </c>
      <c r="L2744" s="1267" t="s">
        <v>9219</v>
      </c>
      <c r="M2744" s="956" t="s">
        <v>2016</v>
      </c>
      <c r="N2744" s="837"/>
      <c r="O2744" s="837"/>
      <c r="P2744" s="837">
        <v>1</v>
      </c>
      <c r="Q2744" s="957">
        <v>1</v>
      </c>
      <c r="R2744" s="957">
        <v>170</v>
      </c>
      <c r="S2744" s="864">
        <v>170</v>
      </c>
      <c r="T2744" s="876" t="s">
        <v>887</v>
      </c>
    </row>
    <row r="2745" s="40" customFormat="1" ht="18" customHeight="1" spans="2:20">
      <c r="B2745" s="516" t="s">
        <v>9220</v>
      </c>
      <c r="C2745" s="494">
        <v>1</v>
      </c>
      <c r="D2745" s="600" t="s">
        <v>9221</v>
      </c>
      <c r="E2745" s="1021" t="s">
        <v>8782</v>
      </c>
      <c r="F2745" s="1021" t="s">
        <v>3946</v>
      </c>
      <c r="G2745" s="500" t="s">
        <v>9222</v>
      </c>
      <c r="H2745" s="516"/>
      <c r="I2745" s="1040">
        <v>170</v>
      </c>
      <c r="J2745" s="1041" t="s">
        <v>3947</v>
      </c>
      <c r="K2745" s="516" t="s">
        <v>9220</v>
      </c>
      <c r="L2745" s="516" t="s">
        <v>9223</v>
      </c>
      <c r="M2745" s="956" t="s">
        <v>2016</v>
      </c>
      <c r="N2745" s="930"/>
      <c r="O2745" s="930"/>
      <c r="P2745" s="837">
        <v>1</v>
      </c>
      <c r="Q2745" s="874">
        <v>1</v>
      </c>
      <c r="R2745" s="874">
        <v>170</v>
      </c>
      <c r="S2745" s="875">
        <v>170</v>
      </c>
      <c r="T2745" s="876" t="s">
        <v>15</v>
      </c>
    </row>
    <row r="2746" s="40" customFormat="1" ht="18" customHeight="1" spans="2:20">
      <c r="B2746" s="616" t="s">
        <v>9224</v>
      </c>
      <c r="C2746" s="494">
        <v>1</v>
      </c>
      <c r="D2746" s="600" t="s">
        <v>9225</v>
      </c>
      <c r="E2746" s="1021" t="s">
        <v>7707</v>
      </c>
      <c r="F2746" s="1021" t="s">
        <v>3946</v>
      </c>
      <c r="G2746" s="617" t="s">
        <v>945</v>
      </c>
      <c r="H2746" s="616"/>
      <c r="I2746" s="1040">
        <v>170</v>
      </c>
      <c r="J2746" s="1041" t="s">
        <v>3947</v>
      </c>
      <c r="K2746" s="616" t="s">
        <v>9224</v>
      </c>
      <c r="L2746" s="616" t="s">
        <v>9226</v>
      </c>
      <c r="M2746" s="956" t="s">
        <v>2016</v>
      </c>
      <c r="N2746" s="930"/>
      <c r="O2746" s="930"/>
      <c r="P2746" s="837">
        <v>1</v>
      </c>
      <c r="Q2746" s="874">
        <v>1</v>
      </c>
      <c r="R2746" s="874">
        <v>170</v>
      </c>
      <c r="S2746" s="875">
        <v>170</v>
      </c>
      <c r="T2746" s="876" t="s">
        <v>15</v>
      </c>
    </row>
    <row r="2747" s="40" customFormat="1" ht="18" customHeight="1" spans="2:20">
      <c r="B2747" s="516" t="s">
        <v>9227</v>
      </c>
      <c r="C2747" s="494">
        <v>1</v>
      </c>
      <c r="D2747" s="600" t="s">
        <v>9228</v>
      </c>
      <c r="E2747" s="1021" t="s">
        <v>4088</v>
      </c>
      <c r="F2747" s="1021" t="s">
        <v>3946</v>
      </c>
      <c r="G2747" s="500" t="s">
        <v>1367</v>
      </c>
      <c r="H2747" s="516"/>
      <c r="I2747" s="1040">
        <v>170</v>
      </c>
      <c r="J2747" s="1041" t="s">
        <v>3947</v>
      </c>
      <c r="K2747" s="516" t="s">
        <v>9227</v>
      </c>
      <c r="L2747" s="516" t="s">
        <v>9229</v>
      </c>
      <c r="M2747" s="956" t="s">
        <v>2016</v>
      </c>
      <c r="N2747" s="930"/>
      <c r="O2747" s="930"/>
      <c r="P2747" s="837">
        <v>1</v>
      </c>
      <c r="Q2747" s="874">
        <v>1</v>
      </c>
      <c r="R2747" s="874">
        <v>170</v>
      </c>
      <c r="S2747" s="875">
        <v>170</v>
      </c>
      <c r="T2747" s="876" t="s">
        <v>1117</v>
      </c>
    </row>
    <row r="2748" s="40" customFormat="1" ht="12.75" spans="2:20">
      <c r="B2748" s="1086" t="s">
        <v>9230</v>
      </c>
      <c r="C2748" s="494">
        <v>1</v>
      </c>
      <c r="D2748" s="600" t="s">
        <v>9231</v>
      </c>
      <c r="E2748" s="1021" t="s">
        <v>4916</v>
      </c>
      <c r="F2748" s="1021" t="s">
        <v>3946</v>
      </c>
      <c r="G2748" s="1233" t="s">
        <v>1052</v>
      </c>
      <c r="H2748" s="1023"/>
      <c r="I2748" s="1040">
        <v>200</v>
      </c>
      <c r="J2748" s="1041" t="s">
        <v>3947</v>
      </c>
      <c r="K2748" s="1086" t="s">
        <v>9230</v>
      </c>
      <c r="L2748" s="1263" t="s">
        <v>9232</v>
      </c>
      <c r="M2748" s="930" t="s">
        <v>894</v>
      </c>
      <c r="N2748" s="930"/>
      <c r="O2748" s="930"/>
      <c r="P2748" s="837">
        <v>1</v>
      </c>
      <c r="Q2748" s="874">
        <v>1</v>
      </c>
      <c r="R2748" s="874">
        <v>200</v>
      </c>
      <c r="S2748" s="875">
        <v>200</v>
      </c>
      <c r="T2748" s="555" t="s">
        <v>13</v>
      </c>
    </row>
    <row r="2749" s="40" customFormat="1" ht="12.75" spans="2:20">
      <c r="B2749" s="1064" t="s">
        <v>9233</v>
      </c>
      <c r="C2749" s="535">
        <v>1</v>
      </c>
      <c r="D2749" s="1064" t="s">
        <v>9234</v>
      </c>
      <c r="E2749" s="1064" t="s">
        <v>4916</v>
      </c>
      <c r="F2749" s="1024" t="s">
        <v>3946</v>
      </c>
      <c r="G2749" s="1232" t="s">
        <v>1052</v>
      </c>
      <c r="H2749" s="616"/>
      <c r="I2749" s="1040">
        <v>200</v>
      </c>
      <c r="J2749" s="1044" t="s">
        <v>3947</v>
      </c>
      <c r="K2749" s="1064" t="s">
        <v>9233</v>
      </c>
      <c r="L2749" s="1064" t="s">
        <v>9235</v>
      </c>
      <c r="M2749" s="837" t="s">
        <v>9236</v>
      </c>
      <c r="N2749" s="837"/>
      <c r="O2749" s="837" t="s">
        <v>4883</v>
      </c>
      <c r="P2749" s="837">
        <v>1</v>
      </c>
      <c r="Q2749" s="990">
        <v>1</v>
      </c>
      <c r="R2749" s="875">
        <v>200</v>
      </c>
      <c r="S2749" s="875">
        <v>200</v>
      </c>
      <c r="T2749" s="555" t="s">
        <v>13</v>
      </c>
    </row>
    <row r="2750" s="47" customFormat="1" ht="18" customHeight="1" spans="2:20">
      <c r="B2750" s="1234" t="s">
        <v>9237</v>
      </c>
      <c r="C2750" s="535">
        <v>1</v>
      </c>
      <c r="D2750" s="1072" t="s">
        <v>9238</v>
      </c>
      <c r="E2750" s="1064" t="s">
        <v>5669</v>
      </c>
      <c r="F2750" s="1024" t="s">
        <v>3946</v>
      </c>
      <c r="G2750" s="1088" t="s">
        <v>9239</v>
      </c>
      <c r="H2750" s="1202"/>
      <c r="I2750" s="1040">
        <v>170</v>
      </c>
      <c r="J2750" s="1044" t="s">
        <v>3947</v>
      </c>
      <c r="K2750" s="1234" t="s">
        <v>9237</v>
      </c>
      <c r="L2750" s="1207" t="s">
        <v>9240</v>
      </c>
      <c r="M2750" s="991" t="s">
        <v>2774</v>
      </c>
      <c r="N2750" s="991"/>
      <c r="O2750" s="938"/>
      <c r="P2750" s="837">
        <v>1</v>
      </c>
      <c r="Q2750" s="990">
        <v>1</v>
      </c>
      <c r="R2750" s="875">
        <v>170</v>
      </c>
      <c r="S2750" s="875">
        <v>170</v>
      </c>
      <c r="T2750" s="555" t="s">
        <v>14</v>
      </c>
    </row>
    <row r="2751" s="4" customFormat="1" ht="20.25" spans="2:18">
      <c r="B2751" s="944" t="s">
        <v>9241</v>
      </c>
      <c r="C2751" s="944"/>
      <c r="D2751" s="944"/>
      <c r="E2751" s="944"/>
      <c r="F2751" s="944"/>
      <c r="G2751" s="944"/>
      <c r="H2751" s="944"/>
      <c r="I2751" s="944"/>
      <c r="J2751" s="944"/>
      <c r="K2751" s="944"/>
      <c r="L2751" s="944"/>
      <c r="M2751" s="944"/>
      <c r="N2751" s="944"/>
      <c r="R2751" s="210"/>
    </row>
    <row r="2752" s="61" customFormat="1" ht="13.5" spans="2:20">
      <c r="B2752" s="1161" t="s">
        <v>9242</v>
      </c>
      <c r="C2752" s="1162" t="s">
        <v>3946</v>
      </c>
      <c r="D2752" s="1161" t="s">
        <v>9243</v>
      </c>
      <c r="E2752" s="1122" t="s">
        <v>4480</v>
      </c>
      <c r="F2752" s="1122" t="s">
        <v>3946</v>
      </c>
      <c r="G2752" s="1254" t="s">
        <v>9125</v>
      </c>
      <c r="H2752" s="1161"/>
      <c r="I2752" s="1326">
        <v>170</v>
      </c>
      <c r="J2752" s="1162" t="s">
        <v>3947</v>
      </c>
      <c r="K2752" s="1161" t="s">
        <v>9242</v>
      </c>
      <c r="L2752" s="1161" t="s">
        <v>9244</v>
      </c>
      <c r="M2752" s="1122" t="s">
        <v>9245</v>
      </c>
      <c r="N2752" s="1122" t="s">
        <v>9246</v>
      </c>
      <c r="O2752" s="1176">
        <v>1811</v>
      </c>
      <c r="P2752" s="1327">
        <v>1</v>
      </c>
      <c r="Q2752" s="1161">
        <v>1</v>
      </c>
      <c r="R2752" s="1189">
        <v>170</v>
      </c>
      <c r="S2752" s="1189">
        <v>170</v>
      </c>
      <c r="T2752" s="1190" t="s">
        <v>959</v>
      </c>
    </row>
    <row r="2753" s="45" customFormat="1" ht="18" customHeight="1" spans="2:20">
      <c r="B2753" s="1119" t="s">
        <v>9247</v>
      </c>
      <c r="C2753" s="535">
        <v>1</v>
      </c>
      <c r="D2753" s="1119" t="s">
        <v>9248</v>
      </c>
      <c r="E2753" s="1064" t="s">
        <v>6831</v>
      </c>
      <c r="F2753" s="1024">
        <v>1</v>
      </c>
      <c r="G2753" s="170" t="s">
        <v>9249</v>
      </c>
      <c r="H2753" s="1066"/>
      <c r="I2753" s="1040">
        <v>340</v>
      </c>
      <c r="J2753" s="1044" t="s">
        <v>3947</v>
      </c>
      <c r="K2753" s="1119" t="s">
        <v>9247</v>
      </c>
      <c r="L2753" s="1119" t="s">
        <v>9250</v>
      </c>
      <c r="M2753" s="968" t="s">
        <v>9251</v>
      </c>
      <c r="N2753" s="1108" t="s">
        <v>2016</v>
      </c>
      <c r="O2753" s="968" t="s">
        <v>6564</v>
      </c>
      <c r="P2753" s="837">
        <v>1</v>
      </c>
      <c r="Q2753" s="187">
        <v>2</v>
      </c>
      <c r="R2753" s="875">
        <v>170</v>
      </c>
      <c r="S2753" s="875">
        <v>340</v>
      </c>
      <c r="T2753" s="876" t="s">
        <v>20</v>
      </c>
    </row>
    <row r="2754" s="45" customFormat="1" ht="18" customHeight="1" spans="2:20">
      <c r="B2754" s="1149" t="s">
        <v>9252</v>
      </c>
      <c r="C2754" s="566">
        <v>1</v>
      </c>
      <c r="D2754" s="1149" t="s">
        <v>9253</v>
      </c>
      <c r="E2754" s="1064" t="s">
        <v>4760</v>
      </c>
      <c r="F2754" s="1120">
        <v>1</v>
      </c>
      <c r="G2754" s="1129" t="s">
        <v>4886</v>
      </c>
      <c r="H2754" s="1066"/>
      <c r="I2754" s="1040">
        <v>170</v>
      </c>
      <c r="J2754" s="1135" t="s">
        <v>3947</v>
      </c>
      <c r="K2754" s="1149" t="s">
        <v>9252</v>
      </c>
      <c r="L2754" s="185" t="s">
        <v>9254</v>
      </c>
      <c r="M2754" s="968" t="s">
        <v>9255</v>
      </c>
      <c r="N2754" s="1108" t="s">
        <v>2016</v>
      </c>
      <c r="O2754" s="1356" t="s">
        <v>4883</v>
      </c>
      <c r="P2754" s="919">
        <v>1</v>
      </c>
      <c r="Q2754" s="187">
        <v>1</v>
      </c>
      <c r="R2754" s="1013">
        <v>170</v>
      </c>
      <c r="S2754" s="875">
        <v>170</v>
      </c>
      <c r="T2754" s="876" t="s">
        <v>20</v>
      </c>
    </row>
    <row r="2755" s="38" customFormat="1" ht="18" customHeight="1" spans="2:20">
      <c r="B2755" s="1338" t="s">
        <v>9256</v>
      </c>
      <c r="C2755" s="1254" t="s">
        <v>3946</v>
      </c>
      <c r="D2755" s="1338" t="s">
        <v>9257</v>
      </c>
      <c r="E2755" s="1122">
        <v>4110231038</v>
      </c>
      <c r="F2755" s="1122" t="s">
        <v>3946</v>
      </c>
      <c r="G2755" s="1254" t="s">
        <v>6151</v>
      </c>
      <c r="H2755" s="1122"/>
      <c r="I2755" s="1193">
        <v>170</v>
      </c>
      <c r="J2755" s="1254" t="s">
        <v>3947</v>
      </c>
      <c r="K2755" s="1338" t="s">
        <v>9256</v>
      </c>
      <c r="L2755" s="1357"/>
      <c r="M2755" s="1271" t="s">
        <v>9258</v>
      </c>
      <c r="N2755" s="1358" t="s">
        <v>568</v>
      </c>
      <c r="O2755" s="946" t="s">
        <v>9259</v>
      </c>
      <c r="P2755" s="1359">
        <v>1</v>
      </c>
      <c r="Q2755" s="1367">
        <v>1</v>
      </c>
      <c r="R2755" s="1359">
        <v>170</v>
      </c>
      <c r="S2755" s="1006">
        <v>170</v>
      </c>
      <c r="T2755" s="1122" t="s">
        <v>959</v>
      </c>
    </row>
    <row r="2756" s="40" customFormat="1" ht="18" customHeight="1" spans="2:20">
      <c r="B2756" s="1166" t="s">
        <v>9260</v>
      </c>
      <c r="C2756" s="494">
        <v>1</v>
      </c>
      <c r="D2756" s="600" t="s">
        <v>9261</v>
      </c>
      <c r="E2756" s="1021" t="s">
        <v>4456</v>
      </c>
      <c r="F2756" s="1021" t="s">
        <v>3946</v>
      </c>
      <c r="G2756" s="1169" t="s">
        <v>3357</v>
      </c>
      <c r="H2756" s="516"/>
      <c r="I2756" s="1040">
        <v>170</v>
      </c>
      <c r="J2756" s="1041" t="s">
        <v>3947</v>
      </c>
      <c r="K2756" s="1166" t="s">
        <v>9260</v>
      </c>
      <c r="L2756" s="516" t="s">
        <v>9262</v>
      </c>
      <c r="M2756" s="930"/>
      <c r="N2756" s="930"/>
      <c r="O2756" s="930"/>
      <c r="P2756" s="837">
        <v>1</v>
      </c>
      <c r="Q2756" s="874">
        <v>1</v>
      </c>
      <c r="R2756" s="874">
        <v>170</v>
      </c>
      <c r="S2756" s="875">
        <v>170</v>
      </c>
      <c r="T2756" s="876" t="s">
        <v>959</v>
      </c>
    </row>
    <row r="2757" s="40" customFormat="1" ht="18" customHeight="1" spans="2:20">
      <c r="B2757" s="516" t="s">
        <v>9263</v>
      </c>
      <c r="C2757" s="535">
        <v>1</v>
      </c>
      <c r="D2757" s="572" t="s">
        <v>9264</v>
      </c>
      <c r="E2757" s="1024" t="s">
        <v>4426</v>
      </c>
      <c r="F2757" s="1024" t="s">
        <v>3946</v>
      </c>
      <c r="G2757" s="500" t="s">
        <v>2633</v>
      </c>
      <c r="H2757" s="516"/>
      <c r="I2757" s="1040">
        <v>170</v>
      </c>
      <c r="J2757" s="1044" t="s">
        <v>3947</v>
      </c>
      <c r="K2757" s="516" t="s">
        <v>9263</v>
      </c>
      <c r="L2757" s="616" t="s">
        <v>9265</v>
      </c>
      <c r="M2757" s="956" t="s">
        <v>2016</v>
      </c>
      <c r="N2757" s="837"/>
      <c r="O2757" s="837"/>
      <c r="P2757" s="837">
        <v>1</v>
      </c>
      <c r="Q2757" s="874">
        <v>1</v>
      </c>
      <c r="R2757" s="874">
        <v>170</v>
      </c>
      <c r="S2757" s="875">
        <v>170</v>
      </c>
      <c r="T2757" s="876" t="s">
        <v>959</v>
      </c>
    </row>
    <row r="2758" s="40" customFormat="1" ht="18" customHeight="1" spans="2:20">
      <c r="B2758" s="516" t="s">
        <v>9266</v>
      </c>
      <c r="C2758" s="494">
        <v>1</v>
      </c>
      <c r="D2758" s="600" t="s">
        <v>9267</v>
      </c>
      <c r="E2758" s="1021" t="s">
        <v>6435</v>
      </c>
      <c r="F2758" s="1021" t="s">
        <v>3946</v>
      </c>
      <c r="G2758" s="500" t="s">
        <v>2512</v>
      </c>
      <c r="H2758" s="516"/>
      <c r="I2758" s="1040">
        <v>340</v>
      </c>
      <c r="J2758" s="1041" t="s">
        <v>3947</v>
      </c>
      <c r="K2758" s="516" t="s">
        <v>9266</v>
      </c>
      <c r="L2758" s="516" t="s">
        <v>9268</v>
      </c>
      <c r="M2758" s="956" t="s">
        <v>9269</v>
      </c>
      <c r="N2758" s="930"/>
      <c r="O2758" s="930"/>
      <c r="P2758" s="1360">
        <v>1</v>
      </c>
      <c r="Q2758" s="874">
        <v>2</v>
      </c>
      <c r="R2758" s="874">
        <v>170</v>
      </c>
      <c r="S2758" s="875">
        <v>340</v>
      </c>
      <c r="T2758" s="555" t="s">
        <v>13</v>
      </c>
    </row>
    <row r="2759" s="40" customFormat="1" ht="18" customHeight="1" spans="2:20">
      <c r="B2759" s="516" t="s">
        <v>9270</v>
      </c>
      <c r="C2759" s="494">
        <v>1</v>
      </c>
      <c r="D2759" s="600" t="s">
        <v>9271</v>
      </c>
      <c r="E2759" s="1021" t="s">
        <v>6435</v>
      </c>
      <c r="F2759" s="1021" t="s">
        <v>3946</v>
      </c>
      <c r="G2759" s="500" t="s">
        <v>2512</v>
      </c>
      <c r="H2759" s="516"/>
      <c r="I2759" s="1040">
        <v>170</v>
      </c>
      <c r="J2759" s="1041" t="s">
        <v>3947</v>
      </c>
      <c r="K2759" s="516" t="s">
        <v>9270</v>
      </c>
      <c r="L2759" s="516" t="s">
        <v>9272</v>
      </c>
      <c r="M2759" s="837" t="s">
        <v>9273</v>
      </c>
      <c r="N2759" s="930"/>
      <c r="O2759" s="930"/>
      <c r="P2759" s="1360">
        <v>1</v>
      </c>
      <c r="Q2759" s="874">
        <v>1</v>
      </c>
      <c r="R2759" s="874">
        <v>170</v>
      </c>
      <c r="S2759" s="875">
        <v>170</v>
      </c>
      <c r="T2759" s="555" t="s">
        <v>13</v>
      </c>
    </row>
    <row r="2760" s="40" customFormat="1" ht="18" customHeight="1" spans="2:20">
      <c r="B2760" s="516" t="s">
        <v>9274</v>
      </c>
      <c r="C2760" s="494">
        <v>1</v>
      </c>
      <c r="D2760" s="600" t="s">
        <v>9275</v>
      </c>
      <c r="E2760" s="1021" t="s">
        <v>6435</v>
      </c>
      <c r="F2760" s="1021" t="s">
        <v>3946</v>
      </c>
      <c r="G2760" s="500" t="s">
        <v>2512</v>
      </c>
      <c r="H2760" s="516"/>
      <c r="I2760" s="1040">
        <v>340</v>
      </c>
      <c r="J2760" s="1041" t="s">
        <v>3947</v>
      </c>
      <c r="K2760" s="516" t="s">
        <v>9274</v>
      </c>
      <c r="L2760" s="516" t="s">
        <v>9276</v>
      </c>
      <c r="M2760" s="956" t="s">
        <v>9277</v>
      </c>
      <c r="N2760" s="930"/>
      <c r="O2760" s="930"/>
      <c r="P2760" s="1360">
        <v>1</v>
      </c>
      <c r="Q2760" s="874">
        <v>2</v>
      </c>
      <c r="R2760" s="874">
        <v>170</v>
      </c>
      <c r="S2760" s="875">
        <v>340</v>
      </c>
      <c r="T2760" s="555" t="s">
        <v>13</v>
      </c>
    </row>
    <row r="2761" s="40" customFormat="1" ht="18" customHeight="1" spans="2:20">
      <c r="B2761" s="1339" t="s">
        <v>9278</v>
      </c>
      <c r="C2761" s="535">
        <v>1</v>
      </c>
      <c r="D2761" s="1339" t="s">
        <v>9279</v>
      </c>
      <c r="E2761" s="1064" t="s">
        <v>4937</v>
      </c>
      <c r="F2761" s="1024" t="s">
        <v>3946</v>
      </c>
      <c r="G2761" s="1340" t="s">
        <v>3040</v>
      </c>
      <c r="H2761" s="616"/>
      <c r="I2761" s="1040">
        <v>170</v>
      </c>
      <c r="J2761" s="1044" t="s">
        <v>3947</v>
      </c>
      <c r="K2761" s="1339" t="s">
        <v>9278</v>
      </c>
      <c r="L2761" s="1339" t="s">
        <v>9280</v>
      </c>
      <c r="M2761" s="837" t="s">
        <v>9281</v>
      </c>
      <c r="N2761" s="837" t="s">
        <v>891</v>
      </c>
      <c r="O2761" s="837" t="s">
        <v>5514</v>
      </c>
      <c r="P2761" s="1360">
        <v>1</v>
      </c>
      <c r="Q2761" s="990">
        <v>1</v>
      </c>
      <c r="R2761" s="875">
        <v>170</v>
      </c>
      <c r="S2761" s="875">
        <v>170</v>
      </c>
      <c r="T2761" s="555" t="s">
        <v>13</v>
      </c>
    </row>
    <row r="2762" s="40" customFormat="1" ht="18" customHeight="1" spans="2:20">
      <c r="B2762" s="1086" t="s">
        <v>9282</v>
      </c>
      <c r="C2762" s="494">
        <v>1</v>
      </c>
      <c r="D2762" s="600" t="s">
        <v>9283</v>
      </c>
      <c r="E2762" s="1021" t="s">
        <v>4937</v>
      </c>
      <c r="F2762" s="1021" t="s">
        <v>3946</v>
      </c>
      <c r="G2762" s="1233" t="s">
        <v>3040</v>
      </c>
      <c r="H2762" s="1023"/>
      <c r="I2762" s="1040">
        <v>170</v>
      </c>
      <c r="J2762" s="1041" t="s">
        <v>3947</v>
      </c>
      <c r="K2762" s="1086" t="s">
        <v>9282</v>
      </c>
      <c r="L2762" s="1263" t="s">
        <v>9284</v>
      </c>
      <c r="M2762" s="956" t="s">
        <v>9285</v>
      </c>
      <c r="N2762" s="930"/>
      <c r="O2762" s="930"/>
      <c r="P2762" s="1360">
        <v>1</v>
      </c>
      <c r="Q2762" s="874">
        <v>1</v>
      </c>
      <c r="R2762" s="874">
        <v>170</v>
      </c>
      <c r="S2762" s="875">
        <v>170</v>
      </c>
      <c r="T2762" s="555" t="s">
        <v>13</v>
      </c>
    </row>
    <row r="2763" s="62" customFormat="1" spans="2:20">
      <c r="B2763" s="165" t="s">
        <v>2196</v>
      </c>
      <c r="C2763" s="1295">
        <v>1</v>
      </c>
      <c r="D2763" s="167" t="s">
        <v>2197</v>
      </c>
      <c r="E2763" s="1064" t="s">
        <v>6458</v>
      </c>
      <c r="F2763" s="1024" t="s">
        <v>3946</v>
      </c>
      <c r="G2763" s="796" t="s">
        <v>9286</v>
      </c>
      <c r="H2763" s="154"/>
      <c r="I2763" s="196">
        <v>170</v>
      </c>
      <c r="J2763" s="1295" t="s">
        <v>3947</v>
      </c>
      <c r="K2763" s="165" t="s">
        <v>2196</v>
      </c>
      <c r="L2763" s="168" t="s">
        <v>2199</v>
      </c>
      <c r="M2763" s="167" t="s">
        <v>9287</v>
      </c>
      <c r="N2763" s="166"/>
      <c r="O2763" s="1336">
        <v>1906</v>
      </c>
      <c r="P2763" s="946">
        <v>1</v>
      </c>
      <c r="Q2763" s="1336">
        <v>1</v>
      </c>
      <c r="R2763" s="1323">
        <v>170</v>
      </c>
      <c r="S2763" s="1336">
        <v>170</v>
      </c>
      <c r="T2763" s="1322" t="s">
        <v>12</v>
      </c>
    </row>
    <row r="2764" s="62" customFormat="1" spans="2:20">
      <c r="B2764" s="165" t="s">
        <v>9288</v>
      </c>
      <c r="C2764" s="1295">
        <v>1</v>
      </c>
      <c r="D2764" s="167" t="s">
        <v>9289</v>
      </c>
      <c r="E2764" s="1341" t="s">
        <v>5335</v>
      </c>
      <c r="F2764" s="1226" t="s">
        <v>3946</v>
      </c>
      <c r="G2764" s="1342" t="s">
        <v>6329</v>
      </c>
      <c r="H2764" s="154"/>
      <c r="I2764" s="196">
        <v>170</v>
      </c>
      <c r="J2764" s="1295">
        <v>3</v>
      </c>
      <c r="K2764" s="165" t="s">
        <v>9288</v>
      </c>
      <c r="L2764" s="351" t="s">
        <v>9290</v>
      </c>
      <c r="M2764" s="464" t="s">
        <v>9291</v>
      </c>
      <c r="N2764" s="1361"/>
      <c r="O2764" s="1336">
        <v>1906</v>
      </c>
      <c r="P2764" s="1246">
        <v>1</v>
      </c>
      <c r="Q2764" s="1336">
        <v>1</v>
      </c>
      <c r="R2764" s="1336">
        <v>170</v>
      </c>
      <c r="S2764" s="1336">
        <v>170</v>
      </c>
      <c r="T2764" s="1322" t="s">
        <v>12</v>
      </c>
    </row>
    <row r="2765" s="40" customFormat="1" ht="18" customHeight="1" spans="2:20">
      <c r="B2765" s="668" t="s">
        <v>413</v>
      </c>
      <c r="C2765" s="657">
        <v>1</v>
      </c>
      <c r="D2765" s="668" t="s">
        <v>9292</v>
      </c>
      <c r="E2765" s="1024" t="s">
        <v>4370</v>
      </c>
      <c r="F2765" s="668" t="s">
        <v>3946</v>
      </c>
      <c r="G2765" s="1097" t="s">
        <v>8598</v>
      </c>
      <c r="H2765" s="1024"/>
      <c r="I2765" s="1040">
        <v>170</v>
      </c>
      <c r="J2765" s="1044" t="s">
        <v>3947</v>
      </c>
      <c r="K2765" s="668" t="s">
        <v>413</v>
      </c>
      <c r="L2765" s="1267" t="s">
        <v>9293</v>
      </c>
      <c r="M2765" s="956" t="s">
        <v>2016</v>
      </c>
      <c r="N2765" s="837"/>
      <c r="O2765" s="837"/>
      <c r="P2765" s="938">
        <v>1</v>
      </c>
      <c r="Q2765" s="957">
        <v>1</v>
      </c>
      <c r="R2765" s="957">
        <v>170</v>
      </c>
      <c r="S2765" s="864">
        <v>170</v>
      </c>
      <c r="T2765" s="876" t="s">
        <v>887</v>
      </c>
    </row>
    <row r="2766" s="40" customFormat="1" ht="18" customHeight="1" spans="2:20">
      <c r="B2766" s="555" t="s">
        <v>7127</v>
      </c>
      <c r="C2766" s="527">
        <v>1</v>
      </c>
      <c r="D2766" s="601" t="s">
        <v>7128</v>
      </c>
      <c r="E2766" s="930" t="s">
        <v>7129</v>
      </c>
      <c r="F2766" s="930" t="s">
        <v>3946</v>
      </c>
      <c r="G2766" s="798" t="s">
        <v>7130</v>
      </c>
      <c r="H2766" s="555"/>
      <c r="I2766" s="1006">
        <f>R2766*Q2766</f>
        <v>170</v>
      </c>
      <c r="J2766" s="814" t="s">
        <v>3947</v>
      </c>
      <c r="K2766" s="555" t="s">
        <v>7127</v>
      </c>
      <c r="L2766" s="555" t="s">
        <v>7131</v>
      </c>
      <c r="M2766" s="956" t="s">
        <v>9294</v>
      </c>
      <c r="N2766" s="171"/>
      <c r="O2766" s="930"/>
      <c r="P2766" s="837">
        <v>1</v>
      </c>
      <c r="Q2766" s="874">
        <v>1</v>
      </c>
      <c r="R2766" s="874">
        <v>170</v>
      </c>
      <c r="S2766" s="1015">
        <f>R2766*Q2766</f>
        <v>170</v>
      </c>
      <c r="T2766" s="876" t="s">
        <v>1079</v>
      </c>
    </row>
    <row r="2767" s="40" customFormat="1" ht="18" customHeight="1" spans="2:20">
      <c r="B2767" s="669" t="s">
        <v>9295</v>
      </c>
      <c r="C2767" s="659">
        <v>1</v>
      </c>
      <c r="D2767" s="669" t="s">
        <v>9296</v>
      </c>
      <c r="E2767" s="1024" t="s">
        <v>5296</v>
      </c>
      <c r="F2767" s="669" t="s">
        <v>3946</v>
      </c>
      <c r="G2767" s="1097" t="s">
        <v>9297</v>
      </c>
      <c r="H2767" s="1024"/>
      <c r="I2767" s="1040">
        <v>170</v>
      </c>
      <c r="J2767" s="1044" t="s">
        <v>3947</v>
      </c>
      <c r="K2767" s="669" t="s">
        <v>9295</v>
      </c>
      <c r="L2767" s="1267" t="s">
        <v>9298</v>
      </c>
      <c r="M2767" s="956" t="s">
        <v>2016</v>
      </c>
      <c r="N2767" s="837"/>
      <c r="O2767" s="837"/>
      <c r="P2767" s="837">
        <v>1</v>
      </c>
      <c r="Q2767" s="957">
        <v>1</v>
      </c>
      <c r="R2767" s="957">
        <v>170</v>
      </c>
      <c r="S2767" s="864">
        <v>170</v>
      </c>
      <c r="T2767" s="876" t="s">
        <v>10</v>
      </c>
    </row>
    <row r="2768" s="40" customFormat="1" ht="18" customHeight="1" spans="2:20">
      <c r="B2768" s="669" t="s">
        <v>9299</v>
      </c>
      <c r="C2768" s="659">
        <v>1</v>
      </c>
      <c r="D2768" s="669" t="s">
        <v>9300</v>
      </c>
      <c r="E2768" s="1024" t="s">
        <v>5296</v>
      </c>
      <c r="F2768" s="669" t="s">
        <v>3946</v>
      </c>
      <c r="G2768" s="1097" t="s">
        <v>2375</v>
      </c>
      <c r="H2768" s="1024"/>
      <c r="I2768" s="1040">
        <v>200</v>
      </c>
      <c r="J2768" s="1044" t="s">
        <v>3947</v>
      </c>
      <c r="K2768" s="669" t="s">
        <v>9299</v>
      </c>
      <c r="L2768" s="1267" t="s">
        <v>9301</v>
      </c>
      <c r="M2768" s="956" t="s">
        <v>2016</v>
      </c>
      <c r="N2768" s="837"/>
      <c r="O2768" s="837"/>
      <c r="P2768" s="837">
        <v>1</v>
      </c>
      <c r="Q2768" s="957">
        <v>1</v>
      </c>
      <c r="R2768" s="957">
        <v>200</v>
      </c>
      <c r="S2768" s="864">
        <v>200</v>
      </c>
      <c r="T2768" s="876" t="s">
        <v>10</v>
      </c>
    </row>
    <row r="2769" s="40" customFormat="1" ht="18" customHeight="1" spans="2:20">
      <c r="B2769" s="516" t="s">
        <v>9302</v>
      </c>
      <c r="C2769" s="494">
        <v>1</v>
      </c>
      <c r="D2769" s="600" t="s">
        <v>9303</v>
      </c>
      <c r="E2769" s="1021" t="s">
        <v>9304</v>
      </c>
      <c r="F2769" s="1021" t="s">
        <v>3946</v>
      </c>
      <c r="G2769" s="500" t="s">
        <v>1042</v>
      </c>
      <c r="H2769" s="616"/>
      <c r="I2769" s="1040">
        <v>170</v>
      </c>
      <c r="J2769" s="1041" t="s">
        <v>3947</v>
      </c>
      <c r="K2769" s="516" t="s">
        <v>9302</v>
      </c>
      <c r="L2769" s="1261" t="s">
        <v>9305</v>
      </c>
      <c r="M2769" s="930" t="s">
        <v>894</v>
      </c>
      <c r="N2769" s="930"/>
      <c r="O2769" s="930"/>
      <c r="P2769" s="1360">
        <v>1</v>
      </c>
      <c r="Q2769" s="874">
        <v>1</v>
      </c>
      <c r="R2769" s="874">
        <v>170</v>
      </c>
      <c r="S2769" s="875">
        <v>170</v>
      </c>
      <c r="T2769" s="555" t="s">
        <v>13</v>
      </c>
    </row>
    <row r="2770" s="47" customFormat="1" ht="18" customHeight="1" spans="2:20">
      <c r="B2770" s="1307" t="s">
        <v>9306</v>
      </c>
      <c r="C2770" s="535">
        <v>1</v>
      </c>
      <c r="D2770" s="1072" t="s">
        <v>9307</v>
      </c>
      <c r="E2770" s="1024" t="s">
        <v>4916</v>
      </c>
      <c r="F2770" s="1024" t="s">
        <v>3946</v>
      </c>
      <c r="G2770" s="1088" t="s">
        <v>1052</v>
      </c>
      <c r="H2770" s="1202"/>
      <c r="I2770" s="1040">
        <v>340</v>
      </c>
      <c r="J2770" s="1044" t="s">
        <v>3947</v>
      </c>
      <c r="K2770" s="1307" t="s">
        <v>9306</v>
      </c>
      <c r="L2770" s="1087" t="s">
        <v>9308</v>
      </c>
      <c r="M2770" s="938" t="s">
        <v>9309</v>
      </c>
      <c r="N2770" s="991"/>
      <c r="O2770" s="938" t="s">
        <v>6564</v>
      </c>
      <c r="P2770" s="1360">
        <v>1</v>
      </c>
      <c r="Q2770" s="945">
        <v>2</v>
      </c>
      <c r="R2770" s="875">
        <v>170</v>
      </c>
      <c r="S2770" s="875">
        <v>340</v>
      </c>
      <c r="T2770" s="555" t="s">
        <v>13</v>
      </c>
    </row>
    <row r="2771" s="40" customFormat="1" ht="18" customHeight="1" spans="2:20">
      <c r="B2771" s="516" t="s">
        <v>9310</v>
      </c>
      <c r="C2771" s="494">
        <v>1</v>
      </c>
      <c r="D2771" s="600" t="s">
        <v>9311</v>
      </c>
      <c r="E2771" s="1021" t="s">
        <v>4195</v>
      </c>
      <c r="F2771" s="1021" t="s">
        <v>3946</v>
      </c>
      <c r="G2771" s="500" t="s">
        <v>2545</v>
      </c>
      <c r="H2771" s="516"/>
      <c r="I2771" s="1040">
        <v>340</v>
      </c>
      <c r="J2771" s="1041" t="s">
        <v>3947</v>
      </c>
      <c r="K2771" s="516" t="s">
        <v>9310</v>
      </c>
      <c r="L2771" s="516" t="s">
        <v>9312</v>
      </c>
      <c r="M2771" s="956" t="s">
        <v>2016</v>
      </c>
      <c r="N2771" s="930"/>
      <c r="O2771" s="930"/>
      <c r="P2771" s="1360">
        <v>1</v>
      </c>
      <c r="Q2771" s="874">
        <v>2</v>
      </c>
      <c r="R2771" s="874">
        <v>170</v>
      </c>
      <c r="S2771" s="875">
        <v>340</v>
      </c>
      <c r="T2771" s="555" t="s">
        <v>13</v>
      </c>
    </row>
    <row r="2772" s="45" customFormat="1" ht="18" customHeight="1" spans="2:20">
      <c r="B2772" s="1087" t="s">
        <v>9313</v>
      </c>
      <c r="C2772" s="535">
        <v>1</v>
      </c>
      <c r="D2772" s="1063" t="s">
        <v>9314</v>
      </c>
      <c r="E2772" s="1064" t="s">
        <v>5240</v>
      </c>
      <c r="F2772" s="1024" t="s">
        <v>3946</v>
      </c>
      <c r="G2772" s="1088" t="s">
        <v>4798</v>
      </c>
      <c r="H2772" s="1066"/>
      <c r="I2772" s="1071">
        <v>340</v>
      </c>
      <c r="J2772" s="1044" t="s">
        <v>3947</v>
      </c>
      <c r="K2772" s="1087" t="s">
        <v>9313</v>
      </c>
      <c r="L2772" s="1087" t="s">
        <v>9315</v>
      </c>
      <c r="M2772" s="968" t="s">
        <v>9316</v>
      </c>
      <c r="N2772" s="1108" t="s">
        <v>891</v>
      </c>
      <c r="O2772" s="968" t="s">
        <v>5514</v>
      </c>
      <c r="P2772" s="837">
        <v>1</v>
      </c>
      <c r="Q2772" s="945">
        <v>2</v>
      </c>
      <c r="R2772" s="875">
        <v>170</v>
      </c>
      <c r="S2772" s="1015">
        <v>340</v>
      </c>
      <c r="T2772" s="876" t="s">
        <v>1079</v>
      </c>
    </row>
    <row r="2773" s="44" customFormat="1" ht="18" customHeight="1" spans="2:20">
      <c r="B2773" s="1343" t="s">
        <v>9317</v>
      </c>
      <c r="C2773" s="756">
        <v>1</v>
      </c>
      <c r="D2773" s="1344" t="s">
        <v>9318</v>
      </c>
      <c r="E2773" s="1226" t="s">
        <v>9319</v>
      </c>
      <c r="F2773" s="1226" t="s">
        <v>3946</v>
      </c>
      <c r="G2773" s="1345" t="s">
        <v>9320</v>
      </c>
      <c r="H2773" s="1346"/>
      <c r="I2773" s="1040">
        <v>450</v>
      </c>
      <c r="J2773" s="1237" t="s">
        <v>3947</v>
      </c>
      <c r="K2773" s="1343" t="s">
        <v>9317</v>
      </c>
      <c r="L2773" s="1201" t="s">
        <v>9321</v>
      </c>
      <c r="M2773" s="991" t="s">
        <v>6298</v>
      </c>
      <c r="N2773" s="965"/>
      <c r="O2773" s="965"/>
      <c r="P2773" s="965">
        <v>1</v>
      </c>
      <c r="Q2773" s="976">
        <v>3</v>
      </c>
      <c r="R2773" s="977">
        <v>150</v>
      </c>
      <c r="S2773" s="875">
        <v>450</v>
      </c>
      <c r="T2773" s="963" t="s">
        <v>1079</v>
      </c>
    </row>
    <row r="2774" s="45" customFormat="1" ht="18" customHeight="1" spans="2:20">
      <c r="B2774" s="1087" t="s">
        <v>9322</v>
      </c>
      <c r="C2774" s="535">
        <v>1</v>
      </c>
      <c r="D2774" s="1063" t="s">
        <v>9323</v>
      </c>
      <c r="E2774" s="1064" t="s">
        <v>6473</v>
      </c>
      <c r="F2774" s="1024" t="s">
        <v>3946</v>
      </c>
      <c r="G2774" s="1088" t="s">
        <v>9324</v>
      </c>
      <c r="H2774" s="1066"/>
      <c r="I2774" s="1071">
        <v>200</v>
      </c>
      <c r="J2774" s="1044" t="s">
        <v>3947</v>
      </c>
      <c r="K2774" s="1087" t="s">
        <v>9322</v>
      </c>
      <c r="L2774" s="1087" t="s">
        <v>9325</v>
      </c>
      <c r="M2774" s="968" t="s">
        <v>7305</v>
      </c>
      <c r="N2774" s="1108" t="s">
        <v>8454</v>
      </c>
      <c r="O2774" s="968" t="s">
        <v>5514</v>
      </c>
      <c r="P2774" s="837">
        <v>1</v>
      </c>
      <c r="Q2774" s="945">
        <v>1</v>
      </c>
      <c r="R2774" s="875">
        <v>200</v>
      </c>
      <c r="S2774" s="1015">
        <v>200</v>
      </c>
      <c r="T2774" s="876" t="s">
        <v>1079</v>
      </c>
    </row>
    <row r="2775" s="40" customFormat="1" ht="18" customHeight="1" spans="2:20">
      <c r="B2775" s="516" t="s">
        <v>9326</v>
      </c>
      <c r="C2775" s="494">
        <v>1</v>
      </c>
      <c r="D2775" s="600" t="s">
        <v>9327</v>
      </c>
      <c r="E2775" s="1021" t="s">
        <v>5259</v>
      </c>
      <c r="F2775" s="1021" t="s">
        <v>3946</v>
      </c>
      <c r="G2775" s="500" t="s">
        <v>3676</v>
      </c>
      <c r="H2775" s="516"/>
      <c r="I2775" s="1071">
        <v>170</v>
      </c>
      <c r="J2775" s="1041" t="s">
        <v>3947</v>
      </c>
      <c r="K2775" s="516" t="s">
        <v>9326</v>
      </c>
      <c r="L2775" s="516" t="s">
        <v>9328</v>
      </c>
      <c r="M2775" s="969" t="s">
        <v>894</v>
      </c>
      <c r="N2775" s="930"/>
      <c r="O2775" s="930"/>
      <c r="P2775" s="837">
        <v>1</v>
      </c>
      <c r="Q2775" s="874">
        <v>1</v>
      </c>
      <c r="R2775" s="874">
        <v>170</v>
      </c>
      <c r="S2775" s="1015">
        <v>170</v>
      </c>
      <c r="T2775" s="876" t="s">
        <v>1079</v>
      </c>
    </row>
    <row r="2776" s="40" customFormat="1" ht="18" customHeight="1" spans="2:20">
      <c r="B2776" s="516" t="s">
        <v>9329</v>
      </c>
      <c r="C2776" s="494">
        <v>1</v>
      </c>
      <c r="D2776" s="600" t="s">
        <v>9330</v>
      </c>
      <c r="E2776" s="1021" t="s">
        <v>9331</v>
      </c>
      <c r="F2776" s="1021" t="s">
        <v>3946</v>
      </c>
      <c r="G2776" s="500" t="s">
        <v>9332</v>
      </c>
      <c r="H2776" s="516"/>
      <c r="I2776" s="1071">
        <v>170</v>
      </c>
      <c r="J2776" s="1041" t="s">
        <v>3947</v>
      </c>
      <c r="K2776" s="516" t="s">
        <v>9329</v>
      </c>
      <c r="L2776" s="516" t="s">
        <v>9333</v>
      </c>
      <c r="M2776" s="969" t="s">
        <v>894</v>
      </c>
      <c r="N2776" s="930"/>
      <c r="O2776" s="930"/>
      <c r="P2776" s="837">
        <v>1</v>
      </c>
      <c r="Q2776" s="874">
        <v>1</v>
      </c>
      <c r="R2776" s="874">
        <v>170</v>
      </c>
      <c r="S2776" s="1015">
        <v>170</v>
      </c>
      <c r="T2776" s="876" t="s">
        <v>1079</v>
      </c>
    </row>
    <row r="2777" s="40" customFormat="1" ht="18" customHeight="1" spans="2:20">
      <c r="B2777" s="516" t="s">
        <v>9334</v>
      </c>
      <c r="C2777" s="494">
        <v>1</v>
      </c>
      <c r="D2777" s="600" t="s">
        <v>9335</v>
      </c>
      <c r="E2777" s="1021" t="s">
        <v>5510</v>
      </c>
      <c r="F2777" s="1021" t="s">
        <v>3946</v>
      </c>
      <c r="G2777" s="1128" t="s">
        <v>9336</v>
      </c>
      <c r="H2777" s="516"/>
      <c r="I2777" s="1071">
        <v>170</v>
      </c>
      <c r="J2777" s="1041" t="s">
        <v>3947</v>
      </c>
      <c r="K2777" s="516" t="s">
        <v>9334</v>
      </c>
      <c r="L2777" s="516" t="s">
        <v>9337</v>
      </c>
      <c r="M2777" s="969" t="s">
        <v>5584</v>
      </c>
      <c r="N2777" s="930"/>
      <c r="O2777" s="930"/>
      <c r="P2777" s="837">
        <v>1</v>
      </c>
      <c r="Q2777" s="874">
        <v>1</v>
      </c>
      <c r="R2777" s="874">
        <v>170</v>
      </c>
      <c r="S2777" s="1015">
        <v>170</v>
      </c>
      <c r="T2777" s="876" t="s">
        <v>1079</v>
      </c>
    </row>
    <row r="2778" s="40" customFormat="1" ht="18" customHeight="1" spans="2:20">
      <c r="B2778" s="516" t="s">
        <v>7848</v>
      </c>
      <c r="C2778" s="494">
        <v>1</v>
      </c>
      <c r="D2778" s="600" t="s">
        <v>7849</v>
      </c>
      <c r="E2778" s="1021" t="s">
        <v>5264</v>
      </c>
      <c r="F2778" s="1021" t="s">
        <v>3946</v>
      </c>
      <c r="G2778" s="500" t="s">
        <v>7149</v>
      </c>
      <c r="H2778" s="516"/>
      <c r="I2778" s="1071">
        <v>170</v>
      </c>
      <c r="J2778" s="1041" t="s">
        <v>3947</v>
      </c>
      <c r="K2778" s="516" t="s">
        <v>7848</v>
      </c>
      <c r="L2778" s="516" t="s">
        <v>7850</v>
      </c>
      <c r="M2778" s="969" t="s">
        <v>2016</v>
      </c>
      <c r="N2778" s="930"/>
      <c r="O2778" s="930"/>
      <c r="P2778" s="837">
        <v>1</v>
      </c>
      <c r="Q2778" s="874">
        <v>1</v>
      </c>
      <c r="R2778" s="874">
        <v>170</v>
      </c>
      <c r="S2778" s="1015">
        <v>170</v>
      </c>
      <c r="T2778" s="876" t="s">
        <v>1079</v>
      </c>
    </row>
    <row r="2779" s="45" customFormat="1" ht="18" customHeight="1" spans="2:20">
      <c r="B2779" s="1087" t="s">
        <v>9338</v>
      </c>
      <c r="C2779" s="535">
        <v>1</v>
      </c>
      <c r="D2779" s="1063" t="s">
        <v>9339</v>
      </c>
      <c r="E2779" s="1064" t="s">
        <v>6473</v>
      </c>
      <c r="F2779" s="1024" t="s">
        <v>3946</v>
      </c>
      <c r="G2779" s="1088" t="s">
        <v>9324</v>
      </c>
      <c r="H2779" s="1066"/>
      <c r="I2779" s="1071">
        <v>340</v>
      </c>
      <c r="J2779" s="1044" t="s">
        <v>3947</v>
      </c>
      <c r="K2779" s="1087" t="s">
        <v>9338</v>
      </c>
      <c r="L2779" s="1087" t="s">
        <v>9340</v>
      </c>
      <c r="M2779" s="968" t="s">
        <v>9341</v>
      </c>
      <c r="N2779" s="1108" t="s">
        <v>891</v>
      </c>
      <c r="O2779" s="968" t="s">
        <v>5514</v>
      </c>
      <c r="P2779" s="837">
        <v>1</v>
      </c>
      <c r="Q2779" s="945">
        <v>2</v>
      </c>
      <c r="R2779" s="875">
        <v>170</v>
      </c>
      <c r="S2779" s="1015">
        <v>340</v>
      </c>
      <c r="T2779" s="876" t="s">
        <v>1079</v>
      </c>
    </row>
    <row r="2780" s="40" customFormat="1" ht="18" customHeight="1" spans="2:20">
      <c r="B2780" s="516" t="s">
        <v>9342</v>
      </c>
      <c r="C2780" s="494">
        <v>1</v>
      </c>
      <c r="D2780" s="600" t="s">
        <v>9343</v>
      </c>
      <c r="E2780" s="1021" t="s">
        <v>6424</v>
      </c>
      <c r="F2780" s="1021" t="s">
        <v>3946</v>
      </c>
      <c r="G2780" s="500" t="s">
        <v>8810</v>
      </c>
      <c r="H2780" s="516"/>
      <c r="I2780" s="1071">
        <v>340</v>
      </c>
      <c r="J2780" s="1041" t="s">
        <v>3947</v>
      </c>
      <c r="K2780" s="516" t="s">
        <v>9342</v>
      </c>
      <c r="L2780" s="516" t="s">
        <v>9344</v>
      </c>
      <c r="M2780" s="969" t="s">
        <v>5501</v>
      </c>
      <c r="N2780" s="930"/>
      <c r="O2780" s="930"/>
      <c r="P2780" s="837">
        <v>1</v>
      </c>
      <c r="Q2780" s="874">
        <v>2</v>
      </c>
      <c r="R2780" s="874">
        <v>170</v>
      </c>
      <c r="S2780" s="1015">
        <v>340</v>
      </c>
      <c r="T2780" s="876" t="s">
        <v>1079</v>
      </c>
    </row>
    <row r="2781" s="47" customFormat="1" ht="18" customHeight="1" spans="2:20">
      <c r="B2781" s="1347" t="s">
        <v>9345</v>
      </c>
      <c r="C2781" s="756">
        <v>1</v>
      </c>
      <c r="D2781" s="1348" t="s">
        <v>9346</v>
      </c>
      <c r="E2781" s="1297" t="s">
        <v>6424</v>
      </c>
      <c r="F2781" s="1226" t="s">
        <v>3946</v>
      </c>
      <c r="G2781" s="1349" t="s">
        <v>9347</v>
      </c>
      <c r="H2781" s="1346"/>
      <c r="I2781" s="1040">
        <v>170</v>
      </c>
      <c r="J2781" s="1237" t="s">
        <v>3947</v>
      </c>
      <c r="K2781" s="1347" t="s">
        <v>9345</v>
      </c>
      <c r="L2781" s="1362" t="s">
        <v>9348</v>
      </c>
      <c r="M2781" s="969" t="s">
        <v>5194</v>
      </c>
      <c r="N2781" s="1363"/>
      <c r="O2781" s="965"/>
      <c r="P2781" s="965">
        <v>1</v>
      </c>
      <c r="Q2781" s="976">
        <v>1</v>
      </c>
      <c r="R2781" s="1082">
        <v>170</v>
      </c>
      <c r="S2781" s="875">
        <v>170</v>
      </c>
      <c r="T2781" s="963" t="s">
        <v>1079</v>
      </c>
    </row>
    <row r="2782" s="45" customFormat="1" ht="18" customHeight="1" spans="2:20">
      <c r="B2782" s="516" t="s">
        <v>9349</v>
      </c>
      <c r="C2782" s="494">
        <v>1</v>
      </c>
      <c r="D2782" s="600" t="s">
        <v>9350</v>
      </c>
      <c r="E2782" s="1021" t="s">
        <v>6223</v>
      </c>
      <c r="F2782" s="1021">
        <v>1</v>
      </c>
      <c r="G2782" s="500" t="s">
        <v>6224</v>
      </c>
      <c r="H2782" s="516"/>
      <c r="I2782" s="1040">
        <v>170</v>
      </c>
      <c r="J2782" s="1041" t="s">
        <v>3947</v>
      </c>
      <c r="K2782" s="516" t="s">
        <v>9349</v>
      </c>
      <c r="L2782" s="516" t="s">
        <v>9351</v>
      </c>
      <c r="M2782" s="837" t="s">
        <v>9352</v>
      </c>
      <c r="N2782" s="930"/>
      <c r="O2782" s="930" t="s">
        <v>4883</v>
      </c>
      <c r="P2782" s="837">
        <v>1</v>
      </c>
      <c r="Q2782" s="874">
        <v>1</v>
      </c>
      <c r="R2782" s="874">
        <v>170</v>
      </c>
      <c r="S2782" s="875">
        <v>170</v>
      </c>
      <c r="T2782" s="876" t="s">
        <v>20</v>
      </c>
    </row>
    <row r="2783" s="40" customFormat="1" ht="18" customHeight="1" spans="2:20">
      <c r="B2783" s="516" t="s">
        <v>9353</v>
      </c>
      <c r="C2783" s="494">
        <v>1</v>
      </c>
      <c r="D2783" s="600" t="s">
        <v>9354</v>
      </c>
      <c r="E2783" s="1021" t="s">
        <v>4760</v>
      </c>
      <c r="F2783" s="1021">
        <v>1</v>
      </c>
      <c r="G2783" s="500" t="s">
        <v>9355</v>
      </c>
      <c r="H2783" s="516"/>
      <c r="I2783" s="1040">
        <v>340</v>
      </c>
      <c r="J2783" s="1041" t="s">
        <v>3947</v>
      </c>
      <c r="K2783" s="516" t="s">
        <v>9353</v>
      </c>
      <c r="L2783" s="516" t="s">
        <v>9356</v>
      </c>
      <c r="M2783" s="956" t="s">
        <v>2016</v>
      </c>
      <c r="N2783" s="930"/>
      <c r="O2783" s="930"/>
      <c r="P2783" s="837">
        <v>1</v>
      </c>
      <c r="Q2783" s="874">
        <v>2</v>
      </c>
      <c r="R2783" s="874">
        <v>170</v>
      </c>
      <c r="S2783" s="875">
        <v>340</v>
      </c>
      <c r="T2783" s="876" t="s">
        <v>20</v>
      </c>
    </row>
    <row r="2784" s="40" customFormat="1" ht="18" customHeight="1" spans="2:20">
      <c r="B2784" s="516" t="s">
        <v>9357</v>
      </c>
      <c r="C2784" s="494">
        <v>1</v>
      </c>
      <c r="D2784" s="516" t="s">
        <v>9358</v>
      </c>
      <c r="E2784" s="1021" t="s">
        <v>6729</v>
      </c>
      <c r="F2784" s="1021">
        <v>1</v>
      </c>
      <c r="G2784" s="500" t="s">
        <v>9359</v>
      </c>
      <c r="H2784" s="516"/>
      <c r="I2784" s="1040">
        <v>170</v>
      </c>
      <c r="J2784" s="1041" t="s">
        <v>3947</v>
      </c>
      <c r="K2784" s="516" t="s">
        <v>9357</v>
      </c>
      <c r="L2784" s="516" t="s">
        <v>9360</v>
      </c>
      <c r="M2784" s="153" t="s">
        <v>9361</v>
      </c>
      <c r="N2784" s="930"/>
      <c r="O2784" s="930"/>
      <c r="P2784" s="837">
        <v>1</v>
      </c>
      <c r="Q2784" s="874">
        <v>1</v>
      </c>
      <c r="R2784" s="874">
        <v>170</v>
      </c>
      <c r="S2784" s="875">
        <v>170</v>
      </c>
      <c r="T2784" s="876" t="s">
        <v>981</v>
      </c>
    </row>
    <row r="2785" s="41" customFormat="1" ht="18" customHeight="1" spans="2:20">
      <c r="B2785" s="1259" t="s">
        <v>9362</v>
      </c>
      <c r="C2785" s="494">
        <v>1</v>
      </c>
      <c r="D2785" s="194" t="s">
        <v>9363</v>
      </c>
      <c r="E2785" s="1084" t="s">
        <v>4839</v>
      </c>
      <c r="F2785" s="1085">
        <v>1</v>
      </c>
      <c r="G2785" s="1200" t="s">
        <v>9364</v>
      </c>
      <c r="H2785" s="1020"/>
      <c r="I2785" s="1040">
        <v>170</v>
      </c>
      <c r="J2785" s="1105" t="s">
        <v>3947</v>
      </c>
      <c r="K2785" s="1259" t="s">
        <v>9362</v>
      </c>
      <c r="L2785" s="194" t="s">
        <v>9365</v>
      </c>
      <c r="M2785" s="177" t="s">
        <v>9366</v>
      </c>
      <c r="N2785" s="995"/>
      <c r="O2785" s="842"/>
      <c r="P2785" s="842">
        <v>1</v>
      </c>
      <c r="Q2785" s="946">
        <v>1</v>
      </c>
      <c r="R2785" s="1368">
        <v>170</v>
      </c>
      <c r="S2785" s="875">
        <v>170</v>
      </c>
      <c r="T2785" s="879" t="s">
        <v>981</v>
      </c>
    </row>
    <row r="2786" s="47" customFormat="1" ht="18" customHeight="1" spans="2:20">
      <c r="B2786" s="1350" t="s">
        <v>9367</v>
      </c>
      <c r="C2786" s="756">
        <v>1</v>
      </c>
      <c r="D2786" s="1351" t="s">
        <v>9368</v>
      </c>
      <c r="E2786" s="1341" t="s">
        <v>4839</v>
      </c>
      <c r="F2786" s="1226">
        <v>1</v>
      </c>
      <c r="G2786" s="1248" t="s">
        <v>3574</v>
      </c>
      <c r="H2786" s="1224"/>
      <c r="I2786" s="1040">
        <v>170</v>
      </c>
      <c r="J2786" s="1237" t="s">
        <v>3947</v>
      </c>
      <c r="K2786" s="1350" t="s">
        <v>9367</v>
      </c>
      <c r="L2786" s="1364" t="s">
        <v>9369</v>
      </c>
      <c r="M2786" s="938" t="s">
        <v>6028</v>
      </c>
      <c r="N2786" s="1365"/>
      <c r="O2786" s="938"/>
      <c r="P2786" s="842">
        <v>1</v>
      </c>
      <c r="Q2786" s="1048">
        <v>1</v>
      </c>
      <c r="R2786" s="977">
        <v>170</v>
      </c>
      <c r="S2786" s="875">
        <v>170</v>
      </c>
      <c r="T2786" s="963" t="s">
        <v>981</v>
      </c>
    </row>
    <row r="2787" s="40" customFormat="1" ht="18" customHeight="1" spans="2:20">
      <c r="B2787" s="1166" t="s">
        <v>9370</v>
      </c>
      <c r="C2787" s="535">
        <v>1</v>
      </c>
      <c r="D2787" s="572" t="s">
        <v>9371</v>
      </c>
      <c r="E2787" s="1024" t="s">
        <v>6380</v>
      </c>
      <c r="F2787" s="1024" t="s">
        <v>3946</v>
      </c>
      <c r="G2787" s="1169" t="s">
        <v>9372</v>
      </c>
      <c r="H2787" s="1166"/>
      <c r="I2787" s="1040">
        <v>170</v>
      </c>
      <c r="J2787" s="1044" t="s">
        <v>3947</v>
      </c>
      <c r="K2787" s="1166" t="s">
        <v>9370</v>
      </c>
      <c r="L2787" s="1166" t="s">
        <v>9373</v>
      </c>
      <c r="M2787" s="842" t="s">
        <v>9374</v>
      </c>
      <c r="N2787" s="837"/>
      <c r="O2787" s="837"/>
      <c r="P2787" s="837">
        <v>1</v>
      </c>
      <c r="Q2787" s="874">
        <v>1</v>
      </c>
      <c r="R2787" s="874">
        <v>170</v>
      </c>
      <c r="S2787" s="875">
        <v>170</v>
      </c>
      <c r="T2787" s="876" t="s">
        <v>959</v>
      </c>
    </row>
    <row r="2788" s="40" customFormat="1" ht="18" customHeight="1" spans="2:20">
      <c r="B2788" s="1166" t="s">
        <v>2091</v>
      </c>
      <c r="C2788" s="535">
        <v>1</v>
      </c>
      <c r="D2788" s="572" t="s">
        <v>9375</v>
      </c>
      <c r="E2788" s="1024" t="s">
        <v>6380</v>
      </c>
      <c r="F2788" s="1024" t="s">
        <v>3946</v>
      </c>
      <c r="G2788" s="1169" t="s">
        <v>9372</v>
      </c>
      <c r="H2788" s="1166"/>
      <c r="I2788" s="1040">
        <v>170</v>
      </c>
      <c r="J2788" s="1044" t="s">
        <v>3947</v>
      </c>
      <c r="K2788" s="1166" t="s">
        <v>2091</v>
      </c>
      <c r="L2788" s="1166" t="s">
        <v>9376</v>
      </c>
      <c r="M2788" s="842" t="s">
        <v>9377</v>
      </c>
      <c r="N2788" s="837"/>
      <c r="O2788" s="837"/>
      <c r="P2788" s="837">
        <v>1</v>
      </c>
      <c r="Q2788" s="874">
        <v>1</v>
      </c>
      <c r="R2788" s="874">
        <v>170</v>
      </c>
      <c r="S2788" s="875">
        <v>170</v>
      </c>
      <c r="T2788" s="876" t="s">
        <v>959</v>
      </c>
    </row>
    <row r="2789" s="41" customFormat="1" ht="18" customHeight="1" spans="2:20">
      <c r="B2789" s="1163" t="s">
        <v>9378</v>
      </c>
      <c r="C2789" s="659">
        <v>1</v>
      </c>
      <c r="D2789" s="313" t="s">
        <v>9379</v>
      </c>
      <c r="E2789" s="1084">
        <v>4110231615</v>
      </c>
      <c r="F2789" s="1085" t="s">
        <v>3946</v>
      </c>
      <c r="G2789" s="1253" t="s">
        <v>3226</v>
      </c>
      <c r="H2789" s="1124"/>
      <c r="I2789" s="1136">
        <v>170</v>
      </c>
      <c r="J2789" s="1105" t="s">
        <v>3947</v>
      </c>
      <c r="K2789" s="1163" t="s">
        <v>9378</v>
      </c>
      <c r="L2789" s="313" t="s">
        <v>9380</v>
      </c>
      <c r="M2789" s="842" t="s">
        <v>9381</v>
      </c>
      <c r="N2789" s="866" t="s">
        <v>891</v>
      </c>
      <c r="O2789" s="842">
        <v>1807</v>
      </c>
      <c r="P2789" s="842">
        <v>1</v>
      </c>
      <c r="Q2789" s="1270">
        <v>1</v>
      </c>
      <c r="R2789" s="980">
        <v>170</v>
      </c>
      <c r="S2789" s="980">
        <v>170</v>
      </c>
      <c r="T2789" s="879" t="s">
        <v>959</v>
      </c>
    </row>
    <row r="2790" s="40" customFormat="1" ht="18" customHeight="1" spans="2:20">
      <c r="B2790" s="1166" t="s">
        <v>9382</v>
      </c>
      <c r="C2790" s="494">
        <v>1</v>
      </c>
      <c r="D2790" s="600" t="s">
        <v>9383</v>
      </c>
      <c r="E2790" s="1021" t="s">
        <v>4517</v>
      </c>
      <c r="F2790" s="1021" t="s">
        <v>3946</v>
      </c>
      <c r="G2790" s="1169" t="s">
        <v>9384</v>
      </c>
      <c r="H2790" s="1166"/>
      <c r="I2790" s="1040">
        <v>170</v>
      </c>
      <c r="J2790" s="1041" t="s">
        <v>3947</v>
      </c>
      <c r="K2790" s="1166" t="s">
        <v>9382</v>
      </c>
      <c r="L2790" s="1166" t="s">
        <v>9385</v>
      </c>
      <c r="M2790" s="956" t="s">
        <v>9386</v>
      </c>
      <c r="N2790" s="930"/>
      <c r="O2790" s="930"/>
      <c r="P2790" s="837">
        <v>1</v>
      </c>
      <c r="Q2790" s="874">
        <v>1</v>
      </c>
      <c r="R2790" s="874">
        <v>170</v>
      </c>
      <c r="S2790" s="875">
        <v>170</v>
      </c>
      <c r="T2790" s="876" t="s">
        <v>959</v>
      </c>
    </row>
    <row r="2791" s="40" customFormat="1" ht="18" customHeight="1" spans="2:20">
      <c r="B2791" s="516" t="s">
        <v>9387</v>
      </c>
      <c r="C2791" s="535">
        <v>1</v>
      </c>
      <c r="D2791" s="572" t="s">
        <v>9388</v>
      </c>
      <c r="E2791" s="1024" t="s">
        <v>5648</v>
      </c>
      <c r="F2791" s="1024" t="s">
        <v>3946</v>
      </c>
      <c r="G2791" s="500" t="s">
        <v>2206</v>
      </c>
      <c r="H2791" s="516"/>
      <c r="I2791" s="1040">
        <v>340</v>
      </c>
      <c r="J2791" s="1044" t="s">
        <v>3947</v>
      </c>
      <c r="K2791" s="516" t="s">
        <v>9387</v>
      </c>
      <c r="L2791" s="516" t="s">
        <v>9389</v>
      </c>
      <c r="M2791" s="956" t="s">
        <v>2016</v>
      </c>
      <c r="N2791" s="837"/>
      <c r="O2791" s="837"/>
      <c r="P2791" s="837">
        <v>1</v>
      </c>
      <c r="Q2791" s="874">
        <v>2</v>
      </c>
      <c r="R2791" s="874">
        <v>170</v>
      </c>
      <c r="S2791" s="978">
        <v>340</v>
      </c>
      <c r="T2791" s="876" t="s">
        <v>14</v>
      </c>
    </row>
    <row r="2792" s="40" customFormat="1" ht="18" customHeight="1" spans="2:20">
      <c r="B2792" s="1352" t="s">
        <v>9390</v>
      </c>
      <c r="C2792" s="535">
        <v>1</v>
      </c>
      <c r="D2792" s="572" t="s">
        <v>9391</v>
      </c>
      <c r="E2792" s="1024" t="s">
        <v>9392</v>
      </c>
      <c r="F2792" s="1024" t="s">
        <v>3946</v>
      </c>
      <c r="G2792" s="649" t="s">
        <v>3093</v>
      </c>
      <c r="H2792" s="1352"/>
      <c r="I2792" s="1040">
        <v>200</v>
      </c>
      <c r="J2792" s="1044" t="s">
        <v>3947</v>
      </c>
      <c r="K2792" s="1352" t="s">
        <v>9390</v>
      </c>
      <c r="L2792" s="1352" t="s">
        <v>9393</v>
      </c>
      <c r="M2792" s="956" t="s">
        <v>9394</v>
      </c>
      <c r="N2792" s="1366" t="s">
        <v>9395</v>
      </c>
      <c r="O2792" s="837"/>
      <c r="P2792" s="946">
        <v>1</v>
      </c>
      <c r="Q2792" s="874">
        <v>1</v>
      </c>
      <c r="R2792" s="874">
        <v>200</v>
      </c>
      <c r="S2792" s="875">
        <v>200</v>
      </c>
      <c r="T2792" s="876" t="s">
        <v>12</v>
      </c>
    </row>
    <row r="2793" s="40" customFormat="1" ht="18" customHeight="1" spans="2:20">
      <c r="B2793" s="516" t="s">
        <v>9396</v>
      </c>
      <c r="C2793" s="535">
        <v>1</v>
      </c>
      <c r="D2793" s="572" t="s">
        <v>9397</v>
      </c>
      <c r="E2793" s="1024" t="s">
        <v>6458</v>
      </c>
      <c r="F2793" s="1024" t="s">
        <v>3946</v>
      </c>
      <c r="G2793" s="649" t="s">
        <v>9286</v>
      </c>
      <c r="H2793" s="1353"/>
      <c r="I2793" s="1040">
        <v>170</v>
      </c>
      <c r="J2793" s="1044" t="s">
        <v>3947</v>
      </c>
      <c r="K2793" s="516" t="s">
        <v>9396</v>
      </c>
      <c r="L2793" s="1353" t="s">
        <v>9398</v>
      </c>
      <c r="M2793" s="837"/>
      <c r="N2793" s="170" t="s">
        <v>3362</v>
      </c>
      <c r="O2793" s="837"/>
      <c r="P2793" s="946">
        <v>1</v>
      </c>
      <c r="Q2793" s="874">
        <v>1</v>
      </c>
      <c r="R2793" s="874">
        <v>170</v>
      </c>
      <c r="S2793" s="875">
        <v>170</v>
      </c>
      <c r="T2793" s="876" t="s">
        <v>12</v>
      </c>
    </row>
    <row r="2794" s="40" customFormat="1" ht="18" customHeight="1" spans="2:20">
      <c r="B2794" s="516" t="s">
        <v>9399</v>
      </c>
      <c r="C2794" s="535">
        <v>1</v>
      </c>
      <c r="D2794" s="572" t="s">
        <v>9400</v>
      </c>
      <c r="E2794" s="1024" t="s">
        <v>6458</v>
      </c>
      <c r="F2794" s="1024" t="s">
        <v>3946</v>
      </c>
      <c r="G2794" s="649" t="s">
        <v>9286</v>
      </c>
      <c r="H2794" s="1353"/>
      <c r="I2794" s="1040">
        <v>170</v>
      </c>
      <c r="J2794" s="1044" t="s">
        <v>3947</v>
      </c>
      <c r="K2794" s="516" t="s">
        <v>9399</v>
      </c>
      <c r="L2794" s="1353" t="s">
        <v>9401</v>
      </c>
      <c r="M2794" s="837"/>
      <c r="N2794" s="170" t="s">
        <v>6298</v>
      </c>
      <c r="O2794" s="837"/>
      <c r="P2794" s="946">
        <v>1</v>
      </c>
      <c r="Q2794" s="874">
        <v>1</v>
      </c>
      <c r="R2794" s="874">
        <v>170</v>
      </c>
      <c r="S2794" s="875">
        <v>170</v>
      </c>
      <c r="T2794" s="876" t="s">
        <v>12</v>
      </c>
    </row>
    <row r="2795" s="40" customFormat="1" ht="18" customHeight="1" spans="2:20">
      <c r="B2795" s="616" t="s">
        <v>1764</v>
      </c>
      <c r="C2795" s="494">
        <v>1</v>
      </c>
      <c r="D2795" s="600" t="s">
        <v>9402</v>
      </c>
      <c r="E2795" s="1021" t="s">
        <v>5364</v>
      </c>
      <c r="F2795" s="1021" t="s">
        <v>3946</v>
      </c>
      <c r="G2795" s="500" t="s">
        <v>9403</v>
      </c>
      <c r="H2795" s="516"/>
      <c r="I2795" s="1040">
        <v>170</v>
      </c>
      <c r="J2795" s="1041" t="s">
        <v>3947</v>
      </c>
      <c r="K2795" s="616" t="s">
        <v>1764</v>
      </c>
      <c r="L2795" s="516" t="s">
        <v>9404</v>
      </c>
      <c r="M2795" s="930"/>
      <c r="N2795" s="170" t="s">
        <v>9405</v>
      </c>
      <c r="O2795" s="930"/>
      <c r="P2795" s="946">
        <v>1</v>
      </c>
      <c r="Q2795" s="874">
        <v>1</v>
      </c>
      <c r="R2795" s="874">
        <v>170</v>
      </c>
      <c r="S2795" s="875">
        <v>170</v>
      </c>
      <c r="T2795" s="876" t="s">
        <v>12</v>
      </c>
    </row>
    <row r="2796" s="40" customFormat="1" ht="18" customHeight="1" spans="2:20">
      <c r="B2796" s="663" t="s">
        <v>9406</v>
      </c>
      <c r="C2796" s="535">
        <v>1</v>
      </c>
      <c r="D2796" s="1354" t="s">
        <v>9407</v>
      </c>
      <c r="E2796" s="1064" t="s">
        <v>5692</v>
      </c>
      <c r="F2796" s="1024" t="s">
        <v>3946</v>
      </c>
      <c r="G2796" s="1129" t="s">
        <v>6976</v>
      </c>
      <c r="H2796" s="516"/>
      <c r="I2796" s="1040">
        <v>170</v>
      </c>
      <c r="J2796" s="1044" t="s">
        <v>3947</v>
      </c>
      <c r="K2796" s="663" t="s">
        <v>9406</v>
      </c>
      <c r="L2796" s="1354" t="s">
        <v>9408</v>
      </c>
      <c r="M2796" s="837" t="s">
        <v>9409</v>
      </c>
      <c r="N2796" s="641" t="s">
        <v>9410</v>
      </c>
      <c r="O2796" s="837" t="s">
        <v>4381</v>
      </c>
      <c r="P2796" s="946">
        <v>1</v>
      </c>
      <c r="Q2796" s="922">
        <v>1</v>
      </c>
      <c r="R2796" s="875">
        <v>170</v>
      </c>
      <c r="S2796" s="875">
        <v>170</v>
      </c>
      <c r="T2796" s="876" t="s">
        <v>12</v>
      </c>
    </row>
    <row r="2797" s="40" customFormat="1" ht="18" customHeight="1" spans="2:20">
      <c r="B2797" s="516" t="s">
        <v>9411</v>
      </c>
      <c r="C2797" s="657">
        <v>1</v>
      </c>
      <c r="D2797" s="668" t="s">
        <v>9412</v>
      </c>
      <c r="E2797" s="1024" t="s">
        <v>5381</v>
      </c>
      <c r="F2797" s="1024" t="s">
        <v>3946</v>
      </c>
      <c r="G2797" s="500" t="s">
        <v>2160</v>
      </c>
      <c r="H2797" s="516"/>
      <c r="I2797" s="1040">
        <v>170</v>
      </c>
      <c r="J2797" s="1044" t="s">
        <v>3947</v>
      </c>
      <c r="K2797" s="516" t="s">
        <v>9411</v>
      </c>
      <c r="L2797" s="516" t="s">
        <v>9413</v>
      </c>
      <c r="M2797" s="837"/>
      <c r="N2797" s="641" t="s">
        <v>5501</v>
      </c>
      <c r="O2797" s="837"/>
      <c r="P2797" s="946">
        <v>1</v>
      </c>
      <c r="Q2797" s="957">
        <v>1</v>
      </c>
      <c r="R2797" s="957">
        <v>170</v>
      </c>
      <c r="S2797" s="864">
        <v>170</v>
      </c>
      <c r="T2797" s="876" t="s">
        <v>12</v>
      </c>
    </row>
    <row r="2798" s="40" customFormat="1" ht="18" customHeight="1" spans="2:20">
      <c r="B2798" s="1203" t="s">
        <v>9414</v>
      </c>
      <c r="C2798" s="535">
        <v>1</v>
      </c>
      <c r="D2798" s="1354" t="s">
        <v>9415</v>
      </c>
      <c r="E2798" s="1064" t="s">
        <v>5381</v>
      </c>
      <c r="F2798" s="1024" t="s">
        <v>3946</v>
      </c>
      <c r="G2798" s="796" t="s">
        <v>2160</v>
      </c>
      <c r="H2798" s="516"/>
      <c r="I2798" s="1040">
        <v>340</v>
      </c>
      <c r="J2798" s="1044" t="s">
        <v>3947</v>
      </c>
      <c r="K2798" s="1203" t="s">
        <v>9414</v>
      </c>
      <c r="L2798" s="1205" t="s">
        <v>9416</v>
      </c>
      <c r="M2798" s="837" t="s">
        <v>9417</v>
      </c>
      <c r="N2798" s="641" t="s">
        <v>9418</v>
      </c>
      <c r="O2798" s="837" t="s">
        <v>4883</v>
      </c>
      <c r="P2798" s="946">
        <v>1</v>
      </c>
      <c r="Q2798" s="1369">
        <v>2</v>
      </c>
      <c r="R2798" s="875">
        <v>170</v>
      </c>
      <c r="S2798" s="875">
        <v>340</v>
      </c>
      <c r="T2798" s="876" t="s">
        <v>12</v>
      </c>
    </row>
    <row r="2799" s="40" customFormat="1" ht="18" customHeight="1" spans="2:20">
      <c r="B2799" s="516" t="s">
        <v>9419</v>
      </c>
      <c r="C2799" s="535">
        <v>1</v>
      </c>
      <c r="D2799" s="572" t="s">
        <v>9420</v>
      </c>
      <c r="E2799" s="1024" t="s">
        <v>5381</v>
      </c>
      <c r="F2799" s="1024" t="s">
        <v>3946</v>
      </c>
      <c r="G2799" s="500" t="s">
        <v>9421</v>
      </c>
      <c r="H2799" s="516"/>
      <c r="I2799" s="1040">
        <v>170</v>
      </c>
      <c r="J2799" s="1044" t="s">
        <v>3947</v>
      </c>
      <c r="K2799" s="516" t="s">
        <v>9419</v>
      </c>
      <c r="L2799" s="516" t="s">
        <v>9422</v>
      </c>
      <c r="M2799" s="837"/>
      <c r="N2799" s="152" t="s">
        <v>5501</v>
      </c>
      <c r="O2799" s="837"/>
      <c r="P2799" s="946">
        <v>1</v>
      </c>
      <c r="Q2799" s="875">
        <v>1</v>
      </c>
      <c r="R2799" s="874">
        <v>170</v>
      </c>
      <c r="S2799" s="875">
        <v>170</v>
      </c>
      <c r="T2799" s="876" t="s">
        <v>12</v>
      </c>
    </row>
    <row r="2800" s="40" customFormat="1" ht="18" customHeight="1" spans="2:20">
      <c r="B2800" s="516" t="s">
        <v>9423</v>
      </c>
      <c r="C2800" s="494">
        <v>1</v>
      </c>
      <c r="D2800" s="600" t="s">
        <v>9424</v>
      </c>
      <c r="E2800" s="1021" t="s">
        <v>5359</v>
      </c>
      <c r="F2800" s="1021" t="s">
        <v>3946</v>
      </c>
      <c r="G2800" s="500" t="s">
        <v>9425</v>
      </c>
      <c r="H2800" s="516"/>
      <c r="I2800" s="1040">
        <v>340</v>
      </c>
      <c r="J2800" s="1041" t="s">
        <v>3947</v>
      </c>
      <c r="K2800" s="516" t="s">
        <v>9423</v>
      </c>
      <c r="L2800" s="516" t="s">
        <v>9426</v>
      </c>
      <c r="M2800" s="930"/>
      <c r="N2800" s="641" t="s">
        <v>9427</v>
      </c>
      <c r="O2800" s="930"/>
      <c r="P2800" s="946">
        <v>1</v>
      </c>
      <c r="Q2800" s="874">
        <v>2</v>
      </c>
      <c r="R2800" s="874">
        <v>170</v>
      </c>
      <c r="S2800" s="875">
        <v>340</v>
      </c>
      <c r="T2800" s="876" t="s">
        <v>12</v>
      </c>
    </row>
    <row r="2801" s="40" customFormat="1" ht="18" customHeight="1" spans="2:20">
      <c r="B2801" s="516" t="s">
        <v>9428</v>
      </c>
      <c r="C2801" s="535">
        <v>1</v>
      </c>
      <c r="D2801" s="572" t="s">
        <v>9429</v>
      </c>
      <c r="E2801" s="1024" t="s">
        <v>5369</v>
      </c>
      <c r="F2801" s="1024" t="s">
        <v>3946</v>
      </c>
      <c r="G2801" s="500" t="s">
        <v>3089</v>
      </c>
      <c r="H2801" s="516"/>
      <c r="I2801" s="1040">
        <v>200</v>
      </c>
      <c r="J2801" s="1044" t="s">
        <v>3947</v>
      </c>
      <c r="K2801" s="516" t="s">
        <v>9428</v>
      </c>
      <c r="L2801" s="516" t="s">
        <v>9430</v>
      </c>
      <c r="M2801" s="837"/>
      <c r="N2801" s="641" t="s">
        <v>9431</v>
      </c>
      <c r="O2801" s="837"/>
      <c r="P2801" s="946">
        <v>1</v>
      </c>
      <c r="Q2801" s="874">
        <v>1</v>
      </c>
      <c r="R2801" s="874">
        <v>200</v>
      </c>
      <c r="S2801" s="875">
        <v>200</v>
      </c>
      <c r="T2801" s="876" t="s">
        <v>12</v>
      </c>
    </row>
    <row r="2802" s="40" customFormat="1" ht="18" customHeight="1" spans="2:20">
      <c r="B2802" s="516" t="s">
        <v>9432</v>
      </c>
      <c r="C2802" s="535">
        <v>1</v>
      </c>
      <c r="D2802" s="572" t="s">
        <v>9433</v>
      </c>
      <c r="E2802" s="1024" t="s">
        <v>5369</v>
      </c>
      <c r="F2802" s="1024" t="s">
        <v>3946</v>
      </c>
      <c r="G2802" s="500" t="s">
        <v>3089</v>
      </c>
      <c r="H2802" s="516"/>
      <c r="I2802" s="1040">
        <v>450</v>
      </c>
      <c r="J2802" s="1044" t="s">
        <v>3947</v>
      </c>
      <c r="K2802" s="516" t="s">
        <v>9432</v>
      </c>
      <c r="L2802" s="516" t="s">
        <v>9434</v>
      </c>
      <c r="M2802" s="837"/>
      <c r="N2802" s="641" t="s">
        <v>9435</v>
      </c>
      <c r="O2802" s="837"/>
      <c r="P2802" s="946">
        <v>1</v>
      </c>
      <c r="Q2802" s="874">
        <v>3</v>
      </c>
      <c r="R2802" s="874">
        <v>150</v>
      </c>
      <c r="S2802" s="875">
        <v>450</v>
      </c>
      <c r="T2802" s="876" t="s">
        <v>12</v>
      </c>
    </row>
    <row r="2803" s="40" customFormat="1" ht="18" customHeight="1" spans="2:20">
      <c r="B2803" s="663" t="s">
        <v>9436</v>
      </c>
      <c r="C2803" s="535">
        <v>1</v>
      </c>
      <c r="D2803" s="1354" t="s">
        <v>9437</v>
      </c>
      <c r="E2803" s="1064" t="s">
        <v>5369</v>
      </c>
      <c r="F2803" s="1024" t="s">
        <v>3946</v>
      </c>
      <c r="G2803" s="653" t="s">
        <v>9438</v>
      </c>
      <c r="H2803" s="516"/>
      <c r="I2803" s="1040">
        <v>170</v>
      </c>
      <c r="J2803" s="1044" t="s">
        <v>3947</v>
      </c>
      <c r="K2803" s="663" t="s">
        <v>9436</v>
      </c>
      <c r="L2803" s="1354" t="s">
        <v>9439</v>
      </c>
      <c r="M2803" s="837" t="s">
        <v>9440</v>
      </c>
      <c r="N2803" s="641" t="s">
        <v>9441</v>
      </c>
      <c r="O2803" s="837" t="s">
        <v>4381</v>
      </c>
      <c r="P2803" s="946">
        <v>1</v>
      </c>
      <c r="Q2803" s="922">
        <v>1</v>
      </c>
      <c r="R2803" s="875">
        <v>170</v>
      </c>
      <c r="S2803" s="875">
        <v>170</v>
      </c>
      <c r="T2803" s="876" t="s">
        <v>12</v>
      </c>
    </row>
    <row r="2804" s="40" customFormat="1" ht="20.1" customHeight="1" spans="2:20">
      <c r="B2804" s="1203" t="s">
        <v>9442</v>
      </c>
      <c r="C2804" s="1204">
        <v>1</v>
      </c>
      <c r="D2804" s="1205" t="s">
        <v>9443</v>
      </c>
      <c r="E2804" s="1064" t="s">
        <v>5353</v>
      </c>
      <c r="F2804" s="1024" t="s">
        <v>3946</v>
      </c>
      <c r="G2804" s="796" t="s">
        <v>1485</v>
      </c>
      <c r="H2804" s="516"/>
      <c r="I2804" s="1040">
        <v>340</v>
      </c>
      <c r="J2804" s="1044" t="s">
        <v>3947</v>
      </c>
      <c r="K2804" s="1203" t="s">
        <v>9442</v>
      </c>
      <c r="L2804" s="1205" t="s">
        <v>9444</v>
      </c>
      <c r="M2804" s="837" t="s">
        <v>9445</v>
      </c>
      <c r="N2804" s="641" t="s">
        <v>9446</v>
      </c>
      <c r="O2804" s="837" t="s">
        <v>7394</v>
      </c>
      <c r="P2804" s="946">
        <v>1</v>
      </c>
      <c r="Q2804" s="984">
        <v>2</v>
      </c>
      <c r="R2804" s="864">
        <v>170</v>
      </c>
      <c r="S2804" s="864">
        <v>340</v>
      </c>
      <c r="T2804" s="876" t="s">
        <v>12</v>
      </c>
    </row>
    <row r="2805" s="40" customFormat="1" ht="18" customHeight="1" spans="2:20">
      <c r="B2805" s="616" t="s">
        <v>9447</v>
      </c>
      <c r="C2805" s="494">
        <v>1</v>
      </c>
      <c r="D2805" s="600" t="s">
        <v>9448</v>
      </c>
      <c r="E2805" s="1021" t="s">
        <v>5353</v>
      </c>
      <c r="F2805" s="1021" t="s">
        <v>3946</v>
      </c>
      <c r="G2805" s="500" t="s">
        <v>9449</v>
      </c>
      <c r="H2805" s="516"/>
      <c r="I2805" s="1040">
        <v>170</v>
      </c>
      <c r="J2805" s="1041" t="s">
        <v>3947</v>
      </c>
      <c r="K2805" s="616" t="s">
        <v>9447</v>
      </c>
      <c r="L2805" s="516" t="s">
        <v>9450</v>
      </c>
      <c r="M2805" s="930"/>
      <c r="N2805" s="641" t="s">
        <v>9451</v>
      </c>
      <c r="O2805" s="930"/>
      <c r="P2805" s="946">
        <v>1</v>
      </c>
      <c r="Q2805" s="874">
        <v>1</v>
      </c>
      <c r="R2805" s="874">
        <v>170</v>
      </c>
      <c r="S2805" s="875">
        <v>170</v>
      </c>
      <c r="T2805" s="876" t="s">
        <v>12</v>
      </c>
    </row>
    <row r="2806" s="40" customFormat="1" ht="18" customHeight="1" spans="2:20">
      <c r="B2806" s="516" t="s">
        <v>9452</v>
      </c>
      <c r="C2806" s="535">
        <v>1</v>
      </c>
      <c r="D2806" s="572" t="s">
        <v>9453</v>
      </c>
      <c r="E2806" s="1024" t="s">
        <v>7488</v>
      </c>
      <c r="F2806" s="1024" t="s">
        <v>3946</v>
      </c>
      <c r="G2806" s="500" t="s">
        <v>1456</v>
      </c>
      <c r="H2806" s="516"/>
      <c r="I2806" s="1040">
        <v>170</v>
      </c>
      <c r="J2806" s="1044" t="s">
        <v>3947</v>
      </c>
      <c r="K2806" s="516" t="s">
        <v>9452</v>
      </c>
      <c r="L2806" s="516" t="s">
        <v>9454</v>
      </c>
      <c r="M2806" s="837"/>
      <c r="N2806" s="641" t="s">
        <v>9455</v>
      </c>
      <c r="O2806" s="837"/>
      <c r="P2806" s="946">
        <v>1</v>
      </c>
      <c r="Q2806" s="874">
        <v>1</v>
      </c>
      <c r="R2806" s="874">
        <v>170</v>
      </c>
      <c r="S2806" s="875">
        <v>170</v>
      </c>
      <c r="T2806" s="876" t="s">
        <v>12</v>
      </c>
    </row>
    <row r="2807" s="40" customFormat="1" ht="18" customHeight="1" spans="2:20">
      <c r="B2807" s="668" t="s">
        <v>9456</v>
      </c>
      <c r="C2807" s="657">
        <v>1</v>
      </c>
      <c r="D2807" s="668" t="s">
        <v>9457</v>
      </c>
      <c r="E2807" s="1024" t="s">
        <v>4340</v>
      </c>
      <c r="F2807" s="668" t="s">
        <v>3946</v>
      </c>
      <c r="G2807" s="1097" t="s">
        <v>9458</v>
      </c>
      <c r="H2807" s="1024"/>
      <c r="I2807" s="1040">
        <v>170</v>
      </c>
      <c r="J2807" s="1044" t="s">
        <v>3947</v>
      </c>
      <c r="K2807" s="668" t="s">
        <v>9456</v>
      </c>
      <c r="L2807" s="1267" t="s">
        <v>9459</v>
      </c>
      <c r="M2807" s="956" t="s">
        <v>2016</v>
      </c>
      <c r="N2807" s="837"/>
      <c r="O2807" s="837"/>
      <c r="P2807" s="938">
        <v>1</v>
      </c>
      <c r="Q2807" s="957">
        <v>1</v>
      </c>
      <c r="R2807" s="957">
        <v>170</v>
      </c>
      <c r="S2807" s="864">
        <v>170</v>
      </c>
      <c r="T2807" s="876" t="s">
        <v>887</v>
      </c>
    </row>
    <row r="2808" s="40" customFormat="1" ht="18" customHeight="1" spans="2:20">
      <c r="B2808" s="516" t="s">
        <v>9460</v>
      </c>
      <c r="C2808" s="494">
        <v>1</v>
      </c>
      <c r="D2808" s="600" t="s">
        <v>9461</v>
      </c>
      <c r="E2808" s="1021" t="s">
        <v>4858</v>
      </c>
      <c r="F2808" s="1021">
        <v>1</v>
      </c>
      <c r="G2808" s="500" t="s">
        <v>9462</v>
      </c>
      <c r="H2808" s="516"/>
      <c r="I2808" s="1040">
        <v>200</v>
      </c>
      <c r="J2808" s="1041" t="s">
        <v>3947</v>
      </c>
      <c r="K2808" s="516" t="s">
        <v>9460</v>
      </c>
      <c r="L2808" s="516" t="s">
        <v>9463</v>
      </c>
      <c r="M2808" s="930"/>
      <c r="N2808" s="956" t="s">
        <v>9464</v>
      </c>
      <c r="O2808" s="930"/>
      <c r="P2808" s="837">
        <v>1</v>
      </c>
      <c r="Q2808" s="874">
        <v>1</v>
      </c>
      <c r="R2808" s="874">
        <v>200</v>
      </c>
      <c r="S2808" s="875">
        <v>200</v>
      </c>
      <c r="T2808" s="876" t="s">
        <v>20</v>
      </c>
    </row>
    <row r="2809" s="40" customFormat="1" ht="18" customHeight="1" spans="2:20">
      <c r="B2809" s="516" t="s">
        <v>9465</v>
      </c>
      <c r="C2809" s="494">
        <v>1</v>
      </c>
      <c r="D2809" s="600" t="s">
        <v>9466</v>
      </c>
      <c r="E2809" s="1021" t="s">
        <v>3955</v>
      </c>
      <c r="F2809" s="1021" t="s">
        <v>3946</v>
      </c>
      <c r="G2809" s="617" t="s">
        <v>3962</v>
      </c>
      <c r="H2809" s="516"/>
      <c r="I2809" s="1040">
        <v>170</v>
      </c>
      <c r="J2809" s="1041" t="s">
        <v>3947</v>
      </c>
      <c r="K2809" s="516" t="s">
        <v>9465</v>
      </c>
      <c r="L2809" s="516" t="s">
        <v>9467</v>
      </c>
      <c r="M2809" s="930"/>
      <c r="N2809" s="930"/>
      <c r="O2809" s="930"/>
      <c r="P2809" s="837">
        <v>1</v>
      </c>
      <c r="Q2809" s="874">
        <v>1</v>
      </c>
      <c r="R2809" s="874">
        <v>170</v>
      </c>
      <c r="S2809" s="875">
        <v>170</v>
      </c>
      <c r="T2809" s="876" t="s">
        <v>15</v>
      </c>
    </row>
    <row r="2810" s="40" customFormat="1" ht="18" customHeight="1" spans="2:20">
      <c r="B2810" s="616" t="s">
        <v>9468</v>
      </c>
      <c r="C2810" s="494">
        <v>1</v>
      </c>
      <c r="D2810" s="600" t="s">
        <v>9469</v>
      </c>
      <c r="E2810" s="1021" t="s">
        <v>5702</v>
      </c>
      <c r="F2810" s="1021" t="s">
        <v>3946</v>
      </c>
      <c r="G2810" s="617" t="s">
        <v>1714</v>
      </c>
      <c r="H2810" s="616"/>
      <c r="I2810" s="1040">
        <v>170</v>
      </c>
      <c r="J2810" s="1041" t="s">
        <v>3947</v>
      </c>
      <c r="K2810" s="616" t="s">
        <v>9468</v>
      </c>
      <c r="L2810" s="616" t="s">
        <v>9470</v>
      </c>
      <c r="M2810" s="930"/>
      <c r="N2810" s="930"/>
      <c r="O2810" s="930"/>
      <c r="P2810" s="837">
        <v>1</v>
      </c>
      <c r="Q2810" s="874">
        <v>1</v>
      </c>
      <c r="R2810" s="874">
        <v>170</v>
      </c>
      <c r="S2810" s="875">
        <v>170</v>
      </c>
      <c r="T2810" s="876" t="s">
        <v>15</v>
      </c>
    </row>
    <row r="2811" s="40" customFormat="1" ht="18" customHeight="1" spans="2:20">
      <c r="B2811" s="616" t="s">
        <v>9471</v>
      </c>
      <c r="C2811" s="494">
        <v>1</v>
      </c>
      <c r="D2811" s="600" t="s">
        <v>9472</v>
      </c>
      <c r="E2811" s="1021" t="s">
        <v>5702</v>
      </c>
      <c r="F2811" s="1021" t="s">
        <v>3946</v>
      </c>
      <c r="G2811" s="617" t="s">
        <v>9473</v>
      </c>
      <c r="H2811" s="616"/>
      <c r="I2811" s="1040">
        <v>170</v>
      </c>
      <c r="J2811" s="1041" t="s">
        <v>3947</v>
      </c>
      <c r="K2811" s="616" t="s">
        <v>9471</v>
      </c>
      <c r="L2811" s="616" t="s">
        <v>9474</v>
      </c>
      <c r="M2811" s="930"/>
      <c r="N2811" s="930"/>
      <c r="O2811" s="930"/>
      <c r="P2811" s="837">
        <v>1</v>
      </c>
      <c r="Q2811" s="874">
        <v>1</v>
      </c>
      <c r="R2811" s="874">
        <v>170</v>
      </c>
      <c r="S2811" s="875">
        <v>170</v>
      </c>
      <c r="T2811" s="876" t="s">
        <v>15</v>
      </c>
    </row>
    <row r="2812" s="40" customFormat="1" ht="18" customHeight="1" spans="2:20">
      <c r="B2812" s="616" t="s">
        <v>9475</v>
      </c>
      <c r="C2812" s="494">
        <v>1</v>
      </c>
      <c r="D2812" s="600" t="s">
        <v>9476</v>
      </c>
      <c r="E2812" s="1021" t="s">
        <v>8782</v>
      </c>
      <c r="F2812" s="1021" t="s">
        <v>3946</v>
      </c>
      <c r="G2812" s="617" t="s">
        <v>9477</v>
      </c>
      <c r="H2812" s="616"/>
      <c r="I2812" s="1040">
        <v>170</v>
      </c>
      <c r="J2812" s="1041" t="s">
        <v>3947</v>
      </c>
      <c r="K2812" s="616" t="s">
        <v>9475</v>
      </c>
      <c r="L2812" s="616" t="s">
        <v>9478</v>
      </c>
      <c r="M2812" s="930"/>
      <c r="N2812" s="930"/>
      <c r="O2812" s="930"/>
      <c r="P2812" s="837">
        <v>1</v>
      </c>
      <c r="Q2812" s="874">
        <v>1</v>
      </c>
      <c r="R2812" s="874">
        <v>170</v>
      </c>
      <c r="S2812" s="875">
        <v>170</v>
      </c>
      <c r="T2812" s="876" t="s">
        <v>15</v>
      </c>
    </row>
    <row r="2813" s="40" customFormat="1" ht="18" customHeight="1" spans="2:20">
      <c r="B2813" s="616" t="s">
        <v>9479</v>
      </c>
      <c r="C2813" s="494">
        <v>1</v>
      </c>
      <c r="D2813" s="600" t="s">
        <v>9480</v>
      </c>
      <c r="E2813" s="1021" t="s">
        <v>8782</v>
      </c>
      <c r="F2813" s="1021" t="s">
        <v>3946</v>
      </c>
      <c r="G2813" s="617" t="s">
        <v>1077</v>
      </c>
      <c r="H2813" s="616"/>
      <c r="I2813" s="1040">
        <v>170</v>
      </c>
      <c r="J2813" s="1041" t="s">
        <v>3947</v>
      </c>
      <c r="K2813" s="616" t="s">
        <v>9479</v>
      </c>
      <c r="L2813" s="616" t="s">
        <v>9481</v>
      </c>
      <c r="M2813" s="930"/>
      <c r="N2813" s="930"/>
      <c r="O2813" s="930"/>
      <c r="P2813" s="837">
        <v>1</v>
      </c>
      <c r="Q2813" s="875">
        <v>1</v>
      </c>
      <c r="R2813" s="874">
        <v>170</v>
      </c>
      <c r="S2813" s="875">
        <v>170</v>
      </c>
      <c r="T2813" s="876" t="s">
        <v>15</v>
      </c>
    </row>
    <row r="2814" s="40" customFormat="1" ht="18" customHeight="1" spans="2:20">
      <c r="B2814" s="616" t="s">
        <v>9482</v>
      </c>
      <c r="C2814" s="494">
        <v>1</v>
      </c>
      <c r="D2814" s="600" t="s">
        <v>9483</v>
      </c>
      <c r="E2814" s="1021" t="s">
        <v>8782</v>
      </c>
      <c r="F2814" s="1021" t="s">
        <v>3946</v>
      </c>
      <c r="G2814" s="617" t="s">
        <v>1077</v>
      </c>
      <c r="H2814" s="616"/>
      <c r="I2814" s="1040">
        <v>170</v>
      </c>
      <c r="J2814" s="1041" t="s">
        <v>3947</v>
      </c>
      <c r="K2814" s="616" t="s">
        <v>9482</v>
      </c>
      <c r="L2814" s="616" t="s">
        <v>9484</v>
      </c>
      <c r="M2814" s="930"/>
      <c r="N2814" s="930"/>
      <c r="O2814" s="930"/>
      <c r="P2814" s="837">
        <v>1</v>
      </c>
      <c r="Q2814" s="874">
        <v>1</v>
      </c>
      <c r="R2814" s="874">
        <v>170</v>
      </c>
      <c r="S2814" s="875">
        <v>170</v>
      </c>
      <c r="T2814" s="876" t="s">
        <v>15</v>
      </c>
    </row>
    <row r="2815" s="40" customFormat="1" ht="18" customHeight="1" spans="2:20">
      <c r="B2815" s="1166" t="s">
        <v>9485</v>
      </c>
      <c r="C2815" s="494">
        <v>1</v>
      </c>
      <c r="D2815" s="600" t="s">
        <v>9486</v>
      </c>
      <c r="E2815" s="1024" t="s">
        <v>6150</v>
      </c>
      <c r="F2815" s="1021" t="s">
        <v>3946</v>
      </c>
      <c r="G2815" s="1169" t="s">
        <v>9487</v>
      </c>
      <c r="H2815" s="1166"/>
      <c r="I2815" s="1040">
        <v>340</v>
      </c>
      <c r="J2815" s="1041" t="s">
        <v>3947</v>
      </c>
      <c r="K2815" s="1166" t="s">
        <v>9485</v>
      </c>
      <c r="L2815" s="1166" t="s">
        <v>9488</v>
      </c>
      <c r="M2815" s="930"/>
      <c r="N2815" s="930"/>
      <c r="O2815" s="930"/>
      <c r="P2815" s="837">
        <v>1</v>
      </c>
      <c r="Q2815" s="874">
        <v>2</v>
      </c>
      <c r="R2815" s="874">
        <v>170</v>
      </c>
      <c r="S2815" s="875">
        <v>340</v>
      </c>
      <c r="T2815" s="876" t="s">
        <v>959</v>
      </c>
    </row>
    <row r="2816" s="40" customFormat="1" ht="18" customHeight="1" spans="2:20">
      <c r="B2816" s="1066" t="s">
        <v>9489</v>
      </c>
      <c r="C2816" s="494">
        <v>1</v>
      </c>
      <c r="D2816" s="600" t="s">
        <v>9490</v>
      </c>
      <c r="E2816" s="1021" t="s">
        <v>5560</v>
      </c>
      <c r="F2816" s="1355">
        <v>1</v>
      </c>
      <c r="G2816" s="1128" t="s">
        <v>9491</v>
      </c>
      <c r="H2816" s="1066"/>
      <c r="I2816" s="1040">
        <v>340</v>
      </c>
      <c r="J2816" s="1041" t="s">
        <v>3947</v>
      </c>
      <c r="K2816" s="1066" t="s">
        <v>9489</v>
      </c>
      <c r="L2816" s="1066" t="s">
        <v>9492</v>
      </c>
      <c r="M2816" s="930" t="s">
        <v>894</v>
      </c>
      <c r="N2816" s="930"/>
      <c r="O2816" s="930"/>
      <c r="P2816" s="837">
        <v>1</v>
      </c>
      <c r="Q2816" s="874">
        <v>2</v>
      </c>
      <c r="R2816" s="874">
        <v>170</v>
      </c>
      <c r="S2816" s="875">
        <v>340</v>
      </c>
      <c r="T2816" s="876" t="s">
        <v>1117</v>
      </c>
    </row>
    <row r="2817" s="40" customFormat="1" ht="18" customHeight="1" spans="2:20">
      <c r="B2817" s="516" t="s">
        <v>9493</v>
      </c>
      <c r="C2817" s="494">
        <v>1</v>
      </c>
      <c r="D2817" s="600" t="s">
        <v>9494</v>
      </c>
      <c r="E2817" s="1021" t="s">
        <v>6133</v>
      </c>
      <c r="F2817" s="1355">
        <v>1</v>
      </c>
      <c r="G2817" s="500" t="s">
        <v>9495</v>
      </c>
      <c r="H2817" s="516"/>
      <c r="I2817" s="1040">
        <v>170</v>
      </c>
      <c r="J2817" s="1041" t="s">
        <v>3947</v>
      </c>
      <c r="K2817" s="516" t="s">
        <v>9493</v>
      </c>
      <c r="L2817" s="516" t="s">
        <v>9496</v>
      </c>
      <c r="M2817" s="930" t="s">
        <v>894</v>
      </c>
      <c r="N2817" s="930"/>
      <c r="O2817" s="930"/>
      <c r="P2817" s="837">
        <v>1</v>
      </c>
      <c r="Q2817" s="874">
        <v>1</v>
      </c>
      <c r="R2817" s="874">
        <v>170</v>
      </c>
      <c r="S2817" s="875">
        <v>170</v>
      </c>
      <c r="T2817" s="876" t="s">
        <v>1117</v>
      </c>
    </row>
    <row r="2818" s="40" customFormat="1" ht="18" customHeight="1" spans="2:20">
      <c r="B2818" s="516" t="s">
        <v>9497</v>
      </c>
      <c r="C2818" s="494">
        <v>1</v>
      </c>
      <c r="D2818" s="600" t="s">
        <v>9498</v>
      </c>
      <c r="E2818" s="1021" t="s">
        <v>3993</v>
      </c>
      <c r="F2818" s="1355">
        <v>1</v>
      </c>
      <c r="G2818" s="500" t="s">
        <v>6657</v>
      </c>
      <c r="H2818" s="516"/>
      <c r="I2818" s="1040">
        <v>170</v>
      </c>
      <c r="J2818" s="1041" t="s">
        <v>3947</v>
      </c>
      <c r="K2818" s="516" t="s">
        <v>9497</v>
      </c>
      <c r="L2818" s="516" t="s">
        <v>9499</v>
      </c>
      <c r="M2818" s="930" t="s">
        <v>2016</v>
      </c>
      <c r="N2818" s="930"/>
      <c r="O2818" s="930"/>
      <c r="P2818" s="837">
        <v>1</v>
      </c>
      <c r="Q2818" s="874">
        <v>1</v>
      </c>
      <c r="R2818" s="874">
        <v>170</v>
      </c>
      <c r="S2818" s="875">
        <v>170</v>
      </c>
      <c r="T2818" s="876" t="s">
        <v>1117</v>
      </c>
    </row>
    <row r="2819" s="40" customFormat="1" ht="18" customHeight="1" spans="2:20">
      <c r="B2819" s="1066" t="s">
        <v>9500</v>
      </c>
      <c r="C2819" s="494">
        <v>1</v>
      </c>
      <c r="D2819" s="600" t="s">
        <v>9501</v>
      </c>
      <c r="E2819" s="1021" t="s">
        <v>4164</v>
      </c>
      <c r="F2819" s="1355">
        <v>1</v>
      </c>
      <c r="G2819" s="1097" t="s">
        <v>9502</v>
      </c>
      <c r="H2819" s="1066"/>
      <c r="I2819" s="1040">
        <v>170</v>
      </c>
      <c r="J2819" s="1041" t="s">
        <v>3947</v>
      </c>
      <c r="K2819" s="1066" t="s">
        <v>9500</v>
      </c>
      <c r="L2819" s="1066" t="s">
        <v>9503</v>
      </c>
      <c r="M2819" s="956" t="s">
        <v>2016</v>
      </c>
      <c r="N2819" s="874"/>
      <c r="O2819" s="874"/>
      <c r="P2819" s="874">
        <v>1</v>
      </c>
      <c r="Q2819" s="876">
        <v>1</v>
      </c>
      <c r="R2819" s="875">
        <v>170</v>
      </c>
      <c r="S2819" s="875">
        <v>170</v>
      </c>
      <c r="T2819" s="876" t="s">
        <v>1117</v>
      </c>
    </row>
    <row r="2820" s="4" customFormat="1" ht="20.25" spans="2:18">
      <c r="B2820" s="944" t="s">
        <v>9504</v>
      </c>
      <c r="C2820" s="944"/>
      <c r="D2820" s="944"/>
      <c r="E2820" s="944"/>
      <c r="F2820" s="944"/>
      <c r="G2820" s="944"/>
      <c r="H2820" s="944"/>
      <c r="I2820" s="944"/>
      <c r="J2820" s="944"/>
      <c r="K2820" s="944"/>
      <c r="L2820" s="944"/>
      <c r="M2820" s="944"/>
      <c r="N2820" s="944"/>
      <c r="R2820" s="210"/>
    </row>
    <row r="2821" s="40" customFormat="1" ht="18" customHeight="1" spans="2:20">
      <c r="B2821" s="1202" t="s">
        <v>9505</v>
      </c>
      <c r="C2821" s="756">
        <v>1</v>
      </c>
      <c r="D2821" s="1225" t="s">
        <v>9506</v>
      </c>
      <c r="E2821" s="1226" t="s">
        <v>4897</v>
      </c>
      <c r="F2821" s="1226" t="s">
        <v>3946</v>
      </c>
      <c r="G2821" s="1370" t="s">
        <v>1277</v>
      </c>
      <c r="H2821" s="1224"/>
      <c r="I2821" s="1397">
        <v>170</v>
      </c>
      <c r="J2821" s="1237" t="s">
        <v>3947</v>
      </c>
      <c r="K2821" s="1202" t="s">
        <v>9505</v>
      </c>
      <c r="L2821" s="1224" t="s">
        <v>9507</v>
      </c>
      <c r="M2821" s="938"/>
      <c r="N2821" s="938"/>
      <c r="O2821" s="938"/>
      <c r="P2821" s="938">
        <v>1</v>
      </c>
      <c r="Q2821" s="977">
        <v>1</v>
      </c>
      <c r="R2821" s="977">
        <v>170</v>
      </c>
      <c r="S2821" s="1402">
        <v>170</v>
      </c>
      <c r="T2821" s="963" t="s">
        <v>14</v>
      </c>
    </row>
    <row r="2822" s="40" customFormat="1" ht="18" customHeight="1" spans="2:20">
      <c r="B2822" s="1202" t="s">
        <v>9508</v>
      </c>
      <c r="C2822" s="756">
        <v>1</v>
      </c>
      <c r="D2822" s="1225" t="s">
        <v>9509</v>
      </c>
      <c r="E2822" s="1226" t="s">
        <v>3945</v>
      </c>
      <c r="F2822" s="1226" t="s">
        <v>3946</v>
      </c>
      <c r="G2822" s="1370" t="s">
        <v>1636</v>
      </c>
      <c r="H2822" s="1202"/>
      <c r="I2822" s="1397">
        <v>200</v>
      </c>
      <c r="J2822" s="1237" t="s">
        <v>3947</v>
      </c>
      <c r="K2822" s="1202" t="s">
        <v>9508</v>
      </c>
      <c r="L2822" s="1202" t="s">
        <v>9510</v>
      </c>
      <c r="M2822" s="938"/>
      <c r="N2822" s="938"/>
      <c r="O2822" s="938"/>
      <c r="P2822" s="938">
        <v>1</v>
      </c>
      <c r="Q2822" s="977">
        <v>1</v>
      </c>
      <c r="R2822" s="977">
        <v>200</v>
      </c>
      <c r="S2822" s="1082">
        <v>200</v>
      </c>
      <c r="T2822" s="963" t="s">
        <v>15</v>
      </c>
    </row>
    <row r="2823" s="40" customFormat="1" ht="18" customHeight="1" spans="2:20">
      <c r="B2823" s="1371" t="s">
        <v>9511</v>
      </c>
      <c r="C2823" s="756">
        <v>1</v>
      </c>
      <c r="D2823" s="1225" t="s">
        <v>9512</v>
      </c>
      <c r="E2823" s="1226" t="s">
        <v>6150</v>
      </c>
      <c r="F2823" s="1226" t="s">
        <v>3946</v>
      </c>
      <c r="G2823" s="1372" t="s">
        <v>6151</v>
      </c>
      <c r="H2823" s="1371"/>
      <c r="I2823" s="1397">
        <v>340</v>
      </c>
      <c r="J2823" s="1237" t="s">
        <v>3947</v>
      </c>
      <c r="K2823" s="1371" t="s">
        <v>9511</v>
      </c>
      <c r="L2823" s="1371" t="s">
        <v>9513</v>
      </c>
      <c r="M2823" s="938"/>
      <c r="N2823" s="938"/>
      <c r="O2823" s="938"/>
      <c r="P2823" s="938">
        <v>1</v>
      </c>
      <c r="Q2823" s="977">
        <v>2</v>
      </c>
      <c r="R2823" s="977">
        <v>170</v>
      </c>
      <c r="S2823" s="1082">
        <v>340</v>
      </c>
      <c r="T2823" s="963" t="s">
        <v>959</v>
      </c>
    </row>
    <row r="2824" s="40" customFormat="1" ht="18" customHeight="1" spans="2:20">
      <c r="B2824" s="1224" t="s">
        <v>9514</v>
      </c>
      <c r="C2824" s="756">
        <v>1</v>
      </c>
      <c r="D2824" s="1225" t="s">
        <v>9515</v>
      </c>
      <c r="E2824" s="1226" t="s">
        <v>6146</v>
      </c>
      <c r="F2824" s="1226" t="s">
        <v>3946</v>
      </c>
      <c r="G2824" s="1372" t="s">
        <v>9516</v>
      </c>
      <c r="H2824" s="1224"/>
      <c r="I2824" s="1397">
        <v>170</v>
      </c>
      <c r="J2824" s="1237" t="s">
        <v>3947</v>
      </c>
      <c r="K2824" s="1224" t="s">
        <v>9514</v>
      </c>
      <c r="L2824" s="1224" t="s">
        <v>9517</v>
      </c>
      <c r="M2824" s="938"/>
      <c r="N2824" s="938"/>
      <c r="O2824" s="938"/>
      <c r="P2824" s="938">
        <v>1</v>
      </c>
      <c r="Q2824" s="977">
        <v>1</v>
      </c>
      <c r="R2824" s="977">
        <v>170</v>
      </c>
      <c r="S2824" s="1082">
        <v>170</v>
      </c>
      <c r="T2824" s="963" t="s">
        <v>959</v>
      </c>
    </row>
    <row r="2825" s="40" customFormat="1" ht="18" customHeight="1" spans="2:20">
      <c r="B2825" s="1371" t="s">
        <v>9518</v>
      </c>
      <c r="C2825" s="756">
        <v>1</v>
      </c>
      <c r="D2825" s="1225" t="s">
        <v>9519</v>
      </c>
      <c r="E2825" s="1226" t="s">
        <v>6146</v>
      </c>
      <c r="F2825" s="1226" t="s">
        <v>3946</v>
      </c>
      <c r="G2825" s="1372" t="s">
        <v>9516</v>
      </c>
      <c r="H2825" s="1371"/>
      <c r="I2825" s="1397">
        <v>340</v>
      </c>
      <c r="J2825" s="1237" t="s">
        <v>3947</v>
      </c>
      <c r="K2825" s="1371" t="s">
        <v>9518</v>
      </c>
      <c r="L2825" s="1371" t="s">
        <v>9520</v>
      </c>
      <c r="M2825" s="938"/>
      <c r="N2825" s="938"/>
      <c r="O2825" s="938"/>
      <c r="P2825" s="938">
        <v>1</v>
      </c>
      <c r="Q2825" s="977">
        <v>2</v>
      </c>
      <c r="R2825" s="977">
        <v>170</v>
      </c>
      <c r="S2825" s="1082">
        <v>340</v>
      </c>
      <c r="T2825" s="963" t="s">
        <v>959</v>
      </c>
    </row>
    <row r="2826" s="40" customFormat="1" ht="18" customHeight="1" spans="2:20">
      <c r="B2826" s="1224" t="s">
        <v>9521</v>
      </c>
      <c r="C2826" s="756">
        <v>1</v>
      </c>
      <c r="D2826" s="1225" t="s">
        <v>9522</v>
      </c>
      <c r="E2826" s="1226" t="s">
        <v>4497</v>
      </c>
      <c r="F2826" s="1226" t="s">
        <v>3946</v>
      </c>
      <c r="G2826" s="1227" t="s">
        <v>4498</v>
      </c>
      <c r="H2826" s="1224"/>
      <c r="I2826" s="1397">
        <v>170</v>
      </c>
      <c r="J2826" s="1237" t="s">
        <v>3947</v>
      </c>
      <c r="K2826" s="1224" t="s">
        <v>9521</v>
      </c>
      <c r="L2826" s="1224" t="s">
        <v>9523</v>
      </c>
      <c r="M2826" s="938"/>
      <c r="N2826" s="938"/>
      <c r="O2826" s="938"/>
      <c r="P2826" s="938">
        <v>1</v>
      </c>
      <c r="Q2826" s="977">
        <v>1</v>
      </c>
      <c r="R2826" s="1082">
        <v>170</v>
      </c>
      <c r="S2826" s="1082">
        <v>170</v>
      </c>
      <c r="T2826" s="963" t="s">
        <v>959</v>
      </c>
    </row>
    <row r="2827" s="41" customFormat="1" ht="18" customHeight="1" spans="2:20">
      <c r="B2827" s="1373" t="s">
        <v>9524</v>
      </c>
      <c r="C2827" s="1374">
        <v>1</v>
      </c>
      <c r="D2827" s="1375" t="s">
        <v>9525</v>
      </c>
      <c r="E2827" s="1341">
        <v>4110231602</v>
      </c>
      <c r="F2827" s="1226" t="s">
        <v>3946</v>
      </c>
      <c r="G2827" s="1376" t="s">
        <v>8848</v>
      </c>
      <c r="H2827" s="1371"/>
      <c r="I2827" s="1397">
        <v>170</v>
      </c>
      <c r="J2827" s="1237" t="s">
        <v>3947</v>
      </c>
      <c r="K2827" s="1373" t="s">
        <v>9524</v>
      </c>
      <c r="L2827" s="1375" t="s">
        <v>9526</v>
      </c>
      <c r="M2827" s="938" t="s">
        <v>9527</v>
      </c>
      <c r="N2827" s="991" t="s">
        <v>900</v>
      </c>
      <c r="O2827" s="938">
        <v>1807</v>
      </c>
      <c r="P2827" s="938">
        <v>1</v>
      </c>
      <c r="Q2827" s="1403">
        <v>1</v>
      </c>
      <c r="R2827" s="1082">
        <v>170</v>
      </c>
      <c r="S2827" s="1082">
        <v>170</v>
      </c>
      <c r="T2827" s="963" t="s">
        <v>959</v>
      </c>
    </row>
    <row r="2828" s="41" customFormat="1" ht="18" customHeight="1" spans="2:20">
      <c r="B2828" s="1373" t="s">
        <v>4495</v>
      </c>
      <c r="C2828" s="1377">
        <v>1</v>
      </c>
      <c r="D2828" s="1375" t="s">
        <v>4496</v>
      </c>
      <c r="E2828" s="1341">
        <v>4110231602</v>
      </c>
      <c r="F2828" s="1226" t="s">
        <v>3946</v>
      </c>
      <c r="G2828" s="1376" t="s">
        <v>8848</v>
      </c>
      <c r="H2828" s="1371"/>
      <c r="I2828" s="1397">
        <v>170</v>
      </c>
      <c r="J2828" s="1237" t="s">
        <v>3947</v>
      </c>
      <c r="K2828" s="1373" t="s">
        <v>4495</v>
      </c>
      <c r="L2828" s="1375" t="s">
        <v>4499</v>
      </c>
      <c r="M2828" s="938" t="s">
        <v>9528</v>
      </c>
      <c r="N2828" s="991" t="s">
        <v>900</v>
      </c>
      <c r="O2828" s="938">
        <v>1807</v>
      </c>
      <c r="P2828" s="938">
        <v>1</v>
      </c>
      <c r="Q2828" s="1403">
        <v>1</v>
      </c>
      <c r="R2828" s="1082">
        <v>170</v>
      </c>
      <c r="S2828" s="1082">
        <v>170</v>
      </c>
      <c r="T2828" s="963" t="s">
        <v>959</v>
      </c>
    </row>
    <row r="2829" s="47" customFormat="1" ht="18" customHeight="1" spans="2:20">
      <c r="B2829" s="1161" t="s">
        <v>9529</v>
      </c>
      <c r="C2829" s="1162" t="s">
        <v>3946</v>
      </c>
      <c r="D2829" s="1161" t="s">
        <v>9530</v>
      </c>
      <c r="E2829" s="1161">
        <v>4110231602</v>
      </c>
      <c r="F2829" s="1161" t="s">
        <v>3946</v>
      </c>
      <c r="G2829" s="1162" t="s">
        <v>8848</v>
      </c>
      <c r="H2829" s="1161"/>
      <c r="I2829" s="1161">
        <v>170</v>
      </c>
      <c r="J2829" s="1162" t="s">
        <v>3947</v>
      </c>
      <c r="K2829" s="1161" t="s">
        <v>9529</v>
      </c>
      <c r="L2829" s="1375" t="s">
        <v>9531</v>
      </c>
      <c r="M2829" s="1161" t="s">
        <v>9532</v>
      </c>
      <c r="N2829" s="1161" t="s">
        <v>900</v>
      </c>
      <c r="O2829" s="1392">
        <v>1811</v>
      </c>
      <c r="P2829" s="1226">
        <v>1</v>
      </c>
      <c r="Q2829" s="1161">
        <v>1</v>
      </c>
      <c r="R2829" s="1404">
        <v>170</v>
      </c>
      <c r="S2829" s="1404">
        <v>170</v>
      </c>
      <c r="T2829" s="1201" t="s">
        <v>959</v>
      </c>
    </row>
    <row r="2830" s="40" customFormat="1" ht="18" customHeight="1" spans="2:20">
      <c r="B2830" s="1224" t="s">
        <v>9533</v>
      </c>
      <c r="C2830" s="756">
        <v>1</v>
      </c>
      <c r="D2830" s="1225" t="s">
        <v>9534</v>
      </c>
      <c r="E2830" s="1226" t="s">
        <v>5595</v>
      </c>
      <c r="F2830" s="1226" t="s">
        <v>3946</v>
      </c>
      <c r="G2830" s="1227" t="s">
        <v>1336</v>
      </c>
      <c r="H2830" s="1224"/>
      <c r="I2830" s="1397">
        <v>200</v>
      </c>
      <c r="J2830" s="1237" t="s">
        <v>3947</v>
      </c>
      <c r="K2830" s="1224" t="s">
        <v>9533</v>
      </c>
      <c r="L2830" s="1224" t="s">
        <v>9535</v>
      </c>
      <c r="M2830" s="938"/>
      <c r="N2830" s="938"/>
      <c r="O2830" s="938"/>
      <c r="P2830" s="938">
        <v>1</v>
      </c>
      <c r="Q2830" s="977">
        <v>1</v>
      </c>
      <c r="R2830" s="977">
        <v>200</v>
      </c>
      <c r="S2830" s="1082">
        <v>200</v>
      </c>
      <c r="T2830" s="963" t="s">
        <v>959</v>
      </c>
    </row>
    <row r="2831" s="40" customFormat="1" ht="18" customHeight="1" spans="2:20">
      <c r="B2831" s="1224" t="s">
        <v>9536</v>
      </c>
      <c r="C2831" s="756">
        <v>1</v>
      </c>
      <c r="D2831" s="1224" t="s">
        <v>9537</v>
      </c>
      <c r="E2831" s="1226" t="s">
        <v>6042</v>
      </c>
      <c r="F2831" s="1226">
        <v>1</v>
      </c>
      <c r="G2831" s="1227" t="s">
        <v>9538</v>
      </c>
      <c r="H2831" s="1224"/>
      <c r="I2831" s="1397">
        <v>170</v>
      </c>
      <c r="J2831" s="1237" t="s">
        <v>3947</v>
      </c>
      <c r="K2831" s="1224" t="s">
        <v>9536</v>
      </c>
      <c r="L2831" s="1396" t="s">
        <v>9539</v>
      </c>
      <c r="M2831" s="938"/>
      <c r="N2831" s="938"/>
      <c r="O2831" s="938"/>
      <c r="P2831" s="938">
        <v>1</v>
      </c>
      <c r="Q2831" s="977">
        <v>1</v>
      </c>
      <c r="R2831" s="977">
        <v>170</v>
      </c>
      <c r="S2831" s="1082">
        <v>170</v>
      </c>
      <c r="T2831" s="963" t="s">
        <v>976</v>
      </c>
    </row>
    <row r="2832" s="40" customFormat="1" ht="18" customHeight="1" spans="2:20">
      <c r="B2832" s="1224" t="s">
        <v>743</v>
      </c>
      <c r="C2832" s="756">
        <v>1</v>
      </c>
      <c r="D2832" s="1224" t="s">
        <v>9540</v>
      </c>
      <c r="E2832" s="1226" t="s">
        <v>6042</v>
      </c>
      <c r="F2832" s="1226">
        <v>1</v>
      </c>
      <c r="G2832" s="1227" t="s">
        <v>3536</v>
      </c>
      <c r="H2832" s="1224"/>
      <c r="I2832" s="1397">
        <v>170</v>
      </c>
      <c r="J2832" s="1237" t="s">
        <v>3947</v>
      </c>
      <c r="K2832" s="1224" t="s">
        <v>743</v>
      </c>
      <c r="L2832" s="1224" t="s">
        <v>9541</v>
      </c>
      <c r="M2832" s="938"/>
      <c r="N2832" s="938"/>
      <c r="O2832" s="938"/>
      <c r="P2832" s="938">
        <v>1</v>
      </c>
      <c r="Q2832" s="977">
        <v>1</v>
      </c>
      <c r="R2832" s="977">
        <v>170</v>
      </c>
      <c r="S2832" s="1082">
        <v>170</v>
      </c>
      <c r="T2832" s="963" t="s">
        <v>976</v>
      </c>
    </row>
    <row r="2833" s="40" customFormat="1" ht="18" customHeight="1" spans="2:20">
      <c r="B2833" s="1224" t="s">
        <v>747</v>
      </c>
      <c r="C2833" s="756">
        <v>1</v>
      </c>
      <c r="D2833" s="1224" t="s">
        <v>9542</v>
      </c>
      <c r="E2833" s="1226" t="s">
        <v>6042</v>
      </c>
      <c r="F2833" s="1226">
        <v>1</v>
      </c>
      <c r="G2833" s="1227" t="s">
        <v>1191</v>
      </c>
      <c r="H2833" s="1224"/>
      <c r="I2833" s="1397">
        <v>200</v>
      </c>
      <c r="J2833" s="1237" t="s">
        <v>3947</v>
      </c>
      <c r="K2833" s="1224" t="s">
        <v>747</v>
      </c>
      <c r="L2833" s="1396" t="s">
        <v>9543</v>
      </c>
      <c r="M2833" s="938"/>
      <c r="N2833" s="938"/>
      <c r="O2833" s="938"/>
      <c r="P2833" s="938">
        <v>1</v>
      </c>
      <c r="Q2833" s="977">
        <v>1</v>
      </c>
      <c r="R2833" s="977">
        <v>200</v>
      </c>
      <c r="S2833" s="1082">
        <v>200</v>
      </c>
      <c r="T2833" s="963" t="s">
        <v>976</v>
      </c>
    </row>
    <row r="2834" s="40" customFormat="1" ht="18" customHeight="1" spans="2:20">
      <c r="B2834" s="1224" t="s">
        <v>9544</v>
      </c>
      <c r="C2834" s="1374">
        <v>1</v>
      </c>
      <c r="D2834" s="1378" t="s">
        <v>9545</v>
      </c>
      <c r="E2834" s="1226" t="s">
        <v>5381</v>
      </c>
      <c r="F2834" s="1226" t="s">
        <v>3946</v>
      </c>
      <c r="G2834" s="1227" t="s">
        <v>9546</v>
      </c>
      <c r="H2834" s="1224"/>
      <c r="I2834" s="1397">
        <v>170</v>
      </c>
      <c r="J2834" s="1237" t="s">
        <v>3947</v>
      </c>
      <c r="K2834" s="1224" t="s">
        <v>9544</v>
      </c>
      <c r="L2834" s="1224" t="s">
        <v>9547</v>
      </c>
      <c r="M2834" s="938"/>
      <c r="N2834" s="991" t="s">
        <v>9548</v>
      </c>
      <c r="O2834" s="938"/>
      <c r="P2834" s="1026">
        <v>1</v>
      </c>
      <c r="Q2834" s="1405">
        <v>1</v>
      </c>
      <c r="R2834" s="1405">
        <v>170</v>
      </c>
      <c r="S2834" s="1054">
        <v>170</v>
      </c>
      <c r="T2834" s="963" t="s">
        <v>12</v>
      </c>
    </row>
    <row r="2835" s="40" customFormat="1" ht="18" customHeight="1" spans="2:20">
      <c r="B2835" s="1224" t="s">
        <v>9549</v>
      </c>
      <c r="C2835" s="756">
        <v>1</v>
      </c>
      <c r="D2835" s="1225" t="s">
        <v>9550</v>
      </c>
      <c r="E2835" s="1226" t="s">
        <v>5091</v>
      </c>
      <c r="F2835" s="1226" t="s">
        <v>3946</v>
      </c>
      <c r="G2835" s="1227" t="s">
        <v>5096</v>
      </c>
      <c r="H2835" s="1224"/>
      <c r="I2835" s="1397">
        <v>170</v>
      </c>
      <c r="J2835" s="1237" t="s">
        <v>3947</v>
      </c>
      <c r="K2835" s="1224" t="s">
        <v>9549</v>
      </c>
      <c r="L2835" s="1224" t="s">
        <v>9551</v>
      </c>
      <c r="M2835" s="938"/>
      <c r="N2835" s="991" t="s">
        <v>9552</v>
      </c>
      <c r="O2835" s="938"/>
      <c r="P2835" s="938">
        <v>1</v>
      </c>
      <c r="Q2835" s="977">
        <v>1</v>
      </c>
      <c r="R2835" s="977">
        <v>170</v>
      </c>
      <c r="S2835" s="1082">
        <v>170</v>
      </c>
      <c r="T2835" s="963" t="s">
        <v>1292</v>
      </c>
    </row>
    <row r="2836" s="40" customFormat="1" ht="18" customHeight="1" spans="2:20">
      <c r="B2836" s="1379" t="s">
        <v>9553</v>
      </c>
      <c r="C2836" s="756">
        <v>1</v>
      </c>
      <c r="D2836" s="1380" t="s">
        <v>9554</v>
      </c>
      <c r="E2836" s="1341" t="s">
        <v>5859</v>
      </c>
      <c r="F2836" s="1226">
        <v>1</v>
      </c>
      <c r="G2836" s="1381" t="s">
        <v>1405</v>
      </c>
      <c r="H2836" s="1224"/>
      <c r="I2836" s="1397">
        <v>420</v>
      </c>
      <c r="J2836" s="1237" t="s">
        <v>3947</v>
      </c>
      <c r="K2836" s="1379" t="s">
        <v>9553</v>
      </c>
      <c r="L2836" s="1380" t="s">
        <v>9555</v>
      </c>
      <c r="M2836" s="938" t="s">
        <v>9556</v>
      </c>
      <c r="N2836" s="988"/>
      <c r="O2836" s="938" t="s">
        <v>6733</v>
      </c>
      <c r="P2836" s="938">
        <v>1</v>
      </c>
      <c r="Q2836" s="1026">
        <v>2</v>
      </c>
      <c r="R2836" s="977">
        <v>420</v>
      </c>
      <c r="S2836" s="1082">
        <v>420</v>
      </c>
      <c r="T2836" s="963" t="s">
        <v>976</v>
      </c>
    </row>
    <row r="2837" s="40" customFormat="1" ht="18" customHeight="1" spans="2:20">
      <c r="B2837" s="1224" t="s">
        <v>9557</v>
      </c>
      <c r="C2837" s="756">
        <v>1</v>
      </c>
      <c r="D2837" s="1225" t="s">
        <v>9558</v>
      </c>
      <c r="E2837" s="1226" t="s">
        <v>6435</v>
      </c>
      <c r="F2837" s="1226" t="s">
        <v>3946</v>
      </c>
      <c r="G2837" s="1227" t="s">
        <v>2512</v>
      </c>
      <c r="H2837" s="1224"/>
      <c r="I2837" s="1397">
        <v>420</v>
      </c>
      <c r="J2837" s="1237" t="s">
        <v>3947</v>
      </c>
      <c r="K2837" s="1224" t="s">
        <v>9557</v>
      </c>
      <c r="L2837" s="1224" t="s">
        <v>9559</v>
      </c>
      <c r="M2837" s="938"/>
      <c r="N2837" s="938"/>
      <c r="O2837" s="938"/>
      <c r="P2837" s="1360">
        <v>1</v>
      </c>
      <c r="Q2837" s="977">
        <v>2</v>
      </c>
      <c r="R2837" s="1082">
        <v>210</v>
      </c>
      <c r="S2837" s="1082">
        <v>420</v>
      </c>
      <c r="T2837" s="1035" t="s">
        <v>13</v>
      </c>
    </row>
    <row r="2838" s="40" customFormat="1" ht="18" customHeight="1" spans="2:20">
      <c r="B2838" s="1224" t="s">
        <v>9560</v>
      </c>
      <c r="C2838" s="756">
        <v>1</v>
      </c>
      <c r="D2838" s="1225" t="s">
        <v>9561</v>
      </c>
      <c r="E2838" s="1226" t="s">
        <v>6580</v>
      </c>
      <c r="F2838" s="1226" t="s">
        <v>3946</v>
      </c>
      <c r="G2838" s="1227" t="s">
        <v>2700</v>
      </c>
      <c r="H2838" s="1202"/>
      <c r="I2838" s="1397">
        <v>210</v>
      </c>
      <c r="J2838" s="1237" t="s">
        <v>3947</v>
      </c>
      <c r="K2838" s="1224" t="s">
        <v>9560</v>
      </c>
      <c r="L2838" s="1396" t="s">
        <v>9562</v>
      </c>
      <c r="M2838" s="938"/>
      <c r="N2838" s="938"/>
      <c r="O2838" s="938"/>
      <c r="P2838" s="1360">
        <v>1</v>
      </c>
      <c r="Q2838" s="977">
        <v>1</v>
      </c>
      <c r="R2838" s="977">
        <v>210</v>
      </c>
      <c r="S2838" s="1082">
        <v>210</v>
      </c>
      <c r="T2838" s="1035" t="s">
        <v>13</v>
      </c>
    </row>
    <row r="2839" s="40" customFormat="1" ht="18" customHeight="1" spans="2:20">
      <c r="B2839" s="1224" t="s">
        <v>9563</v>
      </c>
      <c r="C2839" s="756">
        <v>1</v>
      </c>
      <c r="D2839" s="1225" t="s">
        <v>9564</v>
      </c>
      <c r="E2839" s="1226" t="s">
        <v>6580</v>
      </c>
      <c r="F2839" s="1226" t="s">
        <v>3946</v>
      </c>
      <c r="G2839" s="1227" t="s">
        <v>2700</v>
      </c>
      <c r="H2839" s="1224"/>
      <c r="I2839" s="1397">
        <v>210</v>
      </c>
      <c r="J2839" s="1237" t="s">
        <v>3947</v>
      </c>
      <c r="K2839" s="1224" t="s">
        <v>9563</v>
      </c>
      <c r="L2839" s="1224" t="s">
        <v>9565</v>
      </c>
      <c r="M2839" s="938"/>
      <c r="N2839" s="938"/>
      <c r="O2839" s="938"/>
      <c r="P2839" s="1360">
        <v>1</v>
      </c>
      <c r="Q2839" s="977">
        <v>1</v>
      </c>
      <c r="R2839" s="977">
        <v>210</v>
      </c>
      <c r="S2839" s="1082">
        <v>210</v>
      </c>
      <c r="T2839" s="1035" t="s">
        <v>13</v>
      </c>
    </row>
    <row r="2840" s="40" customFormat="1" ht="18" customHeight="1" spans="2:20">
      <c r="B2840" s="1224" t="s">
        <v>9566</v>
      </c>
      <c r="C2840" s="756">
        <v>1</v>
      </c>
      <c r="D2840" s="1225" t="s">
        <v>9567</v>
      </c>
      <c r="E2840" s="1226" t="s">
        <v>6580</v>
      </c>
      <c r="F2840" s="1226" t="s">
        <v>3946</v>
      </c>
      <c r="G2840" s="1227" t="s">
        <v>2700</v>
      </c>
      <c r="H2840" s="1224"/>
      <c r="I2840" s="1397">
        <v>210</v>
      </c>
      <c r="J2840" s="1237" t="s">
        <v>3947</v>
      </c>
      <c r="K2840" s="1224" t="s">
        <v>9566</v>
      </c>
      <c r="L2840" s="1224" t="s">
        <v>9568</v>
      </c>
      <c r="M2840" s="938"/>
      <c r="N2840" s="938"/>
      <c r="O2840" s="938"/>
      <c r="P2840" s="1360">
        <v>1</v>
      </c>
      <c r="Q2840" s="977">
        <v>1</v>
      </c>
      <c r="R2840" s="977">
        <v>210</v>
      </c>
      <c r="S2840" s="1082">
        <v>210</v>
      </c>
      <c r="T2840" s="1035" t="s">
        <v>13</v>
      </c>
    </row>
    <row r="2841" s="40" customFormat="1" ht="18" customHeight="1" spans="2:20">
      <c r="B2841" s="1224" t="s">
        <v>9569</v>
      </c>
      <c r="C2841" s="756">
        <v>1</v>
      </c>
      <c r="D2841" s="1225" t="s">
        <v>9570</v>
      </c>
      <c r="E2841" s="1226" t="s">
        <v>6580</v>
      </c>
      <c r="F2841" s="1226" t="s">
        <v>3946</v>
      </c>
      <c r="G2841" s="1227" t="s">
        <v>2700</v>
      </c>
      <c r="H2841" s="1224"/>
      <c r="I2841" s="1397">
        <v>210</v>
      </c>
      <c r="J2841" s="1237" t="s">
        <v>3947</v>
      </c>
      <c r="K2841" s="1224" t="s">
        <v>9569</v>
      </c>
      <c r="L2841" s="1224" t="s">
        <v>9571</v>
      </c>
      <c r="M2841" s="938"/>
      <c r="N2841" s="938"/>
      <c r="O2841" s="938"/>
      <c r="P2841" s="1360">
        <v>1</v>
      </c>
      <c r="Q2841" s="977">
        <v>1</v>
      </c>
      <c r="R2841" s="977">
        <v>210</v>
      </c>
      <c r="S2841" s="1082">
        <v>210</v>
      </c>
      <c r="T2841" s="1035" t="s">
        <v>13</v>
      </c>
    </row>
    <row r="2842" s="40" customFormat="1" ht="18" customHeight="1" spans="2:20">
      <c r="B2842" s="1224" t="s">
        <v>9572</v>
      </c>
      <c r="C2842" s="756">
        <v>1</v>
      </c>
      <c r="D2842" s="1225" t="s">
        <v>9573</v>
      </c>
      <c r="E2842" s="1226" t="s">
        <v>4937</v>
      </c>
      <c r="F2842" s="1226" t="s">
        <v>3946</v>
      </c>
      <c r="G2842" s="1227" t="s">
        <v>3040</v>
      </c>
      <c r="H2842" s="1224"/>
      <c r="I2842" s="1397">
        <v>240</v>
      </c>
      <c r="J2842" s="1237" t="s">
        <v>3947</v>
      </c>
      <c r="K2842" s="1224" t="s">
        <v>9572</v>
      </c>
      <c r="L2842" s="1224" t="s">
        <v>9574</v>
      </c>
      <c r="M2842" s="938"/>
      <c r="N2842" s="938"/>
      <c r="O2842" s="938"/>
      <c r="P2842" s="1360">
        <v>1</v>
      </c>
      <c r="Q2842" s="977">
        <v>1</v>
      </c>
      <c r="R2842" s="1082">
        <v>240</v>
      </c>
      <c r="S2842" s="1082">
        <v>240</v>
      </c>
      <c r="T2842" s="1035" t="s">
        <v>13</v>
      </c>
    </row>
    <row r="2843" s="40" customFormat="1" ht="18" customHeight="1" spans="2:20">
      <c r="B2843" s="1224" t="s">
        <v>9575</v>
      </c>
      <c r="C2843" s="756">
        <v>1</v>
      </c>
      <c r="D2843" s="1225" t="s">
        <v>9576</v>
      </c>
      <c r="E2843" s="1226" t="s">
        <v>9304</v>
      </c>
      <c r="F2843" s="1226" t="s">
        <v>3946</v>
      </c>
      <c r="G2843" s="1227" t="s">
        <v>1042</v>
      </c>
      <c r="H2843" s="1202"/>
      <c r="I2843" s="1397">
        <v>420</v>
      </c>
      <c r="J2843" s="1237" t="s">
        <v>3947</v>
      </c>
      <c r="K2843" s="1224" t="s">
        <v>9575</v>
      </c>
      <c r="L2843" s="1396" t="s">
        <v>9577</v>
      </c>
      <c r="M2843" s="938" t="s">
        <v>9527</v>
      </c>
      <c r="N2843" s="938"/>
      <c r="O2843" s="938" t="s">
        <v>9578</v>
      </c>
      <c r="P2843" s="1360">
        <v>1</v>
      </c>
      <c r="Q2843" s="977">
        <v>2</v>
      </c>
      <c r="R2843" s="1082">
        <v>210</v>
      </c>
      <c r="S2843" s="1082">
        <v>420</v>
      </c>
      <c r="T2843" s="1035" t="s">
        <v>13</v>
      </c>
    </row>
    <row r="2844" s="40" customFormat="1" ht="18" customHeight="1" spans="2:20">
      <c r="B2844" s="1201" t="s">
        <v>9579</v>
      </c>
      <c r="C2844" s="756">
        <v>1</v>
      </c>
      <c r="D2844" s="1234" t="s">
        <v>9580</v>
      </c>
      <c r="E2844" s="1234" t="s">
        <v>5720</v>
      </c>
      <c r="F2844" s="1226" t="s">
        <v>3946</v>
      </c>
      <c r="G2844" s="1382" t="s">
        <v>3400</v>
      </c>
      <c r="H2844" s="1202"/>
      <c r="I2844" s="1397">
        <v>210</v>
      </c>
      <c r="J2844" s="1237" t="s">
        <v>3947</v>
      </c>
      <c r="K2844" s="1201" t="s">
        <v>9579</v>
      </c>
      <c r="L2844" s="1234" t="s">
        <v>9581</v>
      </c>
      <c r="M2844" s="938" t="s">
        <v>9582</v>
      </c>
      <c r="N2844" s="938"/>
      <c r="O2844" s="938" t="s">
        <v>9578</v>
      </c>
      <c r="P2844" s="1360">
        <v>1</v>
      </c>
      <c r="Q2844" s="1402">
        <v>1</v>
      </c>
      <c r="R2844" s="1082">
        <v>210</v>
      </c>
      <c r="S2844" s="1082">
        <v>210</v>
      </c>
      <c r="T2844" s="1035" t="s">
        <v>13</v>
      </c>
    </row>
    <row r="2845" s="40" customFormat="1" ht="18" customHeight="1" spans="2:20">
      <c r="B2845" s="1224" t="s">
        <v>9583</v>
      </c>
      <c r="C2845" s="756">
        <v>1</v>
      </c>
      <c r="D2845" s="1225" t="s">
        <v>9584</v>
      </c>
      <c r="E2845" s="1226" t="s">
        <v>4975</v>
      </c>
      <c r="F2845" s="1226" t="s">
        <v>3946</v>
      </c>
      <c r="G2845" s="1227" t="s">
        <v>1548</v>
      </c>
      <c r="H2845" s="1224"/>
      <c r="I2845" s="1397">
        <v>210</v>
      </c>
      <c r="J2845" s="1237" t="s">
        <v>3947</v>
      </c>
      <c r="K2845" s="1224" t="s">
        <v>9583</v>
      </c>
      <c r="L2845" s="1224" t="s">
        <v>9585</v>
      </c>
      <c r="M2845" s="938"/>
      <c r="N2845" s="938"/>
      <c r="O2845" s="938"/>
      <c r="P2845" s="1360">
        <v>1</v>
      </c>
      <c r="Q2845" s="977">
        <v>1</v>
      </c>
      <c r="R2845" s="977">
        <v>210</v>
      </c>
      <c r="S2845" s="1082">
        <v>210</v>
      </c>
      <c r="T2845" s="1035" t="s">
        <v>13</v>
      </c>
    </row>
    <row r="2846" s="40" customFormat="1" ht="18" customHeight="1" spans="2:20">
      <c r="B2846" s="1224" t="s">
        <v>9586</v>
      </c>
      <c r="C2846" s="756">
        <v>1</v>
      </c>
      <c r="D2846" s="1225" t="s">
        <v>9587</v>
      </c>
      <c r="E2846" s="1226" t="s">
        <v>4994</v>
      </c>
      <c r="F2846" s="1226" t="s">
        <v>3946</v>
      </c>
      <c r="G2846" s="1227" t="s">
        <v>1257</v>
      </c>
      <c r="H2846" s="1224"/>
      <c r="I2846" s="1397">
        <v>210</v>
      </c>
      <c r="J2846" s="1237" t="s">
        <v>3947</v>
      </c>
      <c r="K2846" s="1224" t="s">
        <v>9586</v>
      </c>
      <c r="L2846" s="1224" t="s">
        <v>9588</v>
      </c>
      <c r="M2846" s="938"/>
      <c r="N2846" s="938"/>
      <c r="O2846" s="938"/>
      <c r="P2846" s="1360">
        <v>1</v>
      </c>
      <c r="Q2846" s="977">
        <v>1</v>
      </c>
      <c r="R2846" s="977">
        <v>210</v>
      </c>
      <c r="S2846" s="1082">
        <v>210</v>
      </c>
      <c r="T2846" s="1035" t="s">
        <v>13</v>
      </c>
    </row>
    <row r="2847" s="40" customFormat="1" ht="18" customHeight="1" spans="2:20">
      <c r="B2847" s="1224" t="s">
        <v>6471</v>
      </c>
      <c r="C2847" s="756">
        <v>1</v>
      </c>
      <c r="D2847" s="1225" t="s">
        <v>9589</v>
      </c>
      <c r="E2847" s="1226" t="s">
        <v>4994</v>
      </c>
      <c r="F2847" s="1226" t="s">
        <v>3946</v>
      </c>
      <c r="G2847" s="1227" t="s">
        <v>1257</v>
      </c>
      <c r="H2847" s="1224"/>
      <c r="I2847" s="1397">
        <v>420</v>
      </c>
      <c r="J2847" s="1237" t="s">
        <v>3947</v>
      </c>
      <c r="K2847" s="1224" t="s">
        <v>6471</v>
      </c>
      <c r="L2847" s="1224" t="s">
        <v>9590</v>
      </c>
      <c r="M2847" s="938"/>
      <c r="N2847" s="938"/>
      <c r="O2847" s="938"/>
      <c r="P2847" s="1360">
        <v>1</v>
      </c>
      <c r="Q2847" s="977">
        <v>2</v>
      </c>
      <c r="R2847" s="1082">
        <v>210</v>
      </c>
      <c r="S2847" s="1082">
        <v>420</v>
      </c>
      <c r="T2847" s="1035" t="s">
        <v>13</v>
      </c>
    </row>
    <row r="2848" s="40" customFormat="1" ht="18" customHeight="1" spans="2:20">
      <c r="B2848" s="1224" t="s">
        <v>9591</v>
      </c>
      <c r="C2848" s="756">
        <v>1</v>
      </c>
      <c r="D2848" s="1225" t="s">
        <v>9592</v>
      </c>
      <c r="E2848" s="1226" t="s">
        <v>4994</v>
      </c>
      <c r="F2848" s="1226" t="s">
        <v>3946</v>
      </c>
      <c r="G2848" s="1227" t="s">
        <v>1257</v>
      </c>
      <c r="H2848" s="1202"/>
      <c r="I2848" s="1397">
        <v>210</v>
      </c>
      <c r="J2848" s="1237" t="s">
        <v>3947</v>
      </c>
      <c r="K2848" s="1224" t="s">
        <v>9591</v>
      </c>
      <c r="L2848" s="1396" t="s">
        <v>9593</v>
      </c>
      <c r="M2848" s="938"/>
      <c r="N2848" s="938"/>
      <c r="O2848" s="938"/>
      <c r="P2848" s="1360">
        <v>1</v>
      </c>
      <c r="Q2848" s="977">
        <v>1</v>
      </c>
      <c r="R2848" s="977">
        <v>210</v>
      </c>
      <c r="S2848" s="1082">
        <v>210</v>
      </c>
      <c r="T2848" s="1035" t="s">
        <v>13</v>
      </c>
    </row>
    <row r="2849" s="40" customFormat="1" ht="18" customHeight="1" spans="2:20">
      <c r="B2849" s="1378" t="s">
        <v>9594</v>
      </c>
      <c r="C2849" s="1374">
        <v>1</v>
      </c>
      <c r="D2849" s="1378" t="s">
        <v>9595</v>
      </c>
      <c r="E2849" s="1226" t="s">
        <v>7702</v>
      </c>
      <c r="F2849" s="1378" t="s">
        <v>3946</v>
      </c>
      <c r="G2849" s="1383" t="s">
        <v>9088</v>
      </c>
      <c r="H2849" s="1226"/>
      <c r="I2849" s="1397">
        <v>420</v>
      </c>
      <c r="J2849" s="1237" t="s">
        <v>3947</v>
      </c>
      <c r="K2849" s="1378" t="s">
        <v>9594</v>
      </c>
      <c r="L2849" s="1398" t="s">
        <v>9596</v>
      </c>
      <c r="M2849" s="938"/>
      <c r="N2849" s="938"/>
      <c r="O2849" s="938"/>
      <c r="P2849" s="938">
        <v>1</v>
      </c>
      <c r="Q2849" s="1405">
        <v>2</v>
      </c>
      <c r="R2849" s="1054">
        <v>210</v>
      </c>
      <c r="S2849" s="1054">
        <v>420</v>
      </c>
      <c r="T2849" s="963" t="s">
        <v>10</v>
      </c>
    </row>
    <row r="2850" s="40" customFormat="1" ht="18" customHeight="1" spans="2:20">
      <c r="B2850" s="1224" t="s">
        <v>9390</v>
      </c>
      <c r="C2850" s="756">
        <v>1</v>
      </c>
      <c r="D2850" s="1225" t="s">
        <v>9597</v>
      </c>
      <c r="E2850" s="1226" t="s">
        <v>6458</v>
      </c>
      <c r="F2850" s="1226" t="s">
        <v>3946</v>
      </c>
      <c r="G2850" s="1384" t="s">
        <v>9598</v>
      </c>
      <c r="H2850" s="1385"/>
      <c r="I2850" s="1397">
        <v>420</v>
      </c>
      <c r="J2850" s="1237" t="s">
        <v>3947</v>
      </c>
      <c r="K2850" s="1224" t="s">
        <v>9390</v>
      </c>
      <c r="L2850" s="1385" t="s">
        <v>9599</v>
      </c>
      <c r="M2850" s="938"/>
      <c r="N2850" s="991" t="s">
        <v>2016</v>
      </c>
      <c r="O2850" s="938"/>
      <c r="P2850" s="1026">
        <v>1</v>
      </c>
      <c r="Q2850" s="977">
        <v>2</v>
      </c>
      <c r="R2850" s="1082">
        <v>210</v>
      </c>
      <c r="S2850" s="1082">
        <v>420</v>
      </c>
      <c r="T2850" s="963" t="s">
        <v>12</v>
      </c>
    </row>
    <row r="2851" s="40" customFormat="1" ht="18" customHeight="1" spans="2:20">
      <c r="B2851" s="1380" t="s">
        <v>9600</v>
      </c>
      <c r="C2851" s="700">
        <v>1</v>
      </c>
      <c r="D2851" s="1386" t="s">
        <v>9601</v>
      </c>
      <c r="E2851" s="1226" t="s">
        <v>4937</v>
      </c>
      <c r="F2851" s="1226" t="s">
        <v>3946</v>
      </c>
      <c r="G2851" s="1227" t="s">
        <v>3040</v>
      </c>
      <c r="H2851" s="1202"/>
      <c r="I2851" s="1397">
        <v>210</v>
      </c>
      <c r="J2851" s="1237" t="s">
        <v>3947</v>
      </c>
      <c r="K2851" s="1380" t="s">
        <v>9600</v>
      </c>
      <c r="L2851" s="1380" t="s">
        <v>9602</v>
      </c>
      <c r="M2851" s="938"/>
      <c r="N2851" s="938"/>
      <c r="O2851" s="938"/>
      <c r="P2851" s="1360">
        <v>1</v>
      </c>
      <c r="Q2851" s="977">
        <v>1</v>
      </c>
      <c r="R2851" s="1082">
        <v>210</v>
      </c>
      <c r="S2851" s="1082">
        <v>210</v>
      </c>
      <c r="T2851" s="1035" t="s">
        <v>13</v>
      </c>
    </row>
    <row r="2852" s="40" customFormat="1" ht="18" customHeight="1" spans="2:20">
      <c r="B2852" s="1387" t="s">
        <v>9603</v>
      </c>
      <c r="C2852" s="756">
        <v>1</v>
      </c>
      <c r="D2852" s="1388" t="s">
        <v>9604</v>
      </c>
      <c r="E2852" s="1341" t="s">
        <v>4937</v>
      </c>
      <c r="F2852" s="1226" t="s">
        <v>3946</v>
      </c>
      <c r="G2852" s="1389" t="s">
        <v>3040</v>
      </c>
      <c r="H2852" s="1202"/>
      <c r="I2852" s="1397">
        <v>210</v>
      </c>
      <c r="J2852" s="1237" t="s">
        <v>3947</v>
      </c>
      <c r="K2852" s="1387" t="s">
        <v>9603</v>
      </c>
      <c r="L2852" s="1388" t="s">
        <v>9605</v>
      </c>
      <c r="M2852" s="938" t="s">
        <v>9606</v>
      </c>
      <c r="N2852" s="991" t="s">
        <v>891</v>
      </c>
      <c r="O2852" s="938" t="s">
        <v>9607</v>
      </c>
      <c r="P2852" s="1360">
        <v>1</v>
      </c>
      <c r="Q2852" s="896">
        <v>1</v>
      </c>
      <c r="R2852" s="1082">
        <v>210</v>
      </c>
      <c r="S2852" s="1082">
        <v>210</v>
      </c>
      <c r="T2852" s="1035" t="s">
        <v>13</v>
      </c>
    </row>
    <row r="2853" s="40" customFormat="1" ht="18" customHeight="1" spans="2:20">
      <c r="B2853" s="1224" t="s">
        <v>9608</v>
      </c>
      <c r="C2853" s="756">
        <v>1</v>
      </c>
      <c r="D2853" s="1225" t="s">
        <v>9609</v>
      </c>
      <c r="E2853" s="1226" t="s">
        <v>4975</v>
      </c>
      <c r="F2853" s="1226" t="s">
        <v>3946</v>
      </c>
      <c r="G2853" s="1227" t="s">
        <v>1548</v>
      </c>
      <c r="H2853" s="1224"/>
      <c r="I2853" s="1397">
        <v>210</v>
      </c>
      <c r="J2853" s="1237" t="s">
        <v>3947</v>
      </c>
      <c r="K2853" s="1224" t="s">
        <v>9608</v>
      </c>
      <c r="L2853" s="1224" t="s">
        <v>9610</v>
      </c>
      <c r="M2853" s="938"/>
      <c r="N2853" s="991" t="s">
        <v>6470</v>
      </c>
      <c r="O2853" s="938"/>
      <c r="P2853" s="1360">
        <v>1</v>
      </c>
      <c r="Q2853" s="977">
        <v>1</v>
      </c>
      <c r="R2853" s="977">
        <v>210</v>
      </c>
      <c r="S2853" s="1082">
        <v>210</v>
      </c>
      <c r="T2853" s="1035" t="s">
        <v>13</v>
      </c>
    </row>
    <row r="2854" s="40" customFormat="1" ht="18" customHeight="1" spans="2:20">
      <c r="B2854" s="1224" t="s">
        <v>9611</v>
      </c>
      <c r="C2854" s="756">
        <v>1</v>
      </c>
      <c r="D2854" s="1225" t="s">
        <v>9612</v>
      </c>
      <c r="E2854" s="1226" t="s">
        <v>4975</v>
      </c>
      <c r="F2854" s="1226" t="s">
        <v>3946</v>
      </c>
      <c r="G2854" s="1227" t="s">
        <v>1548</v>
      </c>
      <c r="H2854" s="1224"/>
      <c r="I2854" s="1397">
        <v>210</v>
      </c>
      <c r="J2854" s="1237" t="s">
        <v>3947</v>
      </c>
      <c r="K2854" s="1224" t="s">
        <v>9611</v>
      </c>
      <c r="L2854" s="1224" t="s">
        <v>9613</v>
      </c>
      <c r="M2854" s="938"/>
      <c r="N2854" s="991" t="s">
        <v>6470</v>
      </c>
      <c r="O2854" s="938"/>
      <c r="P2854" s="1360">
        <v>1</v>
      </c>
      <c r="Q2854" s="977">
        <v>1</v>
      </c>
      <c r="R2854" s="977">
        <v>210</v>
      </c>
      <c r="S2854" s="1082">
        <v>210</v>
      </c>
      <c r="T2854" s="1035" t="s">
        <v>13</v>
      </c>
    </row>
    <row r="2855" s="40" customFormat="1" ht="18" customHeight="1" spans="2:20">
      <c r="B2855" s="1390" t="s">
        <v>9614</v>
      </c>
      <c r="C2855" s="756">
        <v>1</v>
      </c>
      <c r="D2855" s="1225" t="s">
        <v>9615</v>
      </c>
      <c r="E2855" s="1226" t="s">
        <v>4975</v>
      </c>
      <c r="F2855" s="1226" t="s">
        <v>3946</v>
      </c>
      <c r="G2855" s="1391" t="s">
        <v>1548</v>
      </c>
      <c r="H2855" s="1202"/>
      <c r="I2855" s="1397">
        <v>570</v>
      </c>
      <c r="J2855" s="1237" t="s">
        <v>3947</v>
      </c>
      <c r="K2855" s="1390" t="s">
        <v>9614</v>
      </c>
      <c r="L2855" s="1346" t="s">
        <v>9616</v>
      </c>
      <c r="M2855" s="938"/>
      <c r="N2855" s="991" t="s">
        <v>6470</v>
      </c>
      <c r="O2855" s="938"/>
      <c r="P2855" s="1360">
        <v>1</v>
      </c>
      <c r="Q2855" s="977">
        <v>3</v>
      </c>
      <c r="R2855" s="1082">
        <v>190</v>
      </c>
      <c r="S2855" s="1082">
        <v>570</v>
      </c>
      <c r="T2855" s="1035" t="s">
        <v>13</v>
      </c>
    </row>
    <row r="2856" s="40" customFormat="1" ht="18" customHeight="1" spans="2:20">
      <c r="B2856" s="1224" t="s">
        <v>9617</v>
      </c>
      <c r="C2856" s="756">
        <v>1</v>
      </c>
      <c r="D2856" s="1225" t="s">
        <v>9618</v>
      </c>
      <c r="E2856" s="1226" t="s">
        <v>4983</v>
      </c>
      <c r="F2856" s="1226" t="s">
        <v>3946</v>
      </c>
      <c r="G2856" s="1227" t="s">
        <v>2503</v>
      </c>
      <c r="H2856" s="1224"/>
      <c r="I2856" s="1397">
        <v>240</v>
      </c>
      <c r="J2856" s="1237" t="s">
        <v>3947</v>
      </c>
      <c r="K2856" s="1224" t="s">
        <v>9617</v>
      </c>
      <c r="L2856" s="1224" t="s">
        <v>9619</v>
      </c>
      <c r="M2856" s="938"/>
      <c r="N2856" s="991" t="s">
        <v>6470</v>
      </c>
      <c r="O2856" s="938"/>
      <c r="P2856" s="1360">
        <v>1</v>
      </c>
      <c r="Q2856" s="977">
        <v>1</v>
      </c>
      <c r="R2856" s="1082">
        <v>240</v>
      </c>
      <c r="S2856" s="1082">
        <v>240</v>
      </c>
      <c r="T2856" s="1035" t="s">
        <v>13</v>
      </c>
    </row>
    <row r="2857" s="40" customFormat="1" ht="18" customHeight="1" spans="2:20">
      <c r="B2857" s="1224" t="s">
        <v>9620</v>
      </c>
      <c r="C2857" s="756">
        <v>1</v>
      </c>
      <c r="D2857" s="1225" t="s">
        <v>9621</v>
      </c>
      <c r="E2857" s="1226" t="s">
        <v>4434</v>
      </c>
      <c r="F2857" s="1226" t="s">
        <v>3946</v>
      </c>
      <c r="G2857" s="1227" t="s">
        <v>6172</v>
      </c>
      <c r="H2857" s="1224"/>
      <c r="I2857" s="1397">
        <v>420</v>
      </c>
      <c r="J2857" s="1237" t="s">
        <v>3947</v>
      </c>
      <c r="K2857" s="1224" t="s">
        <v>9620</v>
      </c>
      <c r="L2857" s="1224" t="s">
        <v>9622</v>
      </c>
      <c r="M2857" s="938"/>
      <c r="N2857" s="991" t="s">
        <v>5134</v>
      </c>
      <c r="O2857" s="938"/>
      <c r="P2857" s="938">
        <v>1</v>
      </c>
      <c r="Q2857" s="977">
        <v>2</v>
      </c>
      <c r="R2857" s="1082">
        <v>210</v>
      </c>
      <c r="S2857" s="1082">
        <v>420</v>
      </c>
      <c r="T2857" s="963" t="s">
        <v>959</v>
      </c>
    </row>
    <row r="2858" s="40" customFormat="1" ht="18" customHeight="1" spans="2:20">
      <c r="B2858" s="1224" t="s">
        <v>9623</v>
      </c>
      <c r="C2858" s="756">
        <v>1</v>
      </c>
      <c r="D2858" s="1225" t="s">
        <v>9624</v>
      </c>
      <c r="E2858" s="1226" t="s">
        <v>6339</v>
      </c>
      <c r="F2858" s="1226" t="s">
        <v>3946</v>
      </c>
      <c r="G2858" s="1227" t="s">
        <v>2896</v>
      </c>
      <c r="H2858" s="1224"/>
      <c r="I2858" s="1397">
        <v>210</v>
      </c>
      <c r="J2858" s="1237" t="s">
        <v>3947</v>
      </c>
      <c r="K2858" s="1224" t="s">
        <v>9623</v>
      </c>
      <c r="L2858" s="1224" t="s">
        <v>9625</v>
      </c>
      <c r="M2858" s="938"/>
      <c r="N2858" s="991" t="s">
        <v>9626</v>
      </c>
      <c r="O2858" s="938"/>
      <c r="P2858" s="1026">
        <v>1</v>
      </c>
      <c r="Q2858" s="977">
        <v>1</v>
      </c>
      <c r="R2858" s="977">
        <v>210</v>
      </c>
      <c r="S2858" s="1082">
        <v>210</v>
      </c>
      <c r="T2858" s="963" t="s">
        <v>12</v>
      </c>
    </row>
    <row r="2859" s="40" customFormat="1" ht="18" customHeight="1" spans="2:20">
      <c r="B2859" s="1390" t="s">
        <v>9627</v>
      </c>
      <c r="C2859" s="756">
        <v>1</v>
      </c>
      <c r="D2859" s="1225" t="s">
        <v>9628</v>
      </c>
      <c r="E2859" s="1226" t="s">
        <v>6686</v>
      </c>
      <c r="F2859" s="1392">
        <v>1</v>
      </c>
      <c r="G2859" s="1391" t="s">
        <v>2007</v>
      </c>
      <c r="H2859" s="1390"/>
      <c r="I2859" s="1397">
        <v>210</v>
      </c>
      <c r="J2859" s="1237" t="s">
        <v>3947</v>
      </c>
      <c r="K2859" s="1390" t="s">
        <v>9627</v>
      </c>
      <c r="L2859" s="1390" t="s">
        <v>9629</v>
      </c>
      <c r="M2859" s="991" t="s">
        <v>930</v>
      </c>
      <c r="N2859" s="938"/>
      <c r="O2859" s="938"/>
      <c r="P2859" s="938">
        <v>1</v>
      </c>
      <c r="Q2859" s="977">
        <v>1</v>
      </c>
      <c r="R2859" s="977">
        <v>210</v>
      </c>
      <c r="S2859" s="1082">
        <v>210</v>
      </c>
      <c r="T2859" s="963" t="s">
        <v>1117</v>
      </c>
    </row>
    <row r="2860" s="40" customFormat="1" ht="18" customHeight="1" spans="2:20">
      <c r="B2860" s="1224" t="s">
        <v>9227</v>
      </c>
      <c r="C2860" s="756">
        <v>1</v>
      </c>
      <c r="D2860" s="1225" t="s">
        <v>9228</v>
      </c>
      <c r="E2860" s="1226" t="s">
        <v>4088</v>
      </c>
      <c r="F2860" s="1392">
        <v>1</v>
      </c>
      <c r="G2860" s="1227" t="s">
        <v>1367</v>
      </c>
      <c r="H2860" s="1224"/>
      <c r="I2860" s="1397">
        <v>210</v>
      </c>
      <c r="J2860" s="1237" t="s">
        <v>3947</v>
      </c>
      <c r="K2860" s="1224" t="s">
        <v>9227</v>
      </c>
      <c r="L2860" s="1224" t="s">
        <v>9229</v>
      </c>
      <c r="M2860" s="991" t="s">
        <v>2016</v>
      </c>
      <c r="N2860" s="938"/>
      <c r="O2860" s="938"/>
      <c r="P2860" s="938">
        <v>1</v>
      </c>
      <c r="Q2860" s="977">
        <v>1</v>
      </c>
      <c r="R2860" s="977">
        <v>210</v>
      </c>
      <c r="S2860" s="1082">
        <v>210</v>
      </c>
      <c r="T2860" s="963" t="s">
        <v>1117</v>
      </c>
    </row>
    <row r="2861" s="40" customFormat="1" ht="18" customHeight="1" spans="2:20">
      <c r="B2861" s="1224" t="s">
        <v>9630</v>
      </c>
      <c r="C2861" s="756">
        <v>1</v>
      </c>
      <c r="D2861" s="1225" t="s">
        <v>9631</v>
      </c>
      <c r="E2861" s="1226" t="s">
        <v>5665</v>
      </c>
      <c r="F2861" s="1226" t="s">
        <v>3946</v>
      </c>
      <c r="G2861" s="1227" t="s">
        <v>4647</v>
      </c>
      <c r="H2861" s="1224"/>
      <c r="I2861" s="1397">
        <v>210</v>
      </c>
      <c r="J2861" s="1237" t="s">
        <v>3947</v>
      </c>
      <c r="K2861" s="1224" t="s">
        <v>9630</v>
      </c>
      <c r="L2861" s="1224" t="s">
        <v>9632</v>
      </c>
      <c r="M2861" s="991" t="s">
        <v>5194</v>
      </c>
      <c r="N2861" s="938"/>
      <c r="O2861" s="938"/>
      <c r="P2861" s="938">
        <v>1</v>
      </c>
      <c r="Q2861" s="977">
        <v>1</v>
      </c>
      <c r="R2861" s="977">
        <v>210</v>
      </c>
      <c r="S2861" s="1402">
        <v>210</v>
      </c>
      <c r="T2861" s="963" t="s">
        <v>14</v>
      </c>
    </row>
    <row r="2862" s="47" customFormat="1" ht="18" customHeight="1" spans="2:20">
      <c r="B2862" s="1393" t="s">
        <v>9633</v>
      </c>
      <c r="C2862" s="700">
        <v>1</v>
      </c>
      <c r="D2862" s="1394" t="s">
        <v>9634</v>
      </c>
      <c r="E2862" s="1341" t="s">
        <v>5665</v>
      </c>
      <c r="F2862" s="1226" t="s">
        <v>3946</v>
      </c>
      <c r="G2862" s="1395" t="s">
        <v>8312</v>
      </c>
      <c r="H2862" s="1224"/>
      <c r="I2862" s="1388">
        <v>210</v>
      </c>
      <c r="J2862" s="1237" t="s">
        <v>3947</v>
      </c>
      <c r="K2862" s="1393" t="s">
        <v>9633</v>
      </c>
      <c r="L2862" s="1393" t="s">
        <v>9635</v>
      </c>
      <c r="M2862" s="1399" t="s">
        <v>9636</v>
      </c>
      <c r="N2862" s="1399" t="s">
        <v>538</v>
      </c>
      <c r="O2862" s="938" t="s">
        <v>8660</v>
      </c>
      <c r="P2862" s="938">
        <v>1</v>
      </c>
      <c r="Q2862" s="72">
        <v>1</v>
      </c>
      <c r="R2862" s="1082">
        <v>210</v>
      </c>
      <c r="S2862" s="1402">
        <v>210</v>
      </c>
      <c r="T2862" s="963" t="s">
        <v>14</v>
      </c>
    </row>
    <row r="2863" s="40" customFormat="1" ht="18" customHeight="1" spans="2:20">
      <c r="B2863" s="1224" t="s">
        <v>9637</v>
      </c>
      <c r="C2863" s="756">
        <v>1</v>
      </c>
      <c r="D2863" s="1225" t="s">
        <v>9638</v>
      </c>
      <c r="E2863" s="1226" t="s">
        <v>5724</v>
      </c>
      <c r="F2863" s="1226" t="s">
        <v>3946</v>
      </c>
      <c r="G2863" s="1227" t="s">
        <v>2508</v>
      </c>
      <c r="H2863" s="1224"/>
      <c r="I2863" s="1397">
        <v>210</v>
      </c>
      <c r="J2863" s="1237" t="s">
        <v>3947</v>
      </c>
      <c r="K2863" s="1224" t="s">
        <v>9637</v>
      </c>
      <c r="L2863" s="1224" t="s">
        <v>9639</v>
      </c>
      <c r="M2863" s="991" t="s">
        <v>9640</v>
      </c>
      <c r="N2863" s="938"/>
      <c r="O2863" s="938"/>
      <c r="P2863" s="1360">
        <v>1</v>
      </c>
      <c r="Q2863" s="977">
        <v>1</v>
      </c>
      <c r="R2863" s="977">
        <v>210</v>
      </c>
      <c r="S2863" s="1082">
        <v>210</v>
      </c>
      <c r="T2863" s="1035" t="s">
        <v>13</v>
      </c>
    </row>
    <row r="2864" s="40" customFormat="1" ht="18" customHeight="1" spans="2:20">
      <c r="B2864" s="1224" t="s">
        <v>9641</v>
      </c>
      <c r="C2864" s="756">
        <v>1</v>
      </c>
      <c r="D2864" s="1225" t="s">
        <v>9642</v>
      </c>
      <c r="E2864" s="1226" t="s">
        <v>6268</v>
      </c>
      <c r="F2864" s="1226" t="s">
        <v>3946</v>
      </c>
      <c r="G2864" s="1227" t="s">
        <v>6269</v>
      </c>
      <c r="H2864" s="1224"/>
      <c r="I2864" s="1400">
        <v>420</v>
      </c>
      <c r="J2864" s="1237" t="s">
        <v>3947</v>
      </c>
      <c r="K2864" s="1224" t="s">
        <v>9641</v>
      </c>
      <c r="L2864" s="1224" t="s">
        <v>9643</v>
      </c>
      <c r="M2864" s="991" t="s">
        <v>2774</v>
      </c>
      <c r="N2864" s="938"/>
      <c r="O2864" s="938"/>
      <c r="P2864" s="938">
        <v>1</v>
      </c>
      <c r="Q2864" s="977">
        <v>2</v>
      </c>
      <c r="R2864" s="1082">
        <v>210</v>
      </c>
      <c r="S2864" s="1078">
        <v>420</v>
      </c>
      <c r="T2864" s="963" t="s">
        <v>1079</v>
      </c>
    </row>
    <row r="2865" s="40" customFormat="1" ht="18" customHeight="1" spans="2:20">
      <c r="B2865" s="1224" t="s">
        <v>9644</v>
      </c>
      <c r="C2865" s="756">
        <v>1</v>
      </c>
      <c r="D2865" s="1225" t="s">
        <v>9645</v>
      </c>
      <c r="E2865" s="1226" t="s">
        <v>8626</v>
      </c>
      <c r="F2865" s="1226" t="s">
        <v>3946</v>
      </c>
      <c r="G2865" s="1227" t="s">
        <v>9646</v>
      </c>
      <c r="H2865" s="1396"/>
      <c r="I2865" s="1397">
        <v>210</v>
      </c>
      <c r="J2865" s="1237" t="s">
        <v>3947</v>
      </c>
      <c r="K2865" s="1224" t="s">
        <v>9644</v>
      </c>
      <c r="L2865" s="1396" t="s">
        <v>9647</v>
      </c>
      <c r="M2865" s="991" t="s">
        <v>2016</v>
      </c>
      <c r="N2865" s="938"/>
      <c r="O2865" s="938"/>
      <c r="P2865" s="938">
        <v>1</v>
      </c>
      <c r="Q2865" s="977">
        <v>1</v>
      </c>
      <c r="R2865" s="977">
        <v>210</v>
      </c>
      <c r="S2865" s="1082">
        <v>210</v>
      </c>
      <c r="T2865" s="963" t="s">
        <v>1292</v>
      </c>
    </row>
    <row r="2866" s="40" customFormat="1" ht="18" customHeight="1" spans="2:20">
      <c r="B2866" s="1224" t="s">
        <v>9648</v>
      </c>
      <c r="C2866" s="756">
        <v>1</v>
      </c>
      <c r="D2866" s="1225" t="s">
        <v>9649</v>
      </c>
      <c r="E2866" s="1226" t="s">
        <v>6813</v>
      </c>
      <c r="F2866" s="1226">
        <v>1</v>
      </c>
      <c r="G2866" s="1227" t="s">
        <v>6814</v>
      </c>
      <c r="H2866" s="1224"/>
      <c r="I2866" s="1397">
        <v>420</v>
      </c>
      <c r="J2866" s="1237" t="s">
        <v>3947</v>
      </c>
      <c r="K2866" s="1224" t="s">
        <v>9648</v>
      </c>
      <c r="L2866" s="1224" t="s">
        <v>9650</v>
      </c>
      <c r="M2866" s="938"/>
      <c r="N2866" s="938"/>
      <c r="O2866" s="938"/>
      <c r="P2866" s="938">
        <v>1</v>
      </c>
      <c r="Q2866" s="977">
        <v>2</v>
      </c>
      <c r="R2866" s="1082">
        <v>210</v>
      </c>
      <c r="S2866" s="1082">
        <v>420</v>
      </c>
      <c r="T2866" s="963" t="s">
        <v>20</v>
      </c>
    </row>
    <row r="2867" s="40" customFormat="1" ht="18" customHeight="1" spans="2:20">
      <c r="B2867" s="1224" t="s">
        <v>9651</v>
      </c>
      <c r="C2867" s="756">
        <v>1</v>
      </c>
      <c r="D2867" s="1225" t="s">
        <v>9652</v>
      </c>
      <c r="E2867" s="1226" t="s">
        <v>9653</v>
      </c>
      <c r="F2867" s="1226">
        <v>1</v>
      </c>
      <c r="G2867" s="1227" t="s">
        <v>9654</v>
      </c>
      <c r="H2867" s="1224"/>
      <c r="I2867" s="1397">
        <v>240</v>
      </c>
      <c r="J2867" s="1237" t="s">
        <v>3947</v>
      </c>
      <c r="K2867" s="1224" t="s">
        <v>9651</v>
      </c>
      <c r="L2867" s="1224" t="s">
        <v>9655</v>
      </c>
      <c r="M2867" s="938"/>
      <c r="N2867" s="938"/>
      <c r="O2867" s="938"/>
      <c r="P2867" s="938">
        <v>1</v>
      </c>
      <c r="Q2867" s="977">
        <v>1</v>
      </c>
      <c r="R2867" s="1082">
        <v>240</v>
      </c>
      <c r="S2867" s="1082">
        <v>240</v>
      </c>
      <c r="T2867" s="963" t="s">
        <v>20</v>
      </c>
    </row>
    <row r="2868" s="41" customFormat="1" ht="18" customHeight="1" spans="2:20">
      <c r="B2868" s="194" t="s">
        <v>9656</v>
      </c>
      <c r="C2868" s="264" t="s">
        <v>3946</v>
      </c>
      <c r="D2868" s="194" t="s">
        <v>9657</v>
      </c>
      <c r="E2868" s="194">
        <v>4110230802</v>
      </c>
      <c r="F2868" s="194" t="s">
        <v>3946</v>
      </c>
      <c r="G2868" s="264" t="s">
        <v>9658</v>
      </c>
      <c r="H2868" s="194"/>
      <c r="I2868" s="1136">
        <v>420</v>
      </c>
      <c r="J2868" s="264" t="s">
        <v>3947</v>
      </c>
      <c r="K2868" s="194" t="s">
        <v>9656</v>
      </c>
      <c r="L2868" s="194" t="s">
        <v>9659</v>
      </c>
      <c r="M2868" s="194" t="s">
        <v>6953</v>
      </c>
      <c r="N2868" s="946"/>
      <c r="O2868" s="946" t="s">
        <v>9660</v>
      </c>
      <c r="P2868" s="842">
        <v>1</v>
      </c>
      <c r="Q2868" s="1401">
        <v>2</v>
      </c>
      <c r="R2868" s="1406">
        <v>210</v>
      </c>
      <c r="S2868" s="1136">
        <v>420</v>
      </c>
      <c r="T2868" s="946" t="s">
        <v>887</v>
      </c>
    </row>
    <row r="2869" s="40" customFormat="1" ht="18" customHeight="1" spans="2:20">
      <c r="B2869" s="516" t="s">
        <v>9661</v>
      </c>
      <c r="C2869" s="535">
        <v>1</v>
      </c>
      <c r="D2869" s="572" t="s">
        <v>9662</v>
      </c>
      <c r="E2869" s="1024" t="s">
        <v>6501</v>
      </c>
      <c r="F2869" s="1024" t="s">
        <v>3946</v>
      </c>
      <c r="G2869" s="500" t="s">
        <v>1562</v>
      </c>
      <c r="H2869" s="516"/>
      <c r="I2869" s="1071">
        <v>240</v>
      </c>
      <c r="J2869" s="1044" t="s">
        <v>3947</v>
      </c>
      <c r="K2869" s="516" t="s">
        <v>9661</v>
      </c>
      <c r="L2869" s="516" t="s">
        <v>9663</v>
      </c>
      <c r="M2869" s="837"/>
      <c r="N2869" s="837"/>
      <c r="O2869" s="837"/>
      <c r="P2869" s="837">
        <v>1</v>
      </c>
      <c r="Q2869" s="874">
        <v>1</v>
      </c>
      <c r="R2869" s="875">
        <v>240</v>
      </c>
      <c r="S2869" s="1015">
        <v>240</v>
      </c>
      <c r="T2869" s="876" t="s">
        <v>1079</v>
      </c>
    </row>
    <row r="2870" s="40" customFormat="1" ht="18" customHeight="1" spans="2:20">
      <c r="B2870" s="516" t="s">
        <v>9664</v>
      </c>
      <c r="C2870" s="494">
        <v>1</v>
      </c>
      <c r="D2870" s="600" t="s">
        <v>9665</v>
      </c>
      <c r="E2870" s="1021" t="s">
        <v>4416</v>
      </c>
      <c r="F2870" s="1021" t="s">
        <v>3946</v>
      </c>
      <c r="G2870" s="617" t="s">
        <v>1112</v>
      </c>
      <c r="H2870" s="516"/>
      <c r="I2870" s="1040">
        <v>210</v>
      </c>
      <c r="J2870" s="1041" t="s">
        <v>3947</v>
      </c>
      <c r="K2870" s="516" t="s">
        <v>9664</v>
      </c>
      <c r="L2870" s="616" t="s">
        <v>9666</v>
      </c>
      <c r="M2870" s="956" t="s">
        <v>1061</v>
      </c>
      <c r="N2870" s="930"/>
      <c r="O2870" s="930"/>
      <c r="P2870" s="837">
        <v>1</v>
      </c>
      <c r="Q2870" s="874">
        <v>1</v>
      </c>
      <c r="R2870" s="874">
        <v>210</v>
      </c>
      <c r="S2870" s="875">
        <v>210</v>
      </c>
      <c r="T2870" s="876" t="s">
        <v>959</v>
      </c>
    </row>
    <row r="2871" s="41" customFormat="1" ht="18" customHeight="1" spans="2:20">
      <c r="B2871" s="1259" t="s">
        <v>9667</v>
      </c>
      <c r="C2871" s="176">
        <v>1</v>
      </c>
      <c r="D2871" s="1259" t="s">
        <v>9668</v>
      </c>
      <c r="E2871" s="1259" t="s">
        <v>5581</v>
      </c>
      <c r="F2871" s="1259">
        <v>1</v>
      </c>
      <c r="G2871" s="176" t="s">
        <v>5582</v>
      </c>
      <c r="H2871" s="1259"/>
      <c r="I2871" s="1259">
        <v>210</v>
      </c>
      <c r="J2871" s="176" t="s">
        <v>3947</v>
      </c>
      <c r="K2871" s="1259" t="s">
        <v>9667</v>
      </c>
      <c r="L2871" s="1259" t="s">
        <v>9669</v>
      </c>
      <c r="M2871" s="1259" t="s">
        <v>9670</v>
      </c>
      <c r="N2871" s="1321" t="s">
        <v>9671</v>
      </c>
      <c r="O2871" s="842" t="s">
        <v>8386</v>
      </c>
      <c r="P2871" s="842">
        <v>1</v>
      </c>
      <c r="Q2871" s="946">
        <v>1</v>
      </c>
      <c r="R2871" s="1148">
        <v>210</v>
      </c>
      <c r="S2871" s="1148">
        <v>210</v>
      </c>
      <c r="T2871" s="879" t="s">
        <v>20</v>
      </c>
    </row>
    <row r="2872" s="45" customFormat="1" ht="18" customHeight="1" spans="2:20">
      <c r="B2872" s="1149" t="s">
        <v>1134</v>
      </c>
      <c r="C2872" s="535">
        <v>1</v>
      </c>
      <c r="D2872" s="1063" t="s">
        <v>1135</v>
      </c>
      <c r="E2872" s="1064" t="s">
        <v>4755</v>
      </c>
      <c r="F2872" s="1024">
        <v>1</v>
      </c>
      <c r="G2872" s="1129" t="s">
        <v>9672</v>
      </c>
      <c r="H2872" s="1066"/>
      <c r="I2872" s="1040">
        <v>240</v>
      </c>
      <c r="J2872" s="1044" t="s">
        <v>3947</v>
      </c>
      <c r="K2872" s="1149" t="s">
        <v>1134</v>
      </c>
      <c r="L2872" s="185" t="s">
        <v>1137</v>
      </c>
      <c r="M2872" s="968" t="s">
        <v>9673</v>
      </c>
      <c r="N2872" s="968" t="s">
        <v>2016</v>
      </c>
      <c r="O2872" s="968" t="s">
        <v>4883</v>
      </c>
      <c r="P2872" s="837">
        <v>1</v>
      </c>
      <c r="Q2872" s="187">
        <v>1</v>
      </c>
      <c r="R2872" s="875">
        <v>240</v>
      </c>
      <c r="S2872" s="875">
        <v>240</v>
      </c>
      <c r="T2872" s="876" t="s">
        <v>20</v>
      </c>
    </row>
    <row r="2873" s="40" customFormat="1" ht="18" customHeight="1" spans="2:20">
      <c r="B2873" s="516" t="s">
        <v>9674</v>
      </c>
      <c r="C2873" s="494">
        <v>1</v>
      </c>
      <c r="D2873" s="600" t="s">
        <v>9675</v>
      </c>
      <c r="E2873" s="1021" t="s">
        <v>4881</v>
      </c>
      <c r="F2873" s="1021">
        <v>1</v>
      </c>
      <c r="G2873" s="500" t="s">
        <v>9676</v>
      </c>
      <c r="H2873" s="516"/>
      <c r="I2873" s="1040">
        <v>210</v>
      </c>
      <c r="J2873" s="1041" t="s">
        <v>3947</v>
      </c>
      <c r="K2873" s="516" t="s">
        <v>9674</v>
      </c>
      <c r="L2873" s="516" t="s">
        <v>9677</v>
      </c>
      <c r="M2873" s="930"/>
      <c r="N2873" s="956" t="s">
        <v>2016</v>
      </c>
      <c r="O2873" s="930"/>
      <c r="P2873" s="837">
        <v>1</v>
      </c>
      <c r="Q2873" s="874">
        <v>1</v>
      </c>
      <c r="R2873" s="874">
        <v>210</v>
      </c>
      <c r="S2873" s="875">
        <v>210</v>
      </c>
      <c r="T2873" s="876" t="s">
        <v>20</v>
      </c>
    </row>
    <row r="2874" s="40" customFormat="1" ht="18" customHeight="1" spans="2:20">
      <c r="B2874" s="194" t="s">
        <v>9678</v>
      </c>
      <c r="C2874" s="264" t="s">
        <v>3946</v>
      </c>
      <c r="D2874" s="194" t="s">
        <v>9679</v>
      </c>
      <c r="E2874" s="194" t="s">
        <v>5390</v>
      </c>
      <c r="F2874" s="194" t="s">
        <v>3946</v>
      </c>
      <c r="G2874" s="264" t="s">
        <v>9680</v>
      </c>
      <c r="H2874" s="194"/>
      <c r="I2874" s="1401">
        <v>210</v>
      </c>
      <c r="J2874" s="264" t="s">
        <v>3947</v>
      </c>
      <c r="K2874" s="194" t="s">
        <v>9678</v>
      </c>
      <c r="L2874" s="194" t="s">
        <v>9681</v>
      </c>
      <c r="M2874" s="194" t="s">
        <v>9682</v>
      </c>
      <c r="N2874" s="194"/>
      <c r="O2874" s="194" t="s">
        <v>8871</v>
      </c>
      <c r="P2874" s="938">
        <v>1</v>
      </c>
      <c r="Q2874" s="194">
        <v>1</v>
      </c>
      <c r="R2874" s="1401">
        <v>210</v>
      </c>
      <c r="S2874" s="1401">
        <v>210</v>
      </c>
      <c r="T2874" s="187" t="s">
        <v>887</v>
      </c>
    </row>
    <row r="2875" s="53" customFormat="1" ht="18" customHeight="1" spans="2:20">
      <c r="B2875" s="194" t="s">
        <v>9683</v>
      </c>
      <c r="C2875" s="659">
        <v>1</v>
      </c>
      <c r="D2875" s="194" t="s">
        <v>9684</v>
      </c>
      <c r="E2875" s="1084" t="s">
        <v>5390</v>
      </c>
      <c r="F2875" s="669" t="s">
        <v>3946</v>
      </c>
      <c r="G2875" s="264" t="s">
        <v>9680</v>
      </c>
      <c r="H2875" s="1125"/>
      <c r="I2875" s="1040">
        <v>570</v>
      </c>
      <c r="J2875" s="1139" t="s">
        <v>3947</v>
      </c>
      <c r="K2875" s="194" t="s">
        <v>9683</v>
      </c>
      <c r="L2875" s="185" t="s">
        <v>9685</v>
      </c>
      <c r="M2875" s="1046">
        <v>430</v>
      </c>
      <c r="N2875" s="1140"/>
      <c r="O2875" s="1141" t="s">
        <v>6564</v>
      </c>
      <c r="P2875" s="938">
        <v>1</v>
      </c>
      <c r="Q2875" s="1028">
        <v>3</v>
      </c>
      <c r="R2875" s="864">
        <v>190</v>
      </c>
      <c r="S2875" s="864">
        <v>570</v>
      </c>
      <c r="T2875" s="187" t="s">
        <v>887</v>
      </c>
    </row>
    <row r="2876" s="40" customFormat="1" ht="18" customHeight="1" spans="2:20">
      <c r="B2876" s="669" t="s">
        <v>9686</v>
      </c>
      <c r="C2876" s="659">
        <v>1</v>
      </c>
      <c r="D2876" s="669" t="s">
        <v>9687</v>
      </c>
      <c r="E2876" s="1024" t="s">
        <v>5390</v>
      </c>
      <c r="F2876" s="669" t="s">
        <v>3946</v>
      </c>
      <c r="G2876" s="1097" t="s">
        <v>9680</v>
      </c>
      <c r="H2876" s="1024"/>
      <c r="I2876" s="1040">
        <v>570</v>
      </c>
      <c r="J2876" s="1044" t="s">
        <v>3947</v>
      </c>
      <c r="K2876" s="669" t="s">
        <v>9686</v>
      </c>
      <c r="L2876" s="1267" t="s">
        <v>9688</v>
      </c>
      <c r="M2876" s="837"/>
      <c r="N2876" s="837"/>
      <c r="O2876" s="837"/>
      <c r="P2876" s="938">
        <v>1</v>
      </c>
      <c r="Q2876" s="957">
        <v>3</v>
      </c>
      <c r="R2876" s="864">
        <v>190</v>
      </c>
      <c r="S2876" s="864">
        <v>570</v>
      </c>
      <c r="T2876" s="876" t="s">
        <v>887</v>
      </c>
    </row>
    <row r="2877" s="40" customFormat="1" ht="18" customHeight="1" spans="2:20">
      <c r="B2877" s="516" t="s">
        <v>9689</v>
      </c>
      <c r="C2877" s="494">
        <v>1</v>
      </c>
      <c r="D2877" s="600" t="s">
        <v>9690</v>
      </c>
      <c r="E2877" s="1021" t="s">
        <v>6653</v>
      </c>
      <c r="F2877" s="1355">
        <v>1</v>
      </c>
      <c r="G2877" s="500" t="s">
        <v>1995</v>
      </c>
      <c r="H2877" s="516"/>
      <c r="I2877" s="1040">
        <v>210</v>
      </c>
      <c r="J2877" s="1041" t="s">
        <v>3947</v>
      </c>
      <c r="K2877" s="516" t="s">
        <v>9689</v>
      </c>
      <c r="L2877" s="516" t="s">
        <v>9691</v>
      </c>
      <c r="M2877" s="930"/>
      <c r="N2877" s="930"/>
      <c r="O2877" s="930"/>
      <c r="P2877" s="837">
        <v>1</v>
      </c>
      <c r="Q2877" s="874">
        <v>1</v>
      </c>
      <c r="R2877" s="874">
        <v>210</v>
      </c>
      <c r="S2877" s="875">
        <v>210</v>
      </c>
      <c r="T2877" s="876" t="s">
        <v>1117</v>
      </c>
    </row>
    <row r="2878" s="40" customFormat="1" ht="18" customHeight="1" spans="2:20">
      <c r="B2878" s="1124" t="s">
        <v>9692</v>
      </c>
      <c r="C2878" s="494">
        <v>1</v>
      </c>
      <c r="D2878" s="600" t="s">
        <v>9693</v>
      </c>
      <c r="E2878" s="1024" t="s">
        <v>6155</v>
      </c>
      <c r="F2878" s="1021" t="s">
        <v>3946</v>
      </c>
      <c r="G2878" s="500" t="s">
        <v>3314</v>
      </c>
      <c r="H2878" s="1124"/>
      <c r="I2878" s="1040">
        <v>210</v>
      </c>
      <c r="J2878" s="1041" t="s">
        <v>3947</v>
      </c>
      <c r="K2878" s="1124" t="s">
        <v>9692</v>
      </c>
      <c r="L2878" s="1124" t="s">
        <v>9694</v>
      </c>
      <c r="M2878" s="930" t="s">
        <v>2016</v>
      </c>
      <c r="N2878" s="930"/>
      <c r="O2878" s="930"/>
      <c r="P2878" s="837">
        <v>1</v>
      </c>
      <c r="Q2878" s="874">
        <v>1</v>
      </c>
      <c r="R2878" s="874">
        <v>210</v>
      </c>
      <c r="S2878" s="875">
        <v>210</v>
      </c>
      <c r="T2878" s="876" t="s">
        <v>959</v>
      </c>
    </row>
    <row r="2879" s="4" customFormat="1" ht="20.25" spans="2:18">
      <c r="B2879" s="944" t="s">
        <v>9695</v>
      </c>
      <c r="C2879" s="944"/>
      <c r="D2879" s="944"/>
      <c r="E2879" s="944"/>
      <c r="F2879" s="944"/>
      <c r="G2879" s="944"/>
      <c r="H2879" s="944"/>
      <c r="I2879" s="944"/>
      <c r="J2879" s="944"/>
      <c r="K2879" s="944"/>
      <c r="L2879" s="944"/>
      <c r="M2879" s="944"/>
      <c r="N2879" s="944"/>
      <c r="R2879" s="210"/>
    </row>
    <row r="2880" s="47" customFormat="1" ht="18" customHeight="1" spans="2:20">
      <c r="B2880" s="1224" t="s">
        <v>9696</v>
      </c>
      <c r="C2880" s="756">
        <v>1</v>
      </c>
      <c r="D2880" s="1225" t="s">
        <v>9697</v>
      </c>
      <c r="E2880" s="1226" t="s">
        <v>4183</v>
      </c>
      <c r="F2880" s="1226" t="s">
        <v>3946</v>
      </c>
      <c r="G2880" s="1227" t="s">
        <v>9698</v>
      </c>
      <c r="H2880" s="1202"/>
      <c r="I2880" s="1397">
        <v>210</v>
      </c>
      <c r="J2880" s="1237" t="s">
        <v>3947</v>
      </c>
      <c r="K2880" s="1224" t="s">
        <v>9696</v>
      </c>
      <c r="L2880" s="1396" t="s">
        <v>9699</v>
      </c>
      <c r="M2880" s="991" t="s">
        <v>2016</v>
      </c>
      <c r="N2880" s="938"/>
      <c r="O2880" s="938"/>
      <c r="P2880" s="1360">
        <v>1</v>
      </c>
      <c r="Q2880" s="977">
        <v>1</v>
      </c>
      <c r="R2880" s="977">
        <v>210</v>
      </c>
      <c r="S2880" s="1082">
        <v>210</v>
      </c>
      <c r="T2880" s="1035" t="s">
        <v>13</v>
      </c>
    </row>
    <row r="2881" s="47" customFormat="1" ht="18" customHeight="1" spans="2:20">
      <c r="B2881" s="1379" t="s">
        <v>9700</v>
      </c>
      <c r="C2881" s="756">
        <v>1</v>
      </c>
      <c r="D2881" s="1407" t="s">
        <v>9701</v>
      </c>
      <c r="E2881" s="1341" t="s">
        <v>9702</v>
      </c>
      <c r="F2881" s="1226" t="s">
        <v>3946</v>
      </c>
      <c r="G2881" s="1408" t="s">
        <v>1544</v>
      </c>
      <c r="H2881" s="1202"/>
      <c r="I2881" s="1397">
        <v>240</v>
      </c>
      <c r="J2881" s="1237" t="s">
        <v>3947</v>
      </c>
      <c r="K2881" s="1379" t="s">
        <v>9700</v>
      </c>
      <c r="L2881" s="1407" t="s">
        <v>9703</v>
      </c>
      <c r="M2881" s="938" t="s">
        <v>9704</v>
      </c>
      <c r="N2881" s="991" t="s">
        <v>971</v>
      </c>
      <c r="O2881" s="938" t="s">
        <v>9607</v>
      </c>
      <c r="P2881" s="1360">
        <v>1</v>
      </c>
      <c r="Q2881" s="1418">
        <v>1</v>
      </c>
      <c r="R2881" s="1082">
        <v>240</v>
      </c>
      <c r="S2881" s="1082">
        <v>240</v>
      </c>
      <c r="T2881" s="1035" t="s">
        <v>13</v>
      </c>
    </row>
    <row r="2882" s="40" customFormat="1" ht="18" customHeight="1" spans="2:20">
      <c r="B2882" s="516" t="s">
        <v>9705</v>
      </c>
      <c r="C2882" s="494">
        <v>1</v>
      </c>
      <c r="D2882" s="516" t="s">
        <v>9706</v>
      </c>
      <c r="E2882" s="1021" t="s">
        <v>4999</v>
      </c>
      <c r="F2882" s="1021">
        <v>1</v>
      </c>
      <c r="G2882" s="500" t="s">
        <v>9707</v>
      </c>
      <c r="H2882" s="516"/>
      <c r="I2882" s="1040">
        <v>420</v>
      </c>
      <c r="J2882" s="1041" t="s">
        <v>3947</v>
      </c>
      <c r="K2882" s="516" t="s">
        <v>9705</v>
      </c>
      <c r="L2882" s="1261" t="s">
        <v>9708</v>
      </c>
      <c r="M2882" s="930" t="s">
        <v>2016</v>
      </c>
      <c r="N2882" s="956" t="s">
        <v>9709</v>
      </c>
      <c r="O2882" s="930"/>
      <c r="P2882" s="837">
        <v>1</v>
      </c>
      <c r="Q2882" s="874">
        <v>2</v>
      </c>
      <c r="R2882" s="875">
        <v>210</v>
      </c>
      <c r="S2882" s="875">
        <v>420</v>
      </c>
      <c r="T2882" s="876" t="s">
        <v>981</v>
      </c>
    </row>
    <row r="2883" s="40" customFormat="1" ht="20.1" customHeight="1" spans="2:20">
      <c r="B2883" s="1203" t="s">
        <v>3112</v>
      </c>
      <c r="C2883" s="1204">
        <v>1</v>
      </c>
      <c r="D2883" s="1205" t="s">
        <v>3113</v>
      </c>
      <c r="E2883" s="1024" t="s">
        <v>6450</v>
      </c>
      <c r="F2883" s="1024" t="s">
        <v>3946</v>
      </c>
      <c r="G2883" s="796" t="s">
        <v>3114</v>
      </c>
      <c r="H2883" s="516"/>
      <c r="I2883" s="1040">
        <v>240</v>
      </c>
      <c r="J2883" s="1044" t="s">
        <v>3947</v>
      </c>
      <c r="K2883" s="1203" t="s">
        <v>3112</v>
      </c>
      <c r="L2883" s="1205" t="s">
        <v>3117</v>
      </c>
      <c r="M2883" s="837" t="s">
        <v>9710</v>
      </c>
      <c r="N2883" s="956" t="s">
        <v>8454</v>
      </c>
      <c r="O2883" s="837" t="s">
        <v>7394</v>
      </c>
      <c r="P2883" s="946">
        <v>1</v>
      </c>
      <c r="Q2883" s="984">
        <v>1</v>
      </c>
      <c r="R2883" s="864">
        <v>240</v>
      </c>
      <c r="S2883" s="864">
        <v>240</v>
      </c>
      <c r="T2883" s="876" t="s">
        <v>12</v>
      </c>
    </row>
    <row r="2884" s="40" customFormat="1" ht="18" customHeight="1" spans="2:20">
      <c r="B2884" s="516" t="s">
        <v>9711</v>
      </c>
      <c r="C2884" s="535">
        <v>1</v>
      </c>
      <c r="D2884" s="572" t="s">
        <v>9712</v>
      </c>
      <c r="E2884" s="1024" t="s">
        <v>5595</v>
      </c>
      <c r="F2884" s="1024" t="s">
        <v>3946</v>
      </c>
      <c r="G2884" s="500" t="s">
        <v>3324</v>
      </c>
      <c r="H2884" s="516"/>
      <c r="I2884" s="1040">
        <v>420</v>
      </c>
      <c r="J2884" s="1044" t="s">
        <v>3947</v>
      </c>
      <c r="K2884" s="516" t="s">
        <v>9711</v>
      </c>
      <c r="L2884" s="616" t="s">
        <v>9713</v>
      </c>
      <c r="M2884" s="956" t="s">
        <v>2016</v>
      </c>
      <c r="N2884" s="837"/>
      <c r="O2884" s="837"/>
      <c r="P2884" s="837">
        <v>1</v>
      </c>
      <c r="Q2884" s="874">
        <v>2</v>
      </c>
      <c r="R2884" s="875">
        <v>210</v>
      </c>
      <c r="S2884" s="875">
        <v>420</v>
      </c>
      <c r="T2884" s="876" t="s">
        <v>959</v>
      </c>
    </row>
    <row r="2885" s="40" customFormat="1" ht="18" customHeight="1" spans="2:20">
      <c r="B2885" s="516" t="s">
        <v>9714</v>
      </c>
      <c r="C2885" s="535">
        <v>1</v>
      </c>
      <c r="D2885" s="572" t="s">
        <v>9715</v>
      </c>
      <c r="E2885" s="1024" t="s">
        <v>6364</v>
      </c>
      <c r="F2885" s="1024" t="s">
        <v>3946</v>
      </c>
      <c r="G2885" s="500" t="s">
        <v>1830</v>
      </c>
      <c r="H2885" s="516"/>
      <c r="I2885" s="1040">
        <v>240</v>
      </c>
      <c r="J2885" s="1044" t="s">
        <v>3947</v>
      </c>
      <c r="K2885" s="516" t="s">
        <v>9714</v>
      </c>
      <c r="L2885" s="616" t="s">
        <v>9716</v>
      </c>
      <c r="M2885" s="837" t="s">
        <v>2016</v>
      </c>
      <c r="N2885" s="837"/>
      <c r="O2885" s="837"/>
      <c r="P2885" s="837">
        <v>1</v>
      </c>
      <c r="Q2885" s="874">
        <v>1</v>
      </c>
      <c r="R2885" s="875">
        <v>240</v>
      </c>
      <c r="S2885" s="875">
        <v>240</v>
      </c>
      <c r="T2885" s="876" t="s">
        <v>959</v>
      </c>
    </row>
    <row r="2886" s="38" customFormat="1" ht="18" customHeight="1" spans="2:20">
      <c r="B2886" s="194" t="s">
        <v>9717</v>
      </c>
      <c r="C2886" s="264" t="s">
        <v>3946</v>
      </c>
      <c r="D2886" s="194" t="s">
        <v>9718</v>
      </c>
      <c r="E2886" s="194" t="s">
        <v>6478</v>
      </c>
      <c r="F2886" s="194" t="s">
        <v>3946</v>
      </c>
      <c r="G2886" s="264" t="s">
        <v>9719</v>
      </c>
      <c r="H2886" s="194"/>
      <c r="I2886" s="1401">
        <v>210</v>
      </c>
      <c r="J2886" s="264" t="s">
        <v>3947</v>
      </c>
      <c r="K2886" s="194" t="s">
        <v>9717</v>
      </c>
      <c r="L2886" s="194" t="s">
        <v>9720</v>
      </c>
      <c r="M2886" s="946" t="s">
        <v>9721</v>
      </c>
      <c r="N2886" s="946" t="s">
        <v>900</v>
      </c>
      <c r="O2886" s="946" t="s">
        <v>8871</v>
      </c>
      <c r="P2886" s="946">
        <v>1</v>
      </c>
      <c r="Q2886" s="946">
        <v>1</v>
      </c>
      <c r="R2886" s="1246">
        <v>210</v>
      </c>
      <c r="S2886" s="1246">
        <v>210</v>
      </c>
      <c r="T2886" s="879" t="s">
        <v>1079</v>
      </c>
    </row>
    <row r="2887" s="40" customFormat="1" ht="18" customHeight="1" spans="2:20">
      <c r="B2887" s="516" t="s">
        <v>9722</v>
      </c>
      <c r="C2887" s="494">
        <v>1</v>
      </c>
      <c r="D2887" s="600" t="s">
        <v>9723</v>
      </c>
      <c r="E2887" s="1021" t="s">
        <v>5231</v>
      </c>
      <c r="F2887" s="1021" t="s">
        <v>3946</v>
      </c>
      <c r="G2887" s="500" t="s">
        <v>9724</v>
      </c>
      <c r="H2887" s="516"/>
      <c r="I2887" s="1071">
        <v>210</v>
      </c>
      <c r="J2887" s="1041" t="s">
        <v>3947</v>
      </c>
      <c r="K2887" s="516" t="s">
        <v>9722</v>
      </c>
      <c r="L2887" s="516" t="s">
        <v>9725</v>
      </c>
      <c r="M2887" s="930" t="s">
        <v>2016</v>
      </c>
      <c r="N2887" s="930"/>
      <c r="O2887" s="930"/>
      <c r="P2887" s="837">
        <v>1</v>
      </c>
      <c r="Q2887" s="874">
        <v>1</v>
      </c>
      <c r="R2887" s="874">
        <v>210</v>
      </c>
      <c r="S2887" s="1015">
        <v>210</v>
      </c>
      <c r="T2887" s="876" t="s">
        <v>1079</v>
      </c>
    </row>
    <row r="2888" s="45" customFormat="1" ht="18" customHeight="1" spans="2:20">
      <c r="B2888" s="1072" t="s">
        <v>9726</v>
      </c>
      <c r="C2888" s="535">
        <v>1</v>
      </c>
      <c r="D2888" s="1063" t="s">
        <v>9727</v>
      </c>
      <c r="E2888" s="1064" t="s">
        <v>6384</v>
      </c>
      <c r="F2888" s="1024" t="s">
        <v>3946</v>
      </c>
      <c r="G2888" s="1065" t="s">
        <v>8657</v>
      </c>
      <c r="H2888" s="1066"/>
      <c r="I2888" s="1071">
        <v>210</v>
      </c>
      <c r="J2888" s="1044" t="s">
        <v>3947</v>
      </c>
      <c r="K2888" s="1072" t="s">
        <v>9726</v>
      </c>
      <c r="L2888" s="1072" t="s">
        <v>9728</v>
      </c>
      <c r="M2888" s="968" t="s">
        <v>9729</v>
      </c>
      <c r="N2888" s="968"/>
      <c r="O2888" s="968" t="s">
        <v>4381</v>
      </c>
      <c r="P2888" s="837">
        <v>1</v>
      </c>
      <c r="Q2888" s="967">
        <v>1</v>
      </c>
      <c r="R2888" s="875">
        <v>210</v>
      </c>
      <c r="S2888" s="1015">
        <v>210</v>
      </c>
      <c r="T2888" s="876" t="s">
        <v>1079</v>
      </c>
    </row>
    <row r="2889" s="40" customFormat="1" ht="18" customHeight="1" spans="2:20">
      <c r="B2889" s="616" t="s">
        <v>9730</v>
      </c>
      <c r="C2889" s="494">
        <v>1</v>
      </c>
      <c r="D2889" s="600" t="s">
        <v>9731</v>
      </c>
      <c r="E2889" s="1021" t="s">
        <v>5353</v>
      </c>
      <c r="F2889" s="1021" t="s">
        <v>3946</v>
      </c>
      <c r="G2889" s="500" t="s">
        <v>9449</v>
      </c>
      <c r="H2889" s="516"/>
      <c r="I2889" s="1040">
        <v>210</v>
      </c>
      <c r="J2889" s="1041" t="s">
        <v>3947</v>
      </c>
      <c r="K2889" s="616" t="s">
        <v>9730</v>
      </c>
      <c r="L2889" s="516" t="s">
        <v>9732</v>
      </c>
      <c r="M2889" s="930" t="s">
        <v>2016</v>
      </c>
      <c r="N2889" s="930"/>
      <c r="O2889" s="930"/>
      <c r="P2889" s="946">
        <v>1</v>
      </c>
      <c r="Q2889" s="874">
        <v>1</v>
      </c>
      <c r="R2889" s="874">
        <v>210</v>
      </c>
      <c r="S2889" s="875">
        <v>210</v>
      </c>
      <c r="T2889" s="876" t="s">
        <v>12</v>
      </c>
    </row>
    <row r="2890" s="59" customFormat="1" spans="2:20">
      <c r="B2890" s="154" t="s">
        <v>9733</v>
      </c>
      <c r="C2890" s="494" t="s">
        <v>3946</v>
      </c>
      <c r="D2890" s="163" t="s">
        <v>9734</v>
      </c>
      <c r="E2890" s="1297" t="s">
        <v>3978</v>
      </c>
      <c r="F2890" s="1230">
        <v>1</v>
      </c>
      <c r="G2890" s="154" t="s">
        <v>9735</v>
      </c>
      <c r="H2890" s="513"/>
      <c r="I2890" s="1251">
        <v>210</v>
      </c>
      <c r="J2890" s="515" t="s">
        <v>3947</v>
      </c>
      <c r="K2890" s="154" t="s">
        <v>9733</v>
      </c>
      <c r="L2890" s="163" t="s">
        <v>9736</v>
      </c>
      <c r="M2890" s="1412" t="s">
        <v>7168</v>
      </c>
      <c r="N2890" s="1413" t="s">
        <v>9737</v>
      </c>
      <c r="O2890" s="1414" t="s">
        <v>9738</v>
      </c>
      <c r="P2890" s="1392">
        <v>1</v>
      </c>
      <c r="Q2890" s="401">
        <v>1</v>
      </c>
      <c r="R2890" s="1265">
        <v>210</v>
      </c>
      <c r="S2890" s="1265">
        <v>210</v>
      </c>
      <c r="T2890" s="302" t="s">
        <v>9739</v>
      </c>
    </row>
    <row r="2891" s="47" customFormat="1" ht="18" customHeight="1" spans="2:20">
      <c r="B2891" s="1224" t="s">
        <v>9740</v>
      </c>
      <c r="C2891" s="756">
        <v>1</v>
      </c>
      <c r="D2891" s="1225" t="s">
        <v>9741</v>
      </c>
      <c r="E2891" s="1226" t="s">
        <v>6501</v>
      </c>
      <c r="F2891" s="1226" t="s">
        <v>3946</v>
      </c>
      <c r="G2891" s="1227" t="s">
        <v>3722</v>
      </c>
      <c r="H2891" s="1224"/>
      <c r="I2891" s="1400">
        <v>210</v>
      </c>
      <c r="J2891" s="1237" t="s">
        <v>3947</v>
      </c>
      <c r="K2891" s="1224" t="s">
        <v>9740</v>
      </c>
      <c r="L2891" s="1224" t="s">
        <v>9742</v>
      </c>
      <c r="M2891" s="938"/>
      <c r="N2891" s="938"/>
      <c r="O2891" s="938"/>
      <c r="P2891" s="938">
        <v>1</v>
      </c>
      <c r="Q2891" s="977">
        <v>1</v>
      </c>
      <c r="R2891" s="977">
        <v>210</v>
      </c>
      <c r="S2891" s="1078">
        <v>210</v>
      </c>
      <c r="T2891" s="963" t="s">
        <v>1079</v>
      </c>
    </row>
    <row r="2892" s="47" customFormat="1" ht="18" customHeight="1" spans="2:20">
      <c r="B2892" s="1224" t="s">
        <v>9743</v>
      </c>
      <c r="C2892" s="756">
        <v>1</v>
      </c>
      <c r="D2892" s="1225" t="s">
        <v>9744</v>
      </c>
      <c r="E2892" s="1226" t="s">
        <v>6501</v>
      </c>
      <c r="F2892" s="1226" t="s">
        <v>3946</v>
      </c>
      <c r="G2892" s="1227" t="s">
        <v>1562</v>
      </c>
      <c r="H2892" s="1224"/>
      <c r="I2892" s="1400">
        <v>210</v>
      </c>
      <c r="J2892" s="1237" t="s">
        <v>3947</v>
      </c>
      <c r="K2892" s="1224" t="s">
        <v>9743</v>
      </c>
      <c r="L2892" s="1224" t="s">
        <v>9745</v>
      </c>
      <c r="M2892" s="938"/>
      <c r="N2892" s="938"/>
      <c r="O2892" s="938"/>
      <c r="P2892" s="938">
        <v>1</v>
      </c>
      <c r="Q2892" s="977">
        <v>1</v>
      </c>
      <c r="R2892" s="977">
        <v>210</v>
      </c>
      <c r="S2892" s="1078">
        <v>210</v>
      </c>
      <c r="T2892" s="963" t="s">
        <v>1079</v>
      </c>
    </row>
    <row r="2893" s="59" customFormat="1" spans="2:20">
      <c r="B2893" s="1157" t="s">
        <v>9746</v>
      </c>
      <c r="C2893" s="494" t="s">
        <v>3946</v>
      </c>
      <c r="D2893" s="1157" t="s">
        <v>9747</v>
      </c>
      <c r="E2893" s="1064" t="s">
        <v>4001</v>
      </c>
      <c r="F2893" s="1230">
        <v>1</v>
      </c>
      <c r="G2893" s="500" t="s">
        <v>7449</v>
      </c>
      <c r="H2893" s="513"/>
      <c r="I2893" s="1040">
        <v>210</v>
      </c>
      <c r="J2893" s="515" t="s">
        <v>3947</v>
      </c>
      <c r="K2893" s="1415" t="s">
        <v>9746</v>
      </c>
      <c r="L2893" s="1415" t="s">
        <v>9748</v>
      </c>
      <c r="M2893" s="1244" t="s">
        <v>9527</v>
      </c>
      <c r="N2893" s="1244"/>
      <c r="O2893" s="1245" t="s">
        <v>7915</v>
      </c>
      <c r="P2893" s="938">
        <v>1</v>
      </c>
      <c r="Q2893" s="1032">
        <v>1</v>
      </c>
      <c r="R2893" s="1251">
        <v>210</v>
      </c>
      <c r="S2893" s="875">
        <v>210</v>
      </c>
      <c r="T2893" s="1188" t="s">
        <v>9749</v>
      </c>
    </row>
    <row r="2894" s="40" customFormat="1" ht="18" customHeight="1" spans="2:20">
      <c r="B2894" s="516" t="s">
        <v>9750</v>
      </c>
      <c r="C2894" s="494">
        <v>1</v>
      </c>
      <c r="D2894" s="600" t="s">
        <v>9751</v>
      </c>
      <c r="E2894" s="1021" t="s">
        <v>4001</v>
      </c>
      <c r="F2894" s="1355">
        <v>1</v>
      </c>
      <c r="G2894" s="500" t="s">
        <v>4002</v>
      </c>
      <c r="H2894" s="516"/>
      <c r="I2894" s="1040">
        <v>210</v>
      </c>
      <c r="J2894" s="1041" t="s">
        <v>3947</v>
      </c>
      <c r="K2894" s="516" t="s">
        <v>9750</v>
      </c>
      <c r="L2894" s="516" t="s">
        <v>9752</v>
      </c>
      <c r="M2894" s="930"/>
      <c r="N2894" s="930"/>
      <c r="O2894" s="930"/>
      <c r="P2894" s="837">
        <v>1</v>
      </c>
      <c r="Q2894" s="874">
        <v>1</v>
      </c>
      <c r="R2894" s="874">
        <v>210</v>
      </c>
      <c r="S2894" s="875">
        <v>210</v>
      </c>
      <c r="T2894" s="876" t="s">
        <v>1117</v>
      </c>
    </row>
    <row r="2895" s="40" customFormat="1" ht="18" customHeight="1" spans="2:20">
      <c r="B2895" s="1231" t="s">
        <v>9753</v>
      </c>
      <c r="C2895" s="535">
        <v>1</v>
      </c>
      <c r="D2895" s="600" t="s">
        <v>9754</v>
      </c>
      <c r="E2895" s="1064" t="s">
        <v>4994</v>
      </c>
      <c r="F2895" s="1024" t="s">
        <v>3946</v>
      </c>
      <c r="G2895" s="1232" t="s">
        <v>9755</v>
      </c>
      <c r="H2895" s="616"/>
      <c r="I2895" s="1040">
        <v>240</v>
      </c>
      <c r="J2895" s="1044" t="s">
        <v>3947</v>
      </c>
      <c r="K2895" s="1231" t="s">
        <v>9753</v>
      </c>
      <c r="L2895" s="1231" t="s">
        <v>9756</v>
      </c>
      <c r="M2895" s="837" t="s">
        <v>9757</v>
      </c>
      <c r="N2895" s="956" t="s">
        <v>8454</v>
      </c>
      <c r="O2895" s="837" t="s">
        <v>5514</v>
      </c>
      <c r="P2895" s="1360">
        <v>1</v>
      </c>
      <c r="Q2895" s="945" t="s">
        <v>9758</v>
      </c>
      <c r="R2895" s="875">
        <v>240</v>
      </c>
      <c r="S2895" s="875">
        <v>240</v>
      </c>
      <c r="T2895" s="555" t="s">
        <v>9759</v>
      </c>
    </row>
    <row r="2896" s="40" customFormat="1" ht="18" customHeight="1" spans="2:20">
      <c r="B2896" s="1149" t="s">
        <v>9760</v>
      </c>
      <c r="C2896" s="566">
        <v>1</v>
      </c>
      <c r="D2896" s="1063" t="s">
        <v>9761</v>
      </c>
      <c r="E2896" s="1064" t="s">
        <v>4001</v>
      </c>
      <c r="F2896" s="1120">
        <v>1</v>
      </c>
      <c r="G2896" s="1129" t="s">
        <v>2043</v>
      </c>
      <c r="H2896" s="1066"/>
      <c r="I2896" s="1040">
        <v>420</v>
      </c>
      <c r="J2896" s="1135" t="s">
        <v>3947</v>
      </c>
      <c r="K2896" s="1149" t="s">
        <v>9760</v>
      </c>
      <c r="L2896" s="1063" t="s">
        <v>9762</v>
      </c>
      <c r="M2896" s="919">
        <v>692</v>
      </c>
      <c r="N2896" s="919"/>
      <c r="O2896" s="919" t="s">
        <v>5514</v>
      </c>
      <c r="P2896" s="837">
        <v>1</v>
      </c>
      <c r="Q2896" s="943">
        <v>2</v>
      </c>
      <c r="R2896" s="1013">
        <v>210</v>
      </c>
      <c r="S2896" s="875">
        <v>420</v>
      </c>
      <c r="T2896" s="876" t="s">
        <v>9763</v>
      </c>
    </row>
    <row r="2897" s="40" customFormat="1" ht="18" customHeight="1" spans="2:20">
      <c r="B2897" s="516" t="s">
        <v>9764</v>
      </c>
      <c r="C2897" s="753">
        <v>1</v>
      </c>
      <c r="D2897" s="1132" t="s">
        <v>9765</v>
      </c>
      <c r="E2897" s="1130" t="s">
        <v>4834</v>
      </c>
      <c r="F2897" s="1130" t="s">
        <v>3946</v>
      </c>
      <c r="G2897" s="500" t="s">
        <v>9766</v>
      </c>
      <c r="H2897" s="1261"/>
      <c r="I2897" s="1040">
        <v>210</v>
      </c>
      <c r="J2897" s="1142" t="s">
        <v>3947</v>
      </c>
      <c r="K2897" s="516" t="s">
        <v>9764</v>
      </c>
      <c r="L2897" s="1261" t="s">
        <v>9767</v>
      </c>
      <c r="M2897" s="1143"/>
      <c r="N2897" s="1143"/>
      <c r="O2897" s="1143"/>
      <c r="P2897" s="837">
        <v>1</v>
      </c>
      <c r="Q2897" s="1058">
        <v>1</v>
      </c>
      <c r="R2897" s="1058">
        <v>210</v>
      </c>
      <c r="S2897" s="875">
        <v>210</v>
      </c>
      <c r="T2897" s="876" t="s">
        <v>9768</v>
      </c>
    </row>
    <row r="2898" s="40" customFormat="1" ht="18" customHeight="1" spans="2:20">
      <c r="B2898" s="1203" t="s">
        <v>9769</v>
      </c>
      <c r="C2898" s="535">
        <v>1</v>
      </c>
      <c r="D2898" s="1354" t="s">
        <v>9770</v>
      </c>
      <c r="E2898" s="1064" t="s">
        <v>5416</v>
      </c>
      <c r="F2898" s="1024" t="s">
        <v>3946</v>
      </c>
      <c r="G2898" s="796" t="s">
        <v>2186</v>
      </c>
      <c r="H2898" s="516"/>
      <c r="I2898" s="1040">
        <v>210</v>
      </c>
      <c r="J2898" s="1044" t="s">
        <v>3947</v>
      </c>
      <c r="K2898" s="1203" t="s">
        <v>9769</v>
      </c>
      <c r="L2898" s="1205" t="s">
        <v>9771</v>
      </c>
      <c r="M2898" s="837" t="s">
        <v>9772</v>
      </c>
      <c r="N2898" s="837"/>
      <c r="O2898" s="837" t="s">
        <v>4883</v>
      </c>
      <c r="P2898" s="946">
        <v>1</v>
      </c>
      <c r="Q2898" s="984">
        <v>1</v>
      </c>
      <c r="R2898" s="875">
        <v>210</v>
      </c>
      <c r="S2898" s="875">
        <v>210</v>
      </c>
      <c r="T2898" s="876" t="s">
        <v>9773</v>
      </c>
    </row>
    <row r="2899" s="40" customFormat="1" ht="18" customHeight="1" spans="2:20">
      <c r="B2899" s="1066" t="s">
        <v>9774</v>
      </c>
      <c r="C2899" s="494">
        <v>1</v>
      </c>
      <c r="D2899" s="600" t="s">
        <v>9775</v>
      </c>
      <c r="E2899" s="1021" t="s">
        <v>4164</v>
      </c>
      <c r="F2899" s="1355">
        <v>1</v>
      </c>
      <c r="G2899" s="1097" t="s">
        <v>4165</v>
      </c>
      <c r="H2899" s="1066"/>
      <c r="I2899" s="1040">
        <v>420</v>
      </c>
      <c r="J2899" s="1041" t="s">
        <v>3947</v>
      </c>
      <c r="K2899" s="1066" t="s">
        <v>9774</v>
      </c>
      <c r="L2899" s="1066" t="s">
        <v>9776</v>
      </c>
      <c r="M2899" s="930"/>
      <c r="N2899" s="930"/>
      <c r="O2899" s="930"/>
      <c r="P2899" s="837">
        <v>1</v>
      </c>
      <c r="Q2899" s="874">
        <v>2</v>
      </c>
      <c r="R2899" s="875">
        <v>210</v>
      </c>
      <c r="S2899" s="875">
        <v>420</v>
      </c>
      <c r="T2899" s="876" t="s">
        <v>9777</v>
      </c>
    </row>
    <row r="2900" s="40" customFormat="1" ht="18" customHeight="1" spans="2:20">
      <c r="B2900" s="516" t="s">
        <v>9778</v>
      </c>
      <c r="C2900" s="494">
        <v>1</v>
      </c>
      <c r="D2900" s="600" t="s">
        <v>9779</v>
      </c>
      <c r="E2900" s="1021" t="s">
        <v>4164</v>
      </c>
      <c r="F2900" s="1355">
        <v>1</v>
      </c>
      <c r="G2900" s="1097" t="s">
        <v>9780</v>
      </c>
      <c r="H2900" s="516"/>
      <c r="I2900" s="1040">
        <v>210</v>
      </c>
      <c r="J2900" s="1041" t="s">
        <v>3947</v>
      </c>
      <c r="K2900" s="516" t="s">
        <v>9778</v>
      </c>
      <c r="L2900" s="516" t="s">
        <v>9781</v>
      </c>
      <c r="M2900" s="930"/>
      <c r="N2900" s="930"/>
      <c r="O2900" s="930"/>
      <c r="P2900" s="837">
        <v>1</v>
      </c>
      <c r="Q2900" s="874">
        <v>1</v>
      </c>
      <c r="R2900" s="874">
        <v>210</v>
      </c>
      <c r="S2900" s="875">
        <v>210</v>
      </c>
      <c r="T2900" s="876" t="s">
        <v>9782</v>
      </c>
    </row>
    <row r="2901" s="40" customFormat="1" ht="18" customHeight="1" spans="2:20">
      <c r="B2901" s="1066" t="s">
        <v>9783</v>
      </c>
      <c r="C2901" s="494">
        <v>1</v>
      </c>
      <c r="D2901" s="600" t="s">
        <v>9784</v>
      </c>
      <c r="E2901" s="1021" t="s">
        <v>4164</v>
      </c>
      <c r="F2901" s="1355">
        <v>1</v>
      </c>
      <c r="G2901" s="1097" t="s">
        <v>9780</v>
      </c>
      <c r="H2901" s="1066"/>
      <c r="I2901" s="1040">
        <v>420</v>
      </c>
      <c r="J2901" s="1041" t="s">
        <v>3947</v>
      </c>
      <c r="K2901" s="1066" t="s">
        <v>9783</v>
      </c>
      <c r="L2901" s="1066" t="s">
        <v>9785</v>
      </c>
      <c r="M2901" s="930"/>
      <c r="N2901" s="874"/>
      <c r="O2901" s="874"/>
      <c r="P2901" s="874">
        <v>1</v>
      </c>
      <c r="Q2901" s="876">
        <v>2</v>
      </c>
      <c r="R2901" s="875">
        <v>210</v>
      </c>
      <c r="S2901" s="875">
        <v>420</v>
      </c>
      <c r="T2901" s="876" t="s">
        <v>9786</v>
      </c>
    </row>
    <row r="2902" s="47" customFormat="1" ht="18" customHeight="1" spans="2:20">
      <c r="B2902" s="1224" t="s">
        <v>9787</v>
      </c>
      <c r="C2902" s="756">
        <v>1</v>
      </c>
      <c r="D2902" s="1225" t="s">
        <v>9788</v>
      </c>
      <c r="E2902" s="1226" t="s">
        <v>6501</v>
      </c>
      <c r="F2902" s="1226" t="s">
        <v>3946</v>
      </c>
      <c r="G2902" s="1227" t="s">
        <v>7199</v>
      </c>
      <c r="H2902" s="1224"/>
      <c r="I2902" s="1400">
        <v>210</v>
      </c>
      <c r="J2902" s="1237" t="s">
        <v>3947</v>
      </c>
      <c r="K2902" s="1224" t="s">
        <v>9787</v>
      </c>
      <c r="L2902" s="1224" t="s">
        <v>9789</v>
      </c>
      <c r="M2902" s="938"/>
      <c r="N2902" s="938"/>
      <c r="O2902" s="938"/>
      <c r="P2902" s="938">
        <v>1</v>
      </c>
      <c r="Q2902" s="977">
        <v>1</v>
      </c>
      <c r="R2902" s="977">
        <v>210</v>
      </c>
      <c r="S2902" s="1078">
        <v>210</v>
      </c>
      <c r="T2902" s="963" t="s">
        <v>1079</v>
      </c>
    </row>
    <row r="2903" s="44" customFormat="1" ht="18" customHeight="1" spans="2:20">
      <c r="B2903" s="1380" t="s">
        <v>9790</v>
      </c>
      <c r="C2903" s="756">
        <v>1</v>
      </c>
      <c r="D2903" s="1386" t="s">
        <v>9791</v>
      </c>
      <c r="E2903" s="1341" t="s">
        <v>6501</v>
      </c>
      <c r="F2903" s="1226" t="s">
        <v>3946</v>
      </c>
      <c r="G2903" s="1382" t="s">
        <v>1562</v>
      </c>
      <c r="H2903" s="1390"/>
      <c r="I2903" s="1400">
        <v>210</v>
      </c>
      <c r="J2903" s="1237" t="s">
        <v>3947</v>
      </c>
      <c r="K2903" s="1380" t="s">
        <v>9790</v>
      </c>
      <c r="L2903" s="1307" t="s">
        <v>9792</v>
      </c>
      <c r="M2903" s="965" t="s">
        <v>9793</v>
      </c>
      <c r="N2903" s="964" t="s">
        <v>900</v>
      </c>
      <c r="O2903" s="965" t="s">
        <v>9794</v>
      </c>
      <c r="P2903" s="938">
        <v>1</v>
      </c>
      <c r="Q2903" s="1418">
        <v>1</v>
      </c>
      <c r="R2903" s="1082">
        <v>210</v>
      </c>
      <c r="S2903" s="1078">
        <v>210</v>
      </c>
      <c r="T2903" s="963" t="s">
        <v>9795</v>
      </c>
    </row>
    <row r="2904" s="47" customFormat="1" ht="18" customHeight="1" spans="2:20">
      <c r="B2904" s="1207" t="s">
        <v>9796</v>
      </c>
      <c r="C2904" s="1325" t="s">
        <v>3946</v>
      </c>
      <c r="D2904" s="1207" t="s">
        <v>9797</v>
      </c>
      <c r="E2904" s="1207" t="s">
        <v>4937</v>
      </c>
      <c r="F2904" s="1207" t="s">
        <v>3946</v>
      </c>
      <c r="G2904" s="1088" t="s">
        <v>3040</v>
      </c>
      <c r="H2904" s="1207"/>
      <c r="I2904" s="1339">
        <v>570</v>
      </c>
      <c r="J2904" s="1325" t="s">
        <v>3947</v>
      </c>
      <c r="K2904" s="1207" t="s">
        <v>9796</v>
      </c>
      <c r="L2904" s="1207" t="s">
        <v>9798</v>
      </c>
      <c r="M2904" s="1207" t="s">
        <v>9799</v>
      </c>
      <c r="N2904" s="1207" t="s">
        <v>971</v>
      </c>
      <c r="O2904" s="1207" t="s">
        <v>8660</v>
      </c>
      <c r="P2904" s="1360">
        <v>1</v>
      </c>
      <c r="Q2904" s="1207">
        <v>3</v>
      </c>
      <c r="R2904" s="875">
        <v>190</v>
      </c>
      <c r="S2904" s="875">
        <v>570</v>
      </c>
      <c r="T2904" s="555" t="s">
        <v>9800</v>
      </c>
    </row>
    <row r="2905" ht="20.25" spans="2:14">
      <c r="B2905" s="944" t="s">
        <v>9801</v>
      </c>
      <c r="C2905" s="944"/>
      <c r="D2905" s="944"/>
      <c r="E2905" s="944"/>
      <c r="F2905" s="944"/>
      <c r="G2905" s="944"/>
      <c r="H2905" s="944"/>
      <c r="I2905" s="944"/>
      <c r="J2905" s="944"/>
      <c r="K2905" s="944"/>
      <c r="L2905" s="944"/>
      <c r="M2905" s="944"/>
      <c r="N2905" s="944"/>
    </row>
    <row r="2906" s="40" customFormat="1" ht="18" customHeight="1" spans="2:20">
      <c r="B2906" s="516" t="s">
        <v>9802</v>
      </c>
      <c r="C2906" s="494">
        <v>1</v>
      </c>
      <c r="D2906" s="600" t="s">
        <v>9803</v>
      </c>
      <c r="E2906" s="1021" t="s">
        <v>4941</v>
      </c>
      <c r="F2906" s="1021" t="s">
        <v>3946</v>
      </c>
      <c r="G2906" s="500" t="s">
        <v>919</v>
      </c>
      <c r="H2906" s="516"/>
      <c r="I2906" s="1040">
        <v>240</v>
      </c>
      <c r="J2906" s="1041" t="s">
        <v>3947</v>
      </c>
      <c r="K2906" s="516" t="s">
        <v>9802</v>
      </c>
      <c r="L2906" s="516" t="s">
        <v>9804</v>
      </c>
      <c r="M2906" s="930"/>
      <c r="N2906" s="930"/>
      <c r="O2906" s="930"/>
      <c r="P2906" s="1360">
        <v>1</v>
      </c>
      <c r="Q2906" s="824">
        <v>1</v>
      </c>
      <c r="R2906" s="875">
        <v>240</v>
      </c>
      <c r="S2906" s="875">
        <v>240</v>
      </c>
      <c r="T2906" s="555" t="s">
        <v>9805</v>
      </c>
    </row>
    <row r="2907" s="40" customFormat="1" ht="18" customHeight="1" spans="2:20">
      <c r="B2907" s="516" t="s">
        <v>9806</v>
      </c>
      <c r="C2907" s="494">
        <v>1</v>
      </c>
      <c r="D2907" s="516" t="s">
        <v>9807</v>
      </c>
      <c r="E2907" s="1021" t="s">
        <v>5859</v>
      </c>
      <c r="F2907" s="1021">
        <v>1</v>
      </c>
      <c r="G2907" s="500" t="s">
        <v>9808</v>
      </c>
      <c r="H2907" s="516"/>
      <c r="I2907" s="1040">
        <v>210</v>
      </c>
      <c r="J2907" s="1041" t="s">
        <v>3947</v>
      </c>
      <c r="K2907" s="516" t="s">
        <v>9806</v>
      </c>
      <c r="L2907" s="1261" t="s">
        <v>9809</v>
      </c>
      <c r="M2907" s="930"/>
      <c r="N2907" s="930"/>
      <c r="O2907" s="930"/>
      <c r="P2907" s="837">
        <v>1</v>
      </c>
      <c r="Q2907" s="813">
        <v>1</v>
      </c>
      <c r="R2907" s="874">
        <v>210</v>
      </c>
      <c r="S2907" s="875">
        <v>210</v>
      </c>
      <c r="T2907" s="876" t="s">
        <v>9810</v>
      </c>
    </row>
    <row r="2908" s="47" customFormat="1" ht="18" customHeight="1" spans="2:20">
      <c r="B2908" s="1259" t="s">
        <v>9811</v>
      </c>
      <c r="C2908" s="700">
        <v>1</v>
      </c>
      <c r="D2908" s="402" t="s">
        <v>9812</v>
      </c>
      <c r="E2908" s="1064" t="s">
        <v>5147</v>
      </c>
      <c r="F2908" s="1392">
        <v>1</v>
      </c>
      <c r="G2908" s="401" t="s">
        <v>5880</v>
      </c>
      <c r="H2908" s="1224"/>
      <c r="I2908" s="1404">
        <v>210</v>
      </c>
      <c r="J2908" s="1237" t="s">
        <v>3947</v>
      </c>
      <c r="K2908" s="1259" t="s">
        <v>9811</v>
      </c>
      <c r="L2908" s="163" t="s">
        <v>9813</v>
      </c>
      <c r="M2908" s="938" t="s">
        <v>9814</v>
      </c>
      <c r="N2908" s="1036" t="s">
        <v>900</v>
      </c>
      <c r="O2908" s="938" t="s">
        <v>8871</v>
      </c>
      <c r="P2908" s="938">
        <v>1</v>
      </c>
      <c r="Q2908" s="163">
        <v>1</v>
      </c>
      <c r="R2908" s="1082">
        <v>210</v>
      </c>
      <c r="S2908" s="1082">
        <v>210</v>
      </c>
      <c r="T2908" s="963" t="s">
        <v>9810</v>
      </c>
    </row>
    <row r="2909" s="40" customFormat="1" ht="18" customHeight="1" spans="2:20">
      <c r="B2909" s="516" t="s">
        <v>9815</v>
      </c>
      <c r="C2909" s="494">
        <v>1</v>
      </c>
      <c r="D2909" s="516" t="s">
        <v>9816</v>
      </c>
      <c r="E2909" s="1021" t="s">
        <v>5449</v>
      </c>
      <c r="F2909" s="1021">
        <v>1</v>
      </c>
      <c r="G2909" s="500" t="s">
        <v>5843</v>
      </c>
      <c r="H2909" s="516"/>
      <c r="I2909" s="1040">
        <v>210</v>
      </c>
      <c r="J2909" s="1041" t="s">
        <v>3947</v>
      </c>
      <c r="K2909" s="516" t="s">
        <v>9815</v>
      </c>
      <c r="L2909" s="1261" t="s">
        <v>9817</v>
      </c>
      <c r="M2909" s="930"/>
      <c r="N2909" s="930"/>
      <c r="O2909" s="930"/>
      <c r="P2909" s="837">
        <v>1</v>
      </c>
      <c r="Q2909" s="813">
        <v>1</v>
      </c>
      <c r="R2909" s="874">
        <v>210</v>
      </c>
      <c r="S2909" s="875">
        <v>210</v>
      </c>
      <c r="T2909" s="876" t="s">
        <v>9818</v>
      </c>
    </row>
    <row r="2910" s="40" customFormat="1" ht="18" customHeight="1" spans="2:20">
      <c r="B2910" s="516" t="s">
        <v>9819</v>
      </c>
      <c r="C2910" s="494">
        <v>1</v>
      </c>
      <c r="D2910" s="516" t="s">
        <v>9820</v>
      </c>
      <c r="E2910" s="1021" t="s">
        <v>5169</v>
      </c>
      <c r="F2910" s="1021">
        <v>1</v>
      </c>
      <c r="G2910" s="500" t="s">
        <v>2051</v>
      </c>
      <c r="H2910" s="516"/>
      <c r="I2910" s="1040">
        <v>210</v>
      </c>
      <c r="J2910" s="1041" t="s">
        <v>3947</v>
      </c>
      <c r="K2910" s="516" t="s">
        <v>9819</v>
      </c>
      <c r="L2910" s="1261" t="s">
        <v>9821</v>
      </c>
      <c r="M2910" s="930"/>
      <c r="N2910" s="930"/>
      <c r="O2910" s="930"/>
      <c r="P2910" s="837">
        <v>1</v>
      </c>
      <c r="Q2910" s="813">
        <v>1</v>
      </c>
      <c r="R2910" s="874">
        <v>210</v>
      </c>
      <c r="S2910" s="875">
        <v>210</v>
      </c>
      <c r="T2910" s="876" t="s">
        <v>9822</v>
      </c>
    </row>
    <row r="2911" s="40" customFormat="1" ht="18" customHeight="1" spans="2:20">
      <c r="B2911" s="516" t="s">
        <v>9823</v>
      </c>
      <c r="C2911" s="494">
        <v>1</v>
      </c>
      <c r="D2911" s="516" t="s">
        <v>9824</v>
      </c>
      <c r="E2911" s="1021" t="s">
        <v>5127</v>
      </c>
      <c r="F2911" s="1021">
        <v>1</v>
      </c>
      <c r="G2911" s="500" t="s">
        <v>9825</v>
      </c>
      <c r="H2911" s="516"/>
      <c r="I2911" s="1040">
        <v>210</v>
      </c>
      <c r="J2911" s="1041" t="s">
        <v>3947</v>
      </c>
      <c r="K2911" s="516" t="s">
        <v>9823</v>
      </c>
      <c r="L2911" s="1261" t="s">
        <v>9826</v>
      </c>
      <c r="M2911" s="930"/>
      <c r="N2911" s="930"/>
      <c r="O2911" s="930"/>
      <c r="P2911" s="837">
        <v>1</v>
      </c>
      <c r="Q2911" s="813">
        <v>1</v>
      </c>
      <c r="R2911" s="874">
        <v>210</v>
      </c>
      <c r="S2911" s="875">
        <v>210</v>
      </c>
      <c r="T2911" s="876" t="s">
        <v>9822</v>
      </c>
    </row>
    <row r="2912" s="40" customFormat="1" ht="18" customHeight="1" spans="2:20">
      <c r="B2912" s="1063" t="s">
        <v>9827</v>
      </c>
      <c r="C2912" s="494">
        <v>1</v>
      </c>
      <c r="D2912" s="1063" t="s">
        <v>9828</v>
      </c>
      <c r="E2912" s="1021" t="s">
        <v>5118</v>
      </c>
      <c r="F2912" s="1021">
        <v>1</v>
      </c>
      <c r="G2912" s="1128" t="s">
        <v>8241</v>
      </c>
      <c r="H2912" s="516"/>
      <c r="I2912" s="1040">
        <v>240</v>
      </c>
      <c r="J2912" s="1041" t="s">
        <v>3947</v>
      </c>
      <c r="K2912" s="1063" t="s">
        <v>9827</v>
      </c>
      <c r="L2912" s="1261" t="s">
        <v>9829</v>
      </c>
      <c r="M2912" s="930"/>
      <c r="N2912" s="930"/>
      <c r="O2912" s="930"/>
      <c r="P2912" s="837">
        <v>1</v>
      </c>
      <c r="Q2912" s="813">
        <v>1</v>
      </c>
      <c r="R2912" s="875">
        <v>240</v>
      </c>
      <c r="S2912" s="875">
        <v>240</v>
      </c>
      <c r="T2912" s="876" t="s">
        <v>9822</v>
      </c>
    </row>
    <row r="2913" s="40" customFormat="1" ht="18" customHeight="1" spans="2:20">
      <c r="B2913" s="516" t="s">
        <v>9830</v>
      </c>
      <c r="C2913" s="494">
        <v>1</v>
      </c>
      <c r="D2913" s="516" t="s">
        <v>9831</v>
      </c>
      <c r="E2913" s="1021" t="s">
        <v>5859</v>
      </c>
      <c r="F2913" s="1021">
        <v>1</v>
      </c>
      <c r="G2913" s="500" t="s">
        <v>1405</v>
      </c>
      <c r="H2913" s="516"/>
      <c r="I2913" s="1040">
        <v>210</v>
      </c>
      <c r="J2913" s="1041" t="s">
        <v>3947</v>
      </c>
      <c r="K2913" s="516" t="s">
        <v>9830</v>
      </c>
      <c r="L2913" s="1261" t="s">
        <v>9832</v>
      </c>
      <c r="M2913" s="956" t="s">
        <v>9833</v>
      </c>
      <c r="N2913" s="930"/>
      <c r="O2913" s="930"/>
      <c r="P2913" s="837">
        <v>1</v>
      </c>
      <c r="Q2913" s="813">
        <v>1</v>
      </c>
      <c r="R2913" s="874">
        <v>210</v>
      </c>
      <c r="S2913" s="875">
        <v>210</v>
      </c>
      <c r="T2913" s="876" t="s">
        <v>9810</v>
      </c>
    </row>
    <row r="2914" s="53" customFormat="1" ht="18" customHeight="1" spans="2:20">
      <c r="B2914" s="194" t="s">
        <v>9834</v>
      </c>
      <c r="C2914" s="659">
        <v>1</v>
      </c>
      <c r="D2914" s="194" t="s">
        <v>9835</v>
      </c>
      <c r="E2914" s="1084" t="s">
        <v>4257</v>
      </c>
      <c r="F2914" s="669" t="s">
        <v>3946</v>
      </c>
      <c r="G2914" s="264" t="s">
        <v>9836</v>
      </c>
      <c r="H2914" s="1125"/>
      <c r="I2914" s="1040">
        <v>420</v>
      </c>
      <c r="J2914" s="1139" t="s">
        <v>3947</v>
      </c>
      <c r="K2914" s="194" t="s">
        <v>9834</v>
      </c>
      <c r="L2914" s="185" t="s">
        <v>9837</v>
      </c>
      <c r="M2914" s="1046">
        <v>436</v>
      </c>
      <c r="N2914" s="1140"/>
      <c r="O2914" s="1141" t="s">
        <v>7404</v>
      </c>
      <c r="P2914" s="938">
        <v>1</v>
      </c>
      <c r="Q2914" s="1029">
        <v>2</v>
      </c>
      <c r="R2914" s="864">
        <v>210</v>
      </c>
      <c r="S2914" s="864">
        <v>420</v>
      </c>
      <c r="T2914" s="187" t="s">
        <v>9838</v>
      </c>
    </row>
    <row r="2915" s="40" customFormat="1" ht="18" customHeight="1" spans="2:20">
      <c r="B2915" s="669" t="s">
        <v>8976</v>
      </c>
      <c r="C2915" s="659">
        <v>1</v>
      </c>
      <c r="D2915" s="669" t="s">
        <v>8977</v>
      </c>
      <c r="E2915" s="1024" t="s">
        <v>4252</v>
      </c>
      <c r="F2915" s="669" t="s">
        <v>3946</v>
      </c>
      <c r="G2915" s="1097" t="s">
        <v>4361</v>
      </c>
      <c r="H2915" s="1024"/>
      <c r="I2915" s="1040">
        <v>760</v>
      </c>
      <c r="J2915" s="1044" t="s">
        <v>3947</v>
      </c>
      <c r="K2915" s="669" t="s">
        <v>8976</v>
      </c>
      <c r="L2915" s="1267" t="s">
        <v>8978</v>
      </c>
      <c r="M2915" s="837"/>
      <c r="N2915" s="837"/>
      <c r="O2915" s="837"/>
      <c r="P2915" s="837">
        <v>1</v>
      </c>
      <c r="Q2915" s="860">
        <v>4</v>
      </c>
      <c r="R2915" s="864">
        <v>190</v>
      </c>
      <c r="S2915" s="864">
        <v>760</v>
      </c>
      <c r="T2915" s="876" t="s">
        <v>9838</v>
      </c>
    </row>
    <row r="2916" s="40" customFormat="1" ht="18" customHeight="1" spans="2:20">
      <c r="B2916" s="668" t="s">
        <v>9839</v>
      </c>
      <c r="C2916" s="657">
        <v>1</v>
      </c>
      <c r="D2916" s="668" t="s">
        <v>9840</v>
      </c>
      <c r="E2916" s="1024" t="s">
        <v>5390</v>
      </c>
      <c r="F2916" s="668" t="s">
        <v>3946</v>
      </c>
      <c r="G2916" s="1097" t="s">
        <v>2847</v>
      </c>
      <c r="H2916" s="1024"/>
      <c r="I2916" s="1040">
        <v>240</v>
      </c>
      <c r="J2916" s="1044" t="s">
        <v>3947</v>
      </c>
      <c r="K2916" s="668" t="s">
        <v>9839</v>
      </c>
      <c r="L2916" s="1267" t="s">
        <v>9841</v>
      </c>
      <c r="M2916" s="837"/>
      <c r="N2916" s="837"/>
      <c r="O2916" s="837"/>
      <c r="P2916" s="938">
        <v>1</v>
      </c>
      <c r="Q2916" s="860">
        <v>1</v>
      </c>
      <c r="R2916" s="864">
        <v>240</v>
      </c>
      <c r="S2916" s="864">
        <v>240</v>
      </c>
      <c r="T2916" s="876" t="s">
        <v>9842</v>
      </c>
    </row>
    <row r="2917" s="40" customFormat="1" ht="18" customHeight="1" spans="2:20">
      <c r="B2917" s="668" t="s">
        <v>9843</v>
      </c>
      <c r="C2917" s="657">
        <v>1</v>
      </c>
      <c r="D2917" s="668" t="s">
        <v>9844</v>
      </c>
      <c r="E2917" s="1024" t="s">
        <v>9845</v>
      </c>
      <c r="F2917" s="668" t="s">
        <v>3946</v>
      </c>
      <c r="G2917" s="1097" t="s">
        <v>9846</v>
      </c>
      <c r="H2917" s="1024"/>
      <c r="I2917" s="1040">
        <v>210</v>
      </c>
      <c r="J2917" s="1044" t="s">
        <v>3947</v>
      </c>
      <c r="K2917" s="668" t="s">
        <v>9843</v>
      </c>
      <c r="L2917" s="1267" t="s">
        <v>9847</v>
      </c>
      <c r="M2917" s="837"/>
      <c r="N2917" s="837"/>
      <c r="O2917" s="837"/>
      <c r="P2917" s="938">
        <v>1</v>
      </c>
      <c r="Q2917" s="860">
        <v>1</v>
      </c>
      <c r="R2917" s="957">
        <v>210</v>
      </c>
      <c r="S2917" s="864">
        <v>210</v>
      </c>
      <c r="T2917" s="876" t="s">
        <v>9842</v>
      </c>
    </row>
    <row r="2918" s="40" customFormat="1" ht="18" customHeight="1" spans="2:20">
      <c r="B2918" s="670" t="s">
        <v>9848</v>
      </c>
      <c r="C2918" s="660">
        <v>1</v>
      </c>
      <c r="D2918" s="670" t="s">
        <v>9849</v>
      </c>
      <c r="E2918" s="1120" t="s">
        <v>9850</v>
      </c>
      <c r="F2918" s="670" t="s">
        <v>3946</v>
      </c>
      <c r="G2918" s="500" t="s">
        <v>9851</v>
      </c>
      <c r="H2918" s="1120"/>
      <c r="I2918" s="1040">
        <v>240</v>
      </c>
      <c r="J2918" s="1135" t="s">
        <v>3947</v>
      </c>
      <c r="K2918" s="670" t="s">
        <v>9848</v>
      </c>
      <c r="L2918" s="616" t="s">
        <v>9852</v>
      </c>
      <c r="M2918" s="919"/>
      <c r="N2918" s="919"/>
      <c r="O2918" s="919"/>
      <c r="P2918" s="938">
        <v>1</v>
      </c>
      <c r="Q2918" s="817">
        <v>1</v>
      </c>
      <c r="R2918" s="1145">
        <v>240</v>
      </c>
      <c r="S2918" s="864">
        <v>240</v>
      </c>
      <c r="T2918" s="876" t="s">
        <v>9842</v>
      </c>
    </row>
    <row r="2919" s="59" customFormat="1" spans="2:20">
      <c r="B2919" s="62" t="s">
        <v>5040</v>
      </c>
      <c r="C2919" s="494" t="s">
        <v>3946</v>
      </c>
      <c r="D2919" s="163" t="s">
        <v>5041</v>
      </c>
      <c r="E2919" s="1297">
        <v>4110230223</v>
      </c>
      <c r="F2919" s="1230">
        <v>1</v>
      </c>
      <c r="G2919" s="401" t="s">
        <v>9853</v>
      </c>
      <c r="H2919" s="513"/>
      <c r="I2919" s="1251">
        <v>210</v>
      </c>
      <c r="J2919" s="515" t="s">
        <v>3947</v>
      </c>
      <c r="K2919" s="62" t="s">
        <v>5040</v>
      </c>
      <c r="L2919" s="1416" t="s">
        <v>9854</v>
      </c>
      <c r="M2919" s="1244" t="s">
        <v>9855</v>
      </c>
      <c r="N2919" s="1417" t="s">
        <v>900</v>
      </c>
      <c r="O2919" s="1245" t="s">
        <v>9856</v>
      </c>
      <c r="P2919" s="1070">
        <v>1</v>
      </c>
      <c r="Q2919" s="1036">
        <v>1</v>
      </c>
      <c r="R2919" s="1251">
        <v>210</v>
      </c>
      <c r="S2919" s="1251">
        <v>210</v>
      </c>
      <c r="T2919" s="302" t="s">
        <v>9857</v>
      </c>
    </row>
    <row r="2920" s="40" customFormat="1" ht="18" customHeight="1" spans="2:20">
      <c r="B2920" s="516" t="s">
        <v>9858</v>
      </c>
      <c r="C2920" s="494">
        <v>1</v>
      </c>
      <c r="D2920" s="600" t="s">
        <v>9859</v>
      </c>
      <c r="E2920" s="1021" t="s">
        <v>5724</v>
      </c>
      <c r="F2920" s="1021" t="s">
        <v>3946</v>
      </c>
      <c r="G2920" s="500" t="s">
        <v>2508</v>
      </c>
      <c r="H2920" s="516"/>
      <c r="I2920" s="1040">
        <v>210</v>
      </c>
      <c r="J2920" s="1041" t="s">
        <v>3947</v>
      </c>
      <c r="K2920" s="516" t="s">
        <v>9858</v>
      </c>
      <c r="L2920" s="516" t="s">
        <v>9860</v>
      </c>
      <c r="M2920" s="930"/>
      <c r="N2920" s="930"/>
      <c r="O2920" s="930"/>
      <c r="P2920" s="1360">
        <v>1</v>
      </c>
      <c r="Q2920" s="813">
        <v>1</v>
      </c>
      <c r="R2920" s="874">
        <v>210</v>
      </c>
      <c r="S2920" s="875">
        <v>210</v>
      </c>
      <c r="T2920" s="555" t="s">
        <v>9800</v>
      </c>
    </row>
    <row r="2921" s="40" customFormat="1" ht="18" customHeight="1" spans="2:20">
      <c r="B2921" s="516" t="s">
        <v>9861</v>
      </c>
      <c r="C2921" s="494">
        <v>1</v>
      </c>
      <c r="D2921" s="600" t="s">
        <v>9862</v>
      </c>
      <c r="E2921" s="1021" t="s">
        <v>4853</v>
      </c>
      <c r="F2921" s="1021">
        <v>1</v>
      </c>
      <c r="G2921" s="500" t="s">
        <v>2257</v>
      </c>
      <c r="H2921" s="516"/>
      <c r="I2921" s="1040">
        <v>210</v>
      </c>
      <c r="J2921" s="1041" t="s">
        <v>3947</v>
      </c>
      <c r="K2921" s="516" t="s">
        <v>9861</v>
      </c>
      <c r="L2921" s="516" t="s">
        <v>9863</v>
      </c>
      <c r="M2921" s="930"/>
      <c r="N2921" s="930"/>
      <c r="O2921" s="930"/>
      <c r="P2921" s="837">
        <v>1</v>
      </c>
      <c r="Q2921" s="813">
        <v>1</v>
      </c>
      <c r="R2921" s="874">
        <v>210</v>
      </c>
      <c r="S2921" s="875">
        <v>210</v>
      </c>
      <c r="T2921" s="876" t="s">
        <v>9864</v>
      </c>
    </row>
    <row r="2922" s="53" customFormat="1" ht="18" customHeight="1" spans="2:20">
      <c r="B2922" s="1409" t="s">
        <v>9865</v>
      </c>
      <c r="C2922" s="1410">
        <v>1</v>
      </c>
      <c r="D2922" s="1409" t="s">
        <v>9866</v>
      </c>
      <c r="E2922" s="1409">
        <v>4110231205</v>
      </c>
      <c r="F2922" s="1409" t="s">
        <v>3946</v>
      </c>
      <c r="G2922" s="1410" t="s">
        <v>9867</v>
      </c>
      <c r="H2922" s="1409"/>
      <c r="I2922" s="1040">
        <v>210</v>
      </c>
      <c r="J2922" s="1410" t="s">
        <v>3947</v>
      </c>
      <c r="K2922" s="1409" t="s">
        <v>9865</v>
      </c>
      <c r="L2922" s="1409" t="s">
        <v>9868</v>
      </c>
      <c r="M2922" s="1085" t="s">
        <v>9869</v>
      </c>
      <c r="N2922" s="1201" t="s">
        <v>900</v>
      </c>
      <c r="O2922" s="1409" t="s">
        <v>7404</v>
      </c>
      <c r="P2922" s="946">
        <v>1</v>
      </c>
      <c r="Q2922" s="1360">
        <v>1</v>
      </c>
      <c r="R2922" s="1397">
        <v>210</v>
      </c>
      <c r="S2922" s="1397">
        <v>210</v>
      </c>
      <c r="T2922" s="1201" t="s">
        <v>9870</v>
      </c>
    </row>
    <row r="2923" s="59" customFormat="1" spans="2:20">
      <c r="B2923" s="154" t="s">
        <v>9871</v>
      </c>
      <c r="C2923" s="494" t="s">
        <v>3946</v>
      </c>
      <c r="D2923" s="163" t="s">
        <v>9872</v>
      </c>
      <c r="E2923" s="36" t="s">
        <v>3988</v>
      </c>
      <c r="F2923" s="1230">
        <v>1</v>
      </c>
      <c r="G2923" s="154" t="s">
        <v>9873</v>
      </c>
      <c r="H2923" s="513"/>
      <c r="I2923" s="1251">
        <v>210</v>
      </c>
      <c r="J2923" s="515" t="s">
        <v>3947</v>
      </c>
      <c r="K2923" s="1235" t="s">
        <v>9871</v>
      </c>
      <c r="L2923" s="163" t="s">
        <v>9874</v>
      </c>
      <c r="M2923" s="1412" t="s">
        <v>9606</v>
      </c>
      <c r="N2923" s="154" t="s">
        <v>9168</v>
      </c>
      <c r="O2923" s="1245" t="s">
        <v>9875</v>
      </c>
      <c r="P2923" s="1070">
        <v>1</v>
      </c>
      <c r="Q2923" s="154">
        <v>1</v>
      </c>
      <c r="R2923" s="1251">
        <v>210</v>
      </c>
      <c r="S2923" s="1251">
        <v>210</v>
      </c>
      <c r="T2923" s="302" t="s">
        <v>9876</v>
      </c>
    </row>
    <row r="2924" s="40" customFormat="1" ht="18" customHeight="1" spans="2:20">
      <c r="B2924" s="516" t="s">
        <v>9877</v>
      </c>
      <c r="C2924" s="494">
        <v>1</v>
      </c>
      <c r="D2924" s="600" t="s">
        <v>9878</v>
      </c>
      <c r="E2924" s="1021" t="s">
        <v>4059</v>
      </c>
      <c r="F2924" s="1355">
        <v>1</v>
      </c>
      <c r="G2924" s="500" t="s">
        <v>4139</v>
      </c>
      <c r="H2924" s="516"/>
      <c r="I2924" s="1040">
        <v>210</v>
      </c>
      <c r="J2924" s="1041" t="s">
        <v>3947</v>
      </c>
      <c r="K2924" s="516" t="s">
        <v>9877</v>
      </c>
      <c r="L2924" s="516" t="s">
        <v>9879</v>
      </c>
      <c r="M2924" s="930"/>
      <c r="N2924" s="930"/>
      <c r="O2924" s="930"/>
      <c r="P2924" s="837">
        <v>1</v>
      </c>
      <c r="Q2924" s="874">
        <v>1</v>
      </c>
      <c r="R2924" s="874">
        <v>210</v>
      </c>
      <c r="S2924" s="875">
        <v>210</v>
      </c>
      <c r="T2924" s="876" t="s">
        <v>9880</v>
      </c>
    </row>
    <row r="2925" s="40" customFormat="1" ht="18" customHeight="1" spans="2:20">
      <c r="B2925" s="1020" t="s">
        <v>9881</v>
      </c>
      <c r="C2925" s="494">
        <v>1</v>
      </c>
      <c r="D2925" s="600" t="s">
        <v>9882</v>
      </c>
      <c r="E2925" s="1021" t="s">
        <v>9055</v>
      </c>
      <c r="F2925" s="1021" t="s">
        <v>3946</v>
      </c>
      <c r="G2925" s="1022" t="s">
        <v>9883</v>
      </c>
      <c r="H2925" s="1023"/>
      <c r="I2925" s="1040">
        <v>240</v>
      </c>
      <c r="J2925" s="1041" t="s">
        <v>3947</v>
      </c>
      <c r="K2925" s="1020" t="s">
        <v>9881</v>
      </c>
      <c r="L2925" s="1261" t="s">
        <v>9884</v>
      </c>
      <c r="M2925" s="930"/>
      <c r="N2925" s="930"/>
      <c r="O2925" s="930"/>
      <c r="P2925" s="1360">
        <v>1</v>
      </c>
      <c r="Q2925" s="874">
        <v>1</v>
      </c>
      <c r="R2925" s="875">
        <v>240</v>
      </c>
      <c r="S2925" s="875">
        <v>240</v>
      </c>
      <c r="T2925" s="555" t="s">
        <v>9885</v>
      </c>
    </row>
    <row r="2926" s="40" customFormat="1" ht="18" customHeight="1" spans="2:20">
      <c r="B2926" s="1020" t="s">
        <v>9886</v>
      </c>
      <c r="C2926" s="494">
        <v>1</v>
      </c>
      <c r="D2926" s="600" t="s">
        <v>9887</v>
      </c>
      <c r="E2926" s="1021" t="s">
        <v>9055</v>
      </c>
      <c r="F2926" s="1021" t="s">
        <v>3946</v>
      </c>
      <c r="G2926" s="1022" t="s">
        <v>9883</v>
      </c>
      <c r="H2926" s="1023"/>
      <c r="I2926" s="1040">
        <v>420</v>
      </c>
      <c r="J2926" s="1041" t="s">
        <v>3947</v>
      </c>
      <c r="K2926" s="1020" t="s">
        <v>9886</v>
      </c>
      <c r="L2926" s="1042" t="s">
        <v>9888</v>
      </c>
      <c r="M2926" s="930"/>
      <c r="N2926" s="930"/>
      <c r="O2926" s="930"/>
      <c r="P2926" s="1360">
        <v>1</v>
      </c>
      <c r="Q2926" s="874">
        <v>2</v>
      </c>
      <c r="R2926" s="875">
        <v>210</v>
      </c>
      <c r="S2926" s="875">
        <v>420</v>
      </c>
      <c r="T2926" s="555" t="s">
        <v>9885</v>
      </c>
    </row>
    <row r="2927" s="40" customFormat="1" ht="18" customHeight="1" spans="2:20">
      <c r="B2927" s="516" t="s">
        <v>9889</v>
      </c>
      <c r="C2927" s="494">
        <v>1</v>
      </c>
      <c r="D2927" s="600" t="s">
        <v>9890</v>
      </c>
      <c r="E2927" s="1021" t="s">
        <v>6080</v>
      </c>
      <c r="F2927" s="1021" t="s">
        <v>3946</v>
      </c>
      <c r="G2927" s="500" t="s">
        <v>1261</v>
      </c>
      <c r="H2927" s="516"/>
      <c r="I2927" s="1040">
        <v>210</v>
      </c>
      <c r="J2927" s="1041" t="s">
        <v>3947</v>
      </c>
      <c r="K2927" s="516" t="s">
        <v>9889</v>
      </c>
      <c r="L2927" s="516" t="s">
        <v>9891</v>
      </c>
      <c r="M2927" s="930"/>
      <c r="N2927" s="930"/>
      <c r="O2927" s="930"/>
      <c r="P2927" s="1360">
        <v>1</v>
      </c>
      <c r="Q2927" s="874">
        <v>1</v>
      </c>
      <c r="R2927" s="874">
        <v>210</v>
      </c>
      <c r="S2927" s="875">
        <v>210</v>
      </c>
      <c r="T2927" s="555" t="s">
        <v>9892</v>
      </c>
    </row>
    <row r="2928" s="40" customFormat="1" ht="18" customHeight="1" spans="2:20">
      <c r="B2928" s="516" t="s">
        <v>9893</v>
      </c>
      <c r="C2928" s="494">
        <v>1</v>
      </c>
      <c r="D2928" s="600" t="s">
        <v>9894</v>
      </c>
      <c r="E2928" s="1021" t="s">
        <v>4054</v>
      </c>
      <c r="F2928" s="1355">
        <v>1</v>
      </c>
      <c r="G2928" s="500" t="s">
        <v>9895</v>
      </c>
      <c r="H2928" s="516"/>
      <c r="I2928" s="1040">
        <v>240</v>
      </c>
      <c r="J2928" s="1041" t="s">
        <v>3947</v>
      </c>
      <c r="K2928" s="516" t="s">
        <v>9893</v>
      </c>
      <c r="L2928" s="516" t="s">
        <v>9896</v>
      </c>
      <c r="M2928" s="930"/>
      <c r="N2928" s="930"/>
      <c r="O2928" s="930"/>
      <c r="P2928" s="837">
        <v>1</v>
      </c>
      <c r="Q2928" s="874">
        <v>1</v>
      </c>
      <c r="R2928" s="875">
        <v>240</v>
      </c>
      <c r="S2928" s="875">
        <v>240</v>
      </c>
      <c r="T2928" s="876" t="s">
        <v>9897</v>
      </c>
    </row>
    <row r="2929" s="40" customFormat="1" ht="18" customHeight="1" spans="2:20">
      <c r="B2929" s="516" t="s">
        <v>9898</v>
      </c>
      <c r="C2929" s="566">
        <v>1</v>
      </c>
      <c r="D2929" s="1272" t="s">
        <v>9899</v>
      </c>
      <c r="E2929" s="1120" t="s">
        <v>3988</v>
      </c>
      <c r="F2929" s="1411">
        <v>1</v>
      </c>
      <c r="G2929" s="500" t="s">
        <v>9900</v>
      </c>
      <c r="H2929" s="516"/>
      <c r="I2929" s="1040">
        <v>240</v>
      </c>
      <c r="J2929" s="1135" t="s">
        <v>3947</v>
      </c>
      <c r="K2929" s="516" t="s">
        <v>9898</v>
      </c>
      <c r="L2929" s="516" t="s">
        <v>9901</v>
      </c>
      <c r="M2929" s="919"/>
      <c r="N2929" s="919"/>
      <c r="O2929" s="919"/>
      <c r="P2929" s="837">
        <v>1</v>
      </c>
      <c r="Q2929" s="1058">
        <v>1</v>
      </c>
      <c r="R2929" s="1013">
        <v>240</v>
      </c>
      <c r="S2929" s="875">
        <v>240</v>
      </c>
      <c r="T2929" s="876" t="s">
        <v>9897</v>
      </c>
    </row>
    <row r="2930" s="40" customFormat="1" ht="18" customHeight="1" spans="2:20">
      <c r="B2930" s="516" t="s">
        <v>1988</v>
      </c>
      <c r="C2930" s="494">
        <v>1</v>
      </c>
      <c r="D2930" s="600" t="s">
        <v>1989</v>
      </c>
      <c r="E2930" s="1021" t="s">
        <v>3988</v>
      </c>
      <c r="F2930" s="1355">
        <v>1</v>
      </c>
      <c r="G2930" s="500" t="s">
        <v>1990</v>
      </c>
      <c r="H2930" s="516"/>
      <c r="I2930" s="1040">
        <v>240</v>
      </c>
      <c r="J2930" s="1041" t="s">
        <v>3947</v>
      </c>
      <c r="K2930" s="516" t="s">
        <v>1988</v>
      </c>
      <c r="L2930" s="516" t="s">
        <v>1992</v>
      </c>
      <c r="M2930" s="930"/>
      <c r="N2930" s="930"/>
      <c r="O2930" s="930"/>
      <c r="P2930" s="837">
        <v>1</v>
      </c>
      <c r="Q2930" s="874">
        <v>1</v>
      </c>
      <c r="R2930" s="875">
        <v>240</v>
      </c>
      <c r="S2930" s="875">
        <v>240</v>
      </c>
      <c r="T2930" s="876" t="s">
        <v>9902</v>
      </c>
    </row>
    <row r="2931" s="40" customFormat="1" ht="18" customHeight="1" spans="2:20">
      <c r="B2931" s="516" t="s">
        <v>9903</v>
      </c>
      <c r="C2931" s="494">
        <v>1</v>
      </c>
      <c r="D2931" s="600" t="s">
        <v>9904</v>
      </c>
      <c r="E2931" s="1021" t="s">
        <v>4049</v>
      </c>
      <c r="F2931" s="1355">
        <v>1</v>
      </c>
      <c r="G2931" s="500" t="s">
        <v>9905</v>
      </c>
      <c r="H2931" s="516"/>
      <c r="I2931" s="1040">
        <v>210</v>
      </c>
      <c r="J2931" s="1041" t="s">
        <v>3947</v>
      </c>
      <c r="K2931" s="516" t="s">
        <v>9903</v>
      </c>
      <c r="L2931" s="516" t="s">
        <v>9906</v>
      </c>
      <c r="M2931" s="930"/>
      <c r="N2931" s="930"/>
      <c r="O2931" s="930"/>
      <c r="P2931" s="837">
        <v>1</v>
      </c>
      <c r="Q2931" s="874">
        <v>1</v>
      </c>
      <c r="R2931" s="874">
        <v>210</v>
      </c>
      <c r="S2931" s="875">
        <v>210</v>
      </c>
      <c r="T2931" s="876" t="s">
        <v>1117</v>
      </c>
    </row>
    <row r="2932" s="40" customFormat="1" ht="18" customHeight="1" spans="2:20">
      <c r="B2932" s="516" t="s">
        <v>9907</v>
      </c>
      <c r="C2932" s="494">
        <v>1</v>
      </c>
      <c r="D2932" s="516" t="s">
        <v>9908</v>
      </c>
      <c r="E2932" s="1021" t="s">
        <v>5004</v>
      </c>
      <c r="F2932" s="1021">
        <v>1</v>
      </c>
      <c r="G2932" s="500" t="s">
        <v>6755</v>
      </c>
      <c r="H2932" s="516"/>
      <c r="I2932" s="1040">
        <v>210</v>
      </c>
      <c r="J2932" s="1041" t="s">
        <v>3947</v>
      </c>
      <c r="K2932" s="516" t="s">
        <v>9907</v>
      </c>
      <c r="L2932" s="516" t="s">
        <v>9909</v>
      </c>
      <c r="M2932" s="930"/>
      <c r="N2932" s="930"/>
      <c r="O2932" s="930"/>
      <c r="P2932" s="837">
        <v>1</v>
      </c>
      <c r="Q2932" s="874">
        <v>1</v>
      </c>
      <c r="R2932" s="874">
        <v>210</v>
      </c>
      <c r="S2932" s="875">
        <v>210</v>
      </c>
      <c r="T2932" s="876" t="s">
        <v>9910</v>
      </c>
    </row>
    <row r="2933" s="47" customFormat="1" ht="18" customHeight="1" spans="2:20">
      <c r="B2933" s="1350" t="s">
        <v>9911</v>
      </c>
      <c r="C2933" s="756">
        <v>1</v>
      </c>
      <c r="D2933" s="1351" t="s">
        <v>9912</v>
      </c>
      <c r="E2933" s="1341" t="s">
        <v>4839</v>
      </c>
      <c r="F2933" s="1226">
        <v>1</v>
      </c>
      <c r="G2933" s="1248" t="s">
        <v>9913</v>
      </c>
      <c r="H2933" s="1224"/>
      <c r="I2933" s="1040">
        <v>210</v>
      </c>
      <c r="J2933" s="1237" t="s">
        <v>3947</v>
      </c>
      <c r="K2933" s="1350" t="s">
        <v>9911</v>
      </c>
      <c r="L2933" s="1364" t="s">
        <v>9914</v>
      </c>
      <c r="M2933" s="938"/>
      <c r="N2933" s="988"/>
      <c r="O2933" s="938"/>
      <c r="P2933" s="842">
        <v>1</v>
      </c>
      <c r="Q2933" s="1048">
        <v>1</v>
      </c>
      <c r="R2933" s="977">
        <v>210</v>
      </c>
      <c r="S2933" s="875">
        <v>210</v>
      </c>
      <c r="T2933" s="963" t="s">
        <v>9915</v>
      </c>
    </row>
    <row r="2934" s="40" customFormat="1" ht="18" customHeight="1" spans="2:20">
      <c r="B2934" s="516" t="s">
        <v>9916</v>
      </c>
      <c r="C2934" s="494">
        <v>1</v>
      </c>
      <c r="D2934" s="516" t="s">
        <v>9917</v>
      </c>
      <c r="E2934" s="1021" t="s">
        <v>5019</v>
      </c>
      <c r="F2934" s="1021">
        <v>1</v>
      </c>
      <c r="G2934" s="500" t="s">
        <v>5020</v>
      </c>
      <c r="H2934" s="516"/>
      <c r="I2934" s="1040">
        <v>240</v>
      </c>
      <c r="J2934" s="1041" t="s">
        <v>3947</v>
      </c>
      <c r="K2934" s="516" t="s">
        <v>9916</v>
      </c>
      <c r="L2934" s="1261" t="s">
        <v>9918</v>
      </c>
      <c r="M2934" s="930"/>
      <c r="N2934" s="930"/>
      <c r="O2934" s="930"/>
      <c r="P2934" s="837">
        <v>1</v>
      </c>
      <c r="Q2934" s="874">
        <v>1</v>
      </c>
      <c r="R2934" s="875">
        <v>240</v>
      </c>
      <c r="S2934" s="875">
        <v>240</v>
      </c>
      <c r="T2934" s="876" t="s">
        <v>9915</v>
      </c>
    </row>
    <row r="2935" s="40" customFormat="1" ht="18" customHeight="1" spans="2:20">
      <c r="B2935" s="516" t="s">
        <v>9919</v>
      </c>
      <c r="C2935" s="494">
        <v>1</v>
      </c>
      <c r="D2935" s="516" t="s">
        <v>9920</v>
      </c>
      <c r="E2935" s="1021" t="s">
        <v>5004</v>
      </c>
      <c r="F2935" s="1021">
        <v>1</v>
      </c>
      <c r="G2935" s="500" t="s">
        <v>6746</v>
      </c>
      <c r="H2935" s="516"/>
      <c r="I2935" s="1040">
        <v>420</v>
      </c>
      <c r="J2935" s="1041" t="s">
        <v>3947</v>
      </c>
      <c r="K2935" s="516" t="s">
        <v>9919</v>
      </c>
      <c r="L2935" s="516" t="s">
        <v>9921</v>
      </c>
      <c r="M2935" s="930"/>
      <c r="N2935" s="930"/>
      <c r="O2935" s="930"/>
      <c r="P2935" s="837">
        <v>1</v>
      </c>
      <c r="Q2935" s="874">
        <v>2</v>
      </c>
      <c r="R2935" s="875">
        <v>210</v>
      </c>
      <c r="S2935" s="875">
        <v>420</v>
      </c>
      <c r="T2935" s="876" t="s">
        <v>9915</v>
      </c>
    </row>
    <row r="2936" s="40" customFormat="1" ht="18" customHeight="1" spans="2:20">
      <c r="B2936" s="516" t="s">
        <v>9922</v>
      </c>
      <c r="C2936" s="494">
        <v>1</v>
      </c>
      <c r="D2936" s="600" t="s">
        <v>9923</v>
      </c>
      <c r="E2936" s="1021" t="s">
        <v>5207</v>
      </c>
      <c r="F2936" s="1021" t="s">
        <v>3946</v>
      </c>
      <c r="G2936" s="500" t="s">
        <v>9924</v>
      </c>
      <c r="H2936" s="516"/>
      <c r="I2936" s="1071">
        <v>210</v>
      </c>
      <c r="J2936" s="1041" t="s">
        <v>3947</v>
      </c>
      <c r="K2936" s="516" t="s">
        <v>9922</v>
      </c>
      <c r="L2936" s="516" t="s">
        <v>9925</v>
      </c>
      <c r="M2936" s="930"/>
      <c r="N2936" s="930"/>
      <c r="O2936" s="930"/>
      <c r="P2936" s="837">
        <v>1</v>
      </c>
      <c r="Q2936" s="874">
        <v>1</v>
      </c>
      <c r="R2936" s="874">
        <v>210</v>
      </c>
      <c r="S2936" s="1015">
        <v>210</v>
      </c>
      <c r="T2936" s="876" t="s">
        <v>9926</v>
      </c>
    </row>
    <row r="2937" s="40" customFormat="1" ht="18" customHeight="1" spans="2:20">
      <c r="B2937" s="516" t="s">
        <v>9927</v>
      </c>
      <c r="C2937" s="494">
        <v>1</v>
      </c>
      <c r="D2937" s="600" t="s">
        <v>9928</v>
      </c>
      <c r="E2937" s="1021" t="s">
        <v>6268</v>
      </c>
      <c r="F2937" s="1021" t="s">
        <v>3946</v>
      </c>
      <c r="G2937" s="500" t="s">
        <v>9929</v>
      </c>
      <c r="H2937" s="516"/>
      <c r="I2937" s="1071">
        <v>210</v>
      </c>
      <c r="J2937" s="1041" t="s">
        <v>3947</v>
      </c>
      <c r="K2937" s="516" t="s">
        <v>9927</v>
      </c>
      <c r="L2937" s="516" t="s">
        <v>9930</v>
      </c>
      <c r="M2937" s="930"/>
      <c r="N2937" s="930"/>
      <c r="O2937" s="930"/>
      <c r="P2937" s="837">
        <v>1</v>
      </c>
      <c r="Q2937" s="874">
        <v>1</v>
      </c>
      <c r="R2937" s="874">
        <v>210</v>
      </c>
      <c r="S2937" s="1015">
        <v>210</v>
      </c>
      <c r="T2937" s="876" t="s">
        <v>9926</v>
      </c>
    </row>
    <row r="2938" s="40" customFormat="1" ht="18" customHeight="1" spans="2:20">
      <c r="B2938" s="516" t="s">
        <v>9931</v>
      </c>
      <c r="C2938" s="494">
        <v>1</v>
      </c>
      <c r="D2938" s="600" t="s">
        <v>9932</v>
      </c>
      <c r="E2938" s="1021" t="s">
        <v>7153</v>
      </c>
      <c r="F2938" s="1021" t="s">
        <v>3946</v>
      </c>
      <c r="G2938" s="500" t="s">
        <v>9933</v>
      </c>
      <c r="H2938" s="516"/>
      <c r="I2938" s="1071">
        <v>570</v>
      </c>
      <c r="J2938" s="1041" t="s">
        <v>3947</v>
      </c>
      <c r="K2938" s="516" t="s">
        <v>9931</v>
      </c>
      <c r="L2938" s="516" t="s">
        <v>9934</v>
      </c>
      <c r="M2938" s="930"/>
      <c r="N2938" s="930"/>
      <c r="O2938" s="930"/>
      <c r="P2938" s="837">
        <v>1</v>
      </c>
      <c r="Q2938" s="874">
        <v>3</v>
      </c>
      <c r="R2938" s="875">
        <v>190</v>
      </c>
      <c r="S2938" s="1015">
        <v>570</v>
      </c>
      <c r="T2938" s="876" t="s">
        <v>9926</v>
      </c>
    </row>
    <row r="2939" s="45" customFormat="1" ht="18" customHeight="1" spans="2:20">
      <c r="B2939" s="185" t="s">
        <v>9935</v>
      </c>
      <c r="C2939" s="568">
        <v>1</v>
      </c>
      <c r="D2939" s="1063" t="s">
        <v>9936</v>
      </c>
      <c r="E2939" s="1064" t="s">
        <v>7165</v>
      </c>
      <c r="F2939" s="1024" t="s">
        <v>3946</v>
      </c>
      <c r="G2939" s="351" t="s">
        <v>7166</v>
      </c>
      <c r="H2939" s="1066"/>
      <c r="I2939" s="1071">
        <v>420</v>
      </c>
      <c r="J2939" s="1044" t="s">
        <v>3947</v>
      </c>
      <c r="K2939" s="185" t="s">
        <v>9935</v>
      </c>
      <c r="L2939" s="1087" t="s">
        <v>9937</v>
      </c>
      <c r="M2939" s="968" t="s">
        <v>9245</v>
      </c>
      <c r="N2939" s="1108" t="s">
        <v>900</v>
      </c>
      <c r="O2939" s="968" t="s">
        <v>5514</v>
      </c>
      <c r="P2939" s="837">
        <v>1</v>
      </c>
      <c r="Q2939" s="945">
        <v>2</v>
      </c>
      <c r="R2939" s="875">
        <v>210</v>
      </c>
      <c r="S2939" s="1015">
        <v>420</v>
      </c>
      <c r="T2939" s="876" t="s">
        <v>9926</v>
      </c>
    </row>
    <row r="2940" s="40" customFormat="1" ht="18" customHeight="1" spans="2:20">
      <c r="B2940" s="516" t="s">
        <v>9938</v>
      </c>
      <c r="C2940" s="494">
        <v>1</v>
      </c>
      <c r="D2940" s="600" t="s">
        <v>9939</v>
      </c>
      <c r="E2940" s="1021" t="s">
        <v>6522</v>
      </c>
      <c r="F2940" s="1021" t="s">
        <v>3946</v>
      </c>
      <c r="G2940" s="500" t="s">
        <v>9940</v>
      </c>
      <c r="H2940" s="516"/>
      <c r="I2940" s="1071">
        <v>210</v>
      </c>
      <c r="J2940" s="1041" t="s">
        <v>3947</v>
      </c>
      <c r="K2940" s="516" t="s">
        <v>9938</v>
      </c>
      <c r="L2940" s="516" t="s">
        <v>9941</v>
      </c>
      <c r="M2940" s="930"/>
      <c r="N2940" s="930"/>
      <c r="O2940" s="930"/>
      <c r="P2940" s="837">
        <v>1</v>
      </c>
      <c r="Q2940" s="874">
        <v>1</v>
      </c>
      <c r="R2940" s="874">
        <v>210</v>
      </c>
      <c r="S2940" s="1015">
        <v>210</v>
      </c>
      <c r="T2940" s="876" t="s">
        <v>9926</v>
      </c>
    </row>
    <row r="2941" s="40" customFormat="1" ht="18" customHeight="1" spans="2:20">
      <c r="B2941" s="1066" t="s">
        <v>9942</v>
      </c>
      <c r="C2941" s="494">
        <v>1</v>
      </c>
      <c r="D2941" s="600" t="s">
        <v>9943</v>
      </c>
      <c r="E2941" s="1021" t="s">
        <v>5078</v>
      </c>
      <c r="F2941" s="1355">
        <v>1</v>
      </c>
      <c r="G2941" s="1128" t="s">
        <v>5079</v>
      </c>
      <c r="H2941" s="1066"/>
      <c r="I2941" s="1040">
        <v>210</v>
      </c>
      <c r="J2941" s="1041" t="s">
        <v>3947</v>
      </c>
      <c r="K2941" s="1066" t="s">
        <v>9942</v>
      </c>
      <c r="L2941" s="1066" t="s">
        <v>9944</v>
      </c>
      <c r="M2941" s="930"/>
      <c r="N2941" s="930"/>
      <c r="O2941" s="930"/>
      <c r="P2941" s="837">
        <v>1</v>
      </c>
      <c r="Q2941" s="874">
        <v>1</v>
      </c>
      <c r="R2941" s="874">
        <v>210</v>
      </c>
      <c r="S2941" s="875">
        <v>210</v>
      </c>
      <c r="T2941" s="876" t="s">
        <v>9880</v>
      </c>
    </row>
    <row r="2942" s="40" customFormat="1" ht="18" customHeight="1" spans="2:20">
      <c r="B2942" s="616" t="s">
        <v>9945</v>
      </c>
      <c r="C2942" s="535">
        <v>1</v>
      </c>
      <c r="D2942" s="572" t="s">
        <v>9946</v>
      </c>
      <c r="E2942" s="1024" t="s">
        <v>8314</v>
      </c>
      <c r="F2942" s="1024" t="s">
        <v>3946</v>
      </c>
      <c r="G2942" s="617" t="s">
        <v>3793</v>
      </c>
      <c r="H2942" s="616"/>
      <c r="I2942" s="1040">
        <v>210</v>
      </c>
      <c r="J2942" s="1044" t="s">
        <v>3947</v>
      </c>
      <c r="K2942" s="616" t="s">
        <v>9945</v>
      </c>
      <c r="L2942" s="616" t="s">
        <v>9947</v>
      </c>
      <c r="M2942" s="837" t="s">
        <v>9948</v>
      </c>
      <c r="N2942" s="837"/>
      <c r="O2942" s="837"/>
      <c r="P2942" s="837">
        <v>1</v>
      </c>
      <c r="Q2942" s="874">
        <v>1</v>
      </c>
      <c r="R2942" s="874">
        <v>210</v>
      </c>
      <c r="S2942" s="990">
        <v>210</v>
      </c>
      <c r="T2942" s="876" t="s">
        <v>9949</v>
      </c>
    </row>
    <row r="2943" s="40" customFormat="1" ht="18" customHeight="1" spans="2:20">
      <c r="B2943" s="616" t="s">
        <v>9950</v>
      </c>
      <c r="C2943" s="535">
        <v>1</v>
      </c>
      <c r="D2943" s="572" t="s">
        <v>9951</v>
      </c>
      <c r="E2943" s="1024" t="s">
        <v>5648</v>
      </c>
      <c r="F2943" s="1024" t="s">
        <v>3946</v>
      </c>
      <c r="G2943" s="617" t="s">
        <v>924</v>
      </c>
      <c r="H2943" s="616"/>
      <c r="I2943" s="1040">
        <v>420</v>
      </c>
      <c r="J2943" s="1044" t="s">
        <v>3947</v>
      </c>
      <c r="K2943" s="616" t="s">
        <v>9950</v>
      </c>
      <c r="L2943" s="616" t="s">
        <v>9952</v>
      </c>
      <c r="M2943" s="837"/>
      <c r="N2943" s="837"/>
      <c r="O2943" s="837"/>
      <c r="P2943" s="837">
        <v>1</v>
      </c>
      <c r="Q2943" s="874">
        <v>2</v>
      </c>
      <c r="R2943" s="874">
        <v>210</v>
      </c>
      <c r="S2943" s="990">
        <v>420</v>
      </c>
      <c r="T2943" s="876" t="s">
        <v>9949</v>
      </c>
    </row>
    <row r="2944" s="40" customFormat="1" ht="18" customHeight="1" spans="2:20">
      <c r="B2944" s="516" t="s">
        <v>9953</v>
      </c>
      <c r="C2944" s="535">
        <v>1</v>
      </c>
      <c r="D2944" s="572" t="s">
        <v>9954</v>
      </c>
      <c r="E2944" s="1024" t="s">
        <v>6802</v>
      </c>
      <c r="F2944" s="1024" t="s">
        <v>3946</v>
      </c>
      <c r="G2944" s="500" t="s">
        <v>9148</v>
      </c>
      <c r="H2944" s="516"/>
      <c r="I2944" s="1040">
        <v>210</v>
      </c>
      <c r="J2944" s="1044" t="s">
        <v>3947</v>
      </c>
      <c r="K2944" s="516" t="s">
        <v>9953</v>
      </c>
      <c r="L2944" s="516" t="s">
        <v>9955</v>
      </c>
      <c r="M2944" s="837"/>
      <c r="N2944" s="837"/>
      <c r="O2944" s="837"/>
      <c r="P2944" s="837">
        <v>1</v>
      </c>
      <c r="Q2944" s="874">
        <v>1</v>
      </c>
      <c r="R2944" s="874">
        <v>210</v>
      </c>
      <c r="S2944" s="990">
        <v>210</v>
      </c>
      <c r="T2944" s="876" t="s">
        <v>9949</v>
      </c>
    </row>
    <row r="2945" s="40" customFormat="1" ht="18" customHeight="1" spans="2:20">
      <c r="B2945" s="516" t="s">
        <v>9956</v>
      </c>
      <c r="C2945" s="494">
        <v>1</v>
      </c>
      <c r="D2945" s="600" t="s">
        <v>9957</v>
      </c>
      <c r="E2945" s="1021" t="s">
        <v>3945</v>
      </c>
      <c r="F2945" s="1021" t="s">
        <v>3946</v>
      </c>
      <c r="G2945" s="500" t="s">
        <v>2352</v>
      </c>
      <c r="H2945" s="516"/>
      <c r="I2945" s="1040">
        <v>240</v>
      </c>
      <c r="J2945" s="1041" t="s">
        <v>3947</v>
      </c>
      <c r="K2945" s="516" t="s">
        <v>9956</v>
      </c>
      <c r="L2945" s="516" t="s">
        <v>9958</v>
      </c>
      <c r="M2945" s="930"/>
      <c r="N2945" s="930"/>
      <c r="O2945" s="930"/>
      <c r="P2945" s="837">
        <v>1</v>
      </c>
      <c r="Q2945" s="874">
        <v>1</v>
      </c>
      <c r="R2945" s="874">
        <v>240</v>
      </c>
      <c r="S2945" s="874">
        <v>240</v>
      </c>
      <c r="T2945" s="876" t="s">
        <v>9959</v>
      </c>
    </row>
    <row r="2946" s="40" customFormat="1" ht="18" customHeight="1" spans="2:20">
      <c r="B2946" s="616" t="s">
        <v>9960</v>
      </c>
      <c r="C2946" s="494">
        <v>1</v>
      </c>
      <c r="D2946" s="600" t="s">
        <v>9961</v>
      </c>
      <c r="E2946" s="1021" t="s">
        <v>5287</v>
      </c>
      <c r="F2946" s="1021" t="s">
        <v>3946</v>
      </c>
      <c r="G2946" s="617" t="s">
        <v>5288</v>
      </c>
      <c r="H2946" s="616"/>
      <c r="I2946" s="1040">
        <v>210</v>
      </c>
      <c r="J2946" s="1041" t="s">
        <v>3947</v>
      </c>
      <c r="K2946" s="616" t="s">
        <v>9960</v>
      </c>
      <c r="L2946" s="616" t="s">
        <v>9962</v>
      </c>
      <c r="M2946" s="930"/>
      <c r="N2946" s="930"/>
      <c r="O2946" s="930"/>
      <c r="P2946" s="837">
        <v>1</v>
      </c>
      <c r="Q2946" s="874">
        <v>1</v>
      </c>
      <c r="R2946" s="874">
        <v>210</v>
      </c>
      <c r="S2946" s="874">
        <v>210</v>
      </c>
      <c r="T2946" s="876" t="s">
        <v>9959</v>
      </c>
    </row>
    <row r="2947" s="40" customFormat="1" ht="18" customHeight="1" spans="2:20">
      <c r="B2947" s="616" t="s">
        <v>9963</v>
      </c>
      <c r="C2947" s="494">
        <v>1</v>
      </c>
      <c r="D2947" s="600" t="s">
        <v>9964</v>
      </c>
      <c r="E2947" s="1021" t="s">
        <v>5702</v>
      </c>
      <c r="F2947" s="1021" t="s">
        <v>3946</v>
      </c>
      <c r="G2947" s="617" t="s">
        <v>1714</v>
      </c>
      <c r="H2947" s="616"/>
      <c r="I2947" s="1040">
        <v>420</v>
      </c>
      <c r="J2947" s="1041" t="s">
        <v>3947</v>
      </c>
      <c r="K2947" s="616" t="s">
        <v>9963</v>
      </c>
      <c r="L2947" s="616" t="s">
        <v>9965</v>
      </c>
      <c r="M2947" s="930"/>
      <c r="N2947" s="930"/>
      <c r="O2947" s="930"/>
      <c r="P2947" s="837">
        <v>1</v>
      </c>
      <c r="Q2947" s="874">
        <v>2</v>
      </c>
      <c r="R2947" s="874">
        <v>210</v>
      </c>
      <c r="S2947" s="874">
        <v>420</v>
      </c>
      <c r="T2947" s="876" t="s">
        <v>9959</v>
      </c>
    </row>
    <row r="2948" s="40" customFormat="1" ht="18" customHeight="1" spans="2:20">
      <c r="B2948" s="516" t="s">
        <v>9966</v>
      </c>
      <c r="C2948" s="535">
        <v>1</v>
      </c>
      <c r="D2948" s="572" t="s">
        <v>9967</v>
      </c>
      <c r="E2948" s="1024" t="s">
        <v>4456</v>
      </c>
      <c r="F2948" s="1024" t="s">
        <v>3946</v>
      </c>
      <c r="G2948" s="500" t="s">
        <v>9968</v>
      </c>
      <c r="H2948" s="516"/>
      <c r="I2948" s="1040">
        <v>210</v>
      </c>
      <c r="J2948" s="1044" t="s">
        <v>3947</v>
      </c>
      <c r="K2948" s="516" t="s">
        <v>9966</v>
      </c>
      <c r="L2948" s="516" t="s">
        <v>9969</v>
      </c>
      <c r="M2948" s="837"/>
      <c r="N2948" s="837"/>
      <c r="O2948" s="837"/>
      <c r="P2948" s="837">
        <v>1</v>
      </c>
      <c r="Q2948" s="874">
        <v>1</v>
      </c>
      <c r="R2948" s="874">
        <v>210</v>
      </c>
      <c r="S2948" s="874">
        <v>210</v>
      </c>
      <c r="T2948" s="876" t="s">
        <v>9970</v>
      </c>
    </row>
    <row r="2949" s="40" customFormat="1" ht="18" customHeight="1" spans="2:20">
      <c r="B2949" s="616" t="s">
        <v>9971</v>
      </c>
      <c r="C2949" s="535">
        <v>1</v>
      </c>
      <c r="D2949" s="572" t="s">
        <v>9972</v>
      </c>
      <c r="E2949" s="1024" t="s">
        <v>4456</v>
      </c>
      <c r="F2949" s="1024" t="s">
        <v>3946</v>
      </c>
      <c r="G2949" s="1169" t="s">
        <v>4457</v>
      </c>
      <c r="H2949" s="616"/>
      <c r="I2949" s="1040">
        <v>210</v>
      </c>
      <c r="J2949" s="1044" t="s">
        <v>3947</v>
      </c>
      <c r="K2949" s="616" t="s">
        <v>9971</v>
      </c>
      <c r="L2949" s="616" t="s">
        <v>9973</v>
      </c>
      <c r="M2949" s="837"/>
      <c r="N2949" s="837"/>
      <c r="O2949" s="837"/>
      <c r="P2949" s="837">
        <v>1</v>
      </c>
      <c r="Q2949" s="874">
        <v>1</v>
      </c>
      <c r="R2949" s="874">
        <v>210</v>
      </c>
      <c r="S2949" s="874">
        <v>210</v>
      </c>
      <c r="T2949" s="876" t="s">
        <v>9970</v>
      </c>
    </row>
    <row r="2950" s="40" customFormat="1" ht="18" customHeight="1" spans="2:20">
      <c r="B2950" s="1166" t="s">
        <v>9974</v>
      </c>
      <c r="C2950" s="494">
        <v>1</v>
      </c>
      <c r="D2950" s="600" t="s">
        <v>9975</v>
      </c>
      <c r="E2950" s="1021" t="s">
        <v>4456</v>
      </c>
      <c r="F2950" s="1021" t="s">
        <v>3946</v>
      </c>
      <c r="G2950" s="1169" t="s">
        <v>9976</v>
      </c>
      <c r="H2950" s="516"/>
      <c r="I2950" s="1040">
        <v>210</v>
      </c>
      <c r="J2950" s="1041" t="s">
        <v>3947</v>
      </c>
      <c r="K2950" s="1166" t="s">
        <v>9974</v>
      </c>
      <c r="L2950" s="516" t="s">
        <v>9977</v>
      </c>
      <c r="M2950" s="930"/>
      <c r="N2950" s="930"/>
      <c r="O2950" s="930"/>
      <c r="P2950" s="837">
        <v>1</v>
      </c>
      <c r="Q2950" s="874">
        <v>1</v>
      </c>
      <c r="R2950" s="874">
        <v>210</v>
      </c>
      <c r="S2950" s="874">
        <v>210</v>
      </c>
      <c r="T2950" s="876" t="s">
        <v>9970</v>
      </c>
    </row>
    <row r="2951" s="40" customFormat="1" ht="18" customHeight="1" spans="2:20">
      <c r="B2951" s="516" t="s">
        <v>9978</v>
      </c>
      <c r="C2951" s="494">
        <v>1</v>
      </c>
      <c r="D2951" s="600" t="s">
        <v>9979</v>
      </c>
      <c r="E2951" s="1021" t="s">
        <v>4456</v>
      </c>
      <c r="F2951" s="1021" t="s">
        <v>3946</v>
      </c>
      <c r="G2951" s="500" t="s">
        <v>9980</v>
      </c>
      <c r="H2951" s="516"/>
      <c r="I2951" s="1040">
        <v>210</v>
      </c>
      <c r="J2951" s="1041" t="s">
        <v>3947</v>
      </c>
      <c r="K2951" s="516" t="s">
        <v>9978</v>
      </c>
      <c r="L2951" s="616" t="s">
        <v>9981</v>
      </c>
      <c r="M2951" s="930"/>
      <c r="N2951" s="930"/>
      <c r="O2951" s="930"/>
      <c r="P2951" s="837">
        <v>1</v>
      </c>
      <c r="Q2951" s="874">
        <v>1</v>
      </c>
      <c r="R2951" s="874">
        <v>210</v>
      </c>
      <c r="S2951" s="874">
        <v>210</v>
      </c>
      <c r="T2951" s="876" t="s">
        <v>9970</v>
      </c>
    </row>
    <row r="2952" s="41" customFormat="1" ht="18" customHeight="1" spans="2:20">
      <c r="B2952" s="1163" t="s">
        <v>9982</v>
      </c>
      <c r="C2952" s="659">
        <v>1</v>
      </c>
      <c r="D2952" s="313" t="s">
        <v>9983</v>
      </c>
      <c r="E2952" s="1084">
        <v>4110231602</v>
      </c>
      <c r="F2952" s="1085" t="s">
        <v>3946</v>
      </c>
      <c r="G2952" s="1253" t="s">
        <v>8848</v>
      </c>
      <c r="H2952" s="1124"/>
      <c r="I2952" s="1136">
        <v>240</v>
      </c>
      <c r="J2952" s="1105" t="s">
        <v>3947</v>
      </c>
      <c r="K2952" s="1163" t="s">
        <v>9982</v>
      </c>
      <c r="L2952" s="313" t="s">
        <v>9984</v>
      </c>
      <c r="M2952" s="842" t="s">
        <v>9985</v>
      </c>
      <c r="N2952" s="866" t="s">
        <v>9986</v>
      </c>
      <c r="O2952" s="842">
        <v>1807</v>
      </c>
      <c r="P2952" s="842">
        <v>1</v>
      </c>
      <c r="Q2952" s="1270">
        <v>1</v>
      </c>
      <c r="R2952" s="1368">
        <v>240</v>
      </c>
      <c r="S2952" s="1368">
        <v>240</v>
      </c>
      <c r="T2952" s="879" t="s">
        <v>9970</v>
      </c>
    </row>
    <row r="2953" s="40" customFormat="1" ht="18" customHeight="1" spans="2:20">
      <c r="B2953" s="516" t="s">
        <v>9987</v>
      </c>
      <c r="C2953" s="494">
        <v>1</v>
      </c>
      <c r="D2953" s="516" t="s">
        <v>9988</v>
      </c>
      <c r="E2953" s="1021" t="s">
        <v>5435</v>
      </c>
      <c r="F2953" s="1021">
        <v>1</v>
      </c>
      <c r="G2953" s="500" t="s">
        <v>5997</v>
      </c>
      <c r="H2953" s="516"/>
      <c r="I2953" s="1040">
        <v>210</v>
      </c>
      <c r="J2953" s="1041" t="s">
        <v>3947</v>
      </c>
      <c r="K2953" s="516" t="s">
        <v>9987</v>
      </c>
      <c r="L2953" s="1261" t="s">
        <v>9989</v>
      </c>
      <c r="M2953" s="930"/>
      <c r="N2953" s="930"/>
      <c r="O2953" s="930"/>
      <c r="P2953" s="837">
        <v>1</v>
      </c>
      <c r="Q2953" s="874">
        <v>1</v>
      </c>
      <c r="R2953" s="874">
        <v>210</v>
      </c>
      <c r="S2953" s="874">
        <v>210</v>
      </c>
      <c r="T2953" s="876" t="s">
        <v>9822</v>
      </c>
    </row>
    <row r="2954" s="50" customFormat="1" ht="18" customHeight="1" spans="2:20">
      <c r="B2954" s="427" t="s">
        <v>9990</v>
      </c>
      <c r="C2954" s="657">
        <v>1</v>
      </c>
      <c r="D2954" s="427" t="s">
        <v>9991</v>
      </c>
      <c r="E2954" s="1064" t="s">
        <v>4348</v>
      </c>
      <c r="F2954" s="668" t="s">
        <v>3946</v>
      </c>
      <c r="G2954" s="1419" t="s">
        <v>6843</v>
      </c>
      <c r="H2954" s="1196"/>
      <c r="I2954" s="1040">
        <v>420</v>
      </c>
      <c r="J2954" s="1210" t="s">
        <v>3947</v>
      </c>
      <c r="K2954" s="427" t="s">
        <v>9990</v>
      </c>
      <c r="L2954" s="427" t="s">
        <v>9992</v>
      </c>
      <c r="M2954" s="1046">
        <v>409</v>
      </c>
      <c r="N2954" s="1047" t="s">
        <v>900</v>
      </c>
      <c r="O2954" s="1030" t="s">
        <v>5514</v>
      </c>
      <c r="P2954" s="938">
        <v>1</v>
      </c>
      <c r="Q2954" s="1028">
        <v>2</v>
      </c>
      <c r="R2954" s="957">
        <v>210</v>
      </c>
      <c r="S2954" s="957">
        <v>420</v>
      </c>
      <c r="T2954" s="187" t="s">
        <v>9993</v>
      </c>
    </row>
    <row r="2955" s="40" customFormat="1" ht="18" customHeight="1" spans="2:20">
      <c r="B2955" s="516" t="s">
        <v>9994</v>
      </c>
      <c r="C2955" s="494">
        <v>1</v>
      </c>
      <c r="D2955" s="516" t="s">
        <v>9995</v>
      </c>
      <c r="E2955" s="1021" t="s">
        <v>5009</v>
      </c>
      <c r="F2955" s="1021">
        <v>1</v>
      </c>
      <c r="G2955" s="500" t="s">
        <v>1895</v>
      </c>
      <c r="H2955" s="516"/>
      <c r="I2955" s="1040">
        <v>240</v>
      </c>
      <c r="J2955" s="1041" t="s">
        <v>3947</v>
      </c>
      <c r="K2955" s="516" t="s">
        <v>9994</v>
      </c>
      <c r="L2955" s="516" t="s">
        <v>9996</v>
      </c>
      <c r="M2955" s="930"/>
      <c r="N2955" s="930"/>
      <c r="O2955" s="930"/>
      <c r="P2955" s="837">
        <v>1</v>
      </c>
      <c r="Q2955" s="874">
        <v>1</v>
      </c>
      <c r="R2955" s="874">
        <v>240</v>
      </c>
      <c r="S2955" s="874">
        <v>240</v>
      </c>
      <c r="T2955" s="876" t="s">
        <v>9910</v>
      </c>
    </row>
    <row r="2956" s="40" customFormat="1" ht="18" customHeight="1" spans="2:20">
      <c r="B2956" s="516" t="s">
        <v>9997</v>
      </c>
      <c r="C2956" s="494">
        <v>1</v>
      </c>
      <c r="D2956" s="600" t="s">
        <v>9998</v>
      </c>
      <c r="E2956" s="1021" t="s">
        <v>9304</v>
      </c>
      <c r="F2956" s="1021" t="s">
        <v>3946</v>
      </c>
      <c r="G2956" s="500" t="s">
        <v>1042</v>
      </c>
      <c r="H2956" s="516"/>
      <c r="I2956" s="1040">
        <v>210</v>
      </c>
      <c r="J2956" s="1041" t="s">
        <v>3947</v>
      </c>
      <c r="K2956" s="516" t="s">
        <v>9997</v>
      </c>
      <c r="L2956" s="516" t="s">
        <v>9999</v>
      </c>
      <c r="M2956" s="930"/>
      <c r="N2956" s="930"/>
      <c r="O2956" s="930"/>
      <c r="P2956" s="1360">
        <v>1</v>
      </c>
      <c r="Q2956" s="874">
        <v>1</v>
      </c>
      <c r="R2956" s="874">
        <v>210</v>
      </c>
      <c r="S2956" s="874">
        <v>210</v>
      </c>
      <c r="T2956" s="555" t="s">
        <v>9800</v>
      </c>
    </row>
    <row r="2957" s="40" customFormat="1" ht="18" customHeight="1" spans="2:20">
      <c r="B2957" s="516" t="s">
        <v>10000</v>
      </c>
      <c r="C2957" s="494">
        <v>1</v>
      </c>
      <c r="D2957" s="600" t="s">
        <v>10001</v>
      </c>
      <c r="E2957" s="1021" t="s">
        <v>5720</v>
      </c>
      <c r="F2957" s="1021" t="s">
        <v>3946</v>
      </c>
      <c r="G2957" s="500" t="s">
        <v>3400</v>
      </c>
      <c r="H2957" s="516"/>
      <c r="I2957" s="1040">
        <v>240</v>
      </c>
      <c r="J2957" s="1041" t="s">
        <v>3947</v>
      </c>
      <c r="K2957" s="516" t="s">
        <v>10000</v>
      </c>
      <c r="L2957" s="516" t="s">
        <v>10002</v>
      </c>
      <c r="M2957" s="930"/>
      <c r="N2957" s="930"/>
      <c r="O2957" s="930"/>
      <c r="P2957" s="1360">
        <v>1</v>
      </c>
      <c r="Q2957" s="874">
        <v>1</v>
      </c>
      <c r="R2957" s="874">
        <v>240</v>
      </c>
      <c r="S2957" s="874">
        <v>240</v>
      </c>
      <c r="T2957" s="555" t="s">
        <v>13</v>
      </c>
    </row>
    <row r="2958" s="40" customFormat="1" ht="18" customHeight="1" spans="2:20">
      <c r="B2958" s="516" t="s">
        <v>10003</v>
      </c>
      <c r="C2958" s="535">
        <v>1</v>
      </c>
      <c r="D2958" s="572" t="s">
        <v>10004</v>
      </c>
      <c r="E2958" s="1024" t="s">
        <v>5720</v>
      </c>
      <c r="F2958" s="1024" t="s">
        <v>3946</v>
      </c>
      <c r="G2958" s="500" t="s">
        <v>3400</v>
      </c>
      <c r="H2958" s="516"/>
      <c r="I2958" s="1040">
        <v>210</v>
      </c>
      <c r="J2958" s="1044" t="s">
        <v>3947</v>
      </c>
      <c r="K2958" s="516" t="s">
        <v>10003</v>
      </c>
      <c r="L2958" s="516" t="s">
        <v>10005</v>
      </c>
      <c r="M2958" s="837"/>
      <c r="N2958" s="837"/>
      <c r="O2958" s="837"/>
      <c r="P2958" s="1360">
        <v>1</v>
      </c>
      <c r="Q2958" s="874">
        <v>1</v>
      </c>
      <c r="R2958" s="874">
        <v>210</v>
      </c>
      <c r="S2958" s="874">
        <v>210</v>
      </c>
      <c r="T2958" s="555" t="s">
        <v>13</v>
      </c>
    </row>
    <row r="2959" s="40" customFormat="1" ht="18" customHeight="1" spans="2:20">
      <c r="B2959" s="516" t="s">
        <v>10006</v>
      </c>
      <c r="C2959" s="535">
        <v>1</v>
      </c>
      <c r="D2959" s="572" t="s">
        <v>10007</v>
      </c>
      <c r="E2959" s="1024" t="s">
        <v>5720</v>
      </c>
      <c r="F2959" s="1024" t="s">
        <v>3946</v>
      </c>
      <c r="G2959" s="500" t="s">
        <v>3400</v>
      </c>
      <c r="H2959" s="516"/>
      <c r="I2959" s="1040">
        <v>210</v>
      </c>
      <c r="J2959" s="1044" t="s">
        <v>3947</v>
      </c>
      <c r="K2959" s="516" t="s">
        <v>10006</v>
      </c>
      <c r="L2959" s="516" t="s">
        <v>10008</v>
      </c>
      <c r="M2959" s="837"/>
      <c r="N2959" s="837"/>
      <c r="O2959" s="837"/>
      <c r="P2959" s="1360">
        <v>1</v>
      </c>
      <c r="Q2959" s="874">
        <v>1</v>
      </c>
      <c r="R2959" s="874">
        <v>210</v>
      </c>
      <c r="S2959" s="874">
        <v>210</v>
      </c>
      <c r="T2959" s="555" t="s">
        <v>13</v>
      </c>
    </row>
    <row r="2960" ht="18" customHeight="1" spans="2:14">
      <c r="B2960" s="944" t="s">
        <v>10009</v>
      </c>
      <c r="C2960" s="944"/>
      <c r="D2960" s="944"/>
      <c r="E2960" s="944"/>
      <c r="F2960" s="944"/>
      <c r="G2960" s="944"/>
      <c r="H2960" s="944"/>
      <c r="I2960" s="944"/>
      <c r="J2960" s="944"/>
      <c r="K2960" s="944"/>
      <c r="L2960" s="944"/>
      <c r="M2960" s="944"/>
      <c r="N2960" s="944"/>
    </row>
    <row r="2961" s="4" customFormat="1" ht="12" spans="3:18">
      <c r="C2961" s="150"/>
      <c r="G2961" s="150"/>
      <c r="J2961" s="150"/>
      <c r="N2961" s="202"/>
      <c r="R2961" s="210"/>
    </row>
    <row r="2962" s="40" customFormat="1" ht="18" customHeight="1" spans="2:20">
      <c r="B2962" s="516" t="s">
        <v>10010</v>
      </c>
      <c r="C2962" s="494">
        <v>1</v>
      </c>
      <c r="D2962" s="516" t="s">
        <v>10011</v>
      </c>
      <c r="E2962" s="1021" t="s">
        <v>4839</v>
      </c>
      <c r="F2962" s="1021">
        <v>1</v>
      </c>
      <c r="G2962" s="500" t="s">
        <v>3570</v>
      </c>
      <c r="H2962" s="516"/>
      <c r="I2962" s="1040">
        <v>210</v>
      </c>
      <c r="J2962" s="1041" t="s">
        <v>3947</v>
      </c>
      <c r="K2962" s="516" t="s">
        <v>10010</v>
      </c>
      <c r="L2962" s="516" t="s">
        <v>10012</v>
      </c>
      <c r="M2962" s="930" t="s">
        <v>6732</v>
      </c>
      <c r="N2962" s="930"/>
      <c r="O2962" s="930" t="s">
        <v>7404</v>
      </c>
      <c r="P2962" s="837">
        <v>1</v>
      </c>
      <c r="Q2962" s="874">
        <v>1</v>
      </c>
      <c r="R2962" s="874">
        <v>210</v>
      </c>
      <c r="S2962" s="874">
        <v>210</v>
      </c>
      <c r="T2962" s="876" t="s">
        <v>10013</v>
      </c>
    </row>
    <row r="2963" s="47" customFormat="1" ht="18" customHeight="1" spans="2:20">
      <c r="B2963" s="374" t="s">
        <v>10014</v>
      </c>
      <c r="C2963" s="1302" t="s">
        <v>3946</v>
      </c>
      <c r="D2963" s="374" t="s">
        <v>10015</v>
      </c>
      <c r="E2963" s="1207">
        <v>4110231524</v>
      </c>
      <c r="F2963" s="1024" t="s">
        <v>3946</v>
      </c>
      <c r="G2963" s="1088" t="s">
        <v>6108</v>
      </c>
      <c r="H2963" s="1207"/>
      <c r="I2963" s="1324">
        <v>420</v>
      </c>
      <c r="J2963" s="1423" t="s">
        <v>3947</v>
      </c>
      <c r="K2963" s="374" t="s">
        <v>10014</v>
      </c>
      <c r="L2963" s="374" t="s">
        <v>10016</v>
      </c>
      <c r="M2963" s="1207" t="s">
        <v>10017</v>
      </c>
      <c r="N2963" s="1301" t="s">
        <v>9168</v>
      </c>
      <c r="O2963" s="1207" t="s">
        <v>9738</v>
      </c>
      <c r="P2963" s="1360">
        <v>1</v>
      </c>
      <c r="Q2963" s="1301">
        <v>2</v>
      </c>
      <c r="R2963" s="1438">
        <v>210</v>
      </c>
      <c r="S2963" s="1438">
        <v>420</v>
      </c>
      <c r="T2963" s="1224" t="s">
        <v>13</v>
      </c>
    </row>
    <row r="2964" s="40" customFormat="1" ht="18" customHeight="1" spans="2:20">
      <c r="B2964" s="1166" t="s">
        <v>10018</v>
      </c>
      <c r="C2964" s="535">
        <v>1</v>
      </c>
      <c r="D2964" s="572" t="s">
        <v>10019</v>
      </c>
      <c r="E2964" s="1024" t="s">
        <v>4484</v>
      </c>
      <c r="F2964" s="1024" t="s">
        <v>3946</v>
      </c>
      <c r="G2964" s="1169" t="s">
        <v>4485</v>
      </c>
      <c r="H2964" s="1166"/>
      <c r="I2964" s="1040">
        <v>420</v>
      </c>
      <c r="J2964" s="1044" t="s">
        <v>3947</v>
      </c>
      <c r="K2964" s="1166" t="s">
        <v>10018</v>
      </c>
      <c r="L2964" s="1166" t="s">
        <v>10020</v>
      </c>
      <c r="M2964" s="837"/>
      <c r="N2964" s="837"/>
      <c r="O2964" s="837"/>
      <c r="P2964" s="837">
        <v>1</v>
      </c>
      <c r="Q2964" s="874">
        <v>2</v>
      </c>
      <c r="R2964" s="874">
        <v>210</v>
      </c>
      <c r="S2964" s="874">
        <v>420</v>
      </c>
      <c r="T2964" s="879" t="s">
        <v>10021</v>
      </c>
    </row>
    <row r="2965" s="40" customFormat="1" ht="18" customHeight="1" spans="2:20">
      <c r="B2965" s="1209" t="s">
        <v>10022</v>
      </c>
      <c r="C2965" s="657">
        <v>1</v>
      </c>
      <c r="D2965" s="1209" t="s">
        <v>10023</v>
      </c>
      <c r="E2965" s="1064" t="s">
        <v>8440</v>
      </c>
      <c r="F2965" s="668" t="s">
        <v>3946</v>
      </c>
      <c r="G2965" s="170" t="s">
        <v>10024</v>
      </c>
      <c r="H2965" s="1024"/>
      <c r="I2965" s="1040">
        <v>210</v>
      </c>
      <c r="J2965" s="1044" t="s">
        <v>3947</v>
      </c>
      <c r="K2965" s="1209" t="s">
        <v>10022</v>
      </c>
      <c r="L2965" s="1209" t="s">
        <v>10025</v>
      </c>
      <c r="M2965" s="954">
        <v>381</v>
      </c>
      <c r="N2965" s="954"/>
      <c r="O2965" s="837" t="s">
        <v>4381</v>
      </c>
      <c r="P2965" s="938">
        <v>1</v>
      </c>
      <c r="Q2965" s="876">
        <v>1</v>
      </c>
      <c r="R2965" s="957">
        <v>210</v>
      </c>
      <c r="S2965" s="957">
        <v>210</v>
      </c>
      <c r="T2965" s="963" t="s">
        <v>10026</v>
      </c>
    </row>
    <row r="2966" s="40" customFormat="1" ht="18" customHeight="1" spans="2:20">
      <c r="B2966" s="516" t="s">
        <v>10027</v>
      </c>
      <c r="C2966" s="494">
        <v>1</v>
      </c>
      <c r="D2966" s="600" t="s">
        <v>10028</v>
      </c>
      <c r="E2966" s="1021" t="s">
        <v>5576</v>
      </c>
      <c r="F2966" s="1021">
        <v>1</v>
      </c>
      <c r="G2966" s="500" t="s">
        <v>10029</v>
      </c>
      <c r="H2966" s="516"/>
      <c r="I2966" s="1040">
        <v>210</v>
      </c>
      <c r="J2966" s="1041" t="s">
        <v>3947</v>
      </c>
      <c r="K2966" s="516" t="s">
        <v>10027</v>
      </c>
      <c r="L2966" s="516" t="s">
        <v>10030</v>
      </c>
      <c r="M2966" s="930"/>
      <c r="N2966" s="930"/>
      <c r="O2966" s="930"/>
      <c r="P2966" s="837">
        <v>1</v>
      </c>
      <c r="Q2966" s="874">
        <v>1</v>
      </c>
      <c r="R2966" s="874">
        <v>210</v>
      </c>
      <c r="S2966" s="874">
        <v>210</v>
      </c>
      <c r="T2966" s="1188" t="s">
        <v>10031</v>
      </c>
    </row>
    <row r="2967" s="40" customFormat="1" ht="18" customHeight="1" spans="2:20">
      <c r="B2967" s="1119" t="s">
        <v>10032</v>
      </c>
      <c r="C2967" s="535">
        <v>1</v>
      </c>
      <c r="D2967" s="1119" t="s">
        <v>10033</v>
      </c>
      <c r="E2967" s="1064" t="s">
        <v>5449</v>
      </c>
      <c r="F2967" s="1024">
        <v>1</v>
      </c>
      <c r="G2967" s="1129" t="s">
        <v>1400</v>
      </c>
      <c r="H2967" s="516"/>
      <c r="I2967" s="1040">
        <v>210</v>
      </c>
      <c r="J2967" s="1044" t="s">
        <v>3947</v>
      </c>
      <c r="K2967" s="1119" t="s">
        <v>10032</v>
      </c>
      <c r="L2967" s="185" t="s">
        <v>10034</v>
      </c>
      <c r="M2967" s="837" t="s">
        <v>10035</v>
      </c>
      <c r="N2967" s="837"/>
      <c r="O2967" s="837" t="s">
        <v>6564</v>
      </c>
      <c r="P2967" s="837">
        <v>1</v>
      </c>
      <c r="Q2967" s="187">
        <v>1</v>
      </c>
      <c r="R2967" s="874">
        <v>210</v>
      </c>
      <c r="S2967" s="874">
        <v>210</v>
      </c>
      <c r="T2967" s="879" t="s">
        <v>10036</v>
      </c>
    </row>
    <row r="2968" s="40" customFormat="1" ht="18" customHeight="1" spans="2:20">
      <c r="B2968" s="516" t="s">
        <v>3572</v>
      </c>
      <c r="C2968" s="494">
        <v>1</v>
      </c>
      <c r="D2968" s="516" t="s">
        <v>3573</v>
      </c>
      <c r="E2968" s="1021" t="s">
        <v>4839</v>
      </c>
      <c r="F2968" s="1021">
        <v>1</v>
      </c>
      <c r="G2968" s="500" t="s">
        <v>3570</v>
      </c>
      <c r="H2968" s="516"/>
      <c r="I2968" s="1040">
        <v>420</v>
      </c>
      <c r="J2968" s="1041" t="s">
        <v>3947</v>
      </c>
      <c r="K2968" s="516" t="s">
        <v>3572</v>
      </c>
      <c r="L2968" s="516" t="s">
        <v>3575</v>
      </c>
      <c r="M2968" s="837" t="s">
        <v>10037</v>
      </c>
      <c r="N2968" s="930"/>
      <c r="O2968" s="930" t="s">
        <v>7394</v>
      </c>
      <c r="P2968" s="837">
        <v>1</v>
      </c>
      <c r="Q2968" s="874">
        <v>2</v>
      </c>
      <c r="R2968" s="874">
        <v>210</v>
      </c>
      <c r="S2968" s="874">
        <v>420</v>
      </c>
      <c r="T2968" s="879" t="s">
        <v>10038</v>
      </c>
    </row>
    <row r="2969" s="40" customFormat="1" ht="18" customHeight="1" spans="2:20">
      <c r="B2969" s="516" t="s">
        <v>10039</v>
      </c>
      <c r="C2969" s="535">
        <v>1</v>
      </c>
      <c r="D2969" s="572" t="s">
        <v>10040</v>
      </c>
      <c r="E2969" s="1024" t="s">
        <v>6501</v>
      </c>
      <c r="F2969" s="1024" t="s">
        <v>3946</v>
      </c>
      <c r="G2969" s="1128" t="s">
        <v>10041</v>
      </c>
      <c r="H2969" s="516"/>
      <c r="I2969" s="1071">
        <v>210</v>
      </c>
      <c r="J2969" s="1044" t="s">
        <v>3947</v>
      </c>
      <c r="K2969" s="516" t="s">
        <v>10039</v>
      </c>
      <c r="L2969" s="516" t="s">
        <v>10042</v>
      </c>
      <c r="M2969" s="837"/>
      <c r="N2969" s="837"/>
      <c r="O2969" s="837"/>
      <c r="P2969" s="837">
        <v>1</v>
      </c>
      <c r="Q2969" s="874">
        <v>1</v>
      </c>
      <c r="R2969" s="874">
        <v>210</v>
      </c>
      <c r="S2969" s="1439">
        <v>210</v>
      </c>
      <c r="T2969" s="876" t="s">
        <v>17</v>
      </c>
    </row>
    <row r="2970" s="46" customFormat="1" ht="18" customHeight="1" spans="2:20">
      <c r="B2970" s="194" t="s">
        <v>7956</v>
      </c>
      <c r="C2970" s="507">
        <v>1</v>
      </c>
      <c r="D2970" s="1083" t="s">
        <v>7957</v>
      </c>
      <c r="E2970" s="1084">
        <v>4110231009</v>
      </c>
      <c r="F2970" s="1085" t="s">
        <v>3946</v>
      </c>
      <c r="G2970" s="264" t="s">
        <v>7950</v>
      </c>
      <c r="H2970" s="1086"/>
      <c r="I2970" s="1104">
        <v>210</v>
      </c>
      <c r="J2970" s="1105" t="s">
        <v>3947</v>
      </c>
      <c r="K2970" s="194" t="s">
        <v>7956</v>
      </c>
      <c r="L2970" s="1106" t="s">
        <v>7958</v>
      </c>
      <c r="M2970" s="972" t="s">
        <v>10043</v>
      </c>
      <c r="N2970" s="1069"/>
      <c r="O2970" s="972" t="s">
        <v>7404</v>
      </c>
      <c r="P2970" s="842">
        <v>1</v>
      </c>
      <c r="Q2970" s="971">
        <v>1</v>
      </c>
      <c r="R2970" s="1368">
        <v>210</v>
      </c>
      <c r="S2970" s="1440">
        <v>210</v>
      </c>
      <c r="T2970" s="876" t="s">
        <v>17</v>
      </c>
    </row>
    <row r="2971" s="47" customFormat="1" ht="18" customHeight="1" spans="2:20">
      <c r="B2971" s="374" t="s">
        <v>10044</v>
      </c>
      <c r="C2971" s="1302" t="s">
        <v>3946</v>
      </c>
      <c r="D2971" s="374" t="s">
        <v>10045</v>
      </c>
      <c r="E2971" s="36" t="s">
        <v>9055</v>
      </c>
      <c r="F2971" s="1024" t="s">
        <v>3946</v>
      </c>
      <c r="G2971" s="1420" t="s">
        <v>1540</v>
      </c>
      <c r="H2971" s="1207"/>
      <c r="I2971" s="875">
        <v>210</v>
      </c>
      <c r="J2971" s="1423" t="s">
        <v>3947</v>
      </c>
      <c r="K2971" s="374" t="s">
        <v>10044</v>
      </c>
      <c r="L2971" s="374" t="s">
        <v>10046</v>
      </c>
      <c r="M2971" s="1207" t="s">
        <v>10047</v>
      </c>
      <c r="N2971" s="374" t="s">
        <v>513</v>
      </c>
      <c r="O2971" s="1207" t="s">
        <v>10048</v>
      </c>
      <c r="P2971" s="1360">
        <v>1</v>
      </c>
      <c r="Q2971" s="436">
        <v>1</v>
      </c>
      <c r="R2971" s="1438">
        <v>210</v>
      </c>
      <c r="S2971" s="1438">
        <v>210</v>
      </c>
      <c r="T2971" s="1224" t="s">
        <v>13</v>
      </c>
    </row>
    <row r="2972" s="40" customFormat="1" ht="18" customHeight="1" spans="2:20">
      <c r="B2972" s="516" t="s">
        <v>10049</v>
      </c>
      <c r="C2972" s="535">
        <v>1</v>
      </c>
      <c r="D2972" s="572" t="s">
        <v>10050</v>
      </c>
      <c r="E2972" s="1024" t="s">
        <v>4925</v>
      </c>
      <c r="F2972" s="1024" t="s">
        <v>3946</v>
      </c>
      <c r="G2972" s="500" t="s">
        <v>3050</v>
      </c>
      <c r="H2972" s="516"/>
      <c r="I2972" s="1040">
        <v>210</v>
      </c>
      <c r="J2972" s="1044" t="s">
        <v>3947</v>
      </c>
      <c r="K2972" s="516" t="s">
        <v>10049</v>
      </c>
      <c r="L2972" s="516" t="s">
        <v>10051</v>
      </c>
      <c r="M2972" s="837" t="s">
        <v>6110</v>
      </c>
      <c r="N2972" s="837"/>
      <c r="O2972" s="837"/>
      <c r="P2972" s="1360">
        <v>1</v>
      </c>
      <c r="Q2972" s="874">
        <v>1</v>
      </c>
      <c r="R2972" s="874">
        <v>210</v>
      </c>
      <c r="S2972" s="874">
        <v>210</v>
      </c>
      <c r="T2972" s="555" t="s">
        <v>13</v>
      </c>
    </row>
    <row r="2973" s="40" customFormat="1" ht="18" customHeight="1" spans="2:20">
      <c r="B2973" s="1207" t="s">
        <v>10052</v>
      </c>
      <c r="C2973" s="535">
        <v>1</v>
      </c>
      <c r="D2973" s="1207" t="s">
        <v>10053</v>
      </c>
      <c r="E2973" s="1207" t="s">
        <v>4179</v>
      </c>
      <c r="F2973" s="1024" t="s">
        <v>3946</v>
      </c>
      <c r="G2973" s="351" t="s">
        <v>2541</v>
      </c>
      <c r="H2973" s="616"/>
      <c r="I2973" s="1040">
        <v>210</v>
      </c>
      <c r="J2973" s="1044" t="s">
        <v>3947</v>
      </c>
      <c r="K2973" s="1207" t="s">
        <v>10052</v>
      </c>
      <c r="L2973" s="1207" t="s">
        <v>10054</v>
      </c>
      <c r="M2973" s="837" t="s">
        <v>10055</v>
      </c>
      <c r="N2973" s="837"/>
      <c r="O2973" s="837" t="s">
        <v>4173</v>
      </c>
      <c r="P2973" s="1360">
        <v>1</v>
      </c>
      <c r="Q2973" s="990">
        <v>1</v>
      </c>
      <c r="R2973" s="874">
        <v>210</v>
      </c>
      <c r="S2973" s="874">
        <v>210</v>
      </c>
      <c r="T2973" s="555" t="s">
        <v>13</v>
      </c>
    </row>
    <row r="2974" s="40" customFormat="1" ht="18" customHeight="1" spans="2:20">
      <c r="B2974" s="516" t="s">
        <v>10056</v>
      </c>
      <c r="C2974" s="494">
        <v>1</v>
      </c>
      <c r="D2974" s="600" t="s">
        <v>10057</v>
      </c>
      <c r="E2974" s="1021" t="s">
        <v>4195</v>
      </c>
      <c r="F2974" s="1021" t="s">
        <v>3946</v>
      </c>
      <c r="G2974" s="500" t="s">
        <v>2545</v>
      </c>
      <c r="H2974" s="516"/>
      <c r="I2974" s="1040">
        <v>210</v>
      </c>
      <c r="J2974" s="1041" t="s">
        <v>3947</v>
      </c>
      <c r="K2974" s="516" t="s">
        <v>10056</v>
      </c>
      <c r="L2974" s="516" t="s">
        <v>10058</v>
      </c>
      <c r="M2974" s="956" t="s">
        <v>2016</v>
      </c>
      <c r="N2974" s="930"/>
      <c r="O2974" s="930"/>
      <c r="P2974" s="1360">
        <v>1</v>
      </c>
      <c r="Q2974" s="555">
        <v>1</v>
      </c>
      <c r="R2974" s="555">
        <v>210</v>
      </c>
      <c r="S2974" s="874">
        <v>210</v>
      </c>
      <c r="T2974" s="555" t="s">
        <v>13</v>
      </c>
    </row>
    <row r="2975" s="47" customFormat="1" ht="18" customHeight="1" spans="2:20">
      <c r="B2975" s="1307" t="s">
        <v>10059</v>
      </c>
      <c r="C2975" s="535">
        <v>1</v>
      </c>
      <c r="D2975" s="1072" t="s">
        <v>10060</v>
      </c>
      <c r="E2975" s="1064" t="s">
        <v>4916</v>
      </c>
      <c r="F2975" s="1024" t="s">
        <v>3946</v>
      </c>
      <c r="G2975" s="1088" t="s">
        <v>1052</v>
      </c>
      <c r="H2975" s="1202"/>
      <c r="I2975" s="1040">
        <v>210</v>
      </c>
      <c r="J2975" s="1044" t="s">
        <v>3947</v>
      </c>
      <c r="K2975" s="1307" t="s">
        <v>10059</v>
      </c>
      <c r="L2975" s="1425" t="s">
        <v>10061</v>
      </c>
      <c r="M2975" s="938" t="s">
        <v>10062</v>
      </c>
      <c r="N2975" s="991"/>
      <c r="O2975" s="938" t="s">
        <v>6564</v>
      </c>
      <c r="P2975" s="1360">
        <v>1</v>
      </c>
      <c r="Q2975" s="945">
        <v>1</v>
      </c>
      <c r="R2975" s="874">
        <v>210</v>
      </c>
      <c r="S2975" s="874">
        <v>210</v>
      </c>
      <c r="T2975" s="555" t="s">
        <v>13</v>
      </c>
    </row>
    <row r="2976" s="40" customFormat="1" ht="18" customHeight="1" spans="2:20">
      <c r="B2976" s="516" t="s">
        <v>10063</v>
      </c>
      <c r="C2976" s="535">
        <v>1</v>
      </c>
      <c r="D2976" s="572" t="s">
        <v>10064</v>
      </c>
      <c r="E2976" s="1024" t="s">
        <v>5648</v>
      </c>
      <c r="F2976" s="1024" t="s">
        <v>3946</v>
      </c>
      <c r="G2976" s="617" t="s">
        <v>924</v>
      </c>
      <c r="H2976" s="516"/>
      <c r="I2976" s="1040">
        <v>240</v>
      </c>
      <c r="J2976" s="1044" t="s">
        <v>3947</v>
      </c>
      <c r="K2976" s="516" t="s">
        <v>10063</v>
      </c>
      <c r="L2976" s="616" t="s">
        <v>10065</v>
      </c>
      <c r="M2976" s="956" t="s">
        <v>1061</v>
      </c>
      <c r="N2976" s="837"/>
      <c r="O2976" s="837"/>
      <c r="P2976" s="837">
        <v>1</v>
      </c>
      <c r="Q2976" s="874">
        <v>1</v>
      </c>
      <c r="R2976" s="874">
        <v>240</v>
      </c>
      <c r="S2976" s="990">
        <v>240</v>
      </c>
      <c r="T2976" s="876" t="s">
        <v>14</v>
      </c>
    </row>
    <row r="2977" s="47" customFormat="1" ht="18" customHeight="1" spans="2:20">
      <c r="B2977" s="1151" t="s">
        <v>1273</v>
      </c>
      <c r="C2977" s="700">
        <v>1</v>
      </c>
      <c r="D2977" s="1151" t="s">
        <v>1274</v>
      </c>
      <c r="E2977" s="1064" t="s">
        <v>5665</v>
      </c>
      <c r="F2977" s="1085" t="s">
        <v>3946</v>
      </c>
      <c r="G2977" s="1197" t="s">
        <v>8312</v>
      </c>
      <c r="H2977" s="1020"/>
      <c r="I2977" s="1339">
        <v>570</v>
      </c>
      <c r="J2977" s="1105" t="s">
        <v>3947</v>
      </c>
      <c r="K2977" s="1426" t="s">
        <v>1273</v>
      </c>
      <c r="L2977" s="1426" t="s">
        <v>10066</v>
      </c>
      <c r="M2977" s="1211" t="s">
        <v>10067</v>
      </c>
      <c r="N2977" s="1211" t="s">
        <v>538</v>
      </c>
      <c r="O2977" s="842" t="s">
        <v>8386</v>
      </c>
      <c r="P2977" s="842">
        <v>1</v>
      </c>
      <c r="Q2977" s="55">
        <v>3</v>
      </c>
      <c r="R2977" s="1368">
        <v>190</v>
      </c>
      <c r="S2977" s="990">
        <v>570</v>
      </c>
      <c r="T2977" s="879" t="s">
        <v>14</v>
      </c>
    </row>
    <row r="2978" s="47" customFormat="1" ht="18" customHeight="1" spans="2:20">
      <c r="B2978" s="1420" t="s">
        <v>10068</v>
      </c>
      <c r="C2978" s="468">
        <v>1</v>
      </c>
      <c r="D2978" s="970" t="s">
        <v>10069</v>
      </c>
      <c r="E2978" s="1064" t="s">
        <v>5669</v>
      </c>
      <c r="F2978" s="1085" t="s">
        <v>3946</v>
      </c>
      <c r="G2978" s="1420" t="s">
        <v>5684</v>
      </c>
      <c r="H2978" s="1198"/>
      <c r="I2978" s="1006">
        <v>570</v>
      </c>
      <c r="J2978" s="468" t="s">
        <v>3947</v>
      </c>
      <c r="K2978" s="1420" t="s">
        <v>10068</v>
      </c>
      <c r="L2978" s="970" t="s">
        <v>10070</v>
      </c>
      <c r="M2978" s="1198" t="s">
        <v>10071</v>
      </c>
      <c r="N2978" s="1420" t="s">
        <v>10072</v>
      </c>
      <c r="O2978" s="842" t="s">
        <v>9875</v>
      </c>
      <c r="P2978" s="842">
        <v>1</v>
      </c>
      <c r="Q2978" s="970">
        <v>3</v>
      </c>
      <c r="R2978" s="1368">
        <v>190</v>
      </c>
      <c r="S2978" s="1441">
        <v>570</v>
      </c>
      <c r="T2978" s="879" t="s">
        <v>14</v>
      </c>
    </row>
    <row r="2979" s="40" customFormat="1" ht="18" customHeight="1" spans="2:20">
      <c r="B2979" s="516" t="s">
        <v>10073</v>
      </c>
      <c r="C2979" s="535">
        <v>1</v>
      </c>
      <c r="D2979" s="572" t="s">
        <v>10074</v>
      </c>
      <c r="E2979" s="1024" t="s">
        <v>8682</v>
      </c>
      <c r="F2979" s="1024" t="s">
        <v>3946</v>
      </c>
      <c r="G2979" s="500" t="s">
        <v>10075</v>
      </c>
      <c r="H2979" s="516"/>
      <c r="I2979" s="1040">
        <v>210</v>
      </c>
      <c r="J2979" s="1044" t="s">
        <v>3947</v>
      </c>
      <c r="K2979" s="516" t="s">
        <v>10073</v>
      </c>
      <c r="L2979" s="516" t="s">
        <v>10076</v>
      </c>
      <c r="M2979" s="956" t="s">
        <v>5501</v>
      </c>
      <c r="N2979" s="837"/>
      <c r="O2979" s="837"/>
      <c r="P2979" s="837">
        <v>1</v>
      </c>
      <c r="Q2979" s="874">
        <v>1</v>
      </c>
      <c r="R2979" s="874">
        <v>210</v>
      </c>
      <c r="S2979" s="990">
        <v>210</v>
      </c>
      <c r="T2979" s="876" t="s">
        <v>14</v>
      </c>
    </row>
    <row r="2980" s="40" customFormat="1" ht="18" customHeight="1" spans="2:20">
      <c r="B2980" s="516" t="s">
        <v>10077</v>
      </c>
      <c r="C2980" s="535">
        <v>1</v>
      </c>
      <c r="D2980" s="572" t="s">
        <v>10078</v>
      </c>
      <c r="E2980" s="1024" t="s">
        <v>5641</v>
      </c>
      <c r="F2980" s="1024" t="s">
        <v>3946</v>
      </c>
      <c r="G2980" s="500" t="s">
        <v>10079</v>
      </c>
      <c r="H2980" s="516"/>
      <c r="I2980" s="1040">
        <v>240</v>
      </c>
      <c r="J2980" s="1044" t="s">
        <v>3947</v>
      </c>
      <c r="K2980" s="516" t="s">
        <v>10077</v>
      </c>
      <c r="L2980" s="516" t="s">
        <v>10080</v>
      </c>
      <c r="M2980" s="956" t="s">
        <v>6470</v>
      </c>
      <c r="N2980" s="837"/>
      <c r="O2980" s="837"/>
      <c r="P2980" s="837">
        <v>1</v>
      </c>
      <c r="Q2980" s="874">
        <v>1</v>
      </c>
      <c r="R2980" s="874">
        <v>240</v>
      </c>
      <c r="S2980" s="990">
        <v>240</v>
      </c>
      <c r="T2980" s="876" t="s">
        <v>14</v>
      </c>
    </row>
    <row r="2981" s="40" customFormat="1" ht="18" customHeight="1" spans="2:20">
      <c r="B2981" s="1066" t="s">
        <v>2175</v>
      </c>
      <c r="C2981" s="494">
        <v>1</v>
      </c>
      <c r="D2981" s="600" t="s">
        <v>10081</v>
      </c>
      <c r="E2981" s="1021" t="s">
        <v>4049</v>
      </c>
      <c r="F2981" s="1355">
        <v>1</v>
      </c>
      <c r="G2981" s="1128" t="s">
        <v>6400</v>
      </c>
      <c r="H2981" s="1066"/>
      <c r="I2981" s="1040">
        <v>210</v>
      </c>
      <c r="J2981" s="1041" t="s">
        <v>3947</v>
      </c>
      <c r="K2981" s="1066" t="s">
        <v>2175</v>
      </c>
      <c r="L2981" s="1066" t="s">
        <v>10082</v>
      </c>
      <c r="M2981" s="956" t="s">
        <v>2016</v>
      </c>
      <c r="N2981" s="930"/>
      <c r="O2981" s="930"/>
      <c r="P2981" s="837">
        <v>1</v>
      </c>
      <c r="Q2981" s="874">
        <v>1</v>
      </c>
      <c r="R2981" s="874">
        <v>210</v>
      </c>
      <c r="S2981" s="874">
        <v>210</v>
      </c>
      <c r="T2981" s="879" t="s">
        <v>19</v>
      </c>
    </row>
    <row r="2982" s="40" customFormat="1" ht="18" customHeight="1" spans="2:20">
      <c r="B2982" s="516" t="s">
        <v>10083</v>
      </c>
      <c r="C2982" s="494">
        <v>1</v>
      </c>
      <c r="D2982" s="600" t="s">
        <v>10084</v>
      </c>
      <c r="E2982" s="1021" t="s">
        <v>6686</v>
      </c>
      <c r="F2982" s="1355">
        <v>1</v>
      </c>
      <c r="G2982" s="500" t="s">
        <v>2007</v>
      </c>
      <c r="H2982" s="516"/>
      <c r="I2982" s="1040">
        <v>210</v>
      </c>
      <c r="J2982" s="1041" t="s">
        <v>3947</v>
      </c>
      <c r="K2982" s="516" t="s">
        <v>10083</v>
      </c>
      <c r="L2982" s="516" t="s">
        <v>10085</v>
      </c>
      <c r="M2982" s="930" t="s">
        <v>894</v>
      </c>
      <c r="N2982" s="930"/>
      <c r="O2982" s="930"/>
      <c r="P2982" s="837">
        <v>1</v>
      </c>
      <c r="Q2982" s="874">
        <v>1</v>
      </c>
      <c r="R2982" s="874">
        <v>210</v>
      </c>
      <c r="S2982" s="874">
        <v>210</v>
      </c>
      <c r="T2982" s="879" t="s">
        <v>19</v>
      </c>
    </row>
    <row r="2983" s="47" customFormat="1" ht="18" customHeight="1" spans="2:20">
      <c r="B2983" s="1149" t="s">
        <v>10086</v>
      </c>
      <c r="C2983" s="566">
        <v>1</v>
      </c>
      <c r="D2983" s="1063" t="s">
        <v>10087</v>
      </c>
      <c r="E2983" s="1064" t="s">
        <v>6133</v>
      </c>
      <c r="F2983" s="1120">
        <v>1</v>
      </c>
      <c r="G2983" s="1129" t="s">
        <v>6134</v>
      </c>
      <c r="H2983" s="1066"/>
      <c r="I2983" s="1040">
        <v>210</v>
      </c>
      <c r="J2983" s="1135" t="s">
        <v>3947</v>
      </c>
      <c r="K2983" s="1149" t="s">
        <v>10086</v>
      </c>
      <c r="L2983" s="1063" t="s">
        <v>10088</v>
      </c>
      <c r="M2983" s="929" t="s">
        <v>2016</v>
      </c>
      <c r="N2983" s="919"/>
      <c r="O2983" s="919" t="s">
        <v>7404</v>
      </c>
      <c r="P2983" s="837">
        <v>1</v>
      </c>
      <c r="Q2983" s="943">
        <v>1</v>
      </c>
      <c r="R2983" s="1058">
        <v>210</v>
      </c>
      <c r="S2983" s="874">
        <v>210</v>
      </c>
      <c r="T2983" s="879" t="s">
        <v>19</v>
      </c>
    </row>
    <row r="2984" s="40" customFormat="1" ht="18" customHeight="1" spans="2:20">
      <c r="B2984" s="616" t="s">
        <v>10089</v>
      </c>
      <c r="C2984" s="494">
        <v>1</v>
      </c>
      <c r="D2984" s="600" t="s">
        <v>10090</v>
      </c>
      <c r="E2984" s="1021" t="s">
        <v>5287</v>
      </c>
      <c r="F2984" s="1021" t="s">
        <v>3946</v>
      </c>
      <c r="G2984" s="617" t="s">
        <v>953</v>
      </c>
      <c r="H2984" s="616"/>
      <c r="I2984" s="1040">
        <v>210</v>
      </c>
      <c r="J2984" s="1041" t="s">
        <v>3947</v>
      </c>
      <c r="K2984" s="616" t="s">
        <v>10089</v>
      </c>
      <c r="L2984" s="616" t="s">
        <v>10091</v>
      </c>
      <c r="M2984" s="956" t="s">
        <v>2016</v>
      </c>
      <c r="N2984" s="930"/>
      <c r="O2984" s="930"/>
      <c r="P2984" s="837">
        <v>1</v>
      </c>
      <c r="Q2984" s="874">
        <v>1</v>
      </c>
      <c r="R2984" s="874">
        <v>210</v>
      </c>
      <c r="S2984" s="874">
        <v>210</v>
      </c>
      <c r="T2984" s="876" t="s">
        <v>15</v>
      </c>
    </row>
    <row r="2985" s="41" customFormat="1" ht="18" customHeight="1" spans="2:20">
      <c r="B2985" s="876" t="s">
        <v>10092</v>
      </c>
      <c r="C2985" s="176">
        <v>1</v>
      </c>
      <c r="D2985" s="990" t="s">
        <v>10093</v>
      </c>
      <c r="E2985" s="1021" t="s">
        <v>8959</v>
      </c>
      <c r="F2985" s="1021">
        <v>1</v>
      </c>
      <c r="G2985" s="500" t="s">
        <v>1140</v>
      </c>
      <c r="H2985" s="1259"/>
      <c r="I2985" s="1148">
        <v>210</v>
      </c>
      <c r="J2985" s="176" t="s">
        <v>3947</v>
      </c>
      <c r="K2985" s="1269" t="s">
        <v>10092</v>
      </c>
      <c r="L2985" s="1259" t="s">
        <v>10094</v>
      </c>
      <c r="M2985" s="1259" t="s">
        <v>10095</v>
      </c>
      <c r="N2985" s="1427" t="s">
        <v>379</v>
      </c>
      <c r="O2985" s="1085" t="s">
        <v>9259</v>
      </c>
      <c r="P2985" s="1085">
        <v>1</v>
      </c>
      <c r="Q2985" s="194">
        <v>1</v>
      </c>
      <c r="R2985" s="194">
        <v>210</v>
      </c>
      <c r="S2985" s="194">
        <v>210</v>
      </c>
      <c r="T2985" s="1188" t="s">
        <v>199</v>
      </c>
    </row>
    <row r="2986" s="40" customFormat="1" ht="18" customHeight="1" spans="2:20">
      <c r="B2986" s="1373" t="s">
        <v>10096</v>
      </c>
      <c r="C2986" s="756">
        <v>1</v>
      </c>
      <c r="D2986" s="1421" t="s">
        <v>10097</v>
      </c>
      <c r="E2986" s="1341" t="s">
        <v>6150</v>
      </c>
      <c r="F2986" s="1226" t="s">
        <v>3946</v>
      </c>
      <c r="G2986" s="1422" t="s">
        <v>10098</v>
      </c>
      <c r="H2986" s="1371"/>
      <c r="I2986" s="1397">
        <v>210</v>
      </c>
      <c r="J2986" s="1428" t="s">
        <v>3947</v>
      </c>
      <c r="K2986" s="1373" t="s">
        <v>10096</v>
      </c>
      <c r="L2986" s="1375" t="s">
        <v>10099</v>
      </c>
      <c r="M2986" s="938" t="s">
        <v>10100</v>
      </c>
      <c r="N2986" s="1429" t="s">
        <v>900</v>
      </c>
      <c r="O2986" s="965" t="s">
        <v>9794</v>
      </c>
      <c r="P2986" s="938">
        <v>1</v>
      </c>
      <c r="Q2986" s="1442">
        <v>1</v>
      </c>
      <c r="R2986" s="977">
        <v>210</v>
      </c>
      <c r="S2986" s="977">
        <v>210</v>
      </c>
      <c r="T2986" s="879" t="s">
        <v>198</v>
      </c>
    </row>
    <row r="2987" s="40" customFormat="1" ht="18" customHeight="1" spans="2:20">
      <c r="B2987" s="516" t="s">
        <v>6471</v>
      </c>
      <c r="C2987" s="494">
        <v>1</v>
      </c>
      <c r="D2987" s="600" t="s">
        <v>10101</v>
      </c>
      <c r="E2987" s="1021" t="s">
        <v>4892</v>
      </c>
      <c r="F2987" s="1021">
        <v>1</v>
      </c>
      <c r="G2987" s="500" t="s">
        <v>2242</v>
      </c>
      <c r="H2987" s="516"/>
      <c r="I2987" s="1040">
        <v>210</v>
      </c>
      <c r="J2987" s="1041" t="s">
        <v>3947</v>
      </c>
      <c r="K2987" s="516" t="s">
        <v>6471</v>
      </c>
      <c r="L2987" s="516" t="s">
        <v>10102</v>
      </c>
      <c r="M2987" s="929" t="s">
        <v>2016</v>
      </c>
      <c r="N2987" s="930"/>
      <c r="O2987" s="930"/>
      <c r="P2987" s="837">
        <v>1</v>
      </c>
      <c r="Q2987" s="874">
        <v>1</v>
      </c>
      <c r="R2987" s="874">
        <v>210</v>
      </c>
      <c r="S2987" s="874">
        <v>210</v>
      </c>
      <c r="T2987" s="1188" t="s">
        <v>199</v>
      </c>
    </row>
    <row r="2988" s="40" customFormat="1" ht="18" customHeight="1" spans="2:20">
      <c r="B2988" s="516" t="s">
        <v>10103</v>
      </c>
      <c r="C2988" s="494">
        <v>1</v>
      </c>
      <c r="D2988" s="600" t="s">
        <v>10104</v>
      </c>
      <c r="E2988" s="1021" t="s">
        <v>6359</v>
      </c>
      <c r="F2988" s="1021">
        <v>1</v>
      </c>
      <c r="G2988" s="500" t="s">
        <v>10105</v>
      </c>
      <c r="H2988" s="516"/>
      <c r="I2988" s="1040">
        <v>210</v>
      </c>
      <c r="J2988" s="1041" t="s">
        <v>3947</v>
      </c>
      <c r="K2988" s="516" t="s">
        <v>10103</v>
      </c>
      <c r="L2988" s="516" t="s">
        <v>10106</v>
      </c>
      <c r="M2988" s="929" t="s">
        <v>2016</v>
      </c>
      <c r="N2988" s="930"/>
      <c r="O2988" s="930"/>
      <c r="P2988" s="837">
        <v>1</v>
      </c>
      <c r="Q2988" s="874">
        <v>1</v>
      </c>
      <c r="R2988" s="874">
        <v>210</v>
      </c>
      <c r="S2988" s="874">
        <v>210</v>
      </c>
      <c r="T2988" s="1188" t="s">
        <v>199</v>
      </c>
    </row>
    <row r="2989" s="40" customFormat="1" ht="18" customHeight="1" spans="2:20">
      <c r="B2989" s="516" t="s">
        <v>9651</v>
      </c>
      <c r="C2989" s="494">
        <v>1</v>
      </c>
      <c r="D2989" s="600" t="s">
        <v>9652</v>
      </c>
      <c r="E2989" s="1021" t="s">
        <v>9653</v>
      </c>
      <c r="F2989" s="1021">
        <v>1</v>
      </c>
      <c r="G2989" s="500" t="s">
        <v>9654</v>
      </c>
      <c r="H2989" s="516"/>
      <c r="I2989" s="1040">
        <v>240</v>
      </c>
      <c r="J2989" s="1041" t="s">
        <v>3947</v>
      </c>
      <c r="K2989" s="516" t="s">
        <v>9651</v>
      </c>
      <c r="L2989" s="516" t="s">
        <v>9655</v>
      </c>
      <c r="M2989" s="930"/>
      <c r="N2989" s="930"/>
      <c r="O2989" s="930"/>
      <c r="P2989" s="837">
        <v>1</v>
      </c>
      <c r="Q2989" s="874">
        <v>1</v>
      </c>
      <c r="R2989" s="874">
        <v>240</v>
      </c>
      <c r="S2989" s="874">
        <v>240</v>
      </c>
      <c r="T2989" s="1188" t="s">
        <v>199</v>
      </c>
    </row>
    <row r="2990" s="40" customFormat="1" ht="18" customHeight="1" spans="2:20">
      <c r="B2990" s="1020" t="s">
        <v>10107</v>
      </c>
      <c r="C2990" s="494">
        <v>1</v>
      </c>
      <c r="D2990" s="600" t="s">
        <v>10108</v>
      </c>
      <c r="E2990" s="1021" t="s">
        <v>6597</v>
      </c>
      <c r="F2990" s="1021" t="s">
        <v>3946</v>
      </c>
      <c r="G2990" s="1022" t="s">
        <v>6598</v>
      </c>
      <c r="H2990" s="1023"/>
      <c r="I2990" s="1040">
        <v>240</v>
      </c>
      <c r="J2990" s="1041" t="s">
        <v>3947</v>
      </c>
      <c r="K2990" s="1020" t="s">
        <v>10107</v>
      </c>
      <c r="L2990" s="1042" t="s">
        <v>10109</v>
      </c>
      <c r="M2990" s="956" t="s">
        <v>10110</v>
      </c>
      <c r="N2990" s="930"/>
      <c r="O2990" s="930"/>
      <c r="P2990" s="1360">
        <v>1</v>
      </c>
      <c r="Q2990" s="874">
        <v>1</v>
      </c>
      <c r="R2990" s="874">
        <v>240</v>
      </c>
      <c r="S2990" s="874">
        <v>240</v>
      </c>
      <c r="T2990" s="555" t="s">
        <v>13</v>
      </c>
    </row>
    <row r="2991" s="40" customFormat="1" ht="18" customHeight="1" spans="2:20">
      <c r="B2991" s="516" t="s">
        <v>10111</v>
      </c>
      <c r="C2991" s="494">
        <v>1</v>
      </c>
      <c r="D2991" s="600" t="s">
        <v>10112</v>
      </c>
      <c r="E2991" s="1021" t="s">
        <v>6501</v>
      </c>
      <c r="F2991" s="1021" t="s">
        <v>3946</v>
      </c>
      <c r="G2991" s="1128" t="s">
        <v>10113</v>
      </c>
      <c r="H2991" s="516"/>
      <c r="I2991" s="1071">
        <v>240</v>
      </c>
      <c r="J2991" s="1041" t="s">
        <v>3947</v>
      </c>
      <c r="K2991" s="516" t="s">
        <v>10111</v>
      </c>
      <c r="L2991" s="516" t="s">
        <v>10114</v>
      </c>
      <c r="M2991" s="930" t="s">
        <v>10110</v>
      </c>
      <c r="N2991" s="930"/>
      <c r="O2991" s="930"/>
      <c r="P2991" s="837">
        <v>1</v>
      </c>
      <c r="Q2991" s="874">
        <v>1</v>
      </c>
      <c r="R2991" s="874">
        <v>240</v>
      </c>
      <c r="S2991" s="1439">
        <v>240</v>
      </c>
      <c r="T2991" s="876" t="s">
        <v>17</v>
      </c>
    </row>
    <row r="2992" s="47" customFormat="1" ht="18" customHeight="1" spans="2:20">
      <c r="B2992" s="1072" t="s">
        <v>7960</v>
      </c>
      <c r="C2992" s="1065" t="s">
        <v>3946</v>
      </c>
      <c r="D2992" s="1072" t="s">
        <v>10115</v>
      </c>
      <c r="E2992" s="1072">
        <v>4110231529</v>
      </c>
      <c r="F2992" s="1072" t="s">
        <v>3946</v>
      </c>
      <c r="G2992" s="1065" t="s">
        <v>1035</v>
      </c>
      <c r="H2992" s="1072"/>
      <c r="I2992" s="1430">
        <v>570</v>
      </c>
      <c r="J2992" s="1065" t="s">
        <v>3947</v>
      </c>
      <c r="K2992" s="1072" t="s">
        <v>7960</v>
      </c>
      <c r="L2992" s="1072" t="s">
        <v>10116</v>
      </c>
      <c r="M2992" s="1072" t="s">
        <v>10117</v>
      </c>
      <c r="N2992" s="1072" t="s">
        <v>1923</v>
      </c>
      <c r="O2992" s="1072" t="s">
        <v>8660</v>
      </c>
      <c r="P2992" s="1360">
        <v>1</v>
      </c>
      <c r="Q2992" s="1072">
        <v>3</v>
      </c>
      <c r="R2992" s="874">
        <v>190</v>
      </c>
      <c r="S2992" s="874">
        <v>570</v>
      </c>
      <c r="T2992" s="555" t="s">
        <v>13</v>
      </c>
    </row>
    <row r="2993" s="47" customFormat="1" ht="29" customHeight="1" spans="2:20">
      <c r="B2993" s="154" t="s">
        <v>10118</v>
      </c>
      <c r="C2993" s="700">
        <v>1</v>
      </c>
      <c r="D2993" s="154" t="s">
        <v>10119</v>
      </c>
      <c r="E2993" s="36" t="s">
        <v>5173</v>
      </c>
      <c r="F2993" s="1021">
        <v>1</v>
      </c>
      <c r="G2993" s="154" t="s">
        <v>10120</v>
      </c>
      <c r="H2993" s="1224" t="s">
        <v>5115</v>
      </c>
      <c r="I2993" s="1071">
        <v>210</v>
      </c>
      <c r="J2993" s="1431" t="s">
        <v>3947</v>
      </c>
      <c r="K2993" s="154" t="s">
        <v>10118</v>
      </c>
      <c r="L2993" s="154" t="s">
        <v>10121</v>
      </c>
      <c r="M2993" s="1226" t="s">
        <v>10122</v>
      </c>
      <c r="N2993" s="154" t="s">
        <v>10123</v>
      </c>
      <c r="O2993" s="1226" t="s">
        <v>9856</v>
      </c>
      <c r="P2993" s="1226">
        <v>1</v>
      </c>
      <c r="Q2993" s="163">
        <v>1</v>
      </c>
      <c r="R2993" s="1443">
        <v>210</v>
      </c>
      <c r="S2993" s="1444">
        <v>210</v>
      </c>
      <c r="T2993" s="879" t="s">
        <v>21</v>
      </c>
    </row>
    <row r="2994" s="41" customFormat="1" ht="27" customHeight="1" spans="2:20">
      <c r="B2994" s="990" t="s">
        <v>10124</v>
      </c>
      <c r="C2994" s="857">
        <v>1</v>
      </c>
      <c r="D2994" s="990" t="s">
        <v>10125</v>
      </c>
      <c r="E2994" s="990">
        <v>4110230324</v>
      </c>
      <c r="F2994" s="1259">
        <v>1</v>
      </c>
      <c r="G2994" s="810" t="s">
        <v>10126</v>
      </c>
      <c r="H2994" s="1224" t="s">
        <v>5115</v>
      </c>
      <c r="I2994" s="1246">
        <v>210</v>
      </c>
      <c r="J2994" s="857" t="s">
        <v>3947</v>
      </c>
      <c r="K2994" s="1432" t="s">
        <v>10124</v>
      </c>
      <c r="L2994" s="1432" t="s">
        <v>10127</v>
      </c>
      <c r="M2994" s="1259" t="s">
        <v>10128</v>
      </c>
      <c r="N2994" s="1432" t="s">
        <v>900</v>
      </c>
      <c r="O2994" s="1085" t="s">
        <v>9738</v>
      </c>
      <c r="P2994" s="1085">
        <v>1</v>
      </c>
      <c r="Q2994" s="1445">
        <v>1</v>
      </c>
      <c r="R2994" s="194">
        <v>210</v>
      </c>
      <c r="S2994" s="194">
        <v>210</v>
      </c>
      <c r="T2994" s="1188" t="s">
        <v>199</v>
      </c>
    </row>
    <row r="2995" s="47" customFormat="1" ht="27" customHeight="1" spans="2:20">
      <c r="B2995" s="1198" t="s">
        <v>10129</v>
      </c>
      <c r="C2995" s="468">
        <v>1</v>
      </c>
      <c r="D2995" s="1198" t="s">
        <v>10130</v>
      </c>
      <c r="E2995" s="1198">
        <v>4110231131</v>
      </c>
      <c r="F2995" s="1198" t="s">
        <v>3946</v>
      </c>
      <c r="G2995" s="468" t="s">
        <v>10131</v>
      </c>
      <c r="H2995" s="1224" t="s">
        <v>5115</v>
      </c>
      <c r="I2995" s="1198">
        <v>420</v>
      </c>
      <c r="J2995" s="468" t="s">
        <v>3947</v>
      </c>
      <c r="K2995" s="1198" t="s">
        <v>10129</v>
      </c>
      <c r="L2995" s="1198" t="s">
        <v>10132</v>
      </c>
      <c r="M2995" s="1198" t="s">
        <v>10133</v>
      </c>
      <c r="N2995" s="1198" t="s">
        <v>10134</v>
      </c>
      <c r="O2995" s="1198">
        <v>1909</v>
      </c>
      <c r="P2995" s="427">
        <v>1</v>
      </c>
      <c r="Q2995" s="427">
        <v>2</v>
      </c>
      <c r="R2995" s="1438">
        <v>210</v>
      </c>
      <c r="S2995" s="1444">
        <v>420</v>
      </c>
      <c r="T2995" s="1269" t="s">
        <v>15</v>
      </c>
    </row>
    <row r="2996" s="47" customFormat="1" ht="18" customHeight="1" spans="2:20">
      <c r="B2996" s="1201" t="s">
        <v>10135</v>
      </c>
      <c r="C2996" s="1423" t="s">
        <v>3946</v>
      </c>
      <c r="D2996" s="1234" t="s">
        <v>10136</v>
      </c>
      <c r="E2996" s="1234" t="s">
        <v>4983</v>
      </c>
      <c r="F2996" s="1234" t="s">
        <v>3946</v>
      </c>
      <c r="G2996" s="1382" t="s">
        <v>1052</v>
      </c>
      <c r="H2996" s="1224" t="s">
        <v>5115</v>
      </c>
      <c r="I2996" s="1388">
        <v>570</v>
      </c>
      <c r="J2996" s="1423" t="s">
        <v>3947</v>
      </c>
      <c r="K2996" s="1201" t="s">
        <v>10135</v>
      </c>
      <c r="L2996" s="1234" t="s">
        <v>10137</v>
      </c>
      <c r="M2996" s="1234" t="s">
        <v>10138</v>
      </c>
      <c r="N2996" s="1201" t="s">
        <v>9168</v>
      </c>
      <c r="O2996" s="1234" t="s">
        <v>9738</v>
      </c>
      <c r="P2996" s="1360">
        <v>1</v>
      </c>
      <c r="Q2996" s="1446">
        <v>3</v>
      </c>
      <c r="R2996" s="1443">
        <v>190</v>
      </c>
      <c r="S2996" s="1443">
        <v>570</v>
      </c>
      <c r="T2996" s="1224" t="s">
        <v>13</v>
      </c>
    </row>
    <row r="2997" s="47" customFormat="1" ht="18" customHeight="1" spans="2:20">
      <c r="B2997" s="969" t="s">
        <v>10139</v>
      </c>
      <c r="C2997" s="468">
        <v>1</v>
      </c>
      <c r="D2997" s="970" t="s">
        <v>10140</v>
      </c>
      <c r="E2997" s="1021" t="s">
        <v>8682</v>
      </c>
      <c r="F2997" s="1021" t="s">
        <v>3946</v>
      </c>
      <c r="G2997" s="969" t="s">
        <v>10141</v>
      </c>
      <c r="H2997" s="1224" t="s">
        <v>5115</v>
      </c>
      <c r="I2997" s="1006">
        <v>420</v>
      </c>
      <c r="J2997" s="468" t="s">
        <v>3947</v>
      </c>
      <c r="K2997" s="969" t="s">
        <v>10139</v>
      </c>
      <c r="L2997" s="970" t="s">
        <v>10142</v>
      </c>
      <c r="M2997" s="1198" t="s">
        <v>10143</v>
      </c>
      <c r="N2997" s="969" t="s">
        <v>10144</v>
      </c>
      <c r="O2997" s="1085" t="s">
        <v>9738</v>
      </c>
      <c r="P2997" s="1085">
        <v>1</v>
      </c>
      <c r="Q2997" s="1447">
        <v>2</v>
      </c>
      <c r="R2997" s="1448">
        <v>210</v>
      </c>
      <c r="S2997" s="1444">
        <v>420</v>
      </c>
      <c r="T2997" s="1194" t="s">
        <v>14</v>
      </c>
    </row>
    <row r="2998" s="47" customFormat="1" ht="18" customHeight="1" spans="2:20">
      <c r="B2998" s="1380" t="s">
        <v>10145</v>
      </c>
      <c r="C2998" s="1382" t="s">
        <v>3946</v>
      </c>
      <c r="D2998" s="1380" t="s">
        <v>10146</v>
      </c>
      <c r="E2998" s="1380">
        <v>4110230815</v>
      </c>
      <c r="F2998" s="1380" t="s">
        <v>3946</v>
      </c>
      <c r="G2998" s="1382" t="s">
        <v>4378</v>
      </c>
      <c r="H2998" s="1224" t="s">
        <v>5115</v>
      </c>
      <c r="I2998" s="1006">
        <v>420</v>
      </c>
      <c r="J2998" s="1382" t="s">
        <v>3947</v>
      </c>
      <c r="K2998" s="1380" t="s">
        <v>10145</v>
      </c>
      <c r="L2998" s="1380" t="s">
        <v>10147</v>
      </c>
      <c r="M2998" s="1380" t="s">
        <v>10148</v>
      </c>
      <c r="N2998" s="1433" t="s">
        <v>900</v>
      </c>
      <c r="O2998" s="1026" t="s">
        <v>9875</v>
      </c>
      <c r="P2998" s="938">
        <v>1</v>
      </c>
      <c r="Q2998" s="1380">
        <v>2</v>
      </c>
      <c r="R2998" s="1026">
        <v>210</v>
      </c>
      <c r="S2998" s="1441">
        <v>420</v>
      </c>
      <c r="T2998" s="963" t="s">
        <v>11</v>
      </c>
    </row>
    <row r="2999" s="4" customFormat="1" ht="20.25" spans="2:18">
      <c r="B2999" s="944" t="s">
        <v>10149</v>
      </c>
      <c r="C2999" s="944"/>
      <c r="D2999" s="944"/>
      <c r="E2999" s="944"/>
      <c r="F2999" s="944"/>
      <c r="G2999" s="944"/>
      <c r="H2999" s="944"/>
      <c r="I2999" s="944"/>
      <c r="J2999" s="944"/>
      <c r="K2999" s="944"/>
      <c r="L2999" s="944"/>
      <c r="M2999" s="944"/>
      <c r="N2999" s="944"/>
      <c r="R2999" s="210"/>
    </row>
    <row r="3000" ht="18" customHeight="1" spans="2:14">
      <c r="B3000" s="944" t="s">
        <v>10149</v>
      </c>
      <c r="C3000" s="944"/>
      <c r="D3000" s="944"/>
      <c r="E3000" s="944"/>
      <c r="F3000" s="944"/>
      <c r="G3000" s="944"/>
      <c r="H3000" s="944"/>
      <c r="I3000" s="944"/>
      <c r="J3000" s="944"/>
      <c r="K3000" s="944"/>
      <c r="L3000" s="944"/>
      <c r="M3000" s="944"/>
      <c r="N3000" s="944"/>
    </row>
    <row r="3001" s="40" customFormat="1" ht="18" customHeight="1" spans="2:20">
      <c r="B3001" s="516" t="s">
        <v>10150</v>
      </c>
      <c r="C3001" s="494">
        <v>1</v>
      </c>
      <c r="D3001" s="516" t="s">
        <v>10151</v>
      </c>
      <c r="E3001" s="1041" t="s">
        <v>5123</v>
      </c>
      <c r="F3001" s="1021">
        <v>1</v>
      </c>
      <c r="G3001" s="500" t="s">
        <v>8734</v>
      </c>
      <c r="H3001" s="516"/>
      <c r="I3001" s="1040">
        <v>210</v>
      </c>
      <c r="J3001" s="1041" t="s">
        <v>3947</v>
      </c>
      <c r="K3001" s="516" t="s">
        <v>10150</v>
      </c>
      <c r="L3001" s="1261" t="s">
        <v>10152</v>
      </c>
      <c r="M3001" s="956" t="s">
        <v>2016</v>
      </c>
      <c r="N3001" s="930"/>
      <c r="O3001" s="930"/>
      <c r="P3001" s="837">
        <v>1</v>
      </c>
      <c r="Q3001" s="874">
        <v>1</v>
      </c>
      <c r="R3001" s="874">
        <v>210</v>
      </c>
      <c r="S3001" s="874">
        <v>210</v>
      </c>
      <c r="T3001" s="879" t="s">
        <v>21</v>
      </c>
    </row>
    <row r="3002" s="40" customFormat="1" ht="18" customHeight="1" spans="2:20">
      <c r="B3002" s="516" t="s">
        <v>10153</v>
      </c>
      <c r="C3002" s="494">
        <v>1</v>
      </c>
      <c r="D3002" s="516" t="s">
        <v>10154</v>
      </c>
      <c r="E3002" s="1041" t="s">
        <v>5173</v>
      </c>
      <c r="F3002" s="1021">
        <v>1</v>
      </c>
      <c r="G3002" s="500" t="s">
        <v>1497</v>
      </c>
      <c r="H3002" s="516"/>
      <c r="I3002" s="1040">
        <v>210</v>
      </c>
      <c r="J3002" s="1041" t="s">
        <v>3947</v>
      </c>
      <c r="K3002" s="516" t="s">
        <v>10153</v>
      </c>
      <c r="L3002" s="1261" t="s">
        <v>10155</v>
      </c>
      <c r="M3002" s="956" t="s">
        <v>5134</v>
      </c>
      <c r="N3002" s="930"/>
      <c r="O3002" s="930"/>
      <c r="P3002" s="837">
        <v>1</v>
      </c>
      <c r="Q3002" s="874">
        <v>1</v>
      </c>
      <c r="R3002" s="874">
        <v>210</v>
      </c>
      <c r="S3002" s="874">
        <v>210</v>
      </c>
      <c r="T3002" s="879" t="s">
        <v>21</v>
      </c>
    </row>
    <row r="3003" s="47" customFormat="1" ht="23" customHeight="1" spans="2:20">
      <c r="B3003" s="1224" t="s">
        <v>10156</v>
      </c>
      <c r="C3003" s="756">
        <v>1</v>
      </c>
      <c r="D3003" s="1225" t="s">
        <v>10157</v>
      </c>
      <c r="E3003" s="1237" t="s">
        <v>7243</v>
      </c>
      <c r="F3003" s="1226" t="s">
        <v>3946</v>
      </c>
      <c r="G3003" s="1227" t="s">
        <v>1552</v>
      </c>
      <c r="H3003" s="1202"/>
      <c r="I3003" s="1397">
        <v>210</v>
      </c>
      <c r="J3003" s="1237" t="s">
        <v>3947</v>
      </c>
      <c r="K3003" s="1224" t="s">
        <v>10156</v>
      </c>
      <c r="L3003" s="1396" t="s">
        <v>10158</v>
      </c>
      <c r="M3003" s="991" t="s">
        <v>10159</v>
      </c>
      <c r="N3003" s="938"/>
      <c r="O3003" s="938"/>
      <c r="P3003" s="1360">
        <v>1</v>
      </c>
      <c r="Q3003" s="977">
        <v>1</v>
      </c>
      <c r="R3003" s="977">
        <v>210</v>
      </c>
      <c r="S3003" s="977">
        <v>210</v>
      </c>
      <c r="T3003" s="1035" t="s">
        <v>13</v>
      </c>
    </row>
    <row r="3004" s="47" customFormat="1" ht="12.75" spans="2:20">
      <c r="B3004" s="1224" t="s">
        <v>10160</v>
      </c>
      <c r="C3004" s="756">
        <v>1</v>
      </c>
      <c r="D3004" s="1225" t="s">
        <v>10161</v>
      </c>
      <c r="E3004" s="1237" t="s">
        <v>7243</v>
      </c>
      <c r="F3004" s="1226" t="s">
        <v>3946</v>
      </c>
      <c r="G3004" s="1227" t="s">
        <v>1552</v>
      </c>
      <c r="H3004" s="1224"/>
      <c r="I3004" s="1397">
        <v>210</v>
      </c>
      <c r="J3004" s="1237" t="s">
        <v>3947</v>
      </c>
      <c r="K3004" s="1224" t="s">
        <v>10160</v>
      </c>
      <c r="L3004" s="1224" t="s">
        <v>10162</v>
      </c>
      <c r="M3004" s="991" t="s">
        <v>10163</v>
      </c>
      <c r="N3004" s="938"/>
      <c r="O3004" s="938"/>
      <c r="P3004" s="1360">
        <v>1</v>
      </c>
      <c r="Q3004" s="977">
        <v>1</v>
      </c>
      <c r="R3004" s="977">
        <v>210</v>
      </c>
      <c r="S3004" s="977">
        <v>210</v>
      </c>
      <c r="T3004" s="1035" t="s">
        <v>13</v>
      </c>
    </row>
    <row r="3005" s="36" customFormat="1" ht="18" customHeight="1" spans="2:20">
      <c r="B3005" s="1040" t="s">
        <v>10164</v>
      </c>
      <c r="C3005" s="1295">
        <v>1</v>
      </c>
      <c r="D3005" s="1040" t="s">
        <v>10165</v>
      </c>
      <c r="E3005" s="1424">
        <v>4110231208</v>
      </c>
      <c r="F3005" s="1040" t="s">
        <v>3946</v>
      </c>
      <c r="G3005" s="1295" t="s">
        <v>6976</v>
      </c>
      <c r="H3005" s="1040"/>
      <c r="I3005" s="1040">
        <v>210</v>
      </c>
      <c r="J3005" s="1295" t="s">
        <v>3947</v>
      </c>
      <c r="K3005" s="1040" t="s">
        <v>10164</v>
      </c>
      <c r="L3005" s="1040" t="s">
        <v>10166</v>
      </c>
      <c r="M3005" s="1409" t="s">
        <v>10167</v>
      </c>
      <c r="N3005" s="1434"/>
      <c r="O3005" s="1435">
        <v>1911</v>
      </c>
      <c r="P3005" s="1436">
        <v>1</v>
      </c>
      <c r="Q3005" s="1420">
        <v>1</v>
      </c>
      <c r="R3005" s="1360">
        <v>210</v>
      </c>
      <c r="S3005" s="1449">
        <v>210</v>
      </c>
      <c r="T3005" s="946" t="s">
        <v>197</v>
      </c>
    </row>
    <row r="3006" s="40" customFormat="1" ht="18" customHeight="1" spans="2:20">
      <c r="B3006" s="1020" t="s">
        <v>10168</v>
      </c>
      <c r="C3006" s="494">
        <v>1</v>
      </c>
      <c r="D3006" s="600" t="s">
        <v>10169</v>
      </c>
      <c r="E3006" s="1041" t="s">
        <v>4941</v>
      </c>
      <c r="F3006" s="1021" t="s">
        <v>3946</v>
      </c>
      <c r="G3006" s="1022" t="s">
        <v>919</v>
      </c>
      <c r="H3006" s="1023"/>
      <c r="I3006" s="1040">
        <v>210</v>
      </c>
      <c r="J3006" s="1041" t="s">
        <v>3947</v>
      </c>
      <c r="K3006" s="1020" t="s">
        <v>10168</v>
      </c>
      <c r="L3006" s="1042" t="s">
        <v>10170</v>
      </c>
      <c r="M3006" s="1437" t="s">
        <v>4953</v>
      </c>
      <c r="N3006" s="930"/>
      <c r="O3006" s="930"/>
      <c r="P3006" s="1360">
        <v>1</v>
      </c>
      <c r="Q3006" s="874">
        <v>1</v>
      </c>
      <c r="R3006" s="874">
        <v>210</v>
      </c>
      <c r="S3006" s="874">
        <v>210</v>
      </c>
      <c r="T3006" s="555" t="s">
        <v>13</v>
      </c>
    </row>
    <row r="3007" s="40" customFormat="1" ht="18" customHeight="1" spans="2:20">
      <c r="B3007" s="516" t="s">
        <v>10171</v>
      </c>
      <c r="C3007" s="494">
        <v>1</v>
      </c>
      <c r="D3007" s="600" t="s">
        <v>10172</v>
      </c>
      <c r="E3007" s="1041" t="s">
        <v>4941</v>
      </c>
      <c r="F3007" s="1021" t="s">
        <v>3946</v>
      </c>
      <c r="G3007" s="500" t="s">
        <v>919</v>
      </c>
      <c r="H3007" s="516"/>
      <c r="I3007" s="1040">
        <v>570</v>
      </c>
      <c r="J3007" s="1041" t="s">
        <v>3947</v>
      </c>
      <c r="K3007" s="516" t="s">
        <v>10171</v>
      </c>
      <c r="L3007" s="516" t="s">
        <v>10173</v>
      </c>
      <c r="M3007" s="1437" t="s">
        <v>10174</v>
      </c>
      <c r="N3007" s="930"/>
      <c r="O3007" s="930"/>
      <c r="P3007" s="1360">
        <v>1</v>
      </c>
      <c r="Q3007" s="874">
        <v>3</v>
      </c>
      <c r="R3007" s="874">
        <v>190</v>
      </c>
      <c r="S3007" s="874">
        <v>570</v>
      </c>
      <c r="T3007" s="555" t="s">
        <v>13</v>
      </c>
    </row>
    <row r="3008" s="40" customFormat="1" ht="18" customHeight="1" spans="2:20">
      <c r="B3008" s="516" t="s">
        <v>10175</v>
      </c>
      <c r="C3008" s="494">
        <v>1</v>
      </c>
      <c r="D3008" s="600" t="s">
        <v>10176</v>
      </c>
      <c r="E3008" s="1041" t="s">
        <v>4941</v>
      </c>
      <c r="F3008" s="1021" t="s">
        <v>3946</v>
      </c>
      <c r="G3008" s="500" t="s">
        <v>919</v>
      </c>
      <c r="H3008" s="516"/>
      <c r="I3008" s="1040">
        <v>210</v>
      </c>
      <c r="J3008" s="1041" t="s">
        <v>3947</v>
      </c>
      <c r="K3008" s="516" t="s">
        <v>10175</v>
      </c>
      <c r="L3008" s="516" t="s">
        <v>10177</v>
      </c>
      <c r="M3008" s="1437" t="s">
        <v>10178</v>
      </c>
      <c r="N3008" s="930"/>
      <c r="O3008" s="930"/>
      <c r="P3008" s="1360">
        <v>1</v>
      </c>
      <c r="Q3008" s="874">
        <v>1</v>
      </c>
      <c r="R3008" s="874">
        <v>210</v>
      </c>
      <c r="S3008" s="874">
        <v>210</v>
      </c>
      <c r="T3008" s="555" t="s">
        <v>13</v>
      </c>
    </row>
    <row r="3009" s="40" customFormat="1" ht="18" customHeight="1" spans="2:20">
      <c r="B3009" s="516" t="s">
        <v>10179</v>
      </c>
      <c r="C3009" s="494">
        <v>1</v>
      </c>
      <c r="D3009" s="600" t="s">
        <v>10180</v>
      </c>
      <c r="E3009" s="1041" t="s">
        <v>4941</v>
      </c>
      <c r="F3009" s="1021" t="s">
        <v>3946</v>
      </c>
      <c r="G3009" s="500" t="s">
        <v>919</v>
      </c>
      <c r="H3009" s="516"/>
      <c r="I3009" s="1040">
        <v>210</v>
      </c>
      <c r="J3009" s="1041" t="s">
        <v>3947</v>
      </c>
      <c r="K3009" s="516" t="s">
        <v>10179</v>
      </c>
      <c r="L3009" s="516" t="s">
        <v>10181</v>
      </c>
      <c r="M3009" s="1437" t="s">
        <v>10182</v>
      </c>
      <c r="N3009" s="930"/>
      <c r="O3009" s="930"/>
      <c r="P3009" s="1360">
        <v>1</v>
      </c>
      <c r="Q3009" s="874">
        <v>1</v>
      </c>
      <c r="R3009" s="874">
        <v>210</v>
      </c>
      <c r="S3009" s="874">
        <v>210</v>
      </c>
      <c r="T3009" s="555" t="s">
        <v>13</v>
      </c>
    </row>
    <row r="3010" s="40" customFormat="1" ht="18" customHeight="1" spans="2:20">
      <c r="B3010" s="516" t="s">
        <v>10183</v>
      </c>
      <c r="C3010" s="494">
        <v>1</v>
      </c>
      <c r="D3010" s="600" t="s">
        <v>10184</v>
      </c>
      <c r="E3010" s="1041" t="s">
        <v>4941</v>
      </c>
      <c r="F3010" s="1021" t="s">
        <v>3946</v>
      </c>
      <c r="G3010" s="500" t="s">
        <v>919</v>
      </c>
      <c r="H3010" s="516"/>
      <c r="I3010" s="1040">
        <v>210</v>
      </c>
      <c r="J3010" s="1041" t="s">
        <v>3947</v>
      </c>
      <c r="K3010" s="516" t="s">
        <v>10183</v>
      </c>
      <c r="L3010" s="516" t="s">
        <v>10185</v>
      </c>
      <c r="M3010" s="1437" t="s">
        <v>10182</v>
      </c>
      <c r="N3010" s="930"/>
      <c r="O3010" s="930"/>
      <c r="P3010" s="1360">
        <v>1</v>
      </c>
      <c r="Q3010" s="874">
        <v>1</v>
      </c>
      <c r="R3010" s="874">
        <v>210</v>
      </c>
      <c r="S3010" s="874">
        <v>210</v>
      </c>
      <c r="T3010" s="555" t="s">
        <v>13</v>
      </c>
    </row>
    <row r="3011" s="40" customFormat="1" ht="18" customHeight="1" spans="2:20">
      <c r="B3011" s="516" t="s">
        <v>10186</v>
      </c>
      <c r="C3011" s="494">
        <v>1</v>
      </c>
      <c r="D3011" s="600" t="s">
        <v>10187</v>
      </c>
      <c r="E3011" s="1041" t="s">
        <v>4941</v>
      </c>
      <c r="F3011" s="1021" t="s">
        <v>3946</v>
      </c>
      <c r="G3011" s="500" t="s">
        <v>919</v>
      </c>
      <c r="H3011" s="516"/>
      <c r="I3011" s="1040">
        <v>210</v>
      </c>
      <c r="J3011" s="1041" t="s">
        <v>3947</v>
      </c>
      <c r="K3011" s="516" t="s">
        <v>10186</v>
      </c>
      <c r="L3011" s="516" t="s">
        <v>10188</v>
      </c>
      <c r="M3011" s="1437" t="s">
        <v>10182</v>
      </c>
      <c r="N3011" s="930"/>
      <c r="O3011" s="930"/>
      <c r="P3011" s="1360">
        <v>1</v>
      </c>
      <c r="Q3011" s="874">
        <v>1</v>
      </c>
      <c r="R3011" s="874">
        <v>210</v>
      </c>
      <c r="S3011" s="874">
        <v>210</v>
      </c>
      <c r="T3011" s="555" t="s">
        <v>13</v>
      </c>
    </row>
    <row r="3012" s="40" customFormat="1" spans="2:20">
      <c r="B3012" s="516" t="s">
        <v>10189</v>
      </c>
      <c r="C3012" s="494">
        <v>1</v>
      </c>
      <c r="D3012" s="600" t="s">
        <v>10190</v>
      </c>
      <c r="E3012" s="1041" t="s">
        <v>4941</v>
      </c>
      <c r="F3012" s="1021" t="s">
        <v>3946</v>
      </c>
      <c r="G3012" s="500" t="s">
        <v>919</v>
      </c>
      <c r="H3012" s="516"/>
      <c r="I3012" s="1040">
        <v>210</v>
      </c>
      <c r="J3012" s="1041" t="s">
        <v>3947</v>
      </c>
      <c r="K3012" s="516" t="s">
        <v>10189</v>
      </c>
      <c r="L3012" s="516" t="s">
        <v>10191</v>
      </c>
      <c r="M3012" s="1437" t="s">
        <v>4953</v>
      </c>
      <c r="N3012" s="930"/>
      <c r="O3012" s="930"/>
      <c r="P3012" s="1360">
        <v>1</v>
      </c>
      <c r="Q3012" s="874">
        <v>1</v>
      </c>
      <c r="R3012" s="874">
        <v>210</v>
      </c>
      <c r="S3012" s="874">
        <v>210</v>
      </c>
      <c r="T3012" s="555" t="s">
        <v>13</v>
      </c>
    </row>
    <row r="3013" s="63" customFormat="1" ht="18" customHeight="1" spans="2:20">
      <c r="B3013" s="401" t="s">
        <v>10192</v>
      </c>
      <c r="C3013" s="1450" t="s">
        <v>3946</v>
      </c>
      <c r="D3013" s="438" t="s">
        <v>10193</v>
      </c>
      <c r="E3013" s="1451">
        <v>4110230224</v>
      </c>
      <c r="F3013" s="1120">
        <v>1</v>
      </c>
      <c r="G3013" s="401" t="s">
        <v>10194</v>
      </c>
      <c r="H3013" s="1450"/>
      <c r="I3013" s="1454">
        <v>210</v>
      </c>
      <c r="J3013" s="1450" t="s">
        <v>3947</v>
      </c>
      <c r="K3013" s="401" t="s">
        <v>10192</v>
      </c>
      <c r="L3013" s="438" t="s">
        <v>10195</v>
      </c>
      <c r="M3013" s="163" t="s">
        <v>10196</v>
      </c>
      <c r="N3013" s="401" t="s">
        <v>10197</v>
      </c>
      <c r="O3013" s="1414" t="s">
        <v>10198</v>
      </c>
      <c r="P3013" s="1392">
        <v>1</v>
      </c>
      <c r="Q3013" s="401">
        <v>1</v>
      </c>
      <c r="R3013" s="1462">
        <v>210</v>
      </c>
      <c r="S3013" s="1265">
        <v>210</v>
      </c>
      <c r="T3013" s="879" t="s">
        <v>19</v>
      </c>
    </row>
    <row r="3014" s="40" customFormat="1" ht="17.25" customHeight="1" spans="2:20">
      <c r="B3014" s="668" t="s">
        <v>10199</v>
      </c>
      <c r="C3014" s="657">
        <v>1</v>
      </c>
      <c r="D3014" s="668" t="s">
        <v>10200</v>
      </c>
      <c r="E3014" s="1044" t="s">
        <v>5390</v>
      </c>
      <c r="F3014" s="668" t="s">
        <v>3946</v>
      </c>
      <c r="G3014" s="1097" t="s">
        <v>6301</v>
      </c>
      <c r="H3014" s="1024"/>
      <c r="I3014" s="1040">
        <v>240</v>
      </c>
      <c r="J3014" s="1044" t="s">
        <v>3947</v>
      </c>
      <c r="K3014" s="668" t="s">
        <v>10199</v>
      </c>
      <c r="L3014" s="1267" t="s">
        <v>10201</v>
      </c>
      <c r="M3014" s="956" t="s">
        <v>4830</v>
      </c>
      <c r="N3014" s="837"/>
      <c r="O3014" s="837"/>
      <c r="P3014" s="938">
        <v>1</v>
      </c>
      <c r="Q3014" s="957">
        <v>1</v>
      </c>
      <c r="R3014" s="957">
        <v>240</v>
      </c>
      <c r="S3014" s="957">
        <v>240</v>
      </c>
      <c r="T3014" s="963" t="s">
        <v>11</v>
      </c>
    </row>
    <row r="3015" s="47" customFormat="1" ht="38.25" spans="2:20">
      <c r="B3015" s="1198" t="s">
        <v>10202</v>
      </c>
      <c r="C3015" s="468">
        <v>1</v>
      </c>
      <c r="D3015" s="1198" t="s">
        <v>10203</v>
      </c>
      <c r="E3015" s="468" t="s">
        <v>7707</v>
      </c>
      <c r="F3015" s="1198" t="s">
        <v>3946</v>
      </c>
      <c r="G3015" s="468" t="s">
        <v>10204</v>
      </c>
      <c r="H3015" s="1198"/>
      <c r="I3015" s="1324">
        <v>210</v>
      </c>
      <c r="J3015" s="468" t="s">
        <v>3947</v>
      </c>
      <c r="K3015" s="1198" t="s">
        <v>10202</v>
      </c>
      <c r="L3015" s="1455" t="s">
        <v>10205</v>
      </c>
      <c r="M3015" s="1198" t="s">
        <v>10206</v>
      </c>
      <c r="N3015" s="1198" t="s">
        <v>715</v>
      </c>
      <c r="O3015" s="1213">
        <v>1902</v>
      </c>
      <c r="P3015" s="874">
        <v>1</v>
      </c>
      <c r="Q3015" s="874">
        <v>1</v>
      </c>
      <c r="R3015" s="874">
        <v>210</v>
      </c>
      <c r="S3015" s="874">
        <v>210</v>
      </c>
      <c r="T3015" s="876" t="s">
        <v>15</v>
      </c>
    </row>
    <row r="3016" s="4" customFormat="1" ht="20.25" spans="2:18">
      <c r="B3016" s="944" t="s">
        <v>10207</v>
      </c>
      <c r="C3016" s="944"/>
      <c r="D3016" s="944"/>
      <c r="E3016" s="944"/>
      <c r="F3016" s="944"/>
      <c r="G3016" s="944"/>
      <c r="H3016" s="944"/>
      <c r="I3016" s="944"/>
      <c r="J3016" s="944"/>
      <c r="K3016" s="944"/>
      <c r="L3016" s="944"/>
      <c r="M3016" s="944"/>
      <c r="N3016" s="944"/>
      <c r="R3016" s="210"/>
    </row>
    <row r="3017" s="40" customFormat="1" ht="18" customHeight="1" spans="2:20">
      <c r="B3017" s="516" t="s">
        <v>10208</v>
      </c>
      <c r="C3017" s="535">
        <v>1</v>
      </c>
      <c r="D3017" s="572" t="s">
        <v>10209</v>
      </c>
      <c r="E3017" s="1044" t="s">
        <v>4875</v>
      </c>
      <c r="F3017" s="1024">
        <v>1</v>
      </c>
      <c r="G3017" s="500" t="s">
        <v>10210</v>
      </c>
      <c r="H3017" s="516"/>
      <c r="I3017" s="1040">
        <v>210</v>
      </c>
      <c r="J3017" s="1044" t="s">
        <v>3947</v>
      </c>
      <c r="K3017" s="516" t="s">
        <v>10208</v>
      </c>
      <c r="L3017" s="516" t="s">
        <v>10211</v>
      </c>
      <c r="M3017" s="837"/>
      <c r="N3017" s="837" t="s">
        <v>7699</v>
      </c>
      <c r="O3017" s="837"/>
      <c r="P3017" s="837">
        <v>1</v>
      </c>
      <c r="Q3017" s="874">
        <v>1</v>
      </c>
      <c r="R3017" s="874">
        <v>210</v>
      </c>
      <c r="S3017" s="874">
        <v>210</v>
      </c>
      <c r="T3017" s="1188" t="s">
        <v>199</v>
      </c>
    </row>
    <row r="3018" s="40" customFormat="1" ht="18" customHeight="1" spans="2:20">
      <c r="B3018" s="516" t="s">
        <v>10212</v>
      </c>
      <c r="C3018" s="494">
        <v>1</v>
      </c>
      <c r="D3018" s="600" t="s">
        <v>10213</v>
      </c>
      <c r="E3018" s="1041" t="s">
        <v>6806</v>
      </c>
      <c r="F3018" s="1021">
        <v>1</v>
      </c>
      <c r="G3018" s="500" t="s">
        <v>10214</v>
      </c>
      <c r="H3018" s="516"/>
      <c r="I3018" s="1040">
        <v>210</v>
      </c>
      <c r="J3018" s="1041" t="s">
        <v>3947</v>
      </c>
      <c r="K3018" s="516" t="s">
        <v>10212</v>
      </c>
      <c r="L3018" s="516" t="s">
        <v>10215</v>
      </c>
      <c r="M3018" s="930"/>
      <c r="N3018" s="837" t="s">
        <v>7699</v>
      </c>
      <c r="O3018" s="930"/>
      <c r="P3018" s="837">
        <v>1</v>
      </c>
      <c r="Q3018" s="874">
        <v>1</v>
      </c>
      <c r="R3018" s="874">
        <v>210</v>
      </c>
      <c r="S3018" s="874">
        <v>210</v>
      </c>
      <c r="T3018" s="1188" t="s">
        <v>199</v>
      </c>
    </row>
    <row r="3019" s="40" customFormat="1" ht="18" customHeight="1" spans="2:20">
      <c r="B3019" s="516" t="s">
        <v>10216</v>
      </c>
      <c r="C3019" s="494">
        <v>1</v>
      </c>
      <c r="D3019" s="600" t="s">
        <v>10217</v>
      </c>
      <c r="E3019" s="1041" t="s">
        <v>6806</v>
      </c>
      <c r="F3019" s="1021">
        <v>1</v>
      </c>
      <c r="G3019" s="500" t="s">
        <v>10214</v>
      </c>
      <c r="H3019" s="516"/>
      <c r="I3019" s="1040">
        <v>240</v>
      </c>
      <c r="J3019" s="1041" t="s">
        <v>3947</v>
      </c>
      <c r="K3019" s="516" t="s">
        <v>10216</v>
      </c>
      <c r="L3019" s="516" t="s">
        <v>10218</v>
      </c>
      <c r="M3019" s="930"/>
      <c r="N3019" s="837" t="s">
        <v>7699</v>
      </c>
      <c r="O3019" s="930"/>
      <c r="P3019" s="837">
        <v>1</v>
      </c>
      <c r="Q3019" s="874">
        <v>1</v>
      </c>
      <c r="R3019" s="874">
        <v>240</v>
      </c>
      <c r="S3019" s="874">
        <v>240</v>
      </c>
      <c r="T3019" s="1188" t="s">
        <v>199</v>
      </c>
    </row>
    <row r="3020" s="40" customFormat="1" ht="18" customHeight="1" spans="2:20">
      <c r="B3020" s="516" t="s">
        <v>10219</v>
      </c>
      <c r="C3020" s="494">
        <v>1</v>
      </c>
      <c r="D3020" s="600" t="s">
        <v>10220</v>
      </c>
      <c r="E3020" s="1041" t="s">
        <v>10221</v>
      </c>
      <c r="F3020" s="1021">
        <v>1</v>
      </c>
      <c r="G3020" s="500" t="s">
        <v>10222</v>
      </c>
      <c r="H3020" s="516"/>
      <c r="I3020" s="1040">
        <v>240</v>
      </c>
      <c r="J3020" s="1041" t="s">
        <v>3947</v>
      </c>
      <c r="K3020" s="516" t="s">
        <v>10219</v>
      </c>
      <c r="L3020" s="516" t="s">
        <v>10223</v>
      </c>
      <c r="M3020" s="930"/>
      <c r="N3020" s="837" t="s">
        <v>7699</v>
      </c>
      <c r="O3020" s="930"/>
      <c r="P3020" s="837">
        <v>1</v>
      </c>
      <c r="Q3020" s="874">
        <v>1</v>
      </c>
      <c r="R3020" s="874">
        <v>240</v>
      </c>
      <c r="S3020" s="874">
        <v>240</v>
      </c>
      <c r="T3020" s="1188" t="s">
        <v>199</v>
      </c>
    </row>
    <row r="3021" s="36" customFormat="1" ht="18" customHeight="1" spans="2:20">
      <c r="B3021" s="516" t="s">
        <v>10224</v>
      </c>
      <c r="C3021" s="494">
        <v>1</v>
      </c>
      <c r="D3021" s="600" t="s">
        <v>10225</v>
      </c>
      <c r="E3021" s="1041" t="s">
        <v>10221</v>
      </c>
      <c r="F3021" s="1021">
        <v>1</v>
      </c>
      <c r="G3021" s="500" t="s">
        <v>10222</v>
      </c>
      <c r="H3021" s="516"/>
      <c r="I3021" s="1040">
        <v>420</v>
      </c>
      <c r="J3021" s="1041" t="s">
        <v>3947</v>
      </c>
      <c r="K3021" s="516" t="s">
        <v>10224</v>
      </c>
      <c r="L3021" s="516" t="s">
        <v>10226</v>
      </c>
      <c r="M3021" s="930"/>
      <c r="N3021" s="837" t="s">
        <v>7699</v>
      </c>
      <c r="O3021" s="930"/>
      <c r="P3021" s="837">
        <v>1</v>
      </c>
      <c r="Q3021" s="874">
        <v>2</v>
      </c>
      <c r="R3021" s="874">
        <v>210</v>
      </c>
      <c r="S3021" s="874">
        <v>420</v>
      </c>
      <c r="T3021" s="1188" t="s">
        <v>199</v>
      </c>
    </row>
    <row r="3022" s="40" customFormat="1" ht="18" customHeight="1" spans="2:20">
      <c r="B3022" s="516" t="s">
        <v>10227</v>
      </c>
      <c r="C3022" s="494">
        <v>1</v>
      </c>
      <c r="D3022" s="600" t="s">
        <v>10228</v>
      </c>
      <c r="E3022" s="1041" t="s">
        <v>6831</v>
      </c>
      <c r="F3022" s="1021">
        <v>1</v>
      </c>
      <c r="G3022" s="500" t="s">
        <v>3165</v>
      </c>
      <c r="H3022" s="516"/>
      <c r="I3022" s="1040">
        <v>240</v>
      </c>
      <c r="J3022" s="1041" t="s">
        <v>3947</v>
      </c>
      <c r="K3022" s="516" t="s">
        <v>10227</v>
      </c>
      <c r="L3022" s="516" t="s">
        <v>10229</v>
      </c>
      <c r="M3022" s="930"/>
      <c r="N3022" s="837" t="s">
        <v>7699</v>
      </c>
      <c r="O3022" s="930"/>
      <c r="P3022" s="837">
        <v>1</v>
      </c>
      <c r="Q3022" s="874">
        <v>1</v>
      </c>
      <c r="R3022" s="874">
        <v>240</v>
      </c>
      <c r="S3022" s="874">
        <v>240</v>
      </c>
      <c r="T3022" s="1188" t="s">
        <v>199</v>
      </c>
    </row>
    <row r="3023" s="40" customFormat="1" ht="18" customHeight="1" spans="2:20">
      <c r="B3023" s="516" t="s">
        <v>10230</v>
      </c>
      <c r="C3023" s="494">
        <v>1</v>
      </c>
      <c r="D3023" s="600" t="s">
        <v>10231</v>
      </c>
      <c r="E3023" s="1041" t="s">
        <v>6359</v>
      </c>
      <c r="F3023" s="1021">
        <v>1</v>
      </c>
      <c r="G3023" s="500" t="s">
        <v>10232</v>
      </c>
      <c r="H3023" s="516"/>
      <c r="I3023" s="1040">
        <v>420</v>
      </c>
      <c r="J3023" s="1041" t="s">
        <v>3947</v>
      </c>
      <c r="K3023" s="516" t="s">
        <v>10230</v>
      </c>
      <c r="L3023" s="516" t="s">
        <v>10233</v>
      </c>
      <c r="M3023" s="930"/>
      <c r="N3023" s="837" t="s">
        <v>7699</v>
      </c>
      <c r="O3023" s="930"/>
      <c r="P3023" s="837">
        <v>1</v>
      </c>
      <c r="Q3023" s="874">
        <v>2</v>
      </c>
      <c r="R3023" s="874">
        <v>210</v>
      </c>
      <c r="S3023" s="874">
        <v>420</v>
      </c>
      <c r="T3023" s="1188" t="s">
        <v>199</v>
      </c>
    </row>
    <row r="3024" s="40" customFormat="1" ht="18" customHeight="1" spans="2:20">
      <c r="B3024" s="516" t="s">
        <v>10234</v>
      </c>
      <c r="C3024" s="494">
        <v>1</v>
      </c>
      <c r="D3024" s="600" t="s">
        <v>10235</v>
      </c>
      <c r="E3024" s="1041" t="s">
        <v>4760</v>
      </c>
      <c r="F3024" s="1021">
        <v>1</v>
      </c>
      <c r="G3024" s="500" t="s">
        <v>1808</v>
      </c>
      <c r="H3024" s="516"/>
      <c r="I3024" s="1040">
        <v>210</v>
      </c>
      <c r="J3024" s="1041" t="s">
        <v>3947</v>
      </c>
      <c r="K3024" s="516" t="s">
        <v>10234</v>
      </c>
      <c r="L3024" s="516" t="s">
        <v>10236</v>
      </c>
      <c r="M3024" s="930"/>
      <c r="N3024" s="837" t="s">
        <v>7699</v>
      </c>
      <c r="O3024" s="930"/>
      <c r="P3024" s="837">
        <v>1</v>
      </c>
      <c r="Q3024" s="874">
        <v>1</v>
      </c>
      <c r="R3024" s="874">
        <v>210</v>
      </c>
      <c r="S3024" s="874">
        <v>210</v>
      </c>
      <c r="T3024" s="1188" t="s">
        <v>199</v>
      </c>
    </row>
    <row r="3025" s="40" customFormat="1" ht="18" customHeight="1" spans="2:20">
      <c r="B3025" s="516" t="s">
        <v>10237</v>
      </c>
      <c r="C3025" s="494">
        <v>1</v>
      </c>
      <c r="D3025" s="600" t="s">
        <v>10238</v>
      </c>
      <c r="E3025" s="1041" t="s">
        <v>4760</v>
      </c>
      <c r="F3025" s="1021">
        <v>1</v>
      </c>
      <c r="G3025" s="500" t="s">
        <v>1808</v>
      </c>
      <c r="H3025" s="516"/>
      <c r="I3025" s="1040">
        <v>210</v>
      </c>
      <c r="J3025" s="1041" t="s">
        <v>3947</v>
      </c>
      <c r="K3025" s="516" t="s">
        <v>10237</v>
      </c>
      <c r="L3025" s="516" t="s">
        <v>10239</v>
      </c>
      <c r="M3025" s="930"/>
      <c r="N3025" s="837" t="s">
        <v>7699</v>
      </c>
      <c r="O3025" s="930"/>
      <c r="P3025" s="837">
        <v>1</v>
      </c>
      <c r="Q3025" s="874">
        <v>1</v>
      </c>
      <c r="R3025" s="874">
        <v>210</v>
      </c>
      <c r="S3025" s="874">
        <v>210</v>
      </c>
      <c r="T3025" s="1188" t="s">
        <v>199</v>
      </c>
    </row>
    <row r="3026" s="40" customFormat="1" ht="18" customHeight="1" spans="2:20">
      <c r="B3026" s="516" t="s">
        <v>10240</v>
      </c>
      <c r="C3026" s="494">
        <v>1</v>
      </c>
      <c r="D3026" s="600" t="s">
        <v>10241</v>
      </c>
      <c r="E3026" s="1041" t="s">
        <v>4760</v>
      </c>
      <c r="F3026" s="1021">
        <v>1</v>
      </c>
      <c r="G3026" s="500" t="s">
        <v>1808</v>
      </c>
      <c r="H3026" s="516"/>
      <c r="I3026" s="1040">
        <v>420</v>
      </c>
      <c r="J3026" s="1041" t="s">
        <v>3947</v>
      </c>
      <c r="K3026" s="516" t="s">
        <v>10240</v>
      </c>
      <c r="L3026" s="516" t="s">
        <v>10242</v>
      </c>
      <c r="M3026" s="930"/>
      <c r="N3026" s="837" t="s">
        <v>7699</v>
      </c>
      <c r="O3026" s="930"/>
      <c r="P3026" s="837">
        <v>1</v>
      </c>
      <c r="Q3026" s="874">
        <v>2</v>
      </c>
      <c r="R3026" s="874">
        <v>210</v>
      </c>
      <c r="S3026" s="874">
        <v>420</v>
      </c>
      <c r="T3026" s="1188" t="s">
        <v>199</v>
      </c>
    </row>
    <row r="3027" s="40" customFormat="1" ht="18" customHeight="1" spans="2:20">
      <c r="B3027" s="516" t="s">
        <v>10243</v>
      </c>
      <c r="C3027" s="494">
        <v>1</v>
      </c>
      <c r="D3027" s="600" t="s">
        <v>10244</v>
      </c>
      <c r="E3027" s="1041" t="s">
        <v>8111</v>
      </c>
      <c r="F3027" s="1021">
        <v>1</v>
      </c>
      <c r="G3027" s="500" t="s">
        <v>10245</v>
      </c>
      <c r="H3027" s="516"/>
      <c r="I3027" s="1040">
        <v>240</v>
      </c>
      <c r="J3027" s="1041" t="s">
        <v>3947</v>
      </c>
      <c r="K3027" s="516" t="s">
        <v>10243</v>
      </c>
      <c r="L3027" s="516" t="s">
        <v>10246</v>
      </c>
      <c r="M3027" s="930"/>
      <c r="N3027" s="837" t="s">
        <v>7699</v>
      </c>
      <c r="O3027" s="930"/>
      <c r="P3027" s="837">
        <v>1</v>
      </c>
      <c r="Q3027" s="874">
        <v>1</v>
      </c>
      <c r="R3027" s="874">
        <v>240</v>
      </c>
      <c r="S3027" s="874">
        <v>240</v>
      </c>
      <c r="T3027" s="1188" t="s">
        <v>199</v>
      </c>
    </row>
    <row r="3028" s="40" customFormat="1" ht="18" customHeight="1" spans="2:20">
      <c r="B3028" s="516" t="s">
        <v>10247</v>
      </c>
      <c r="C3028" s="494">
        <v>1</v>
      </c>
      <c r="D3028" s="600" t="s">
        <v>10248</v>
      </c>
      <c r="E3028" s="1041" t="s">
        <v>6223</v>
      </c>
      <c r="F3028" s="1021">
        <v>1</v>
      </c>
      <c r="G3028" s="500" t="s">
        <v>8747</v>
      </c>
      <c r="H3028" s="516"/>
      <c r="I3028" s="1040">
        <v>570</v>
      </c>
      <c r="J3028" s="1041" t="s">
        <v>3947</v>
      </c>
      <c r="K3028" s="516" t="s">
        <v>10247</v>
      </c>
      <c r="L3028" s="516" t="s">
        <v>10249</v>
      </c>
      <c r="M3028" s="930"/>
      <c r="N3028" s="837" t="s">
        <v>7699</v>
      </c>
      <c r="O3028" s="930"/>
      <c r="P3028" s="837">
        <v>1</v>
      </c>
      <c r="Q3028" s="874">
        <v>3</v>
      </c>
      <c r="R3028" s="874">
        <v>190</v>
      </c>
      <c r="S3028" s="874">
        <v>570</v>
      </c>
      <c r="T3028" s="1188" t="s">
        <v>199</v>
      </c>
    </row>
    <row r="3029" s="40" customFormat="1" ht="18" customHeight="1" spans="2:20">
      <c r="B3029" s="516" t="s">
        <v>10250</v>
      </c>
      <c r="C3029" s="494">
        <v>1</v>
      </c>
      <c r="D3029" s="600" t="s">
        <v>10251</v>
      </c>
      <c r="E3029" s="1041" t="s">
        <v>8959</v>
      </c>
      <c r="F3029" s="1021">
        <v>1</v>
      </c>
      <c r="G3029" s="500" t="s">
        <v>10252</v>
      </c>
      <c r="H3029" s="516"/>
      <c r="I3029" s="1040">
        <v>420</v>
      </c>
      <c r="J3029" s="1041" t="s">
        <v>3947</v>
      </c>
      <c r="K3029" s="516" t="s">
        <v>10250</v>
      </c>
      <c r="L3029" s="516" t="s">
        <v>10253</v>
      </c>
      <c r="M3029" s="930"/>
      <c r="N3029" s="837" t="s">
        <v>7699</v>
      </c>
      <c r="O3029" s="930"/>
      <c r="P3029" s="837">
        <v>1</v>
      </c>
      <c r="Q3029" s="874">
        <v>2</v>
      </c>
      <c r="R3029" s="874">
        <v>210</v>
      </c>
      <c r="S3029" s="874">
        <v>420</v>
      </c>
      <c r="T3029" s="1188" t="s">
        <v>199</v>
      </c>
    </row>
    <row r="3030" s="40" customFormat="1" ht="18" customHeight="1" spans="2:20">
      <c r="B3030" s="516" t="s">
        <v>10254</v>
      </c>
      <c r="C3030" s="494">
        <v>1</v>
      </c>
      <c r="D3030" s="600" t="s">
        <v>10255</v>
      </c>
      <c r="E3030" s="1041" t="s">
        <v>7583</v>
      </c>
      <c r="F3030" s="1021">
        <v>1</v>
      </c>
      <c r="G3030" s="500" t="s">
        <v>10256</v>
      </c>
      <c r="H3030" s="516"/>
      <c r="I3030" s="1040">
        <v>240</v>
      </c>
      <c r="J3030" s="1041" t="s">
        <v>3947</v>
      </c>
      <c r="K3030" s="516" t="s">
        <v>10254</v>
      </c>
      <c r="L3030" s="516" t="s">
        <v>10257</v>
      </c>
      <c r="M3030" s="930" t="s">
        <v>6464</v>
      </c>
      <c r="N3030" s="837" t="s">
        <v>7699</v>
      </c>
      <c r="O3030" s="930" t="s">
        <v>4883</v>
      </c>
      <c r="P3030" s="837">
        <v>1</v>
      </c>
      <c r="Q3030" s="874">
        <v>1</v>
      </c>
      <c r="R3030" s="874">
        <v>240</v>
      </c>
      <c r="S3030" s="874">
        <v>240</v>
      </c>
      <c r="T3030" s="1188" t="s">
        <v>199</v>
      </c>
    </row>
    <row r="3031" s="40" customFormat="1" ht="18" customHeight="1" spans="2:20">
      <c r="B3031" s="516" t="s">
        <v>10258</v>
      </c>
      <c r="C3031" s="494">
        <v>1</v>
      </c>
      <c r="D3031" s="600" t="s">
        <v>10259</v>
      </c>
      <c r="E3031" s="1041" t="s">
        <v>4853</v>
      </c>
      <c r="F3031" s="1021">
        <v>1</v>
      </c>
      <c r="G3031" s="500" t="s">
        <v>6228</v>
      </c>
      <c r="H3031" s="516"/>
      <c r="I3031" s="1040">
        <v>210</v>
      </c>
      <c r="J3031" s="1041" t="s">
        <v>3947</v>
      </c>
      <c r="K3031" s="516" t="s">
        <v>10258</v>
      </c>
      <c r="L3031" s="516" t="s">
        <v>10260</v>
      </c>
      <c r="M3031" s="930"/>
      <c r="N3031" s="837" t="s">
        <v>7699</v>
      </c>
      <c r="O3031" s="930"/>
      <c r="P3031" s="837">
        <v>1</v>
      </c>
      <c r="Q3031" s="874">
        <v>1</v>
      </c>
      <c r="R3031" s="874">
        <v>210</v>
      </c>
      <c r="S3031" s="874">
        <v>210</v>
      </c>
      <c r="T3031" s="1188" t="s">
        <v>199</v>
      </c>
    </row>
    <row r="3032" s="40" customFormat="1" ht="18" customHeight="1" spans="2:20">
      <c r="B3032" s="516" t="s">
        <v>10261</v>
      </c>
      <c r="C3032" s="494">
        <v>1</v>
      </c>
      <c r="D3032" s="600" t="s">
        <v>10262</v>
      </c>
      <c r="E3032" s="1041" t="s">
        <v>5347</v>
      </c>
      <c r="F3032" s="1021" t="s">
        <v>3946</v>
      </c>
      <c r="G3032" s="500" t="s">
        <v>5348</v>
      </c>
      <c r="H3032" s="516"/>
      <c r="I3032" s="1040">
        <v>240</v>
      </c>
      <c r="J3032" s="1041" t="s">
        <v>3947</v>
      </c>
      <c r="K3032" s="516" t="s">
        <v>10261</v>
      </c>
      <c r="L3032" s="516" t="s">
        <v>10263</v>
      </c>
      <c r="M3032" s="930"/>
      <c r="N3032" s="837" t="s">
        <v>7699</v>
      </c>
      <c r="O3032" s="930"/>
      <c r="P3032" s="946">
        <v>1</v>
      </c>
      <c r="Q3032" s="874">
        <v>1</v>
      </c>
      <c r="R3032" s="874">
        <v>240</v>
      </c>
      <c r="S3032" s="874">
        <v>240</v>
      </c>
      <c r="T3032" s="946" t="s">
        <v>197</v>
      </c>
    </row>
    <row r="3033" s="40" customFormat="1" ht="18" customHeight="1" spans="2:20">
      <c r="B3033" s="516" t="s">
        <v>10264</v>
      </c>
      <c r="C3033" s="494">
        <v>1</v>
      </c>
      <c r="D3033" s="516" t="s">
        <v>10265</v>
      </c>
      <c r="E3033" s="1041" t="s">
        <v>5173</v>
      </c>
      <c r="F3033" s="1021">
        <v>1</v>
      </c>
      <c r="G3033" s="500" t="s">
        <v>2081</v>
      </c>
      <c r="H3033" s="516"/>
      <c r="I3033" s="1040">
        <v>210</v>
      </c>
      <c r="J3033" s="1041" t="s">
        <v>3947</v>
      </c>
      <c r="K3033" s="516" t="s">
        <v>10264</v>
      </c>
      <c r="L3033" s="1261" t="s">
        <v>10266</v>
      </c>
      <c r="M3033" s="930"/>
      <c r="N3033" s="837" t="s">
        <v>7699</v>
      </c>
      <c r="O3033" s="930"/>
      <c r="P3033" s="837">
        <v>1</v>
      </c>
      <c r="Q3033" s="874">
        <v>1</v>
      </c>
      <c r="R3033" s="874">
        <v>210</v>
      </c>
      <c r="S3033" s="874">
        <v>210</v>
      </c>
      <c r="T3033" s="879" t="s">
        <v>21</v>
      </c>
    </row>
    <row r="3034" s="40" customFormat="1" ht="18" customHeight="1" spans="2:20">
      <c r="B3034" s="516" t="s">
        <v>10267</v>
      </c>
      <c r="C3034" s="494">
        <v>1</v>
      </c>
      <c r="D3034" s="516" t="s">
        <v>10268</v>
      </c>
      <c r="E3034" s="1041" t="s">
        <v>5137</v>
      </c>
      <c r="F3034" s="1021">
        <v>1</v>
      </c>
      <c r="G3034" s="500" t="s">
        <v>10269</v>
      </c>
      <c r="H3034" s="516"/>
      <c r="I3034" s="1040">
        <v>240</v>
      </c>
      <c r="J3034" s="1041" t="s">
        <v>3947</v>
      </c>
      <c r="K3034" s="516" t="s">
        <v>10267</v>
      </c>
      <c r="L3034" s="1261" t="s">
        <v>10270</v>
      </c>
      <c r="M3034" s="930"/>
      <c r="N3034" s="837" t="s">
        <v>7699</v>
      </c>
      <c r="O3034" s="930"/>
      <c r="P3034" s="837">
        <v>1</v>
      </c>
      <c r="Q3034" s="874">
        <v>1</v>
      </c>
      <c r="R3034" s="874">
        <v>240</v>
      </c>
      <c r="S3034" s="874">
        <v>240</v>
      </c>
      <c r="T3034" s="879" t="s">
        <v>21</v>
      </c>
    </row>
    <row r="3035" s="40" customFormat="1" ht="18" customHeight="1" spans="2:20">
      <c r="B3035" s="516" t="s">
        <v>10271</v>
      </c>
      <c r="C3035" s="494">
        <v>1</v>
      </c>
      <c r="D3035" s="516" t="s">
        <v>10272</v>
      </c>
      <c r="E3035" s="1041" t="s">
        <v>5123</v>
      </c>
      <c r="F3035" s="1021">
        <v>1</v>
      </c>
      <c r="G3035" s="500" t="s">
        <v>6019</v>
      </c>
      <c r="H3035" s="516"/>
      <c r="I3035" s="1040">
        <v>420</v>
      </c>
      <c r="J3035" s="1041" t="s">
        <v>3947</v>
      </c>
      <c r="K3035" s="516" t="s">
        <v>10271</v>
      </c>
      <c r="L3035" s="1261" t="s">
        <v>10273</v>
      </c>
      <c r="M3035" s="930"/>
      <c r="N3035" s="837" t="s">
        <v>7699</v>
      </c>
      <c r="O3035" s="930"/>
      <c r="P3035" s="837">
        <v>1</v>
      </c>
      <c r="Q3035" s="874">
        <v>2</v>
      </c>
      <c r="R3035" s="874">
        <v>210</v>
      </c>
      <c r="S3035" s="874">
        <v>420</v>
      </c>
      <c r="T3035" s="879" t="s">
        <v>21</v>
      </c>
    </row>
    <row r="3036" s="40" customFormat="1" ht="18" customHeight="1" spans="2:20">
      <c r="B3036" s="516" t="s">
        <v>10274</v>
      </c>
      <c r="C3036" s="494">
        <v>1</v>
      </c>
      <c r="D3036" s="516" t="s">
        <v>10275</v>
      </c>
      <c r="E3036" s="1041" t="s">
        <v>5142</v>
      </c>
      <c r="F3036" s="1021">
        <v>1</v>
      </c>
      <c r="G3036" s="500" t="s">
        <v>1183</v>
      </c>
      <c r="H3036" s="516"/>
      <c r="I3036" s="1040">
        <v>240</v>
      </c>
      <c r="J3036" s="1041" t="s">
        <v>3947</v>
      </c>
      <c r="K3036" s="516" t="s">
        <v>10274</v>
      </c>
      <c r="L3036" s="1261" t="s">
        <v>10276</v>
      </c>
      <c r="M3036" s="930"/>
      <c r="N3036" s="837" t="s">
        <v>7699</v>
      </c>
      <c r="O3036" s="930"/>
      <c r="P3036" s="837">
        <v>1</v>
      </c>
      <c r="Q3036" s="874">
        <v>1</v>
      </c>
      <c r="R3036" s="874">
        <v>240</v>
      </c>
      <c r="S3036" s="874">
        <v>240</v>
      </c>
      <c r="T3036" s="879" t="s">
        <v>21</v>
      </c>
    </row>
    <row r="3037" s="38" customFormat="1" ht="18" customHeight="1" spans="2:20">
      <c r="B3037" s="1122" t="s">
        <v>10277</v>
      </c>
      <c r="C3037" s="1254" t="s">
        <v>3946</v>
      </c>
      <c r="D3037" s="1122" t="s">
        <v>10278</v>
      </c>
      <c r="E3037" s="1452" t="s">
        <v>6155</v>
      </c>
      <c r="F3037" s="1024" t="s">
        <v>3946</v>
      </c>
      <c r="G3037" s="1254" t="s">
        <v>8422</v>
      </c>
      <c r="H3037" s="1166"/>
      <c r="I3037" s="1040">
        <v>210</v>
      </c>
      <c r="J3037" s="1044" t="s">
        <v>3947</v>
      </c>
      <c r="K3037" s="1122" t="s">
        <v>10277</v>
      </c>
      <c r="L3037" s="1122" t="s">
        <v>10279</v>
      </c>
      <c r="M3037" s="1122" t="s">
        <v>10280</v>
      </c>
      <c r="N3037" s="1122" t="s">
        <v>10281</v>
      </c>
      <c r="O3037" s="194" t="s">
        <v>8720</v>
      </c>
      <c r="P3037" s="1122">
        <v>1</v>
      </c>
      <c r="Q3037" s="1122">
        <v>1</v>
      </c>
      <c r="R3037" s="1122">
        <v>210</v>
      </c>
      <c r="S3037" s="1122">
        <v>210</v>
      </c>
      <c r="T3037" s="879" t="s">
        <v>198</v>
      </c>
    </row>
    <row r="3038" s="40" customFormat="1" ht="17.25" customHeight="1" spans="2:20">
      <c r="B3038" s="670" t="s">
        <v>10282</v>
      </c>
      <c r="C3038" s="660">
        <v>1</v>
      </c>
      <c r="D3038" s="670" t="s">
        <v>10283</v>
      </c>
      <c r="E3038" s="1135" t="s">
        <v>9850</v>
      </c>
      <c r="F3038" s="670" t="s">
        <v>3946</v>
      </c>
      <c r="G3038" s="500" t="s">
        <v>10284</v>
      </c>
      <c r="H3038" s="1120"/>
      <c r="I3038" s="1040">
        <v>210</v>
      </c>
      <c r="J3038" s="1135" t="s">
        <v>3947</v>
      </c>
      <c r="K3038" s="670" t="s">
        <v>10282</v>
      </c>
      <c r="L3038" s="616" t="s">
        <v>10285</v>
      </c>
      <c r="M3038" s="919"/>
      <c r="N3038" s="1122" t="s">
        <v>10281</v>
      </c>
      <c r="O3038" s="919"/>
      <c r="P3038" s="938">
        <v>1</v>
      </c>
      <c r="Q3038" s="835">
        <v>1</v>
      </c>
      <c r="R3038" s="835">
        <v>210</v>
      </c>
      <c r="S3038" s="957">
        <v>210</v>
      </c>
      <c r="T3038" s="963" t="s">
        <v>11</v>
      </c>
    </row>
    <row r="3039" s="50" customFormat="1" ht="18" customHeight="1" spans="2:20">
      <c r="B3039" s="1119" t="s">
        <v>10286</v>
      </c>
      <c r="C3039" s="657">
        <v>1</v>
      </c>
      <c r="D3039" s="1119" t="s">
        <v>10287</v>
      </c>
      <c r="E3039" s="1452" t="s">
        <v>5390</v>
      </c>
      <c r="F3039" s="668" t="s">
        <v>3946</v>
      </c>
      <c r="G3039" s="170" t="s">
        <v>5391</v>
      </c>
      <c r="H3039" s="1196"/>
      <c r="I3039" s="1040">
        <v>240</v>
      </c>
      <c r="J3039" s="1210" t="s">
        <v>3947</v>
      </c>
      <c r="K3039" s="1119" t="s">
        <v>10286</v>
      </c>
      <c r="L3039" s="185" t="s">
        <v>10288</v>
      </c>
      <c r="M3039" s="1046">
        <v>404</v>
      </c>
      <c r="N3039" s="837" t="s">
        <v>7699</v>
      </c>
      <c r="O3039" s="1030" t="s">
        <v>4883</v>
      </c>
      <c r="P3039" s="938">
        <v>1</v>
      </c>
      <c r="Q3039" s="187">
        <v>1</v>
      </c>
      <c r="R3039" s="957">
        <v>240</v>
      </c>
      <c r="S3039" s="957">
        <v>240</v>
      </c>
      <c r="T3039" s="963" t="s">
        <v>11</v>
      </c>
    </row>
    <row r="3040" s="40" customFormat="1" ht="18" customHeight="1" spans="2:20">
      <c r="B3040" s="668" t="s">
        <v>10289</v>
      </c>
      <c r="C3040" s="657">
        <v>1</v>
      </c>
      <c r="D3040" s="668" t="s">
        <v>10290</v>
      </c>
      <c r="E3040" s="1044" t="s">
        <v>4252</v>
      </c>
      <c r="F3040" s="668" t="s">
        <v>3946</v>
      </c>
      <c r="G3040" s="1097" t="s">
        <v>10291</v>
      </c>
      <c r="H3040" s="1024"/>
      <c r="I3040" s="1040">
        <v>210</v>
      </c>
      <c r="J3040" s="1044" t="s">
        <v>3947</v>
      </c>
      <c r="K3040" s="668" t="s">
        <v>10289</v>
      </c>
      <c r="L3040" s="1267" t="s">
        <v>10292</v>
      </c>
      <c r="M3040" s="837"/>
      <c r="N3040" s="837" t="s">
        <v>7699</v>
      </c>
      <c r="O3040" s="837"/>
      <c r="P3040" s="938">
        <v>1</v>
      </c>
      <c r="Q3040" s="957">
        <v>1</v>
      </c>
      <c r="R3040" s="957">
        <v>210</v>
      </c>
      <c r="S3040" s="957">
        <v>210</v>
      </c>
      <c r="T3040" s="963" t="s">
        <v>11</v>
      </c>
    </row>
    <row r="3041" s="40" customFormat="1" ht="18" customHeight="1" spans="2:20">
      <c r="B3041" s="668" t="s">
        <v>10293</v>
      </c>
      <c r="C3041" s="657">
        <v>1</v>
      </c>
      <c r="D3041" s="668" t="s">
        <v>10294</v>
      </c>
      <c r="E3041" s="1044" t="s">
        <v>4252</v>
      </c>
      <c r="F3041" s="668" t="s">
        <v>3946</v>
      </c>
      <c r="G3041" s="1097" t="s">
        <v>10295</v>
      </c>
      <c r="H3041" s="1024"/>
      <c r="I3041" s="1040">
        <v>210</v>
      </c>
      <c r="J3041" s="1044" t="s">
        <v>3947</v>
      </c>
      <c r="K3041" s="668" t="s">
        <v>10293</v>
      </c>
      <c r="L3041" s="1267" t="s">
        <v>10296</v>
      </c>
      <c r="M3041" s="837"/>
      <c r="N3041" s="837" t="s">
        <v>7699</v>
      </c>
      <c r="O3041" s="837"/>
      <c r="P3041" s="938">
        <v>1</v>
      </c>
      <c r="Q3041" s="957">
        <v>1</v>
      </c>
      <c r="R3041" s="957">
        <v>210</v>
      </c>
      <c r="S3041" s="957">
        <v>210</v>
      </c>
      <c r="T3041" s="963" t="s">
        <v>11</v>
      </c>
    </row>
    <row r="3042" s="40" customFormat="1" ht="18" customHeight="1" spans="2:20">
      <c r="B3042" s="668" t="s">
        <v>10297</v>
      </c>
      <c r="C3042" s="657">
        <v>1</v>
      </c>
      <c r="D3042" s="668" t="s">
        <v>10298</v>
      </c>
      <c r="E3042" s="1044" t="s">
        <v>4291</v>
      </c>
      <c r="F3042" s="668" t="s">
        <v>3946</v>
      </c>
      <c r="G3042" s="1097" t="s">
        <v>10299</v>
      </c>
      <c r="H3042" s="1024"/>
      <c r="I3042" s="1040">
        <v>570</v>
      </c>
      <c r="J3042" s="1044" t="s">
        <v>3947</v>
      </c>
      <c r="K3042" s="668" t="s">
        <v>10297</v>
      </c>
      <c r="L3042" s="1267" t="s">
        <v>10300</v>
      </c>
      <c r="M3042" s="837"/>
      <c r="N3042" s="837" t="s">
        <v>7699</v>
      </c>
      <c r="O3042" s="837"/>
      <c r="P3042" s="938">
        <v>1</v>
      </c>
      <c r="Q3042" s="957">
        <v>3</v>
      </c>
      <c r="R3042" s="957">
        <v>190</v>
      </c>
      <c r="S3042" s="957">
        <v>570</v>
      </c>
      <c r="T3042" s="963" t="s">
        <v>11</v>
      </c>
    </row>
    <row r="3043" s="4" customFormat="1" spans="2:18">
      <c r="B3043" s="1119" t="s">
        <v>10301</v>
      </c>
      <c r="C3043" s="657">
        <v>1</v>
      </c>
      <c r="D3043" s="2603" t="s">
        <v>10302</v>
      </c>
      <c r="E3043" s="1452" t="s">
        <v>4230</v>
      </c>
      <c r="F3043" s="668" t="s">
        <v>3946</v>
      </c>
      <c r="G3043" s="170" t="s">
        <v>7712</v>
      </c>
      <c r="H3043" s="1196"/>
      <c r="I3043" s="1040">
        <v>570</v>
      </c>
      <c r="J3043" s="1210" t="s">
        <v>3947</v>
      </c>
      <c r="K3043" s="1119" t="s">
        <v>10301</v>
      </c>
      <c r="L3043" s="2603" t="s">
        <v>10303</v>
      </c>
      <c r="N3043" s="837" t="s">
        <v>7699</v>
      </c>
      <c r="R3043" s="210"/>
    </row>
    <row r="3044" s="40" customFormat="1" ht="18" customHeight="1" spans="2:20">
      <c r="B3044" s="669" t="s">
        <v>10304</v>
      </c>
      <c r="C3044" s="659">
        <v>1</v>
      </c>
      <c r="D3044" s="669" t="s">
        <v>10305</v>
      </c>
      <c r="E3044" s="1044" t="s">
        <v>7690</v>
      </c>
      <c r="F3044" s="669" t="s">
        <v>3946</v>
      </c>
      <c r="G3044" s="1097" t="s">
        <v>10306</v>
      </c>
      <c r="H3044" s="1024"/>
      <c r="I3044" s="1040">
        <v>210</v>
      </c>
      <c r="J3044" s="1044" t="s">
        <v>3947</v>
      </c>
      <c r="K3044" s="669" t="s">
        <v>10304</v>
      </c>
      <c r="L3044" s="1267" t="s">
        <v>10307</v>
      </c>
      <c r="M3044" s="837"/>
      <c r="N3044" s="956" t="s">
        <v>10308</v>
      </c>
      <c r="O3044" s="837"/>
      <c r="P3044" s="837">
        <v>1</v>
      </c>
      <c r="Q3044" s="957">
        <v>1</v>
      </c>
      <c r="R3044" s="957">
        <v>210</v>
      </c>
      <c r="S3044" s="957">
        <v>210</v>
      </c>
      <c r="T3044" s="876" t="s">
        <v>196</v>
      </c>
    </row>
    <row r="3045" s="40" customFormat="1" ht="18" customHeight="1" spans="2:20">
      <c r="B3045" s="616" t="s">
        <v>9990</v>
      </c>
      <c r="C3045" s="535">
        <v>1</v>
      </c>
      <c r="D3045" s="572" t="s">
        <v>10309</v>
      </c>
      <c r="E3045" s="1044" t="s">
        <v>5669</v>
      </c>
      <c r="F3045" s="1024" t="s">
        <v>3946</v>
      </c>
      <c r="G3045" s="617" t="s">
        <v>10310</v>
      </c>
      <c r="H3045" s="616"/>
      <c r="I3045" s="1040">
        <v>210</v>
      </c>
      <c r="J3045" s="1044" t="s">
        <v>3947</v>
      </c>
      <c r="K3045" s="616" t="s">
        <v>9990</v>
      </c>
      <c r="L3045" s="1456" t="s">
        <v>10311</v>
      </c>
      <c r="M3045" s="837"/>
      <c r="N3045" s="837" t="s">
        <v>7699</v>
      </c>
      <c r="O3045" s="837"/>
      <c r="P3045" s="837">
        <v>1</v>
      </c>
      <c r="Q3045" s="874">
        <v>1</v>
      </c>
      <c r="R3045" s="874">
        <v>210</v>
      </c>
      <c r="S3045" s="990">
        <v>210</v>
      </c>
      <c r="T3045" s="876" t="s">
        <v>14</v>
      </c>
    </row>
    <row r="3046" s="40" customFormat="1" ht="18" customHeight="1" spans="2:20">
      <c r="B3046" s="616" t="s">
        <v>10312</v>
      </c>
      <c r="C3046" s="535">
        <v>1</v>
      </c>
      <c r="D3046" s="572" t="s">
        <v>10313</v>
      </c>
      <c r="E3046" s="1044" t="s">
        <v>8682</v>
      </c>
      <c r="F3046" s="1024" t="s">
        <v>3946</v>
      </c>
      <c r="G3046" s="617" t="s">
        <v>10075</v>
      </c>
      <c r="H3046" s="516"/>
      <c r="I3046" s="1040">
        <v>210</v>
      </c>
      <c r="J3046" s="1044" t="s">
        <v>3947</v>
      </c>
      <c r="K3046" s="616" t="s">
        <v>10312</v>
      </c>
      <c r="L3046" s="516" t="s">
        <v>10314</v>
      </c>
      <c r="M3046" s="837"/>
      <c r="N3046" s="837" t="s">
        <v>7699</v>
      </c>
      <c r="O3046" s="837"/>
      <c r="P3046" s="837">
        <v>1</v>
      </c>
      <c r="Q3046" s="874">
        <v>1</v>
      </c>
      <c r="R3046" s="874">
        <v>210</v>
      </c>
      <c r="S3046" s="990">
        <v>210</v>
      </c>
      <c r="T3046" s="876" t="s">
        <v>14</v>
      </c>
    </row>
    <row r="3047" s="41" customFormat="1" ht="18" customHeight="1" spans="2:20">
      <c r="B3047" s="1259" t="s">
        <v>10315</v>
      </c>
      <c r="C3047" s="507">
        <v>1</v>
      </c>
      <c r="D3047" s="1106" t="s">
        <v>10316</v>
      </c>
      <c r="E3047" s="1424" t="s">
        <v>6802</v>
      </c>
      <c r="F3047" s="1085" t="s">
        <v>3946</v>
      </c>
      <c r="G3047" s="176" t="s">
        <v>4628</v>
      </c>
      <c r="H3047" s="1020"/>
      <c r="I3047" s="1040">
        <v>420</v>
      </c>
      <c r="J3047" s="1105" t="s">
        <v>3947</v>
      </c>
      <c r="K3047" s="1259" t="s">
        <v>10315</v>
      </c>
      <c r="L3047" s="1106" t="s">
        <v>10317</v>
      </c>
      <c r="M3047" s="842" t="s">
        <v>10318</v>
      </c>
      <c r="N3047" s="842" t="s">
        <v>10319</v>
      </c>
      <c r="O3047" s="842" t="s">
        <v>7404</v>
      </c>
      <c r="P3047" s="842">
        <v>1</v>
      </c>
      <c r="Q3047" s="971">
        <v>2</v>
      </c>
      <c r="R3047" s="1368">
        <v>210</v>
      </c>
      <c r="S3047" s="990">
        <v>420</v>
      </c>
      <c r="T3047" s="879" t="s">
        <v>14</v>
      </c>
    </row>
    <row r="3048" s="40" customFormat="1" ht="18" customHeight="1" spans="2:20">
      <c r="B3048" s="516" t="s">
        <v>10320</v>
      </c>
      <c r="C3048" s="535">
        <v>1</v>
      </c>
      <c r="D3048" s="516" t="s">
        <v>10321</v>
      </c>
      <c r="E3048" s="1044" t="s">
        <v>5028</v>
      </c>
      <c r="F3048" s="1024">
        <v>1</v>
      </c>
      <c r="G3048" s="500" t="s">
        <v>7637</v>
      </c>
      <c r="H3048" s="516"/>
      <c r="I3048" s="1040">
        <v>240</v>
      </c>
      <c r="J3048" s="1044" t="s">
        <v>3947</v>
      </c>
      <c r="K3048" s="516" t="s">
        <v>10320</v>
      </c>
      <c r="L3048" s="1261" t="s">
        <v>10322</v>
      </c>
      <c r="M3048" s="837"/>
      <c r="N3048" s="837" t="s">
        <v>7699</v>
      </c>
      <c r="O3048" s="837"/>
      <c r="P3048" s="837">
        <v>1</v>
      </c>
      <c r="Q3048" s="874">
        <v>1</v>
      </c>
      <c r="R3048" s="874">
        <v>240</v>
      </c>
      <c r="S3048" s="874">
        <v>240</v>
      </c>
      <c r="T3048" s="879" t="s">
        <v>22</v>
      </c>
    </row>
    <row r="3049" s="40" customFormat="1" ht="18" customHeight="1" spans="2:20">
      <c r="B3049" s="516" t="s">
        <v>10323</v>
      </c>
      <c r="C3049" s="494">
        <v>1</v>
      </c>
      <c r="D3049" s="516" t="s">
        <v>10324</v>
      </c>
      <c r="E3049" s="1041" t="s">
        <v>6181</v>
      </c>
      <c r="F3049" s="1021">
        <v>1</v>
      </c>
      <c r="G3049" s="500" t="s">
        <v>10325</v>
      </c>
      <c r="H3049" s="516"/>
      <c r="I3049" s="1040">
        <v>240</v>
      </c>
      <c r="J3049" s="1041" t="s">
        <v>3947</v>
      </c>
      <c r="K3049" s="516" t="s">
        <v>10323</v>
      </c>
      <c r="L3049" s="1308" t="s">
        <v>10326</v>
      </c>
      <c r="M3049" s="930"/>
      <c r="N3049" s="956" t="s">
        <v>7699</v>
      </c>
      <c r="O3049" s="930"/>
      <c r="P3049" s="837">
        <v>1</v>
      </c>
      <c r="Q3049" s="874">
        <v>1</v>
      </c>
      <c r="R3049" s="874">
        <v>240</v>
      </c>
      <c r="S3049" s="874">
        <v>240</v>
      </c>
      <c r="T3049" s="879" t="s">
        <v>22</v>
      </c>
    </row>
    <row r="3050" s="40" customFormat="1" ht="18" customHeight="1" spans="2:20">
      <c r="B3050" s="516" t="s">
        <v>10327</v>
      </c>
      <c r="C3050" s="494">
        <v>1</v>
      </c>
      <c r="D3050" s="516" t="s">
        <v>10328</v>
      </c>
      <c r="E3050" s="1041" t="s">
        <v>4839</v>
      </c>
      <c r="F3050" s="1021">
        <v>1</v>
      </c>
      <c r="G3050" s="500" t="s">
        <v>3570</v>
      </c>
      <c r="H3050" s="516"/>
      <c r="I3050" s="1040">
        <v>570</v>
      </c>
      <c r="J3050" s="1041" t="s">
        <v>3947</v>
      </c>
      <c r="K3050" s="516" t="s">
        <v>10327</v>
      </c>
      <c r="L3050" s="516" t="s">
        <v>10329</v>
      </c>
      <c r="M3050" s="930" t="s">
        <v>10330</v>
      </c>
      <c r="N3050" s="956" t="s">
        <v>10331</v>
      </c>
      <c r="O3050" s="930" t="s">
        <v>7394</v>
      </c>
      <c r="P3050" s="837">
        <v>1</v>
      </c>
      <c r="Q3050" s="874">
        <v>3</v>
      </c>
      <c r="R3050" s="874">
        <v>190</v>
      </c>
      <c r="S3050" s="874">
        <v>570</v>
      </c>
      <c r="T3050" s="879" t="s">
        <v>22</v>
      </c>
    </row>
    <row r="3051" s="64" customFormat="1" ht="18" customHeight="1" spans="2:20">
      <c r="B3051" s="194" t="s">
        <v>10332</v>
      </c>
      <c r="C3051" s="1382" t="s">
        <v>3946</v>
      </c>
      <c r="D3051" s="194" t="s">
        <v>10333</v>
      </c>
      <c r="E3051" s="1451" t="s">
        <v>7186</v>
      </c>
      <c r="F3051" s="1380" t="s">
        <v>3946</v>
      </c>
      <c r="G3051" s="264" t="s">
        <v>10334</v>
      </c>
      <c r="H3051" s="194"/>
      <c r="I3051" s="1401">
        <v>210</v>
      </c>
      <c r="J3051" s="1382" t="s">
        <v>3947</v>
      </c>
      <c r="K3051" s="194" t="s">
        <v>10332</v>
      </c>
      <c r="L3051" s="194" t="s">
        <v>10335</v>
      </c>
      <c r="M3051" s="1026" t="s">
        <v>10336</v>
      </c>
      <c r="N3051" s="194" t="s">
        <v>10337</v>
      </c>
      <c r="O3051" s="1457" t="s">
        <v>9875</v>
      </c>
      <c r="P3051" s="1457">
        <v>1</v>
      </c>
      <c r="Q3051" s="1463">
        <v>1</v>
      </c>
      <c r="R3051" s="1026">
        <v>210</v>
      </c>
      <c r="S3051" s="194">
        <v>210</v>
      </c>
      <c r="T3051" s="876" t="s">
        <v>17</v>
      </c>
    </row>
    <row r="3052" s="36" customFormat="1" ht="18" customHeight="1" spans="2:20">
      <c r="B3052" s="516" t="s">
        <v>10338</v>
      </c>
      <c r="C3052" s="494">
        <v>1</v>
      </c>
      <c r="D3052" s="600" t="s">
        <v>10339</v>
      </c>
      <c r="E3052" s="1041" t="s">
        <v>5505</v>
      </c>
      <c r="F3052" s="1021" t="s">
        <v>3946</v>
      </c>
      <c r="G3052" s="500" t="s">
        <v>3718</v>
      </c>
      <c r="H3052" s="516"/>
      <c r="I3052" s="1071">
        <v>240</v>
      </c>
      <c r="J3052" s="1041" t="s">
        <v>3947</v>
      </c>
      <c r="K3052" s="516" t="s">
        <v>10338</v>
      </c>
      <c r="L3052" s="516" t="s">
        <v>10340</v>
      </c>
      <c r="M3052" s="930"/>
      <c r="N3052" s="837" t="s">
        <v>7699</v>
      </c>
      <c r="O3052" s="930"/>
      <c r="P3052" s="837">
        <v>1</v>
      </c>
      <c r="Q3052" s="874">
        <v>1</v>
      </c>
      <c r="R3052" s="874">
        <v>240</v>
      </c>
      <c r="S3052" s="1439">
        <v>240</v>
      </c>
      <c r="T3052" s="876" t="s">
        <v>17</v>
      </c>
    </row>
    <row r="3053" s="36" customFormat="1" ht="18" customHeight="1" spans="2:20">
      <c r="B3053" s="516" t="s">
        <v>10341</v>
      </c>
      <c r="C3053" s="494">
        <v>1</v>
      </c>
      <c r="D3053" s="600" t="s">
        <v>10342</v>
      </c>
      <c r="E3053" s="1041" t="s">
        <v>5505</v>
      </c>
      <c r="F3053" s="1021" t="s">
        <v>3946</v>
      </c>
      <c r="G3053" s="500" t="s">
        <v>3718</v>
      </c>
      <c r="H3053" s="516"/>
      <c r="I3053" s="1071">
        <v>240</v>
      </c>
      <c r="J3053" s="1041" t="s">
        <v>3947</v>
      </c>
      <c r="K3053" s="516" t="s">
        <v>10341</v>
      </c>
      <c r="L3053" s="516" t="s">
        <v>10343</v>
      </c>
      <c r="M3053" s="930"/>
      <c r="N3053" s="837" t="s">
        <v>7699</v>
      </c>
      <c r="O3053" s="930"/>
      <c r="P3053" s="837">
        <v>1</v>
      </c>
      <c r="Q3053" s="874">
        <v>1</v>
      </c>
      <c r="R3053" s="874">
        <v>240</v>
      </c>
      <c r="S3053" s="1439">
        <v>240</v>
      </c>
      <c r="T3053" s="876" t="s">
        <v>17</v>
      </c>
    </row>
    <row r="3054" s="40" customFormat="1" ht="18" customHeight="1" spans="2:20">
      <c r="B3054" s="516" t="s">
        <v>10344</v>
      </c>
      <c r="C3054" s="494">
        <v>1</v>
      </c>
      <c r="D3054" s="600" t="s">
        <v>10345</v>
      </c>
      <c r="E3054" s="1041" t="s">
        <v>5259</v>
      </c>
      <c r="F3054" s="1021" t="s">
        <v>3946</v>
      </c>
      <c r="G3054" s="500" t="s">
        <v>3676</v>
      </c>
      <c r="H3054" s="516"/>
      <c r="I3054" s="1071">
        <v>240</v>
      </c>
      <c r="J3054" s="1041" t="s">
        <v>3947</v>
      </c>
      <c r="K3054" s="516" t="s">
        <v>10344</v>
      </c>
      <c r="L3054" s="516" t="s">
        <v>10346</v>
      </c>
      <c r="M3054" s="930"/>
      <c r="N3054" s="837" t="s">
        <v>7699</v>
      </c>
      <c r="O3054" s="930"/>
      <c r="P3054" s="837">
        <v>1</v>
      </c>
      <c r="Q3054" s="874">
        <v>1</v>
      </c>
      <c r="R3054" s="874">
        <v>240</v>
      </c>
      <c r="S3054" s="1439">
        <v>240</v>
      </c>
      <c r="T3054" s="876" t="s">
        <v>17</v>
      </c>
    </row>
    <row r="3055" s="40" customFormat="1" ht="18" customHeight="1" spans="2:20">
      <c r="B3055" s="516" t="s">
        <v>10347</v>
      </c>
      <c r="C3055" s="494">
        <v>1</v>
      </c>
      <c r="D3055" s="600" t="s">
        <v>10348</v>
      </c>
      <c r="E3055" s="1041" t="s">
        <v>5264</v>
      </c>
      <c r="F3055" s="1021" t="s">
        <v>3946</v>
      </c>
      <c r="G3055" s="500" t="s">
        <v>4791</v>
      </c>
      <c r="H3055" s="516"/>
      <c r="I3055" s="1071">
        <v>240</v>
      </c>
      <c r="J3055" s="1041" t="s">
        <v>3947</v>
      </c>
      <c r="K3055" s="516" t="s">
        <v>10347</v>
      </c>
      <c r="L3055" s="516" t="s">
        <v>10349</v>
      </c>
      <c r="M3055" s="930"/>
      <c r="N3055" s="837" t="s">
        <v>7699</v>
      </c>
      <c r="O3055" s="930"/>
      <c r="P3055" s="837">
        <v>1</v>
      </c>
      <c r="Q3055" s="874">
        <v>1</v>
      </c>
      <c r="R3055" s="874">
        <v>240</v>
      </c>
      <c r="S3055" s="1439">
        <v>240</v>
      </c>
      <c r="T3055" s="876" t="s">
        <v>17</v>
      </c>
    </row>
    <row r="3056" s="40" customFormat="1" ht="18" customHeight="1" spans="2:20">
      <c r="B3056" s="516" t="s">
        <v>10350</v>
      </c>
      <c r="C3056" s="494">
        <v>1</v>
      </c>
      <c r="D3056" s="600" t="s">
        <v>10351</v>
      </c>
      <c r="E3056" s="1041" t="s">
        <v>5240</v>
      </c>
      <c r="F3056" s="1021" t="s">
        <v>3946</v>
      </c>
      <c r="G3056" s="500" t="s">
        <v>10352</v>
      </c>
      <c r="H3056" s="516"/>
      <c r="I3056" s="1071">
        <v>240</v>
      </c>
      <c r="J3056" s="1041" t="s">
        <v>3947</v>
      </c>
      <c r="K3056" s="516" t="s">
        <v>10350</v>
      </c>
      <c r="L3056" s="516" t="s">
        <v>10353</v>
      </c>
      <c r="M3056" s="930"/>
      <c r="N3056" s="837" t="s">
        <v>7699</v>
      </c>
      <c r="O3056" s="930"/>
      <c r="P3056" s="837">
        <v>1</v>
      </c>
      <c r="Q3056" s="874">
        <v>1</v>
      </c>
      <c r="R3056" s="874">
        <v>240</v>
      </c>
      <c r="S3056" s="1439">
        <v>240</v>
      </c>
      <c r="T3056" s="876" t="s">
        <v>17</v>
      </c>
    </row>
    <row r="3057" s="40" customFormat="1" ht="18" customHeight="1" spans="2:20">
      <c r="B3057" s="516" t="s">
        <v>10354</v>
      </c>
      <c r="C3057" s="494">
        <v>1</v>
      </c>
      <c r="D3057" s="600" t="s">
        <v>10355</v>
      </c>
      <c r="E3057" s="1041" t="s">
        <v>5254</v>
      </c>
      <c r="F3057" s="1021" t="s">
        <v>3946</v>
      </c>
      <c r="G3057" s="500" t="s">
        <v>7767</v>
      </c>
      <c r="H3057" s="516"/>
      <c r="I3057" s="1071">
        <v>210</v>
      </c>
      <c r="J3057" s="1041" t="s">
        <v>3947</v>
      </c>
      <c r="K3057" s="516" t="s">
        <v>10354</v>
      </c>
      <c r="L3057" s="516" t="s">
        <v>10356</v>
      </c>
      <c r="M3057" s="930"/>
      <c r="N3057" s="837" t="s">
        <v>7699</v>
      </c>
      <c r="O3057" s="930"/>
      <c r="P3057" s="837">
        <v>1</v>
      </c>
      <c r="Q3057" s="874">
        <v>1</v>
      </c>
      <c r="R3057" s="874">
        <v>210</v>
      </c>
      <c r="S3057" s="1439">
        <v>210</v>
      </c>
      <c r="T3057" s="876" t="s">
        <v>17</v>
      </c>
    </row>
    <row r="3058" s="40" customFormat="1" ht="18" customHeight="1" spans="2:20">
      <c r="B3058" s="516" t="s">
        <v>10357</v>
      </c>
      <c r="C3058" s="494">
        <v>1</v>
      </c>
      <c r="D3058" s="600" t="s">
        <v>10358</v>
      </c>
      <c r="E3058" s="1041" t="s">
        <v>5226</v>
      </c>
      <c r="F3058" s="1021" t="s">
        <v>3946</v>
      </c>
      <c r="G3058" s="500" t="s">
        <v>10359</v>
      </c>
      <c r="H3058" s="516"/>
      <c r="I3058" s="1071">
        <v>210</v>
      </c>
      <c r="J3058" s="1041" t="s">
        <v>3947</v>
      </c>
      <c r="K3058" s="516" t="s">
        <v>10357</v>
      </c>
      <c r="L3058" s="516" t="s">
        <v>10360</v>
      </c>
      <c r="M3058" s="930"/>
      <c r="N3058" s="837" t="s">
        <v>7699</v>
      </c>
      <c r="O3058" s="930"/>
      <c r="P3058" s="837">
        <v>1</v>
      </c>
      <c r="Q3058" s="874">
        <v>1</v>
      </c>
      <c r="R3058" s="874">
        <v>210</v>
      </c>
      <c r="S3058" s="1439">
        <v>210</v>
      </c>
      <c r="T3058" s="876" t="s">
        <v>17</v>
      </c>
    </row>
    <row r="3059" s="40" customFormat="1" ht="18" customHeight="1" spans="2:20">
      <c r="B3059" s="516" t="s">
        <v>744</v>
      </c>
      <c r="C3059" s="494">
        <v>1</v>
      </c>
      <c r="D3059" s="600" t="s">
        <v>10361</v>
      </c>
      <c r="E3059" s="1041" t="s">
        <v>6473</v>
      </c>
      <c r="F3059" s="1021" t="s">
        <v>3946</v>
      </c>
      <c r="G3059" s="500" t="s">
        <v>10362</v>
      </c>
      <c r="H3059" s="516"/>
      <c r="I3059" s="1071">
        <v>240</v>
      </c>
      <c r="J3059" s="1041" t="s">
        <v>3947</v>
      </c>
      <c r="K3059" s="516" t="s">
        <v>744</v>
      </c>
      <c r="L3059" s="516" t="s">
        <v>10363</v>
      </c>
      <c r="M3059" s="930"/>
      <c r="N3059" s="956" t="s">
        <v>7699</v>
      </c>
      <c r="O3059" s="930"/>
      <c r="P3059" s="837">
        <v>1</v>
      </c>
      <c r="Q3059" s="874">
        <v>1</v>
      </c>
      <c r="R3059" s="874">
        <v>240</v>
      </c>
      <c r="S3059" s="1439">
        <v>240</v>
      </c>
      <c r="T3059" s="876" t="s">
        <v>17</v>
      </c>
    </row>
    <row r="3060" s="64" customFormat="1" ht="18" customHeight="1" spans="2:20">
      <c r="B3060" s="167" t="s">
        <v>10364</v>
      </c>
      <c r="C3060" s="1382" t="s">
        <v>3946</v>
      </c>
      <c r="D3060" s="167" t="s">
        <v>10365</v>
      </c>
      <c r="E3060" s="1451" t="s">
        <v>7165</v>
      </c>
      <c r="F3060" s="1024" t="s">
        <v>3946</v>
      </c>
      <c r="G3060" s="163" t="s">
        <v>10366</v>
      </c>
      <c r="H3060" s="194"/>
      <c r="I3060" s="1458">
        <v>240</v>
      </c>
      <c r="J3060" s="1382" t="s">
        <v>3947</v>
      </c>
      <c r="K3060" s="167" t="s">
        <v>10364</v>
      </c>
      <c r="L3060" s="167" t="s">
        <v>10367</v>
      </c>
      <c r="M3060" s="1380" t="s">
        <v>10368</v>
      </c>
      <c r="N3060" s="167" t="s">
        <v>10369</v>
      </c>
      <c r="O3060" s="1459" t="s">
        <v>10198</v>
      </c>
      <c r="P3060" s="1460">
        <v>1</v>
      </c>
      <c r="Q3060" s="271">
        <v>1</v>
      </c>
      <c r="R3060" s="1460">
        <v>210</v>
      </c>
      <c r="S3060" s="1460">
        <v>240</v>
      </c>
      <c r="T3060" s="876" t="s">
        <v>17</v>
      </c>
    </row>
    <row r="3061" s="40" customFormat="1" ht="18" customHeight="1" spans="2:20">
      <c r="B3061" s="516" t="s">
        <v>10370</v>
      </c>
      <c r="C3061" s="494">
        <v>1</v>
      </c>
      <c r="D3061" s="600" t="s">
        <v>10371</v>
      </c>
      <c r="E3061" s="1041" t="s">
        <v>7165</v>
      </c>
      <c r="F3061" s="1021" t="s">
        <v>3946</v>
      </c>
      <c r="G3061" s="500" t="s">
        <v>1574</v>
      </c>
      <c r="H3061" s="516"/>
      <c r="I3061" s="1071">
        <v>240</v>
      </c>
      <c r="J3061" s="1041" t="s">
        <v>3947</v>
      </c>
      <c r="K3061" s="516" t="s">
        <v>10370</v>
      </c>
      <c r="L3061" s="516" t="s">
        <v>10372</v>
      </c>
      <c r="M3061" s="930"/>
      <c r="N3061" s="837" t="s">
        <v>7699</v>
      </c>
      <c r="O3061" s="930"/>
      <c r="P3061" s="837">
        <v>1</v>
      </c>
      <c r="Q3061" s="874">
        <v>1</v>
      </c>
      <c r="R3061" s="874">
        <v>240</v>
      </c>
      <c r="S3061" s="1439">
        <v>240</v>
      </c>
      <c r="T3061" s="876" t="s">
        <v>17</v>
      </c>
    </row>
    <row r="3062" s="40" customFormat="1" ht="18" customHeight="1" spans="2:20">
      <c r="B3062" s="516" t="s">
        <v>10373</v>
      </c>
      <c r="C3062" s="494">
        <v>1</v>
      </c>
      <c r="D3062" s="600" t="s">
        <v>10374</v>
      </c>
      <c r="E3062" s="1041" t="s">
        <v>7169</v>
      </c>
      <c r="F3062" s="1021" t="s">
        <v>3946</v>
      </c>
      <c r="G3062" s="1128" t="s">
        <v>10375</v>
      </c>
      <c r="H3062" s="516"/>
      <c r="I3062" s="1071">
        <v>240</v>
      </c>
      <c r="J3062" s="1041" t="s">
        <v>3947</v>
      </c>
      <c r="K3062" s="516" t="s">
        <v>10373</v>
      </c>
      <c r="L3062" s="516" t="s">
        <v>10376</v>
      </c>
      <c r="M3062" s="930"/>
      <c r="N3062" s="837" t="s">
        <v>7699</v>
      </c>
      <c r="O3062" s="930"/>
      <c r="P3062" s="837">
        <v>1</v>
      </c>
      <c r="Q3062" s="874">
        <v>1</v>
      </c>
      <c r="R3062" s="874">
        <v>240</v>
      </c>
      <c r="S3062" s="1439">
        <v>240</v>
      </c>
      <c r="T3062" s="876" t="s">
        <v>17</v>
      </c>
    </row>
    <row r="3063" s="40" customFormat="1" ht="18" customHeight="1" spans="2:20">
      <c r="B3063" s="516" t="s">
        <v>10377</v>
      </c>
      <c r="C3063" s="494">
        <v>1</v>
      </c>
      <c r="D3063" s="600" t="s">
        <v>10378</v>
      </c>
      <c r="E3063" s="1041" t="s">
        <v>4203</v>
      </c>
      <c r="F3063" s="1021" t="s">
        <v>3946</v>
      </c>
      <c r="G3063" s="500" t="s">
        <v>2456</v>
      </c>
      <c r="H3063" s="616"/>
      <c r="I3063" s="1040">
        <v>570</v>
      </c>
      <c r="J3063" s="1041" t="s">
        <v>3947</v>
      </c>
      <c r="K3063" s="516" t="s">
        <v>10377</v>
      </c>
      <c r="L3063" s="1261" t="s">
        <v>10379</v>
      </c>
      <c r="M3063" s="930"/>
      <c r="N3063" s="956" t="s">
        <v>10380</v>
      </c>
      <c r="O3063" s="930"/>
      <c r="P3063" s="1360">
        <v>1</v>
      </c>
      <c r="Q3063" s="874">
        <v>3</v>
      </c>
      <c r="R3063" s="874">
        <v>190</v>
      </c>
      <c r="S3063" s="874">
        <v>570</v>
      </c>
      <c r="T3063" s="555" t="s">
        <v>13</v>
      </c>
    </row>
    <row r="3064" s="45" customFormat="1" ht="18" customHeight="1" spans="2:20">
      <c r="B3064" s="1087" t="s">
        <v>8025</v>
      </c>
      <c r="C3064" s="535">
        <v>1</v>
      </c>
      <c r="D3064" s="1063" t="s">
        <v>8026</v>
      </c>
      <c r="E3064" s="1452" t="s">
        <v>6292</v>
      </c>
      <c r="F3064" s="1024" t="s">
        <v>3946</v>
      </c>
      <c r="G3064" s="1088" t="s">
        <v>8016</v>
      </c>
      <c r="H3064" s="1066"/>
      <c r="I3064" s="1071">
        <v>420</v>
      </c>
      <c r="J3064" s="1044" t="s">
        <v>3947</v>
      </c>
      <c r="K3064" s="1087" t="s">
        <v>8025</v>
      </c>
      <c r="L3064" s="1087" t="s">
        <v>8027</v>
      </c>
      <c r="M3064" s="968" t="s">
        <v>8028</v>
      </c>
      <c r="N3064" s="1108" t="s">
        <v>10381</v>
      </c>
      <c r="O3064" s="968" t="s">
        <v>5514</v>
      </c>
      <c r="P3064" s="837">
        <v>1</v>
      </c>
      <c r="Q3064" s="945">
        <v>2</v>
      </c>
      <c r="R3064" s="874">
        <v>210</v>
      </c>
      <c r="S3064" s="1439">
        <v>420</v>
      </c>
      <c r="T3064" s="876" t="s">
        <v>17</v>
      </c>
    </row>
    <row r="3065" s="38" customFormat="1" ht="18" customHeight="1" spans="2:20">
      <c r="B3065" s="1256" t="s">
        <v>10382</v>
      </c>
      <c r="C3065" s="1453" t="s">
        <v>3946</v>
      </c>
      <c r="D3065" s="1083" t="s">
        <v>10383</v>
      </c>
      <c r="E3065" s="1424" t="s">
        <v>6522</v>
      </c>
      <c r="F3065" s="1106" t="s">
        <v>3946</v>
      </c>
      <c r="G3065" s="264" t="s">
        <v>10384</v>
      </c>
      <c r="H3065" s="1106"/>
      <c r="I3065" s="1175">
        <v>420</v>
      </c>
      <c r="J3065" s="1160" t="s">
        <v>3947</v>
      </c>
      <c r="K3065" s="1256" t="s">
        <v>10382</v>
      </c>
      <c r="L3065" s="1106" t="s">
        <v>10385</v>
      </c>
      <c r="M3065" s="971" t="s">
        <v>10386</v>
      </c>
      <c r="N3065" s="1461" t="s">
        <v>10387</v>
      </c>
      <c r="O3065" s="953" t="s">
        <v>8620</v>
      </c>
      <c r="P3065" s="842">
        <v>1</v>
      </c>
      <c r="Q3065" s="842">
        <v>2</v>
      </c>
      <c r="R3065" s="842">
        <v>210</v>
      </c>
      <c r="S3065" s="842">
        <v>420</v>
      </c>
      <c r="T3065" s="876" t="s">
        <v>17</v>
      </c>
    </row>
    <row r="3066" s="40" customFormat="1" ht="18" customHeight="1" spans="2:20">
      <c r="B3066" s="516" t="s">
        <v>10388</v>
      </c>
      <c r="C3066" s="494">
        <v>1</v>
      </c>
      <c r="D3066" s="600" t="s">
        <v>10389</v>
      </c>
      <c r="E3066" s="1041" t="s">
        <v>4979</v>
      </c>
      <c r="F3066" s="1021" t="s">
        <v>3946</v>
      </c>
      <c r="G3066" s="500" t="s">
        <v>915</v>
      </c>
      <c r="H3066" s="516"/>
      <c r="I3066" s="1040">
        <v>210</v>
      </c>
      <c r="J3066" s="1041" t="s">
        <v>3947</v>
      </c>
      <c r="K3066" s="516" t="s">
        <v>10388</v>
      </c>
      <c r="L3066" s="516" t="s">
        <v>10390</v>
      </c>
      <c r="M3066" s="930"/>
      <c r="N3066" s="956" t="s">
        <v>10391</v>
      </c>
      <c r="O3066" s="930"/>
      <c r="P3066" s="1360">
        <v>1</v>
      </c>
      <c r="Q3066" s="874">
        <v>1</v>
      </c>
      <c r="R3066" s="874">
        <v>210</v>
      </c>
      <c r="S3066" s="874">
        <v>210</v>
      </c>
      <c r="T3066" s="555" t="s">
        <v>13</v>
      </c>
    </row>
    <row r="3067" s="38" customFormat="1" ht="18" customHeight="1" spans="2:20">
      <c r="B3067" s="194" t="s">
        <v>10392</v>
      </c>
      <c r="C3067" s="264" t="s">
        <v>3946</v>
      </c>
      <c r="D3067" s="194" t="s">
        <v>10393</v>
      </c>
      <c r="E3067" s="264" t="s">
        <v>5221</v>
      </c>
      <c r="F3067" s="194" t="s">
        <v>3946</v>
      </c>
      <c r="G3067" s="264" t="s">
        <v>10394</v>
      </c>
      <c r="H3067" s="194"/>
      <c r="I3067" s="1401">
        <v>420</v>
      </c>
      <c r="J3067" s="264" t="s">
        <v>3947</v>
      </c>
      <c r="K3067" s="194" t="s">
        <v>10392</v>
      </c>
      <c r="L3067" s="194" t="s">
        <v>10395</v>
      </c>
      <c r="M3067" s="946" t="s">
        <v>10396</v>
      </c>
      <c r="N3067" s="946" t="s">
        <v>10397</v>
      </c>
      <c r="O3067" s="946" t="s">
        <v>8386</v>
      </c>
      <c r="P3067" s="946">
        <v>1</v>
      </c>
      <c r="Q3067" s="946">
        <v>2</v>
      </c>
      <c r="R3067" s="946">
        <v>210</v>
      </c>
      <c r="S3067" s="946">
        <v>420</v>
      </c>
      <c r="T3067" s="876" t="s">
        <v>17</v>
      </c>
    </row>
    <row r="3068" s="40" customFormat="1" ht="18" customHeight="1" spans="2:20">
      <c r="B3068" s="516" t="s">
        <v>10398</v>
      </c>
      <c r="C3068" s="494">
        <v>1</v>
      </c>
      <c r="D3068" s="600" t="s">
        <v>10399</v>
      </c>
      <c r="E3068" s="1041" t="s">
        <v>4001</v>
      </c>
      <c r="F3068" s="1355">
        <v>1</v>
      </c>
      <c r="G3068" s="500" t="s">
        <v>10400</v>
      </c>
      <c r="H3068" s="516"/>
      <c r="I3068" s="1040">
        <v>210</v>
      </c>
      <c r="J3068" s="1041" t="s">
        <v>3947</v>
      </c>
      <c r="K3068" s="516" t="s">
        <v>10398</v>
      </c>
      <c r="L3068" s="516" t="s">
        <v>10401</v>
      </c>
      <c r="M3068" s="930"/>
      <c r="N3068" s="956" t="s">
        <v>10402</v>
      </c>
      <c r="O3068" s="930"/>
      <c r="P3068" s="837">
        <v>1</v>
      </c>
      <c r="Q3068" s="874">
        <v>1</v>
      </c>
      <c r="R3068" s="874">
        <v>210</v>
      </c>
      <c r="S3068" s="874">
        <v>210</v>
      </c>
      <c r="T3068" s="879" t="s">
        <v>19</v>
      </c>
    </row>
    <row r="3069" s="40" customFormat="1" ht="18" customHeight="1" spans="2:20">
      <c r="B3069" s="516" t="s">
        <v>10403</v>
      </c>
      <c r="C3069" s="494">
        <v>1</v>
      </c>
      <c r="D3069" s="600" t="s">
        <v>10404</v>
      </c>
      <c r="E3069" s="1041" t="s">
        <v>5287</v>
      </c>
      <c r="F3069" s="1021" t="s">
        <v>3946</v>
      </c>
      <c r="G3069" s="500" t="s">
        <v>10405</v>
      </c>
      <c r="H3069" s="516"/>
      <c r="I3069" s="1040">
        <v>420</v>
      </c>
      <c r="J3069" s="1041" t="s">
        <v>3947</v>
      </c>
      <c r="K3069" s="516" t="s">
        <v>10403</v>
      </c>
      <c r="L3069" s="516" t="s">
        <v>10406</v>
      </c>
      <c r="M3069" s="930"/>
      <c r="N3069" s="956" t="s">
        <v>10407</v>
      </c>
      <c r="O3069" s="930"/>
      <c r="P3069" s="837">
        <v>1</v>
      </c>
      <c r="Q3069" s="874">
        <v>2</v>
      </c>
      <c r="R3069" s="874">
        <v>210</v>
      </c>
      <c r="S3069" s="874">
        <v>420</v>
      </c>
      <c r="T3069" s="876" t="s">
        <v>15</v>
      </c>
    </row>
    <row r="3070" s="40" customFormat="1" ht="18" customHeight="1" spans="2:20">
      <c r="B3070" s="516" t="s">
        <v>10408</v>
      </c>
      <c r="C3070" s="494">
        <v>1</v>
      </c>
      <c r="D3070" s="600" t="s">
        <v>10409</v>
      </c>
      <c r="E3070" s="1041" t="s">
        <v>5510</v>
      </c>
      <c r="F3070" s="1021" t="s">
        <v>3946</v>
      </c>
      <c r="G3070" s="500" t="s">
        <v>7221</v>
      </c>
      <c r="H3070" s="516"/>
      <c r="I3070" s="1071">
        <v>570</v>
      </c>
      <c r="J3070" s="1041" t="s">
        <v>3947</v>
      </c>
      <c r="K3070" s="516" t="s">
        <v>10408</v>
      </c>
      <c r="L3070" s="516" t="s">
        <v>10410</v>
      </c>
      <c r="M3070" s="930"/>
      <c r="N3070" s="956" t="s">
        <v>10411</v>
      </c>
      <c r="O3070" s="930"/>
      <c r="P3070" s="837">
        <v>1</v>
      </c>
      <c r="Q3070" s="874">
        <v>3</v>
      </c>
      <c r="R3070" s="874">
        <v>190</v>
      </c>
      <c r="S3070" s="1439">
        <v>570</v>
      </c>
      <c r="T3070" s="876" t="s">
        <v>17</v>
      </c>
    </row>
    <row r="3071" s="40" customFormat="1" ht="18" customHeight="1" spans="2:20">
      <c r="B3071" s="516" t="s">
        <v>10412</v>
      </c>
      <c r="C3071" s="535">
        <v>1</v>
      </c>
      <c r="D3071" s="572" t="s">
        <v>10413</v>
      </c>
      <c r="E3071" s="1044" t="s">
        <v>4416</v>
      </c>
      <c r="F3071" s="1024" t="s">
        <v>3946</v>
      </c>
      <c r="G3071" s="617" t="s">
        <v>1112</v>
      </c>
      <c r="H3071" s="516"/>
      <c r="I3071" s="1040">
        <v>240</v>
      </c>
      <c r="J3071" s="1044" t="s">
        <v>3947</v>
      </c>
      <c r="K3071" s="516" t="s">
        <v>10412</v>
      </c>
      <c r="L3071" s="516" t="s">
        <v>10414</v>
      </c>
      <c r="M3071" s="837"/>
      <c r="N3071" s="956" t="s">
        <v>2016</v>
      </c>
      <c r="O3071" s="837"/>
      <c r="P3071" s="837">
        <v>1</v>
      </c>
      <c r="Q3071" s="874">
        <v>1</v>
      </c>
      <c r="R3071" s="874">
        <v>240</v>
      </c>
      <c r="S3071" s="874">
        <v>240</v>
      </c>
      <c r="T3071" s="879" t="s">
        <v>198</v>
      </c>
    </row>
    <row r="3072" s="40" customFormat="1" ht="18" customHeight="1" spans="2:20">
      <c r="B3072" s="516" t="s">
        <v>10415</v>
      </c>
      <c r="C3072" s="494">
        <v>1</v>
      </c>
      <c r="D3072" s="600" t="s">
        <v>10416</v>
      </c>
      <c r="E3072" s="1041" t="s">
        <v>6155</v>
      </c>
      <c r="F3072" s="1021" t="s">
        <v>3946</v>
      </c>
      <c r="G3072" s="500" t="s">
        <v>8422</v>
      </c>
      <c r="H3072" s="516"/>
      <c r="I3072" s="1040">
        <v>210</v>
      </c>
      <c r="J3072" s="1041" t="s">
        <v>3947</v>
      </c>
      <c r="K3072" s="516" t="s">
        <v>10415</v>
      </c>
      <c r="L3072" s="616" t="s">
        <v>10417</v>
      </c>
      <c r="M3072" s="930"/>
      <c r="N3072" s="956" t="s">
        <v>2016</v>
      </c>
      <c r="O3072" s="930"/>
      <c r="P3072" s="837">
        <v>1</v>
      </c>
      <c r="Q3072" s="874">
        <v>1</v>
      </c>
      <c r="R3072" s="874">
        <v>210</v>
      </c>
      <c r="S3072" s="874">
        <v>210</v>
      </c>
      <c r="T3072" s="879" t="s">
        <v>198</v>
      </c>
    </row>
    <row r="3073" s="40" customFormat="1" ht="18" customHeight="1" spans="2:20">
      <c r="B3073" s="1464" t="s">
        <v>10418</v>
      </c>
      <c r="C3073" s="535">
        <v>1</v>
      </c>
      <c r="D3073" s="1464" t="s">
        <v>10419</v>
      </c>
      <c r="E3073" s="1452" t="s">
        <v>6150</v>
      </c>
      <c r="F3073" s="1024" t="s">
        <v>3946</v>
      </c>
      <c r="G3073" s="1465" t="s">
        <v>6151</v>
      </c>
      <c r="H3073" s="1166"/>
      <c r="I3073" s="1040">
        <v>210</v>
      </c>
      <c r="J3073" s="1309" t="s">
        <v>3947</v>
      </c>
      <c r="K3073" s="1464" t="s">
        <v>10418</v>
      </c>
      <c r="L3073" s="1468" t="s">
        <v>10420</v>
      </c>
      <c r="M3073" s="968" t="s">
        <v>10421</v>
      </c>
      <c r="N3073" s="956" t="s">
        <v>2016</v>
      </c>
      <c r="O3073" s="968" t="s">
        <v>4173</v>
      </c>
      <c r="P3073" s="837">
        <v>1</v>
      </c>
      <c r="Q3073" s="1476">
        <v>1</v>
      </c>
      <c r="R3073" s="874">
        <v>210</v>
      </c>
      <c r="S3073" s="874">
        <v>210</v>
      </c>
      <c r="T3073" s="879" t="s">
        <v>198</v>
      </c>
    </row>
    <row r="3074" s="40" customFormat="1" ht="18" customHeight="1" spans="2:20">
      <c r="B3074" s="516" t="s">
        <v>7901</v>
      </c>
      <c r="C3074" s="494">
        <v>1</v>
      </c>
      <c r="D3074" s="600" t="s">
        <v>7902</v>
      </c>
      <c r="E3074" s="1041" t="s">
        <v>5240</v>
      </c>
      <c r="F3074" s="1021" t="s">
        <v>3946</v>
      </c>
      <c r="G3074" s="500" t="s">
        <v>7903</v>
      </c>
      <c r="H3074" s="516"/>
      <c r="I3074" s="1071">
        <v>210</v>
      </c>
      <c r="J3074" s="1041" t="s">
        <v>3947</v>
      </c>
      <c r="K3074" s="516" t="s">
        <v>7901</v>
      </c>
      <c r="L3074" s="516" t="s">
        <v>7904</v>
      </c>
      <c r="M3074" s="930"/>
      <c r="N3074" s="837" t="s">
        <v>7699</v>
      </c>
      <c r="O3074" s="930"/>
      <c r="P3074" s="837">
        <v>1</v>
      </c>
      <c r="Q3074" s="874">
        <v>1</v>
      </c>
      <c r="R3074" s="874">
        <v>210</v>
      </c>
      <c r="S3074" s="1439">
        <v>210</v>
      </c>
      <c r="T3074" s="876" t="s">
        <v>17</v>
      </c>
    </row>
    <row r="3075" s="40" customFormat="1" ht="18" customHeight="1" spans="2:20">
      <c r="B3075" s="516" t="s">
        <v>10422</v>
      </c>
      <c r="C3075" s="494">
        <v>1</v>
      </c>
      <c r="D3075" s="600" t="s">
        <v>10423</v>
      </c>
      <c r="E3075" s="1041" t="s">
        <v>5254</v>
      </c>
      <c r="F3075" s="1021" t="s">
        <v>3946</v>
      </c>
      <c r="G3075" s="500" t="s">
        <v>10424</v>
      </c>
      <c r="H3075" s="516"/>
      <c r="I3075" s="1071">
        <v>420</v>
      </c>
      <c r="J3075" s="1041" t="s">
        <v>3947</v>
      </c>
      <c r="K3075" s="516" t="s">
        <v>10422</v>
      </c>
      <c r="L3075" s="516" t="s">
        <v>10425</v>
      </c>
      <c r="M3075" s="930"/>
      <c r="N3075" s="837" t="s">
        <v>7699</v>
      </c>
      <c r="O3075" s="930"/>
      <c r="P3075" s="837">
        <v>1</v>
      </c>
      <c r="Q3075" s="874">
        <v>2</v>
      </c>
      <c r="R3075" s="874">
        <v>210</v>
      </c>
      <c r="S3075" s="1439">
        <v>420</v>
      </c>
      <c r="T3075" s="876" t="s">
        <v>17</v>
      </c>
    </row>
    <row r="3076" s="40" customFormat="1" ht="18" customHeight="1" spans="2:20">
      <c r="B3076" s="516" t="s">
        <v>10426</v>
      </c>
      <c r="C3076" s="494">
        <v>1</v>
      </c>
      <c r="D3076" s="600" t="s">
        <v>10427</v>
      </c>
      <c r="E3076" s="1041" t="s">
        <v>6268</v>
      </c>
      <c r="F3076" s="1021" t="s">
        <v>3946</v>
      </c>
      <c r="G3076" s="1128" t="s">
        <v>9929</v>
      </c>
      <c r="H3076" s="516"/>
      <c r="I3076" s="1071">
        <v>420</v>
      </c>
      <c r="J3076" s="1041" t="s">
        <v>3947</v>
      </c>
      <c r="K3076" s="516" t="s">
        <v>10426</v>
      </c>
      <c r="L3076" s="516" t="s">
        <v>10428</v>
      </c>
      <c r="M3076" s="930"/>
      <c r="N3076" s="837" t="s">
        <v>7699</v>
      </c>
      <c r="O3076" s="930"/>
      <c r="P3076" s="837">
        <v>1</v>
      </c>
      <c r="Q3076" s="874">
        <v>2</v>
      </c>
      <c r="R3076" s="874">
        <v>210</v>
      </c>
      <c r="S3076" s="1439">
        <v>420</v>
      </c>
      <c r="T3076" s="876" t="s">
        <v>17</v>
      </c>
    </row>
    <row r="3077" s="40" customFormat="1" ht="18" customHeight="1" spans="2:20">
      <c r="B3077" s="516" t="s">
        <v>8033</v>
      </c>
      <c r="C3077" s="494">
        <v>1</v>
      </c>
      <c r="D3077" s="600" t="s">
        <v>8034</v>
      </c>
      <c r="E3077" s="1041" t="s">
        <v>6424</v>
      </c>
      <c r="F3077" s="1021" t="s">
        <v>3946</v>
      </c>
      <c r="G3077" s="500" t="s">
        <v>8031</v>
      </c>
      <c r="H3077" s="516"/>
      <c r="I3077" s="1071">
        <v>210</v>
      </c>
      <c r="J3077" s="1041" t="s">
        <v>3947</v>
      </c>
      <c r="K3077" s="516" t="s">
        <v>8033</v>
      </c>
      <c r="L3077" s="516" t="s">
        <v>8035</v>
      </c>
      <c r="M3077" s="930"/>
      <c r="N3077" s="930" t="s">
        <v>10281</v>
      </c>
      <c r="O3077" s="930"/>
      <c r="P3077" s="837">
        <v>1</v>
      </c>
      <c r="Q3077" s="874">
        <v>1</v>
      </c>
      <c r="R3077" s="874">
        <v>210</v>
      </c>
      <c r="S3077" s="1439">
        <v>210</v>
      </c>
      <c r="T3077" s="876" t="s">
        <v>17</v>
      </c>
    </row>
    <row r="3078" s="40" customFormat="1" ht="18" customHeight="1" spans="2:20">
      <c r="B3078" s="516" t="s">
        <v>10429</v>
      </c>
      <c r="C3078" s="494">
        <v>1</v>
      </c>
      <c r="D3078" s="600" t="s">
        <v>10430</v>
      </c>
      <c r="E3078" s="1041" t="s">
        <v>5240</v>
      </c>
      <c r="F3078" s="1021" t="s">
        <v>3946</v>
      </c>
      <c r="G3078" s="500" t="s">
        <v>7903</v>
      </c>
      <c r="H3078" s="516"/>
      <c r="I3078" s="1071">
        <v>420</v>
      </c>
      <c r="J3078" s="1041" t="s">
        <v>3947</v>
      </c>
      <c r="K3078" s="516" t="s">
        <v>10429</v>
      </c>
      <c r="L3078" s="516" t="s">
        <v>10431</v>
      </c>
      <c r="M3078" s="930"/>
      <c r="N3078" s="930" t="s">
        <v>10281</v>
      </c>
      <c r="O3078" s="930"/>
      <c r="P3078" s="837">
        <v>1</v>
      </c>
      <c r="Q3078" s="874">
        <v>2</v>
      </c>
      <c r="R3078" s="874">
        <v>210</v>
      </c>
      <c r="S3078" s="1439">
        <v>420</v>
      </c>
      <c r="T3078" s="876" t="s">
        <v>17</v>
      </c>
    </row>
    <row r="3079" s="40" customFormat="1" ht="18" customHeight="1" spans="2:20">
      <c r="B3079" s="1166" t="s">
        <v>10432</v>
      </c>
      <c r="C3079" s="494">
        <v>1</v>
      </c>
      <c r="D3079" s="494" t="s">
        <v>10433</v>
      </c>
      <c r="E3079" s="1041" t="s">
        <v>4421</v>
      </c>
      <c r="F3079" s="1021" t="s">
        <v>3946</v>
      </c>
      <c r="G3079" s="1169" t="s">
        <v>3252</v>
      </c>
      <c r="H3079" s="1166"/>
      <c r="I3079" s="1040">
        <v>240</v>
      </c>
      <c r="J3079" s="1041" t="s">
        <v>3947</v>
      </c>
      <c r="K3079" s="1169" t="s">
        <v>10432</v>
      </c>
      <c r="L3079" s="516" t="s">
        <v>10434</v>
      </c>
      <c r="M3079" s="930"/>
      <c r="N3079" s="837" t="s">
        <v>7699</v>
      </c>
      <c r="O3079" s="930"/>
      <c r="P3079" s="837">
        <v>1</v>
      </c>
      <c r="Q3079" s="874">
        <v>1</v>
      </c>
      <c r="R3079" s="874">
        <v>240</v>
      </c>
      <c r="S3079" s="874">
        <v>240</v>
      </c>
      <c r="T3079" s="879" t="s">
        <v>198</v>
      </c>
    </row>
    <row r="3080" s="47" customFormat="1" ht="18" customHeight="1" spans="2:20">
      <c r="B3080" s="1122" t="s">
        <v>10435</v>
      </c>
      <c r="C3080" s="1254" t="s">
        <v>3946</v>
      </c>
      <c r="D3080" s="1254" t="s">
        <v>10436</v>
      </c>
      <c r="E3080" s="1254" t="s">
        <v>4480</v>
      </c>
      <c r="F3080" s="1122" t="s">
        <v>3946</v>
      </c>
      <c r="G3080" s="1254" t="s">
        <v>9125</v>
      </c>
      <c r="H3080" s="1122"/>
      <c r="I3080" s="1469">
        <v>210</v>
      </c>
      <c r="J3080" s="1254" t="s">
        <v>3947</v>
      </c>
      <c r="K3080" s="1254" t="s">
        <v>10435</v>
      </c>
      <c r="L3080" s="1122" t="s">
        <v>10437</v>
      </c>
      <c r="M3080" s="1122" t="s">
        <v>10438</v>
      </c>
      <c r="N3080" s="837" t="s">
        <v>7699</v>
      </c>
      <c r="O3080" s="1176">
        <v>1811</v>
      </c>
      <c r="P3080" s="1085">
        <v>1</v>
      </c>
      <c r="Q3080" s="1122">
        <v>1</v>
      </c>
      <c r="R3080" s="1448">
        <v>210</v>
      </c>
      <c r="S3080" s="1448">
        <v>210</v>
      </c>
      <c r="T3080" s="879" t="s">
        <v>198</v>
      </c>
    </row>
    <row r="3081" s="40" customFormat="1" ht="18" customHeight="1" spans="2:20">
      <c r="B3081" s="1166" t="s">
        <v>10439</v>
      </c>
      <c r="C3081" s="494">
        <v>1</v>
      </c>
      <c r="D3081" s="494" t="s">
        <v>10440</v>
      </c>
      <c r="E3081" s="1041" t="s">
        <v>10441</v>
      </c>
      <c r="F3081" s="1021" t="s">
        <v>3946</v>
      </c>
      <c r="G3081" s="1169" t="s">
        <v>1848</v>
      </c>
      <c r="H3081" s="1166"/>
      <c r="I3081" s="1040">
        <v>210</v>
      </c>
      <c r="J3081" s="1041" t="s">
        <v>3947</v>
      </c>
      <c r="K3081" s="1169" t="s">
        <v>10439</v>
      </c>
      <c r="L3081" s="1166" t="s">
        <v>10442</v>
      </c>
      <c r="M3081" s="930"/>
      <c r="N3081" s="837" t="s">
        <v>7699</v>
      </c>
      <c r="O3081" s="930"/>
      <c r="P3081" s="837">
        <v>1</v>
      </c>
      <c r="Q3081" s="874">
        <v>1</v>
      </c>
      <c r="R3081" s="874">
        <v>210</v>
      </c>
      <c r="S3081" s="874">
        <v>210</v>
      </c>
      <c r="T3081" s="879" t="s">
        <v>198</v>
      </c>
    </row>
    <row r="3082" s="40" customFormat="1" ht="18" customHeight="1" spans="2:20">
      <c r="B3082" s="1466" t="s">
        <v>10443</v>
      </c>
      <c r="C3082" s="494">
        <v>1</v>
      </c>
      <c r="D3082" s="494" t="s">
        <v>10444</v>
      </c>
      <c r="E3082" s="1041" t="s">
        <v>4451</v>
      </c>
      <c r="F3082" s="1021" t="s">
        <v>3946</v>
      </c>
      <c r="G3082" s="617" t="s">
        <v>10445</v>
      </c>
      <c r="H3082" s="1167"/>
      <c r="I3082" s="1040">
        <v>240</v>
      </c>
      <c r="J3082" s="1041" t="s">
        <v>3947</v>
      </c>
      <c r="K3082" s="1470" t="s">
        <v>10443</v>
      </c>
      <c r="L3082" s="1471" t="s">
        <v>10446</v>
      </c>
      <c r="M3082" s="930"/>
      <c r="N3082" s="837" t="s">
        <v>7699</v>
      </c>
      <c r="O3082" s="930"/>
      <c r="P3082" s="837">
        <v>1</v>
      </c>
      <c r="Q3082" s="874">
        <v>1</v>
      </c>
      <c r="R3082" s="874">
        <v>240</v>
      </c>
      <c r="S3082" s="874">
        <v>240</v>
      </c>
      <c r="T3082" s="879" t="s">
        <v>198</v>
      </c>
    </row>
    <row r="3083" s="40" customFormat="1" ht="18" customHeight="1" spans="2:20">
      <c r="B3083" s="516" t="s">
        <v>10447</v>
      </c>
      <c r="C3083" s="494">
        <v>1</v>
      </c>
      <c r="D3083" s="494" t="s">
        <v>10448</v>
      </c>
      <c r="E3083" s="1041" t="s">
        <v>4512</v>
      </c>
      <c r="F3083" s="1021" t="s">
        <v>3946</v>
      </c>
      <c r="G3083" s="500" t="s">
        <v>10449</v>
      </c>
      <c r="H3083" s="516"/>
      <c r="I3083" s="1040">
        <v>210</v>
      </c>
      <c r="J3083" s="1041" t="s">
        <v>3947</v>
      </c>
      <c r="K3083" s="500" t="s">
        <v>10447</v>
      </c>
      <c r="L3083" s="616" t="s">
        <v>10450</v>
      </c>
      <c r="M3083" s="930"/>
      <c r="N3083" s="837" t="s">
        <v>7699</v>
      </c>
      <c r="O3083" s="930"/>
      <c r="P3083" s="837">
        <v>1</v>
      </c>
      <c r="Q3083" s="874">
        <v>1</v>
      </c>
      <c r="R3083" s="874">
        <v>210</v>
      </c>
      <c r="S3083" s="874">
        <v>210</v>
      </c>
      <c r="T3083" s="879" t="s">
        <v>198</v>
      </c>
    </row>
    <row r="3084" s="40" customFormat="1" ht="18" customHeight="1" spans="2:20">
      <c r="B3084" s="516" t="s">
        <v>10451</v>
      </c>
      <c r="C3084" s="494">
        <v>1</v>
      </c>
      <c r="D3084" s="494" t="s">
        <v>10452</v>
      </c>
      <c r="E3084" s="1041" t="s">
        <v>4451</v>
      </c>
      <c r="F3084" s="1021" t="s">
        <v>3946</v>
      </c>
      <c r="G3084" s="500" t="s">
        <v>4400</v>
      </c>
      <c r="H3084" s="516"/>
      <c r="I3084" s="1040">
        <v>420</v>
      </c>
      <c r="J3084" s="1041" t="s">
        <v>3947</v>
      </c>
      <c r="K3084" s="500" t="s">
        <v>10451</v>
      </c>
      <c r="L3084" s="616" t="s">
        <v>10453</v>
      </c>
      <c r="M3084" s="930"/>
      <c r="N3084" s="837" t="s">
        <v>7699</v>
      </c>
      <c r="O3084" s="930"/>
      <c r="P3084" s="837">
        <v>1</v>
      </c>
      <c r="Q3084" s="874">
        <v>2</v>
      </c>
      <c r="R3084" s="874">
        <v>210</v>
      </c>
      <c r="S3084" s="874">
        <v>420</v>
      </c>
      <c r="T3084" s="879" t="s">
        <v>198</v>
      </c>
    </row>
    <row r="3085" s="40" customFormat="1" ht="18" customHeight="1" spans="2:20">
      <c r="B3085" s="516" t="s">
        <v>10454</v>
      </c>
      <c r="C3085" s="535">
        <v>1</v>
      </c>
      <c r="D3085" s="535" t="s">
        <v>10455</v>
      </c>
      <c r="E3085" s="1044" t="s">
        <v>6420</v>
      </c>
      <c r="F3085" s="1024" t="s">
        <v>3946</v>
      </c>
      <c r="G3085" s="500" t="s">
        <v>10456</v>
      </c>
      <c r="H3085" s="516"/>
      <c r="I3085" s="1040">
        <v>420</v>
      </c>
      <c r="J3085" s="1044" t="s">
        <v>3947</v>
      </c>
      <c r="K3085" s="500" t="s">
        <v>10454</v>
      </c>
      <c r="L3085" s="516" t="s">
        <v>10457</v>
      </c>
      <c r="M3085" s="837"/>
      <c r="N3085" s="837" t="s">
        <v>7699</v>
      </c>
      <c r="O3085" s="837"/>
      <c r="P3085" s="837">
        <v>1</v>
      </c>
      <c r="Q3085" s="874">
        <v>2</v>
      </c>
      <c r="R3085" s="874">
        <v>210</v>
      </c>
      <c r="S3085" s="874">
        <v>420</v>
      </c>
      <c r="T3085" s="879" t="s">
        <v>198</v>
      </c>
    </row>
    <row r="3086" s="40" customFormat="1" ht="18" customHeight="1" spans="2:20">
      <c r="B3086" s="516" t="s">
        <v>10458</v>
      </c>
      <c r="C3086" s="535">
        <v>1</v>
      </c>
      <c r="D3086" s="535" t="s">
        <v>10459</v>
      </c>
      <c r="E3086" s="1044" t="s">
        <v>4484</v>
      </c>
      <c r="F3086" s="1024" t="s">
        <v>3946</v>
      </c>
      <c r="G3086" s="500" t="s">
        <v>10460</v>
      </c>
      <c r="H3086" s="516"/>
      <c r="I3086" s="1040">
        <v>240</v>
      </c>
      <c r="J3086" s="1044" t="s">
        <v>3947</v>
      </c>
      <c r="K3086" s="500" t="s">
        <v>10458</v>
      </c>
      <c r="L3086" s="616" t="s">
        <v>10461</v>
      </c>
      <c r="M3086" s="837"/>
      <c r="N3086" s="837" t="s">
        <v>7699</v>
      </c>
      <c r="O3086" s="837"/>
      <c r="P3086" s="837">
        <v>1</v>
      </c>
      <c r="Q3086" s="874">
        <v>1</v>
      </c>
      <c r="R3086" s="874">
        <v>240</v>
      </c>
      <c r="S3086" s="874">
        <v>240</v>
      </c>
      <c r="T3086" s="879" t="s">
        <v>198</v>
      </c>
    </row>
    <row r="3087" s="40" customFormat="1" ht="18" customHeight="1" spans="2:20">
      <c r="B3087" s="1166" t="s">
        <v>10462</v>
      </c>
      <c r="C3087" s="535">
        <v>1</v>
      </c>
      <c r="D3087" s="535" t="s">
        <v>10463</v>
      </c>
      <c r="E3087" s="1044" t="s">
        <v>4517</v>
      </c>
      <c r="F3087" s="1024" t="s">
        <v>3946</v>
      </c>
      <c r="G3087" s="1169" t="s">
        <v>4518</v>
      </c>
      <c r="H3087" s="1166"/>
      <c r="I3087" s="1040">
        <v>420</v>
      </c>
      <c r="J3087" s="1044" t="s">
        <v>3947</v>
      </c>
      <c r="K3087" s="1169" t="s">
        <v>10462</v>
      </c>
      <c r="L3087" s="1166" t="s">
        <v>10464</v>
      </c>
      <c r="M3087" s="837"/>
      <c r="N3087" s="837" t="s">
        <v>7699</v>
      </c>
      <c r="O3087" s="837"/>
      <c r="P3087" s="837">
        <v>1</v>
      </c>
      <c r="Q3087" s="874">
        <v>2</v>
      </c>
      <c r="R3087" s="874">
        <v>210</v>
      </c>
      <c r="S3087" s="874">
        <v>420</v>
      </c>
      <c r="T3087" s="879" t="s">
        <v>198</v>
      </c>
    </row>
    <row r="3088" s="40" customFormat="1" ht="18" customHeight="1" spans="2:20">
      <c r="B3088" s="1166" t="s">
        <v>10465</v>
      </c>
      <c r="C3088" s="494">
        <v>1</v>
      </c>
      <c r="D3088" s="494" t="s">
        <v>10466</v>
      </c>
      <c r="E3088" s="1044" t="s">
        <v>6155</v>
      </c>
      <c r="F3088" s="1021" t="s">
        <v>3946</v>
      </c>
      <c r="G3088" s="1169" t="s">
        <v>10467</v>
      </c>
      <c r="H3088" s="1166"/>
      <c r="I3088" s="1040">
        <v>240</v>
      </c>
      <c r="J3088" s="1041" t="s">
        <v>3947</v>
      </c>
      <c r="K3088" s="1169" t="s">
        <v>10465</v>
      </c>
      <c r="L3088" s="1166" t="s">
        <v>10468</v>
      </c>
      <c r="M3088" s="930"/>
      <c r="N3088" s="837" t="s">
        <v>7699</v>
      </c>
      <c r="O3088" s="930"/>
      <c r="P3088" s="837">
        <v>1</v>
      </c>
      <c r="Q3088" s="874">
        <v>1</v>
      </c>
      <c r="R3088" s="874">
        <v>240</v>
      </c>
      <c r="S3088" s="874">
        <v>240</v>
      </c>
      <c r="T3088" s="879" t="s">
        <v>198</v>
      </c>
    </row>
    <row r="3089" s="40" customFormat="1" ht="18" customHeight="1" spans="2:20">
      <c r="B3089" s="516" t="s">
        <v>10469</v>
      </c>
      <c r="C3089" s="494">
        <v>1</v>
      </c>
      <c r="D3089" s="494" t="s">
        <v>10470</v>
      </c>
      <c r="E3089" s="1041" t="s">
        <v>4916</v>
      </c>
      <c r="F3089" s="1021" t="s">
        <v>3946</v>
      </c>
      <c r="G3089" s="500" t="s">
        <v>1052</v>
      </c>
      <c r="H3089" s="616"/>
      <c r="I3089" s="1040">
        <v>210</v>
      </c>
      <c r="J3089" s="1041" t="s">
        <v>3947</v>
      </c>
      <c r="K3089" s="500" t="s">
        <v>10469</v>
      </c>
      <c r="L3089" s="1261" t="s">
        <v>10471</v>
      </c>
      <c r="M3089" s="930"/>
      <c r="N3089" s="956" t="s">
        <v>2016</v>
      </c>
      <c r="O3089" s="930"/>
      <c r="P3089" s="1360">
        <v>1</v>
      </c>
      <c r="Q3089" s="874">
        <v>1</v>
      </c>
      <c r="R3089" s="874">
        <v>210</v>
      </c>
      <c r="S3089" s="874">
        <v>210</v>
      </c>
      <c r="T3089" s="555" t="s">
        <v>13</v>
      </c>
    </row>
    <row r="3090" s="47" customFormat="1" ht="18" customHeight="1" spans="2:20">
      <c r="B3090" s="1207" t="s">
        <v>10472</v>
      </c>
      <c r="C3090" s="1325" t="s">
        <v>3946</v>
      </c>
      <c r="D3090" s="1325" t="s">
        <v>10473</v>
      </c>
      <c r="E3090" s="1325" t="s">
        <v>4994</v>
      </c>
      <c r="F3090" s="1207" t="s">
        <v>3946</v>
      </c>
      <c r="G3090" s="1088" t="s">
        <v>1257</v>
      </c>
      <c r="H3090" s="1207"/>
      <c r="I3090" s="1339">
        <v>210</v>
      </c>
      <c r="J3090" s="1325" t="s">
        <v>3947</v>
      </c>
      <c r="K3090" s="1325" t="s">
        <v>10472</v>
      </c>
      <c r="L3090" s="1207" t="s">
        <v>10474</v>
      </c>
      <c r="M3090" s="1207" t="s">
        <v>10396</v>
      </c>
      <c r="N3090" s="1269" t="s">
        <v>10475</v>
      </c>
      <c r="O3090" s="1207" t="s">
        <v>8660</v>
      </c>
      <c r="P3090" s="1360">
        <v>1</v>
      </c>
      <c r="Q3090" s="1207">
        <v>1</v>
      </c>
      <c r="R3090" s="874">
        <v>210</v>
      </c>
      <c r="S3090" s="874">
        <v>210</v>
      </c>
      <c r="T3090" s="555" t="s">
        <v>13</v>
      </c>
    </row>
    <row r="3091" s="40" customFormat="1" ht="18" customHeight="1" spans="2:20">
      <c r="B3091" s="516" t="s">
        <v>10476</v>
      </c>
      <c r="C3091" s="494">
        <v>1</v>
      </c>
      <c r="D3091" s="494" t="s">
        <v>10477</v>
      </c>
      <c r="E3091" s="1041" t="s">
        <v>4994</v>
      </c>
      <c r="F3091" s="1021" t="s">
        <v>3946</v>
      </c>
      <c r="G3091" s="500" t="s">
        <v>1257</v>
      </c>
      <c r="H3091" s="516"/>
      <c r="I3091" s="1040">
        <v>210</v>
      </c>
      <c r="J3091" s="1041" t="s">
        <v>3947</v>
      </c>
      <c r="K3091" s="500" t="s">
        <v>10476</v>
      </c>
      <c r="L3091" s="1261" t="s">
        <v>10478</v>
      </c>
      <c r="M3091" s="930"/>
      <c r="N3091" s="956" t="s">
        <v>2016</v>
      </c>
      <c r="O3091" s="930"/>
      <c r="P3091" s="1360">
        <v>1</v>
      </c>
      <c r="Q3091" s="874">
        <v>1</v>
      </c>
      <c r="R3091" s="874">
        <v>210</v>
      </c>
      <c r="S3091" s="874">
        <v>210</v>
      </c>
      <c r="T3091" s="555" t="s">
        <v>13</v>
      </c>
    </row>
    <row r="3092" s="47" customFormat="1" ht="18" customHeight="1" spans="2:20">
      <c r="B3092" s="166" t="s">
        <v>10479</v>
      </c>
      <c r="C3092" s="1302" t="s">
        <v>3946</v>
      </c>
      <c r="D3092" s="154" t="s">
        <v>10480</v>
      </c>
      <c r="E3092" s="1451" t="s">
        <v>4920</v>
      </c>
      <c r="F3092" s="1024" t="s">
        <v>3946</v>
      </c>
      <c r="G3092" s="154" t="s">
        <v>10481</v>
      </c>
      <c r="H3092" s="1207"/>
      <c r="I3092" s="875">
        <v>210</v>
      </c>
      <c r="J3092" s="1423" t="s">
        <v>3947</v>
      </c>
      <c r="K3092" s="463" t="s">
        <v>10479</v>
      </c>
      <c r="L3092" s="363" t="s">
        <v>10482</v>
      </c>
      <c r="M3092" s="1472" t="s">
        <v>10483</v>
      </c>
      <c r="N3092" s="363" t="s">
        <v>9168</v>
      </c>
      <c r="O3092" s="990" t="s">
        <v>9856</v>
      </c>
      <c r="P3092" s="1473">
        <v>1</v>
      </c>
      <c r="Q3092" s="470">
        <v>1</v>
      </c>
      <c r="R3092" s="874">
        <v>210</v>
      </c>
      <c r="S3092" s="874">
        <v>210</v>
      </c>
      <c r="T3092" s="1224" t="s">
        <v>13</v>
      </c>
    </row>
    <row r="3093" s="47" customFormat="1" ht="18" customHeight="1" spans="2:20">
      <c r="B3093" s="1072" t="s">
        <v>10484</v>
      </c>
      <c r="C3093" s="1065" t="s">
        <v>3946</v>
      </c>
      <c r="D3093" s="1065" t="s">
        <v>10485</v>
      </c>
      <c r="E3093" s="1065">
        <v>4110231523</v>
      </c>
      <c r="F3093" s="1072" t="s">
        <v>3946</v>
      </c>
      <c r="G3093" s="1065" t="s">
        <v>2512</v>
      </c>
      <c r="H3093" s="1072"/>
      <c r="I3093" s="1430">
        <v>240</v>
      </c>
      <c r="J3093" s="1065" t="s">
        <v>3947</v>
      </c>
      <c r="K3093" s="1065" t="s">
        <v>10484</v>
      </c>
      <c r="L3093" s="1072" t="s">
        <v>10486</v>
      </c>
      <c r="M3093" s="1072" t="s">
        <v>10487</v>
      </c>
      <c r="N3093" s="1072" t="s">
        <v>10488</v>
      </c>
      <c r="O3093" s="1072" t="s">
        <v>8660</v>
      </c>
      <c r="P3093" s="1360">
        <v>1</v>
      </c>
      <c r="Q3093" s="1072">
        <v>1</v>
      </c>
      <c r="R3093" s="874">
        <v>240</v>
      </c>
      <c r="S3093" s="874">
        <v>240</v>
      </c>
      <c r="T3093" s="555" t="s">
        <v>13</v>
      </c>
    </row>
    <row r="3094" s="40" customFormat="1" ht="18" customHeight="1" spans="2:20">
      <c r="B3094" s="516" t="s">
        <v>10489</v>
      </c>
      <c r="C3094" s="494">
        <v>1</v>
      </c>
      <c r="D3094" s="494" t="s">
        <v>10490</v>
      </c>
      <c r="E3094" s="1041" t="s">
        <v>6549</v>
      </c>
      <c r="F3094" s="1021" t="s">
        <v>3946</v>
      </c>
      <c r="G3094" s="500" t="s">
        <v>3384</v>
      </c>
      <c r="H3094" s="516"/>
      <c r="I3094" s="1040">
        <v>240</v>
      </c>
      <c r="J3094" s="1041" t="s">
        <v>3947</v>
      </c>
      <c r="K3094" s="500" t="s">
        <v>10489</v>
      </c>
      <c r="L3094" s="516" t="s">
        <v>10491</v>
      </c>
      <c r="M3094" s="930"/>
      <c r="N3094" s="956" t="s">
        <v>2016</v>
      </c>
      <c r="O3094" s="930"/>
      <c r="P3094" s="1360">
        <v>1</v>
      </c>
      <c r="Q3094" s="874">
        <v>1</v>
      </c>
      <c r="R3094" s="874">
        <v>240</v>
      </c>
      <c r="S3094" s="874">
        <v>240</v>
      </c>
      <c r="T3094" s="555" t="s">
        <v>13</v>
      </c>
    </row>
    <row r="3095" s="40" customFormat="1" ht="18" customHeight="1" spans="2:20">
      <c r="B3095" s="1020" t="s">
        <v>10492</v>
      </c>
      <c r="C3095" s="494">
        <v>1</v>
      </c>
      <c r="D3095" s="494" t="s">
        <v>10493</v>
      </c>
      <c r="E3095" s="1041" t="s">
        <v>6597</v>
      </c>
      <c r="F3095" s="1021" t="s">
        <v>3946</v>
      </c>
      <c r="G3095" s="1022" t="s">
        <v>6598</v>
      </c>
      <c r="H3095" s="1023"/>
      <c r="I3095" s="1040">
        <v>210</v>
      </c>
      <c r="J3095" s="1041" t="s">
        <v>3947</v>
      </c>
      <c r="K3095" s="1022" t="s">
        <v>10492</v>
      </c>
      <c r="L3095" s="1042" t="s">
        <v>10494</v>
      </c>
      <c r="M3095" s="930"/>
      <c r="N3095" s="956" t="s">
        <v>10495</v>
      </c>
      <c r="O3095" s="930"/>
      <c r="P3095" s="1360">
        <v>1</v>
      </c>
      <c r="Q3095" s="874">
        <v>1</v>
      </c>
      <c r="R3095" s="874">
        <v>210</v>
      </c>
      <c r="S3095" s="874">
        <v>210</v>
      </c>
      <c r="T3095" s="555" t="s">
        <v>13</v>
      </c>
    </row>
    <row r="3096" s="40" customFormat="1" ht="18" customHeight="1" spans="2:20">
      <c r="B3096" s="670" t="s">
        <v>10496</v>
      </c>
      <c r="C3096" s="660">
        <v>1</v>
      </c>
      <c r="D3096" s="660" t="s">
        <v>10497</v>
      </c>
      <c r="E3096" s="1135" t="s">
        <v>9845</v>
      </c>
      <c r="F3096" s="670" t="s">
        <v>3946</v>
      </c>
      <c r="G3096" s="500" t="s">
        <v>10498</v>
      </c>
      <c r="H3096" s="1120"/>
      <c r="I3096" s="1040">
        <v>210</v>
      </c>
      <c r="J3096" s="1135" t="s">
        <v>3947</v>
      </c>
      <c r="K3096" s="660" t="s">
        <v>10496</v>
      </c>
      <c r="L3096" s="616" t="s">
        <v>10499</v>
      </c>
      <c r="M3096" s="919"/>
      <c r="N3096" s="919" t="s">
        <v>6470</v>
      </c>
      <c r="O3096" s="919"/>
      <c r="P3096" s="938">
        <v>1</v>
      </c>
      <c r="Q3096" s="835">
        <v>1</v>
      </c>
      <c r="R3096" s="835">
        <v>210</v>
      </c>
      <c r="S3096" s="957">
        <v>210</v>
      </c>
      <c r="T3096" s="963" t="s">
        <v>11</v>
      </c>
    </row>
    <row r="3097" s="40" customFormat="1" ht="18" customHeight="1" spans="2:20">
      <c r="B3097" s="669" t="s">
        <v>10500</v>
      </c>
      <c r="C3097" s="659">
        <v>1</v>
      </c>
      <c r="D3097" s="659" t="s">
        <v>10501</v>
      </c>
      <c r="E3097" s="1044" t="s">
        <v>5794</v>
      </c>
      <c r="F3097" s="669" t="s">
        <v>3946</v>
      </c>
      <c r="G3097" s="1097" t="s">
        <v>6691</v>
      </c>
      <c r="H3097" s="1024"/>
      <c r="I3097" s="1040">
        <v>240</v>
      </c>
      <c r="J3097" s="1044" t="s">
        <v>3947</v>
      </c>
      <c r="K3097" s="659" t="s">
        <v>10500</v>
      </c>
      <c r="L3097" s="1267" t="s">
        <v>10502</v>
      </c>
      <c r="M3097" s="837"/>
      <c r="N3097" s="898" t="s">
        <v>10503</v>
      </c>
      <c r="O3097" s="837"/>
      <c r="P3097" s="837">
        <v>1</v>
      </c>
      <c r="Q3097" s="957">
        <v>1</v>
      </c>
      <c r="R3097" s="957">
        <v>240</v>
      </c>
      <c r="S3097" s="957">
        <v>240</v>
      </c>
      <c r="T3097" s="876" t="s">
        <v>196</v>
      </c>
    </row>
    <row r="3098" s="40" customFormat="1" ht="18" customHeight="1" spans="2:20">
      <c r="B3098" s="669" t="s">
        <v>10504</v>
      </c>
      <c r="C3098" s="659">
        <v>1</v>
      </c>
      <c r="D3098" s="659" t="s">
        <v>10505</v>
      </c>
      <c r="E3098" s="1044" t="s">
        <v>5296</v>
      </c>
      <c r="F3098" s="669" t="s">
        <v>3946</v>
      </c>
      <c r="G3098" s="1097" t="s">
        <v>2398</v>
      </c>
      <c r="H3098" s="1024"/>
      <c r="I3098" s="1040">
        <v>240</v>
      </c>
      <c r="J3098" s="1044" t="s">
        <v>3947</v>
      </c>
      <c r="K3098" s="659" t="s">
        <v>10504</v>
      </c>
      <c r="L3098" s="1267" t="s">
        <v>10506</v>
      </c>
      <c r="M3098" s="837"/>
      <c r="N3098" s="898" t="s">
        <v>10503</v>
      </c>
      <c r="O3098" s="837"/>
      <c r="P3098" s="837">
        <v>1</v>
      </c>
      <c r="Q3098" s="957">
        <v>1</v>
      </c>
      <c r="R3098" s="957">
        <v>240</v>
      </c>
      <c r="S3098" s="957">
        <v>240</v>
      </c>
      <c r="T3098" s="876" t="s">
        <v>196</v>
      </c>
    </row>
    <row r="3099" s="40" customFormat="1" ht="18" customHeight="1" spans="2:20">
      <c r="B3099" s="669" t="s">
        <v>10507</v>
      </c>
      <c r="C3099" s="659">
        <v>1</v>
      </c>
      <c r="D3099" s="659" t="s">
        <v>10508</v>
      </c>
      <c r="E3099" s="1044" t="s">
        <v>7702</v>
      </c>
      <c r="F3099" s="669" t="s">
        <v>3946</v>
      </c>
      <c r="G3099" s="1097" t="s">
        <v>10509</v>
      </c>
      <c r="H3099" s="1024"/>
      <c r="I3099" s="1040">
        <v>240</v>
      </c>
      <c r="J3099" s="1044" t="s">
        <v>3947</v>
      </c>
      <c r="K3099" s="659" t="s">
        <v>10507</v>
      </c>
      <c r="L3099" s="1267" t="s">
        <v>10510</v>
      </c>
      <c r="M3099" s="837"/>
      <c r="N3099" s="898" t="s">
        <v>10503</v>
      </c>
      <c r="O3099" s="837"/>
      <c r="P3099" s="837">
        <v>1</v>
      </c>
      <c r="Q3099" s="957">
        <v>1</v>
      </c>
      <c r="R3099" s="957">
        <v>240</v>
      </c>
      <c r="S3099" s="957">
        <v>240</v>
      </c>
      <c r="T3099" s="876" t="s">
        <v>196</v>
      </c>
    </row>
    <row r="3100" s="40" customFormat="1" ht="18" customHeight="1" spans="2:20">
      <c r="B3100" s="1269" t="s">
        <v>10511</v>
      </c>
      <c r="C3100" s="535">
        <v>1</v>
      </c>
      <c r="D3100" s="535" t="s">
        <v>10512</v>
      </c>
      <c r="E3100" s="1044" t="s">
        <v>7488</v>
      </c>
      <c r="F3100" s="1024" t="s">
        <v>3946</v>
      </c>
      <c r="G3100" s="500" t="s">
        <v>1456</v>
      </c>
      <c r="H3100" s="516"/>
      <c r="I3100" s="1040">
        <v>210</v>
      </c>
      <c r="J3100" s="1044" t="s">
        <v>3947</v>
      </c>
      <c r="K3100" s="1474" t="s">
        <v>10511</v>
      </c>
      <c r="L3100" s="516" t="s">
        <v>10513</v>
      </c>
      <c r="M3100" s="837"/>
      <c r="N3100" s="898" t="s">
        <v>10503</v>
      </c>
      <c r="O3100" s="837"/>
      <c r="P3100" s="946">
        <v>1</v>
      </c>
      <c r="Q3100" s="874">
        <v>1</v>
      </c>
      <c r="R3100" s="874">
        <v>210</v>
      </c>
      <c r="S3100" s="874">
        <v>210</v>
      </c>
      <c r="T3100" s="946" t="s">
        <v>197</v>
      </c>
    </row>
    <row r="3101" s="40" customFormat="1" ht="18" customHeight="1" spans="2:20">
      <c r="B3101" s="1064" t="s">
        <v>10514</v>
      </c>
      <c r="C3101" s="535">
        <v>1</v>
      </c>
      <c r="D3101" s="1452" t="s">
        <v>10515</v>
      </c>
      <c r="E3101" s="1452" t="s">
        <v>6107</v>
      </c>
      <c r="F3101" s="1024" t="s">
        <v>3946</v>
      </c>
      <c r="G3101" s="1232" t="s">
        <v>6108</v>
      </c>
      <c r="H3101" s="616"/>
      <c r="I3101" s="1040">
        <v>210</v>
      </c>
      <c r="J3101" s="1044" t="s">
        <v>3947</v>
      </c>
      <c r="K3101" s="1452" t="s">
        <v>10514</v>
      </c>
      <c r="L3101" s="1064" t="s">
        <v>10516</v>
      </c>
      <c r="M3101" s="837" t="s">
        <v>10517</v>
      </c>
      <c r="N3101" s="898" t="s">
        <v>10503</v>
      </c>
      <c r="O3101" s="837" t="s">
        <v>4883</v>
      </c>
      <c r="P3101" s="1360">
        <v>1</v>
      </c>
      <c r="Q3101" s="990">
        <v>1</v>
      </c>
      <c r="R3101" s="874">
        <v>210</v>
      </c>
      <c r="S3101" s="874">
        <v>210</v>
      </c>
      <c r="T3101" s="555" t="s">
        <v>13</v>
      </c>
    </row>
    <row r="3102" s="40" customFormat="1" ht="18" customHeight="1" spans="2:20">
      <c r="B3102" s="516" t="s">
        <v>8876</v>
      </c>
      <c r="C3102" s="494">
        <v>1</v>
      </c>
      <c r="D3102" s="494" t="s">
        <v>8877</v>
      </c>
      <c r="E3102" s="1041" t="s">
        <v>4016</v>
      </c>
      <c r="F3102" s="1021" t="s">
        <v>3946</v>
      </c>
      <c r="G3102" s="500" t="s">
        <v>8878</v>
      </c>
      <c r="H3102" s="516"/>
      <c r="I3102" s="1040">
        <v>210</v>
      </c>
      <c r="J3102" s="1041" t="s">
        <v>3947</v>
      </c>
      <c r="K3102" s="798" t="s">
        <v>8876</v>
      </c>
      <c r="L3102" s="555" t="s">
        <v>8879</v>
      </c>
      <c r="M3102" s="930"/>
      <c r="N3102" s="898" t="s">
        <v>10503</v>
      </c>
      <c r="O3102" s="930"/>
      <c r="P3102" s="837">
        <v>1</v>
      </c>
      <c r="Q3102" s="874">
        <v>1</v>
      </c>
      <c r="R3102" s="874">
        <v>210</v>
      </c>
      <c r="S3102" s="874">
        <v>210</v>
      </c>
      <c r="T3102" s="879" t="s">
        <v>19</v>
      </c>
    </row>
    <row r="3103" s="40" customFormat="1" ht="18" customHeight="1" spans="2:20">
      <c r="B3103" s="516" t="s">
        <v>10518</v>
      </c>
      <c r="C3103" s="494">
        <v>1</v>
      </c>
      <c r="D3103" s="494" t="s">
        <v>10519</v>
      </c>
      <c r="E3103" s="1041" t="s">
        <v>9034</v>
      </c>
      <c r="F3103" s="1021">
        <v>1</v>
      </c>
      <c r="G3103" s="500" t="s">
        <v>10520</v>
      </c>
      <c r="H3103" s="516"/>
      <c r="I3103" s="1040">
        <v>210</v>
      </c>
      <c r="J3103" s="1041" t="s">
        <v>3947</v>
      </c>
      <c r="K3103" s="500" t="s">
        <v>10518</v>
      </c>
      <c r="L3103" s="516" t="s">
        <v>10521</v>
      </c>
      <c r="M3103" s="930"/>
      <c r="N3103" s="898" t="s">
        <v>10503</v>
      </c>
      <c r="O3103" s="930"/>
      <c r="P3103" s="837">
        <v>1</v>
      </c>
      <c r="Q3103" s="874">
        <v>1</v>
      </c>
      <c r="R3103" s="874">
        <v>210</v>
      </c>
      <c r="S3103" s="874">
        <v>210</v>
      </c>
      <c r="T3103" s="1188" t="s">
        <v>199</v>
      </c>
    </row>
    <row r="3104" s="40" customFormat="1" ht="18" customHeight="1" spans="2:20">
      <c r="B3104" s="669" t="s">
        <v>10522</v>
      </c>
      <c r="C3104" s="659">
        <v>1</v>
      </c>
      <c r="D3104" s="659" t="s">
        <v>10523</v>
      </c>
      <c r="E3104" s="1044" t="s">
        <v>7702</v>
      </c>
      <c r="F3104" s="669" t="s">
        <v>3946</v>
      </c>
      <c r="G3104" s="1097" t="s">
        <v>10524</v>
      </c>
      <c r="H3104" s="1024"/>
      <c r="I3104" s="1040">
        <v>240</v>
      </c>
      <c r="J3104" s="1044" t="s">
        <v>3947</v>
      </c>
      <c r="K3104" s="659" t="s">
        <v>10522</v>
      </c>
      <c r="L3104" s="1267" t="s">
        <v>10525</v>
      </c>
      <c r="M3104" s="837"/>
      <c r="N3104" s="898" t="s">
        <v>10503</v>
      </c>
      <c r="O3104" s="837"/>
      <c r="P3104" s="837">
        <v>1</v>
      </c>
      <c r="Q3104" s="957">
        <v>1</v>
      </c>
      <c r="R3104" s="957">
        <v>240</v>
      </c>
      <c r="S3104" s="957">
        <v>240</v>
      </c>
      <c r="T3104" s="876" t="s">
        <v>196</v>
      </c>
    </row>
    <row r="3105" s="40" customFormat="1" ht="18" customHeight="1" spans="2:20">
      <c r="B3105" s="669" t="s">
        <v>10526</v>
      </c>
      <c r="C3105" s="659">
        <v>1</v>
      </c>
      <c r="D3105" s="659" t="s">
        <v>10527</v>
      </c>
      <c r="E3105" s="1044" t="s">
        <v>7702</v>
      </c>
      <c r="F3105" s="669" t="s">
        <v>3946</v>
      </c>
      <c r="G3105" s="1097" t="s">
        <v>10528</v>
      </c>
      <c r="H3105" s="1024"/>
      <c r="I3105" s="1040">
        <v>240</v>
      </c>
      <c r="J3105" s="1044" t="s">
        <v>3947</v>
      </c>
      <c r="K3105" s="659" t="s">
        <v>10526</v>
      </c>
      <c r="L3105" s="1267" t="s">
        <v>10529</v>
      </c>
      <c r="M3105" s="837"/>
      <c r="N3105" s="898" t="s">
        <v>10503</v>
      </c>
      <c r="O3105" s="837"/>
      <c r="P3105" s="837">
        <v>1</v>
      </c>
      <c r="Q3105" s="957">
        <v>1</v>
      </c>
      <c r="R3105" s="957">
        <v>240</v>
      </c>
      <c r="S3105" s="957">
        <v>240</v>
      </c>
      <c r="T3105" s="876" t="s">
        <v>196</v>
      </c>
    </row>
    <row r="3106" s="40" customFormat="1" ht="18" customHeight="1" spans="2:20">
      <c r="B3106" s="669" t="s">
        <v>10530</v>
      </c>
      <c r="C3106" s="659">
        <v>1</v>
      </c>
      <c r="D3106" s="659" t="s">
        <v>10531</v>
      </c>
      <c r="E3106" s="1044" t="s">
        <v>7702</v>
      </c>
      <c r="F3106" s="669" t="s">
        <v>3946</v>
      </c>
      <c r="G3106" s="1097" t="s">
        <v>10528</v>
      </c>
      <c r="H3106" s="1024"/>
      <c r="I3106" s="1040">
        <v>240</v>
      </c>
      <c r="J3106" s="1044" t="s">
        <v>3947</v>
      </c>
      <c r="K3106" s="659" t="s">
        <v>10530</v>
      </c>
      <c r="L3106" s="1267" t="s">
        <v>10532</v>
      </c>
      <c r="M3106" s="837"/>
      <c r="N3106" s="898" t="s">
        <v>10503</v>
      </c>
      <c r="O3106" s="934" t="s">
        <v>896</v>
      </c>
      <c r="P3106" s="837">
        <v>1</v>
      </c>
      <c r="Q3106" s="957">
        <v>1</v>
      </c>
      <c r="R3106" s="957">
        <v>240</v>
      </c>
      <c r="S3106" s="957">
        <v>240</v>
      </c>
      <c r="T3106" s="876" t="s">
        <v>196</v>
      </c>
    </row>
    <row r="3107" s="40" customFormat="1" ht="18" customHeight="1" spans="2:20">
      <c r="B3107" s="669" t="s">
        <v>10533</v>
      </c>
      <c r="C3107" s="659">
        <v>1</v>
      </c>
      <c r="D3107" s="659" t="s">
        <v>10534</v>
      </c>
      <c r="E3107" s="1044" t="s">
        <v>7702</v>
      </c>
      <c r="F3107" s="669" t="s">
        <v>3946</v>
      </c>
      <c r="G3107" s="1097" t="s">
        <v>9088</v>
      </c>
      <c r="H3107" s="1024"/>
      <c r="I3107" s="1040">
        <v>240</v>
      </c>
      <c r="J3107" s="1044" t="s">
        <v>3947</v>
      </c>
      <c r="K3107" s="659" t="s">
        <v>10533</v>
      </c>
      <c r="L3107" s="1267" t="s">
        <v>10535</v>
      </c>
      <c r="M3107" s="837"/>
      <c r="N3107" s="898" t="s">
        <v>10503</v>
      </c>
      <c r="O3107" s="934" t="s">
        <v>896</v>
      </c>
      <c r="P3107" s="837">
        <v>1</v>
      </c>
      <c r="Q3107" s="957">
        <v>1</v>
      </c>
      <c r="R3107" s="957">
        <v>240</v>
      </c>
      <c r="S3107" s="957">
        <v>240</v>
      </c>
      <c r="T3107" s="876" t="s">
        <v>196</v>
      </c>
    </row>
    <row r="3108" s="40" customFormat="1" ht="18" customHeight="1" spans="2:20">
      <c r="B3108" s="669" t="s">
        <v>10536</v>
      </c>
      <c r="C3108" s="659">
        <v>1</v>
      </c>
      <c r="D3108" s="659" t="s">
        <v>10537</v>
      </c>
      <c r="E3108" s="1044" t="s">
        <v>4787</v>
      </c>
      <c r="F3108" s="669" t="s">
        <v>3946</v>
      </c>
      <c r="G3108" s="1097" t="s">
        <v>10538</v>
      </c>
      <c r="H3108" s="1024"/>
      <c r="I3108" s="1040">
        <v>240</v>
      </c>
      <c r="J3108" s="1044" t="s">
        <v>3947</v>
      </c>
      <c r="K3108" s="659" t="s">
        <v>10536</v>
      </c>
      <c r="L3108" s="1267" t="s">
        <v>10539</v>
      </c>
      <c r="M3108" s="837"/>
      <c r="N3108" s="898" t="s">
        <v>10503</v>
      </c>
      <c r="O3108" s="837"/>
      <c r="P3108" s="837">
        <v>1</v>
      </c>
      <c r="Q3108" s="957">
        <v>1</v>
      </c>
      <c r="R3108" s="957">
        <v>240</v>
      </c>
      <c r="S3108" s="957">
        <v>240</v>
      </c>
      <c r="T3108" s="876" t="s">
        <v>196</v>
      </c>
    </row>
    <row r="3109" s="40" customFormat="1" ht="18" customHeight="1" spans="2:20">
      <c r="B3109" s="516" t="s">
        <v>10540</v>
      </c>
      <c r="C3109" s="535">
        <v>1</v>
      </c>
      <c r="D3109" s="535" t="s">
        <v>10541</v>
      </c>
      <c r="E3109" s="1044" t="s">
        <v>7488</v>
      </c>
      <c r="F3109" s="1024" t="s">
        <v>3946</v>
      </c>
      <c r="G3109" s="500" t="s">
        <v>1456</v>
      </c>
      <c r="H3109" s="516"/>
      <c r="I3109" s="1040">
        <v>570</v>
      </c>
      <c r="J3109" s="1044" t="s">
        <v>3947</v>
      </c>
      <c r="K3109" s="500" t="s">
        <v>10540</v>
      </c>
      <c r="L3109" s="1261" t="s">
        <v>10542</v>
      </c>
      <c r="M3109" s="837"/>
      <c r="N3109" s="898" t="s">
        <v>10503</v>
      </c>
      <c r="O3109" s="837"/>
      <c r="P3109" s="946">
        <v>1</v>
      </c>
      <c r="Q3109" s="874">
        <v>3</v>
      </c>
      <c r="R3109" s="874">
        <v>190</v>
      </c>
      <c r="S3109" s="874">
        <v>570</v>
      </c>
      <c r="T3109" s="946" t="s">
        <v>197</v>
      </c>
    </row>
    <row r="3110" s="40" customFormat="1" ht="18" customHeight="1" spans="2:20">
      <c r="B3110" s="516" t="s">
        <v>10543</v>
      </c>
      <c r="C3110" s="657">
        <v>1</v>
      </c>
      <c r="D3110" s="657" t="s">
        <v>10544</v>
      </c>
      <c r="E3110" s="1044" t="s">
        <v>5381</v>
      </c>
      <c r="F3110" s="1024" t="s">
        <v>3946</v>
      </c>
      <c r="G3110" s="500" t="s">
        <v>1029</v>
      </c>
      <c r="H3110" s="516"/>
      <c r="I3110" s="1040">
        <v>210</v>
      </c>
      <c r="J3110" s="1044" t="s">
        <v>3947</v>
      </c>
      <c r="K3110" s="500" t="s">
        <v>10543</v>
      </c>
      <c r="L3110" s="516" t="s">
        <v>10545</v>
      </c>
      <c r="M3110" s="837"/>
      <c r="N3110" s="898" t="s">
        <v>10503</v>
      </c>
      <c r="O3110" s="837"/>
      <c r="P3110" s="946">
        <v>1</v>
      </c>
      <c r="Q3110" s="957">
        <v>1</v>
      </c>
      <c r="R3110" s="957">
        <v>210</v>
      </c>
      <c r="S3110" s="957">
        <v>210</v>
      </c>
      <c r="T3110" s="946" t="s">
        <v>197</v>
      </c>
    </row>
    <row r="3111" s="40" customFormat="1" ht="18" customHeight="1" spans="2:20">
      <c r="B3111" s="516" t="s">
        <v>10546</v>
      </c>
      <c r="C3111" s="657">
        <v>1</v>
      </c>
      <c r="D3111" s="657" t="s">
        <v>10547</v>
      </c>
      <c r="E3111" s="1044" t="s">
        <v>5381</v>
      </c>
      <c r="F3111" s="1024" t="s">
        <v>3946</v>
      </c>
      <c r="G3111" s="500" t="s">
        <v>1029</v>
      </c>
      <c r="H3111" s="516"/>
      <c r="I3111" s="1040">
        <v>240</v>
      </c>
      <c r="J3111" s="1044" t="s">
        <v>3947</v>
      </c>
      <c r="K3111" s="500" t="s">
        <v>10546</v>
      </c>
      <c r="L3111" s="516" t="s">
        <v>10548</v>
      </c>
      <c r="M3111" s="837"/>
      <c r="N3111" s="898" t="s">
        <v>10503</v>
      </c>
      <c r="O3111" s="837"/>
      <c r="P3111" s="946">
        <v>1</v>
      </c>
      <c r="Q3111" s="957">
        <v>1</v>
      </c>
      <c r="R3111" s="957">
        <v>240</v>
      </c>
      <c r="S3111" s="957">
        <v>240</v>
      </c>
      <c r="T3111" s="946" t="s">
        <v>197</v>
      </c>
    </row>
    <row r="3112" s="47" customFormat="1" ht="18" customHeight="1" spans="2:20">
      <c r="B3112" s="1202" t="s">
        <v>10549</v>
      </c>
      <c r="C3112" s="756">
        <v>1</v>
      </c>
      <c r="D3112" s="756" t="s">
        <v>10550</v>
      </c>
      <c r="E3112" s="1237" t="s">
        <v>6454</v>
      </c>
      <c r="F3112" s="1226" t="s">
        <v>3946</v>
      </c>
      <c r="G3112" s="1227" t="s">
        <v>7111</v>
      </c>
      <c r="H3112" s="1224"/>
      <c r="I3112" s="1040">
        <v>210</v>
      </c>
      <c r="J3112" s="1237" t="s">
        <v>3947</v>
      </c>
      <c r="K3112" s="1370" t="s">
        <v>10549</v>
      </c>
      <c r="L3112" s="1224" t="s">
        <v>10551</v>
      </c>
      <c r="M3112" s="938"/>
      <c r="N3112" s="898" t="s">
        <v>10503</v>
      </c>
      <c r="O3112" s="938"/>
      <c r="P3112" s="946">
        <v>1</v>
      </c>
      <c r="Q3112" s="977">
        <v>1</v>
      </c>
      <c r="R3112" s="977">
        <v>210</v>
      </c>
      <c r="S3112" s="874">
        <v>210</v>
      </c>
      <c r="T3112" s="946" t="s">
        <v>197</v>
      </c>
    </row>
    <row r="3113" s="40" customFormat="1" ht="18" customHeight="1" spans="2:20">
      <c r="B3113" s="516" t="s">
        <v>10552</v>
      </c>
      <c r="C3113" s="494">
        <v>1</v>
      </c>
      <c r="D3113" s="494" t="s">
        <v>10553</v>
      </c>
      <c r="E3113" s="1041" t="s">
        <v>7488</v>
      </c>
      <c r="F3113" s="1021" t="s">
        <v>3946</v>
      </c>
      <c r="G3113" s="500" t="s">
        <v>10554</v>
      </c>
      <c r="H3113" s="516"/>
      <c r="I3113" s="1040">
        <v>210</v>
      </c>
      <c r="J3113" s="1041" t="s">
        <v>3947</v>
      </c>
      <c r="K3113" s="500" t="s">
        <v>10552</v>
      </c>
      <c r="L3113" s="516" t="s">
        <v>10555</v>
      </c>
      <c r="M3113" s="930"/>
      <c r="N3113" s="898" t="s">
        <v>10503</v>
      </c>
      <c r="O3113" s="930"/>
      <c r="P3113" s="946">
        <v>1</v>
      </c>
      <c r="Q3113" s="874">
        <v>1</v>
      </c>
      <c r="R3113" s="874">
        <v>210</v>
      </c>
      <c r="S3113" s="874">
        <v>210</v>
      </c>
      <c r="T3113" s="946" t="s">
        <v>197</v>
      </c>
    </row>
    <row r="3114" s="40" customFormat="1" ht="18" customHeight="1" spans="2:20">
      <c r="B3114" s="516" t="s">
        <v>10556</v>
      </c>
      <c r="C3114" s="535">
        <v>1</v>
      </c>
      <c r="D3114" s="535" t="s">
        <v>10557</v>
      </c>
      <c r="E3114" s="1044" t="s">
        <v>7677</v>
      </c>
      <c r="F3114" s="1024" t="s">
        <v>3946</v>
      </c>
      <c r="G3114" s="500" t="s">
        <v>1056</v>
      </c>
      <c r="H3114" s="516"/>
      <c r="I3114" s="1040">
        <v>420</v>
      </c>
      <c r="J3114" s="1044" t="s">
        <v>3947</v>
      </c>
      <c r="K3114" s="500" t="s">
        <v>10556</v>
      </c>
      <c r="L3114" s="516" t="s">
        <v>10558</v>
      </c>
      <c r="M3114" s="837"/>
      <c r="N3114" s="898" t="s">
        <v>10503</v>
      </c>
      <c r="O3114" s="837"/>
      <c r="P3114" s="1360">
        <v>1</v>
      </c>
      <c r="Q3114" s="874">
        <v>2</v>
      </c>
      <c r="R3114" s="874">
        <v>210</v>
      </c>
      <c r="S3114" s="874">
        <v>420</v>
      </c>
      <c r="T3114" s="555" t="s">
        <v>13</v>
      </c>
    </row>
    <row r="3115" s="40" customFormat="1" ht="18" customHeight="1" spans="2:20">
      <c r="B3115" s="516" t="s">
        <v>10559</v>
      </c>
      <c r="C3115" s="535">
        <v>1</v>
      </c>
      <c r="D3115" s="535" t="s">
        <v>10560</v>
      </c>
      <c r="E3115" s="1044" t="s">
        <v>7677</v>
      </c>
      <c r="F3115" s="1024" t="s">
        <v>3946</v>
      </c>
      <c r="G3115" s="500" t="s">
        <v>1056</v>
      </c>
      <c r="H3115" s="516"/>
      <c r="I3115" s="1040">
        <v>420</v>
      </c>
      <c r="J3115" s="1044" t="s">
        <v>3947</v>
      </c>
      <c r="K3115" s="500" t="s">
        <v>10559</v>
      </c>
      <c r="L3115" s="516" t="s">
        <v>10561</v>
      </c>
      <c r="M3115" s="837"/>
      <c r="N3115" s="898" t="s">
        <v>10503</v>
      </c>
      <c r="O3115" s="837"/>
      <c r="P3115" s="1360">
        <v>1</v>
      </c>
      <c r="Q3115" s="874">
        <v>2</v>
      </c>
      <c r="R3115" s="874">
        <v>210</v>
      </c>
      <c r="S3115" s="874">
        <v>420</v>
      </c>
      <c r="T3115" s="555" t="s">
        <v>13</v>
      </c>
    </row>
    <row r="3116" s="40" customFormat="1" ht="18" customHeight="1" spans="2:20">
      <c r="B3116" s="516" t="s">
        <v>10562</v>
      </c>
      <c r="C3116" s="494">
        <v>1</v>
      </c>
      <c r="D3116" s="494" t="s">
        <v>10563</v>
      </c>
      <c r="E3116" s="1041" t="s">
        <v>4941</v>
      </c>
      <c r="F3116" s="1021" t="s">
        <v>3946</v>
      </c>
      <c r="G3116" s="500" t="s">
        <v>919</v>
      </c>
      <c r="H3116" s="516"/>
      <c r="I3116" s="1040">
        <v>240</v>
      </c>
      <c r="J3116" s="1041" t="s">
        <v>3947</v>
      </c>
      <c r="K3116" s="500" t="s">
        <v>10562</v>
      </c>
      <c r="L3116" s="516" t="s">
        <v>10564</v>
      </c>
      <c r="M3116" s="930"/>
      <c r="N3116" s="898" t="s">
        <v>10503</v>
      </c>
      <c r="O3116" s="930"/>
      <c r="P3116" s="1360">
        <v>1</v>
      </c>
      <c r="Q3116" s="874">
        <v>1</v>
      </c>
      <c r="R3116" s="874">
        <v>240</v>
      </c>
      <c r="S3116" s="874">
        <v>240</v>
      </c>
      <c r="T3116" s="555" t="s">
        <v>13</v>
      </c>
    </row>
    <row r="3117" s="40" customFormat="1" ht="18" customHeight="1" spans="2:20">
      <c r="B3117" s="516" t="s">
        <v>10565</v>
      </c>
      <c r="C3117" s="494">
        <v>1</v>
      </c>
      <c r="D3117" s="494" t="s">
        <v>10566</v>
      </c>
      <c r="E3117" s="1041" t="s">
        <v>4941</v>
      </c>
      <c r="F3117" s="1021" t="s">
        <v>3946</v>
      </c>
      <c r="G3117" s="500" t="s">
        <v>919</v>
      </c>
      <c r="H3117" s="516"/>
      <c r="I3117" s="1040">
        <v>420</v>
      </c>
      <c r="J3117" s="1041" t="s">
        <v>3947</v>
      </c>
      <c r="K3117" s="500" t="s">
        <v>10565</v>
      </c>
      <c r="L3117" s="516" t="s">
        <v>10567</v>
      </c>
      <c r="M3117" s="930"/>
      <c r="N3117" s="898" t="s">
        <v>10503</v>
      </c>
      <c r="O3117" s="930"/>
      <c r="P3117" s="1360">
        <v>1</v>
      </c>
      <c r="Q3117" s="874">
        <v>2</v>
      </c>
      <c r="R3117" s="874">
        <v>210</v>
      </c>
      <c r="S3117" s="874">
        <v>420</v>
      </c>
      <c r="T3117" s="555" t="s">
        <v>13</v>
      </c>
    </row>
    <row r="3118" s="40" customFormat="1" ht="18" customHeight="1" spans="2:20">
      <c r="B3118" s="1020" t="s">
        <v>10568</v>
      </c>
      <c r="C3118" s="494">
        <v>1</v>
      </c>
      <c r="D3118" s="494" t="s">
        <v>10569</v>
      </c>
      <c r="E3118" s="1041" t="s">
        <v>4187</v>
      </c>
      <c r="F3118" s="1021" t="s">
        <v>3946</v>
      </c>
      <c r="G3118" s="1022" t="s">
        <v>2692</v>
      </c>
      <c r="H3118" s="1023"/>
      <c r="I3118" s="1040">
        <v>210</v>
      </c>
      <c r="J3118" s="1041" t="s">
        <v>3947</v>
      </c>
      <c r="K3118" s="1022" t="s">
        <v>10568</v>
      </c>
      <c r="L3118" s="1042" t="s">
        <v>10570</v>
      </c>
      <c r="M3118" s="930"/>
      <c r="N3118" s="898" t="s">
        <v>10503</v>
      </c>
      <c r="O3118" s="930"/>
      <c r="P3118" s="1360">
        <v>1</v>
      </c>
      <c r="Q3118" s="874">
        <v>1</v>
      </c>
      <c r="R3118" s="874">
        <v>210</v>
      </c>
      <c r="S3118" s="874">
        <v>210</v>
      </c>
      <c r="T3118" s="555" t="s">
        <v>13</v>
      </c>
    </row>
    <row r="3119" s="40" customFormat="1" ht="18" customHeight="1" spans="2:20">
      <c r="B3119" s="1020" t="s">
        <v>10571</v>
      </c>
      <c r="C3119" s="494">
        <v>1</v>
      </c>
      <c r="D3119" s="494" t="s">
        <v>10572</v>
      </c>
      <c r="E3119" s="1041" t="s">
        <v>4975</v>
      </c>
      <c r="F3119" s="1021" t="s">
        <v>3946</v>
      </c>
      <c r="G3119" s="1022" t="s">
        <v>1548</v>
      </c>
      <c r="H3119" s="1023"/>
      <c r="I3119" s="1040">
        <v>240</v>
      </c>
      <c r="J3119" s="1041" t="s">
        <v>3947</v>
      </c>
      <c r="K3119" s="1022" t="s">
        <v>10571</v>
      </c>
      <c r="L3119" s="1042" t="s">
        <v>10573</v>
      </c>
      <c r="M3119" s="930"/>
      <c r="N3119" s="898" t="s">
        <v>10503</v>
      </c>
      <c r="O3119" s="930"/>
      <c r="P3119" s="1360">
        <v>1</v>
      </c>
      <c r="Q3119" s="874">
        <v>1</v>
      </c>
      <c r="R3119" s="874">
        <v>240</v>
      </c>
      <c r="S3119" s="874">
        <v>240</v>
      </c>
      <c r="T3119" s="555" t="s">
        <v>13</v>
      </c>
    </row>
    <row r="3120" s="40" customFormat="1" ht="18" customHeight="1" spans="2:20">
      <c r="B3120" s="516" t="s">
        <v>10574</v>
      </c>
      <c r="C3120" s="535">
        <v>1</v>
      </c>
      <c r="D3120" s="535" t="s">
        <v>10575</v>
      </c>
      <c r="E3120" s="1044" t="s">
        <v>7286</v>
      </c>
      <c r="F3120" s="1024" t="s">
        <v>3946</v>
      </c>
      <c r="G3120" s="500" t="s">
        <v>1035</v>
      </c>
      <c r="H3120" s="516"/>
      <c r="I3120" s="1040">
        <v>210</v>
      </c>
      <c r="J3120" s="1044" t="s">
        <v>3947</v>
      </c>
      <c r="K3120" s="500" t="s">
        <v>10574</v>
      </c>
      <c r="L3120" s="516" t="s">
        <v>10576</v>
      </c>
      <c r="M3120" s="837"/>
      <c r="N3120" s="898" t="s">
        <v>10503</v>
      </c>
      <c r="O3120" s="837"/>
      <c r="P3120" s="1360">
        <v>1</v>
      </c>
      <c r="Q3120" s="874">
        <v>1</v>
      </c>
      <c r="R3120" s="874">
        <v>210</v>
      </c>
      <c r="S3120" s="874">
        <v>210</v>
      </c>
      <c r="T3120" s="555" t="s">
        <v>13</v>
      </c>
    </row>
    <row r="3121" s="40" customFormat="1" ht="18" customHeight="1" spans="2:20">
      <c r="B3121" s="516" t="s">
        <v>10577</v>
      </c>
      <c r="C3121" s="535">
        <v>1</v>
      </c>
      <c r="D3121" s="535" t="s">
        <v>10578</v>
      </c>
      <c r="E3121" s="1044" t="s">
        <v>7286</v>
      </c>
      <c r="F3121" s="1024" t="s">
        <v>3946</v>
      </c>
      <c r="G3121" s="500" t="s">
        <v>1035</v>
      </c>
      <c r="H3121" s="516"/>
      <c r="I3121" s="1040">
        <v>210</v>
      </c>
      <c r="J3121" s="1044" t="s">
        <v>3947</v>
      </c>
      <c r="K3121" s="500" t="s">
        <v>10577</v>
      </c>
      <c r="L3121" s="516" t="s">
        <v>10579</v>
      </c>
      <c r="M3121" s="837"/>
      <c r="N3121" s="898" t="s">
        <v>10503</v>
      </c>
      <c r="O3121" s="837"/>
      <c r="P3121" s="1360">
        <v>1</v>
      </c>
      <c r="Q3121" s="555">
        <v>1</v>
      </c>
      <c r="R3121" s="555">
        <v>210</v>
      </c>
      <c r="S3121" s="874">
        <v>210</v>
      </c>
      <c r="T3121" s="555" t="s">
        <v>13</v>
      </c>
    </row>
    <row r="3122" s="40" customFormat="1" ht="18" customHeight="1" spans="2:20">
      <c r="B3122" s="516" t="s">
        <v>10580</v>
      </c>
      <c r="C3122" s="494">
        <v>1</v>
      </c>
      <c r="D3122" s="494" t="s">
        <v>10581</v>
      </c>
      <c r="E3122" s="1041" t="s">
        <v>4969</v>
      </c>
      <c r="F3122" s="1021" t="s">
        <v>3946</v>
      </c>
      <c r="G3122" s="500" t="s">
        <v>4970</v>
      </c>
      <c r="H3122" s="516"/>
      <c r="I3122" s="1040">
        <v>240</v>
      </c>
      <c r="J3122" s="1041" t="s">
        <v>3947</v>
      </c>
      <c r="K3122" s="500" t="s">
        <v>10580</v>
      </c>
      <c r="L3122" s="516" t="s">
        <v>10582</v>
      </c>
      <c r="M3122" s="930"/>
      <c r="N3122" s="898" t="s">
        <v>10503</v>
      </c>
      <c r="O3122" s="930"/>
      <c r="P3122" s="1360">
        <v>1</v>
      </c>
      <c r="Q3122" s="874">
        <v>1</v>
      </c>
      <c r="R3122" s="874">
        <v>240</v>
      </c>
      <c r="S3122" s="874">
        <v>240</v>
      </c>
      <c r="T3122" s="555" t="s">
        <v>13</v>
      </c>
    </row>
    <row r="3123" s="40" customFormat="1" ht="18" customHeight="1" spans="2:20">
      <c r="B3123" s="516" t="s">
        <v>10583</v>
      </c>
      <c r="C3123" s="494">
        <v>1</v>
      </c>
      <c r="D3123" s="494" t="s">
        <v>10584</v>
      </c>
      <c r="E3123" s="1041" t="s">
        <v>4969</v>
      </c>
      <c r="F3123" s="1021" t="s">
        <v>3946</v>
      </c>
      <c r="G3123" s="500" t="s">
        <v>4970</v>
      </c>
      <c r="H3123" s="616"/>
      <c r="I3123" s="1040">
        <v>570</v>
      </c>
      <c r="J3123" s="1041" t="s">
        <v>3947</v>
      </c>
      <c r="K3123" s="500" t="s">
        <v>10583</v>
      </c>
      <c r="L3123" s="1261" t="s">
        <v>10585</v>
      </c>
      <c r="M3123" s="930"/>
      <c r="N3123" s="898" t="s">
        <v>10503</v>
      </c>
      <c r="O3123" s="930"/>
      <c r="P3123" s="1360">
        <v>1</v>
      </c>
      <c r="Q3123" s="874">
        <v>3</v>
      </c>
      <c r="R3123" s="874">
        <v>190</v>
      </c>
      <c r="S3123" s="874">
        <v>570</v>
      </c>
      <c r="T3123" s="555" t="s">
        <v>13</v>
      </c>
    </row>
    <row r="3124" s="47" customFormat="1" ht="18" customHeight="1" spans="2:20">
      <c r="B3124" s="1201" t="s">
        <v>10586</v>
      </c>
      <c r="C3124" s="568">
        <v>1</v>
      </c>
      <c r="D3124" s="1065" t="s">
        <v>10587</v>
      </c>
      <c r="E3124" s="1325" t="s">
        <v>8701</v>
      </c>
      <c r="F3124" s="1024" t="s">
        <v>3946</v>
      </c>
      <c r="G3124" s="1467" t="s">
        <v>2688</v>
      </c>
      <c r="H3124" s="1202"/>
      <c r="I3124" s="1040">
        <v>210</v>
      </c>
      <c r="J3124" s="1044" t="s">
        <v>3947</v>
      </c>
      <c r="K3124" s="1475" t="s">
        <v>10586</v>
      </c>
      <c r="L3124" s="1207" t="s">
        <v>10588</v>
      </c>
      <c r="M3124" s="938" t="s">
        <v>10386</v>
      </c>
      <c r="N3124" s="898" t="s">
        <v>10503</v>
      </c>
      <c r="O3124" s="938" t="s">
        <v>8386</v>
      </c>
      <c r="P3124" s="1360">
        <v>1</v>
      </c>
      <c r="Q3124" s="990">
        <v>1</v>
      </c>
      <c r="R3124" s="874">
        <v>210</v>
      </c>
      <c r="S3124" s="874">
        <v>210</v>
      </c>
      <c r="T3124" s="555" t="s">
        <v>13</v>
      </c>
    </row>
    <row r="3125" s="40" customFormat="1" ht="18" customHeight="1" spans="2:20">
      <c r="B3125" s="516" t="s">
        <v>10589</v>
      </c>
      <c r="C3125" s="494">
        <v>1</v>
      </c>
      <c r="D3125" s="494" t="s">
        <v>10590</v>
      </c>
      <c r="E3125" s="1041" t="s">
        <v>4195</v>
      </c>
      <c r="F3125" s="1021" t="s">
        <v>3946</v>
      </c>
      <c r="G3125" s="500" t="s">
        <v>2545</v>
      </c>
      <c r="H3125" s="516"/>
      <c r="I3125" s="1040">
        <v>240</v>
      </c>
      <c r="J3125" s="1041" t="s">
        <v>3947</v>
      </c>
      <c r="K3125" s="500" t="s">
        <v>10589</v>
      </c>
      <c r="L3125" s="516" t="s">
        <v>10591</v>
      </c>
      <c r="M3125" s="930"/>
      <c r="N3125" s="898" t="s">
        <v>10503</v>
      </c>
      <c r="O3125" s="930"/>
      <c r="P3125" s="1360">
        <v>1</v>
      </c>
      <c r="Q3125" s="874">
        <v>1</v>
      </c>
      <c r="R3125" s="874">
        <v>240</v>
      </c>
      <c r="S3125" s="874">
        <v>240</v>
      </c>
      <c r="T3125" s="555" t="s">
        <v>13</v>
      </c>
    </row>
    <row r="3126" s="40" customFormat="1" ht="18" customHeight="1" spans="2:20">
      <c r="B3126" s="516" t="s">
        <v>10592</v>
      </c>
      <c r="C3126" s="494">
        <v>1</v>
      </c>
      <c r="D3126" s="494" t="s">
        <v>10593</v>
      </c>
      <c r="E3126" s="1041" t="s">
        <v>4920</v>
      </c>
      <c r="F3126" s="1021" t="s">
        <v>3946</v>
      </c>
      <c r="G3126" s="500" t="s">
        <v>2484</v>
      </c>
      <c r="H3126" s="516"/>
      <c r="I3126" s="1040">
        <v>210</v>
      </c>
      <c r="J3126" s="1041" t="s">
        <v>3947</v>
      </c>
      <c r="K3126" s="500" t="s">
        <v>10592</v>
      </c>
      <c r="L3126" s="516" t="s">
        <v>10594</v>
      </c>
      <c r="M3126" s="930"/>
      <c r="N3126" s="898" t="s">
        <v>10503</v>
      </c>
      <c r="O3126" s="930"/>
      <c r="P3126" s="1360">
        <v>1</v>
      </c>
      <c r="Q3126" s="874">
        <v>1</v>
      </c>
      <c r="R3126" s="874">
        <v>210</v>
      </c>
      <c r="S3126" s="874">
        <v>210</v>
      </c>
      <c r="T3126" s="555" t="s">
        <v>13</v>
      </c>
    </row>
    <row r="3127" s="40" customFormat="1" ht="18" customHeight="1" spans="2:20">
      <c r="B3127" s="516" t="s">
        <v>10595</v>
      </c>
      <c r="C3127" s="494">
        <v>1</v>
      </c>
      <c r="D3127" s="494" t="s">
        <v>10596</v>
      </c>
      <c r="E3127" s="1041" t="s">
        <v>4994</v>
      </c>
      <c r="F3127" s="1021" t="s">
        <v>3946</v>
      </c>
      <c r="G3127" s="500" t="s">
        <v>1257</v>
      </c>
      <c r="H3127" s="516"/>
      <c r="I3127" s="1040">
        <v>420</v>
      </c>
      <c r="J3127" s="1041" t="s">
        <v>3947</v>
      </c>
      <c r="K3127" s="500" t="s">
        <v>10595</v>
      </c>
      <c r="L3127" s="516" t="s">
        <v>10597</v>
      </c>
      <c r="M3127" s="930"/>
      <c r="N3127" s="898" t="s">
        <v>10503</v>
      </c>
      <c r="O3127" s="930"/>
      <c r="P3127" s="1360">
        <v>1</v>
      </c>
      <c r="Q3127" s="874">
        <v>2</v>
      </c>
      <c r="R3127" s="874">
        <v>210</v>
      </c>
      <c r="S3127" s="874">
        <v>420</v>
      </c>
      <c r="T3127" s="555" t="s">
        <v>13</v>
      </c>
    </row>
    <row r="3128" s="40" customFormat="1" ht="18" customHeight="1" spans="2:20">
      <c r="B3128" s="1020" t="s">
        <v>10598</v>
      </c>
      <c r="C3128" s="494">
        <v>1</v>
      </c>
      <c r="D3128" s="494" t="s">
        <v>10599</v>
      </c>
      <c r="E3128" s="1041" t="s">
        <v>6107</v>
      </c>
      <c r="F3128" s="1021" t="s">
        <v>3946</v>
      </c>
      <c r="G3128" s="1022" t="s">
        <v>6108</v>
      </c>
      <c r="H3128" s="1023"/>
      <c r="I3128" s="1040">
        <v>240</v>
      </c>
      <c r="J3128" s="1041" t="s">
        <v>3947</v>
      </c>
      <c r="K3128" s="1022" t="s">
        <v>10598</v>
      </c>
      <c r="L3128" s="1042" t="s">
        <v>10600</v>
      </c>
      <c r="M3128" s="930"/>
      <c r="N3128" s="898" t="s">
        <v>10503</v>
      </c>
      <c r="O3128" s="930"/>
      <c r="P3128" s="1360">
        <v>1</v>
      </c>
      <c r="Q3128" s="874">
        <v>1</v>
      </c>
      <c r="R3128" s="874">
        <v>240</v>
      </c>
      <c r="S3128" s="874">
        <v>240</v>
      </c>
      <c r="T3128" s="555" t="s">
        <v>13</v>
      </c>
    </row>
    <row r="3129" s="47" customFormat="1" ht="18" customHeight="1" spans="2:20">
      <c r="B3129" s="1234" t="s">
        <v>10601</v>
      </c>
      <c r="C3129" s="535">
        <v>1</v>
      </c>
      <c r="D3129" s="1065" t="s">
        <v>10602</v>
      </c>
      <c r="E3129" s="1452" t="s">
        <v>5720</v>
      </c>
      <c r="F3129" s="1024" t="s">
        <v>3946</v>
      </c>
      <c r="G3129" s="1088" t="s">
        <v>3400</v>
      </c>
      <c r="H3129" s="1202"/>
      <c r="I3129" s="1040">
        <v>240</v>
      </c>
      <c r="J3129" s="1044" t="s">
        <v>3947</v>
      </c>
      <c r="K3129" s="1423" t="s">
        <v>10601</v>
      </c>
      <c r="L3129" s="1207" t="s">
        <v>10603</v>
      </c>
      <c r="M3129" s="938" t="s">
        <v>10280</v>
      </c>
      <c r="N3129" s="898" t="s">
        <v>10503</v>
      </c>
      <c r="O3129" s="938" t="s">
        <v>6564</v>
      </c>
      <c r="P3129" s="1360">
        <v>1</v>
      </c>
      <c r="Q3129" s="990">
        <v>1</v>
      </c>
      <c r="R3129" s="874">
        <v>240</v>
      </c>
      <c r="S3129" s="874">
        <v>240</v>
      </c>
      <c r="T3129" s="555" t="s">
        <v>13</v>
      </c>
    </row>
    <row r="3130" s="40" customFormat="1" ht="18" customHeight="1" spans="2:20">
      <c r="B3130" s="616" t="s">
        <v>10604</v>
      </c>
      <c r="C3130" s="494">
        <v>1</v>
      </c>
      <c r="D3130" s="494" t="s">
        <v>10605</v>
      </c>
      <c r="E3130" s="1041" t="s">
        <v>5665</v>
      </c>
      <c r="F3130" s="1021" t="s">
        <v>3946</v>
      </c>
      <c r="G3130" s="617" t="s">
        <v>10606</v>
      </c>
      <c r="H3130" s="516"/>
      <c r="I3130" s="1040">
        <v>210</v>
      </c>
      <c r="J3130" s="1041" t="s">
        <v>3947</v>
      </c>
      <c r="K3130" s="617" t="s">
        <v>10604</v>
      </c>
      <c r="L3130" s="516" t="s">
        <v>10607</v>
      </c>
      <c r="M3130" s="930"/>
      <c r="N3130" s="898" t="s">
        <v>10503</v>
      </c>
      <c r="O3130" s="930"/>
      <c r="P3130" s="837">
        <v>1</v>
      </c>
      <c r="Q3130" s="874">
        <v>1</v>
      </c>
      <c r="R3130" s="874">
        <v>210</v>
      </c>
      <c r="S3130" s="990">
        <v>210</v>
      </c>
      <c r="T3130" s="876" t="s">
        <v>14</v>
      </c>
    </row>
    <row r="3131" s="40" customFormat="1" ht="18" customHeight="1" spans="2:20">
      <c r="B3131" s="516" t="s">
        <v>10608</v>
      </c>
      <c r="C3131" s="494">
        <v>1</v>
      </c>
      <c r="D3131" s="494" t="s">
        <v>10609</v>
      </c>
      <c r="E3131" s="1041" t="s">
        <v>7791</v>
      </c>
      <c r="F3131" s="1021" t="s">
        <v>3946</v>
      </c>
      <c r="G3131" s="500" t="s">
        <v>10610</v>
      </c>
      <c r="H3131" s="516"/>
      <c r="I3131" s="1040">
        <v>240</v>
      </c>
      <c r="J3131" s="1041" t="s">
        <v>3947</v>
      </c>
      <c r="K3131" s="500" t="s">
        <v>10608</v>
      </c>
      <c r="L3131" s="616" t="s">
        <v>10611</v>
      </c>
      <c r="M3131" s="930"/>
      <c r="N3131" s="898" t="s">
        <v>10503</v>
      </c>
      <c r="O3131" s="930"/>
      <c r="P3131" s="837">
        <v>1</v>
      </c>
      <c r="Q3131" s="874">
        <v>1</v>
      </c>
      <c r="R3131" s="874">
        <v>240</v>
      </c>
      <c r="S3131" s="874">
        <v>240</v>
      </c>
      <c r="T3131" s="876" t="s">
        <v>15</v>
      </c>
    </row>
    <row r="3132" s="40" customFormat="1" ht="18" customHeight="1" spans="2:20">
      <c r="B3132" s="616" t="s">
        <v>10612</v>
      </c>
      <c r="C3132" s="494">
        <v>1</v>
      </c>
      <c r="D3132" s="494" t="s">
        <v>10613</v>
      </c>
      <c r="E3132" s="1041" t="s">
        <v>7786</v>
      </c>
      <c r="F3132" s="1021" t="s">
        <v>3946</v>
      </c>
      <c r="G3132" s="617" t="s">
        <v>7787</v>
      </c>
      <c r="H3132" s="516"/>
      <c r="I3132" s="1040">
        <v>240</v>
      </c>
      <c r="J3132" s="1041" t="s">
        <v>3947</v>
      </c>
      <c r="K3132" s="617" t="s">
        <v>10612</v>
      </c>
      <c r="L3132" s="616" t="s">
        <v>10614</v>
      </c>
      <c r="M3132" s="930"/>
      <c r="N3132" s="898" t="s">
        <v>10503</v>
      </c>
      <c r="O3132" s="930"/>
      <c r="P3132" s="837">
        <v>1</v>
      </c>
      <c r="Q3132" s="874">
        <v>1</v>
      </c>
      <c r="R3132" s="874">
        <v>240</v>
      </c>
      <c r="S3132" s="874">
        <v>240</v>
      </c>
      <c r="T3132" s="876" t="s">
        <v>15</v>
      </c>
    </row>
    <row r="3133" s="40" customFormat="1" ht="18" customHeight="1" spans="2:20">
      <c r="B3133" s="516" t="s">
        <v>10615</v>
      </c>
      <c r="C3133" s="494">
        <v>1</v>
      </c>
      <c r="D3133" s="494" t="s">
        <v>10616</v>
      </c>
      <c r="E3133" s="1041" t="s">
        <v>7786</v>
      </c>
      <c r="F3133" s="1021" t="s">
        <v>3946</v>
      </c>
      <c r="G3133" s="500" t="s">
        <v>10617</v>
      </c>
      <c r="H3133" s="516"/>
      <c r="I3133" s="1040">
        <v>210</v>
      </c>
      <c r="J3133" s="1041" t="s">
        <v>3947</v>
      </c>
      <c r="K3133" s="500" t="s">
        <v>10615</v>
      </c>
      <c r="L3133" s="516" t="s">
        <v>10618</v>
      </c>
      <c r="M3133" s="930"/>
      <c r="N3133" s="898" t="s">
        <v>10503</v>
      </c>
      <c r="O3133" s="930"/>
      <c r="P3133" s="837">
        <v>1</v>
      </c>
      <c r="Q3133" s="874">
        <v>1</v>
      </c>
      <c r="R3133" s="874">
        <v>210</v>
      </c>
      <c r="S3133" s="874">
        <v>210</v>
      </c>
      <c r="T3133" s="876" t="s">
        <v>15</v>
      </c>
    </row>
    <row r="3134" s="40" customFormat="1" ht="18" customHeight="1" spans="2:20">
      <c r="B3134" s="616" t="s">
        <v>10619</v>
      </c>
      <c r="C3134" s="494">
        <v>1</v>
      </c>
      <c r="D3134" s="494" t="s">
        <v>10620</v>
      </c>
      <c r="E3134" s="1041" t="s">
        <v>3955</v>
      </c>
      <c r="F3134" s="1021" t="s">
        <v>3946</v>
      </c>
      <c r="G3134" s="617" t="s">
        <v>8766</v>
      </c>
      <c r="H3134" s="616"/>
      <c r="I3134" s="1040">
        <v>240</v>
      </c>
      <c r="J3134" s="1041" t="s">
        <v>3947</v>
      </c>
      <c r="K3134" s="617" t="s">
        <v>10619</v>
      </c>
      <c r="L3134" s="616" t="s">
        <v>10621</v>
      </c>
      <c r="M3134" s="930"/>
      <c r="N3134" s="898" t="s">
        <v>10503</v>
      </c>
      <c r="O3134" s="930"/>
      <c r="P3134" s="837">
        <v>1</v>
      </c>
      <c r="Q3134" s="874">
        <v>1</v>
      </c>
      <c r="R3134" s="874">
        <v>240</v>
      </c>
      <c r="S3134" s="874">
        <v>240</v>
      </c>
      <c r="T3134" s="876" t="s">
        <v>15</v>
      </c>
    </row>
    <row r="3135" s="40" customFormat="1" ht="18" customHeight="1" spans="2:20">
      <c r="B3135" s="516" t="s">
        <v>10622</v>
      </c>
      <c r="C3135" s="494">
        <v>1</v>
      </c>
      <c r="D3135" s="494" t="s">
        <v>10623</v>
      </c>
      <c r="E3135" s="1041" t="s">
        <v>7786</v>
      </c>
      <c r="F3135" s="1021" t="s">
        <v>3946</v>
      </c>
      <c r="G3135" s="500" t="s">
        <v>2963</v>
      </c>
      <c r="H3135" s="516"/>
      <c r="I3135" s="1040">
        <v>240</v>
      </c>
      <c r="J3135" s="1041" t="s">
        <v>3947</v>
      </c>
      <c r="K3135" s="500" t="s">
        <v>10622</v>
      </c>
      <c r="L3135" s="516" t="s">
        <v>10624</v>
      </c>
      <c r="M3135" s="930"/>
      <c r="N3135" s="898" t="s">
        <v>10503</v>
      </c>
      <c r="O3135" s="930"/>
      <c r="P3135" s="837">
        <v>1</v>
      </c>
      <c r="Q3135" s="874">
        <v>1</v>
      </c>
      <c r="R3135" s="874">
        <v>240</v>
      </c>
      <c r="S3135" s="874">
        <v>240</v>
      </c>
      <c r="T3135" s="876" t="s">
        <v>15</v>
      </c>
    </row>
    <row r="3136" s="40" customFormat="1" ht="18" customHeight="1" spans="2:20">
      <c r="B3136" s="516" t="s">
        <v>10625</v>
      </c>
      <c r="C3136" s="494">
        <v>1</v>
      </c>
      <c r="D3136" s="494" t="s">
        <v>10626</v>
      </c>
      <c r="E3136" s="1041" t="s">
        <v>7707</v>
      </c>
      <c r="F3136" s="1021" t="s">
        <v>3946</v>
      </c>
      <c r="G3136" s="617" t="s">
        <v>1686</v>
      </c>
      <c r="H3136" s="516"/>
      <c r="I3136" s="1040">
        <v>240</v>
      </c>
      <c r="J3136" s="1041" t="s">
        <v>3947</v>
      </c>
      <c r="K3136" s="500" t="s">
        <v>10625</v>
      </c>
      <c r="L3136" s="616" t="s">
        <v>10627</v>
      </c>
      <c r="M3136" s="930"/>
      <c r="N3136" s="898" t="s">
        <v>10503</v>
      </c>
      <c r="O3136" s="930"/>
      <c r="P3136" s="837">
        <v>1</v>
      </c>
      <c r="Q3136" s="874">
        <v>1</v>
      </c>
      <c r="R3136" s="874">
        <v>240</v>
      </c>
      <c r="S3136" s="874">
        <v>240</v>
      </c>
      <c r="T3136" s="876" t="s">
        <v>15</v>
      </c>
    </row>
    <row r="3137" s="40" customFormat="1" ht="18" customHeight="1" spans="2:20">
      <c r="B3137" s="516" t="s">
        <v>10628</v>
      </c>
      <c r="C3137" s="494">
        <v>1</v>
      </c>
      <c r="D3137" s="494" t="s">
        <v>10629</v>
      </c>
      <c r="E3137" s="1041" t="s">
        <v>5702</v>
      </c>
      <c r="F3137" s="1021" t="s">
        <v>3946</v>
      </c>
      <c r="G3137" s="500" t="s">
        <v>2920</v>
      </c>
      <c r="H3137" s="516"/>
      <c r="I3137" s="1040">
        <v>240</v>
      </c>
      <c r="J3137" s="1041" t="s">
        <v>3947</v>
      </c>
      <c r="K3137" s="500" t="s">
        <v>10628</v>
      </c>
      <c r="L3137" s="516" t="s">
        <v>10630</v>
      </c>
      <c r="M3137" s="930"/>
      <c r="N3137" s="898" t="s">
        <v>10503</v>
      </c>
      <c r="O3137" s="930"/>
      <c r="P3137" s="837">
        <v>1</v>
      </c>
      <c r="Q3137" s="874">
        <v>1</v>
      </c>
      <c r="R3137" s="874">
        <v>240</v>
      </c>
      <c r="S3137" s="874">
        <v>240</v>
      </c>
      <c r="T3137" s="876" t="s">
        <v>15</v>
      </c>
    </row>
    <row r="3138" s="40" customFormat="1" ht="18" customHeight="1" spans="2:20">
      <c r="B3138" s="616" t="s">
        <v>10631</v>
      </c>
      <c r="C3138" s="494">
        <v>1</v>
      </c>
      <c r="D3138" s="494" t="s">
        <v>10632</v>
      </c>
      <c r="E3138" s="1041" t="s">
        <v>5287</v>
      </c>
      <c r="F3138" s="1021" t="s">
        <v>3946</v>
      </c>
      <c r="G3138" s="617" t="s">
        <v>1070</v>
      </c>
      <c r="H3138" s="616"/>
      <c r="I3138" s="1040">
        <v>240</v>
      </c>
      <c r="J3138" s="1041" t="s">
        <v>3947</v>
      </c>
      <c r="K3138" s="617" t="s">
        <v>10631</v>
      </c>
      <c r="L3138" s="616" t="s">
        <v>10633</v>
      </c>
      <c r="M3138" s="930"/>
      <c r="N3138" s="898" t="s">
        <v>10503</v>
      </c>
      <c r="O3138" s="930"/>
      <c r="P3138" s="837">
        <v>1</v>
      </c>
      <c r="Q3138" s="874">
        <v>1</v>
      </c>
      <c r="R3138" s="874">
        <v>240</v>
      </c>
      <c r="S3138" s="874">
        <v>240</v>
      </c>
      <c r="T3138" s="876" t="s">
        <v>15</v>
      </c>
    </row>
    <row r="3139" s="40" customFormat="1" ht="18" customHeight="1" spans="2:20">
      <c r="B3139" s="516" t="s">
        <v>10634</v>
      </c>
      <c r="C3139" s="494">
        <v>1</v>
      </c>
      <c r="D3139" s="494" t="s">
        <v>10635</v>
      </c>
      <c r="E3139" s="1041" t="s">
        <v>5431</v>
      </c>
      <c r="F3139" s="1021" t="s">
        <v>3946</v>
      </c>
      <c r="G3139" s="500" t="s">
        <v>1305</v>
      </c>
      <c r="H3139" s="516"/>
      <c r="I3139" s="1040">
        <v>240</v>
      </c>
      <c r="J3139" s="1041" t="s">
        <v>3947</v>
      </c>
      <c r="K3139" s="500" t="s">
        <v>10634</v>
      </c>
      <c r="L3139" s="1261" t="s">
        <v>10636</v>
      </c>
      <c r="M3139" s="930"/>
      <c r="N3139" s="898" t="s">
        <v>10503</v>
      </c>
      <c r="O3139" s="930"/>
      <c r="P3139" s="837">
        <v>1</v>
      </c>
      <c r="Q3139" s="874">
        <v>1</v>
      </c>
      <c r="R3139" s="874">
        <v>240</v>
      </c>
      <c r="S3139" s="874">
        <v>240</v>
      </c>
      <c r="T3139" s="876" t="s">
        <v>16</v>
      </c>
    </row>
    <row r="3140" s="40" customFormat="1" ht="18" customHeight="1" spans="2:20">
      <c r="B3140" s="516" t="s">
        <v>10637</v>
      </c>
      <c r="C3140" s="494">
        <v>1</v>
      </c>
      <c r="D3140" s="494" t="s">
        <v>10638</v>
      </c>
      <c r="E3140" s="1041" t="s">
        <v>5431</v>
      </c>
      <c r="F3140" s="1021" t="s">
        <v>3946</v>
      </c>
      <c r="G3140" s="500" t="s">
        <v>10639</v>
      </c>
      <c r="H3140" s="1261"/>
      <c r="I3140" s="1040">
        <v>210</v>
      </c>
      <c r="J3140" s="1041" t="s">
        <v>3947</v>
      </c>
      <c r="K3140" s="500" t="s">
        <v>10637</v>
      </c>
      <c r="L3140" s="1261" t="s">
        <v>10640</v>
      </c>
      <c r="M3140" s="930"/>
      <c r="N3140" s="898" t="s">
        <v>10503</v>
      </c>
      <c r="O3140" s="930"/>
      <c r="P3140" s="837">
        <v>1</v>
      </c>
      <c r="Q3140" s="874">
        <v>1</v>
      </c>
      <c r="R3140" s="874">
        <v>210</v>
      </c>
      <c r="S3140" s="874">
        <v>210</v>
      </c>
      <c r="T3140" s="876" t="s">
        <v>16</v>
      </c>
    </row>
    <row r="3141" s="40" customFormat="1" ht="18" customHeight="1" spans="2:20">
      <c r="B3141" s="1261" t="s">
        <v>1303</v>
      </c>
      <c r="C3141" s="494">
        <v>1</v>
      </c>
      <c r="D3141" s="494" t="s">
        <v>10641</v>
      </c>
      <c r="E3141" s="1041" t="s">
        <v>5431</v>
      </c>
      <c r="F3141" s="1021" t="s">
        <v>3946</v>
      </c>
      <c r="G3141" s="500" t="s">
        <v>1305</v>
      </c>
      <c r="H3141" s="1261"/>
      <c r="I3141" s="1040">
        <v>240</v>
      </c>
      <c r="J3141" s="1041" t="s">
        <v>3947</v>
      </c>
      <c r="K3141" s="1477" t="s">
        <v>1303</v>
      </c>
      <c r="L3141" s="1261" t="s">
        <v>1307</v>
      </c>
      <c r="M3141" s="930"/>
      <c r="N3141" s="898" t="s">
        <v>10503</v>
      </c>
      <c r="O3141" s="930"/>
      <c r="P3141" s="837">
        <v>1</v>
      </c>
      <c r="Q3141" s="874">
        <v>1</v>
      </c>
      <c r="R3141" s="874">
        <v>240</v>
      </c>
      <c r="S3141" s="874">
        <v>240</v>
      </c>
      <c r="T3141" s="876" t="s">
        <v>16</v>
      </c>
    </row>
    <row r="3142" s="36" customFormat="1" ht="18" customHeight="1" spans="2:20">
      <c r="B3142" s="600" t="s">
        <v>10642</v>
      </c>
      <c r="C3142" s="494" t="s">
        <v>3946</v>
      </c>
      <c r="D3142" s="1477" t="s">
        <v>10643</v>
      </c>
      <c r="E3142" s="1477" t="s">
        <v>5431</v>
      </c>
      <c r="F3142" s="1261" t="s">
        <v>3946</v>
      </c>
      <c r="G3142" s="500" t="s">
        <v>1305</v>
      </c>
      <c r="H3142" s="1261"/>
      <c r="I3142" s="1261">
        <v>210</v>
      </c>
      <c r="J3142" s="1477" t="s">
        <v>3947</v>
      </c>
      <c r="K3142" s="1477" t="s">
        <v>10642</v>
      </c>
      <c r="L3142" s="1261" t="s">
        <v>10644</v>
      </c>
      <c r="M3142" s="930" t="s">
        <v>10645</v>
      </c>
      <c r="N3142" s="898" t="s">
        <v>10503</v>
      </c>
      <c r="O3142" s="930" t="s">
        <v>9856</v>
      </c>
      <c r="P3142" s="837">
        <v>1</v>
      </c>
      <c r="Q3142" s="970">
        <v>1</v>
      </c>
      <c r="R3142" s="874">
        <v>210</v>
      </c>
      <c r="S3142" s="1441">
        <v>210</v>
      </c>
      <c r="T3142" s="876" t="s">
        <v>16</v>
      </c>
    </row>
    <row r="3143" s="40" customFormat="1" ht="18" customHeight="1" spans="2:20">
      <c r="B3143" s="516" t="s">
        <v>10646</v>
      </c>
      <c r="C3143" s="494">
        <v>1</v>
      </c>
      <c r="D3143" s="494" t="s">
        <v>10647</v>
      </c>
      <c r="E3143" s="1041" t="s">
        <v>5431</v>
      </c>
      <c r="F3143" s="1021" t="s">
        <v>3946</v>
      </c>
      <c r="G3143" s="500" t="s">
        <v>10648</v>
      </c>
      <c r="H3143" s="516"/>
      <c r="I3143" s="1040">
        <v>210</v>
      </c>
      <c r="J3143" s="1041" t="s">
        <v>3947</v>
      </c>
      <c r="K3143" s="500" t="s">
        <v>10646</v>
      </c>
      <c r="L3143" s="516" t="s">
        <v>10649</v>
      </c>
      <c r="M3143" s="930"/>
      <c r="N3143" s="898" t="s">
        <v>10503</v>
      </c>
      <c r="O3143" s="930"/>
      <c r="P3143" s="837">
        <v>1</v>
      </c>
      <c r="Q3143" s="874">
        <v>1</v>
      </c>
      <c r="R3143" s="874">
        <v>210</v>
      </c>
      <c r="S3143" s="874">
        <v>210</v>
      </c>
      <c r="T3143" s="876" t="s">
        <v>16</v>
      </c>
    </row>
    <row r="3144" s="40" customFormat="1" ht="18" customHeight="1" spans="2:20">
      <c r="B3144" s="516" t="s">
        <v>10650</v>
      </c>
      <c r="C3144" s="494">
        <v>1</v>
      </c>
      <c r="D3144" s="494" t="s">
        <v>10651</v>
      </c>
      <c r="E3144" s="1041" t="s">
        <v>8626</v>
      </c>
      <c r="F3144" s="1021" t="s">
        <v>3946</v>
      </c>
      <c r="G3144" s="500" t="s">
        <v>10652</v>
      </c>
      <c r="H3144" s="516"/>
      <c r="I3144" s="1040">
        <v>210</v>
      </c>
      <c r="J3144" s="1041" t="s">
        <v>3947</v>
      </c>
      <c r="K3144" s="500" t="s">
        <v>10650</v>
      </c>
      <c r="L3144" s="516" t="s">
        <v>10653</v>
      </c>
      <c r="M3144" s="930"/>
      <c r="N3144" s="898" t="s">
        <v>10503</v>
      </c>
      <c r="O3144" s="930"/>
      <c r="P3144" s="837">
        <v>1</v>
      </c>
      <c r="Q3144" s="874">
        <v>1</v>
      </c>
      <c r="R3144" s="874">
        <v>210</v>
      </c>
      <c r="S3144" s="874">
        <v>210</v>
      </c>
      <c r="T3144" s="876" t="s">
        <v>16</v>
      </c>
    </row>
    <row r="3145" s="40" customFormat="1" ht="18" customHeight="1" spans="2:20">
      <c r="B3145" s="311" t="s">
        <v>4406</v>
      </c>
      <c r="C3145" s="535">
        <v>1</v>
      </c>
      <c r="D3145" s="1478" t="s">
        <v>4407</v>
      </c>
      <c r="E3145" s="1452" t="s">
        <v>4451</v>
      </c>
      <c r="F3145" s="1024" t="s">
        <v>3946</v>
      </c>
      <c r="G3145" s="1478" t="s">
        <v>3361</v>
      </c>
      <c r="H3145" s="1166"/>
      <c r="I3145" s="874">
        <v>240</v>
      </c>
      <c r="J3145" s="1044" t="s">
        <v>3947</v>
      </c>
      <c r="K3145" s="1492" t="s">
        <v>4406</v>
      </c>
      <c r="L3145" s="1493" t="s">
        <v>10654</v>
      </c>
      <c r="M3145" s="837" t="s">
        <v>10655</v>
      </c>
      <c r="N3145" s="898" t="s">
        <v>10503</v>
      </c>
      <c r="O3145" s="968" t="s">
        <v>4883</v>
      </c>
      <c r="P3145" s="837">
        <v>1</v>
      </c>
      <c r="Q3145" s="1096">
        <v>1</v>
      </c>
      <c r="R3145" s="874">
        <v>240</v>
      </c>
      <c r="S3145" s="874">
        <v>240</v>
      </c>
      <c r="T3145" s="879" t="s">
        <v>198</v>
      </c>
    </row>
    <row r="3146" s="40" customFormat="1" ht="18" customHeight="1" spans="2:20">
      <c r="B3146" s="516" t="s">
        <v>10656</v>
      </c>
      <c r="C3146" s="494">
        <v>1</v>
      </c>
      <c r="D3146" s="494" t="s">
        <v>10657</v>
      </c>
      <c r="E3146" s="1041" t="s">
        <v>4001</v>
      </c>
      <c r="F3146" s="1355">
        <v>1</v>
      </c>
      <c r="G3146" s="500" t="s">
        <v>4012</v>
      </c>
      <c r="H3146" s="516"/>
      <c r="I3146" s="1040">
        <v>240</v>
      </c>
      <c r="J3146" s="1041" t="s">
        <v>3947</v>
      </c>
      <c r="K3146" s="500" t="s">
        <v>10656</v>
      </c>
      <c r="L3146" s="516" t="s">
        <v>10658</v>
      </c>
      <c r="M3146" s="930"/>
      <c r="N3146" s="898" t="s">
        <v>10503</v>
      </c>
      <c r="O3146" s="930"/>
      <c r="P3146" s="837">
        <v>1</v>
      </c>
      <c r="Q3146" s="874">
        <v>1</v>
      </c>
      <c r="R3146" s="874">
        <v>240</v>
      </c>
      <c r="S3146" s="874">
        <v>240</v>
      </c>
      <c r="T3146" s="879" t="s">
        <v>19</v>
      </c>
    </row>
    <row r="3147" s="40" customFormat="1" ht="18" customHeight="1" spans="2:20">
      <c r="B3147" s="516" t="s">
        <v>10659</v>
      </c>
      <c r="C3147" s="494">
        <v>1</v>
      </c>
      <c r="D3147" s="494" t="s">
        <v>10660</v>
      </c>
      <c r="E3147" s="1041" t="s">
        <v>4088</v>
      </c>
      <c r="F3147" s="1355">
        <v>1</v>
      </c>
      <c r="G3147" s="500" t="s">
        <v>10661</v>
      </c>
      <c r="H3147" s="516"/>
      <c r="I3147" s="1040">
        <v>210</v>
      </c>
      <c r="J3147" s="1041" t="s">
        <v>3947</v>
      </c>
      <c r="K3147" s="500" t="s">
        <v>10659</v>
      </c>
      <c r="L3147" s="516" t="s">
        <v>10662</v>
      </c>
      <c r="M3147" s="930"/>
      <c r="N3147" s="898" t="s">
        <v>10503</v>
      </c>
      <c r="O3147" s="930"/>
      <c r="P3147" s="837">
        <v>1</v>
      </c>
      <c r="Q3147" s="874">
        <v>1</v>
      </c>
      <c r="R3147" s="874">
        <v>210</v>
      </c>
      <c r="S3147" s="874">
        <v>210</v>
      </c>
      <c r="T3147" s="879" t="s">
        <v>19</v>
      </c>
    </row>
    <row r="3148" s="47" customFormat="1" ht="18" customHeight="1" spans="2:20">
      <c r="B3148" s="1163" t="s">
        <v>10663</v>
      </c>
      <c r="C3148" s="659">
        <v>1</v>
      </c>
      <c r="D3148" s="1479" t="s">
        <v>10664</v>
      </c>
      <c r="E3148" s="1424" t="s">
        <v>4070</v>
      </c>
      <c r="F3148" s="1176">
        <v>1</v>
      </c>
      <c r="G3148" s="1253" t="s">
        <v>1738</v>
      </c>
      <c r="H3148" s="1124"/>
      <c r="I3148" s="1136">
        <v>210</v>
      </c>
      <c r="J3148" s="1105" t="s">
        <v>3947</v>
      </c>
      <c r="K3148" s="1253" t="s">
        <v>10663</v>
      </c>
      <c r="L3148" s="313" t="s">
        <v>10665</v>
      </c>
      <c r="M3148" s="842"/>
      <c r="N3148" s="898" t="s">
        <v>10503</v>
      </c>
      <c r="O3148" s="842"/>
      <c r="P3148" s="842">
        <v>1</v>
      </c>
      <c r="Q3148" s="1270">
        <v>1</v>
      </c>
      <c r="R3148" s="1368">
        <v>210</v>
      </c>
      <c r="S3148" s="1368">
        <v>210</v>
      </c>
      <c r="T3148" s="879" t="s">
        <v>19</v>
      </c>
    </row>
    <row r="3149" s="40" customFormat="1" ht="18" customHeight="1" spans="2:20">
      <c r="B3149" s="516" t="s">
        <v>10666</v>
      </c>
      <c r="C3149" s="494">
        <v>1</v>
      </c>
      <c r="D3149" s="494" t="s">
        <v>10667</v>
      </c>
      <c r="E3149" s="1041" t="s">
        <v>4853</v>
      </c>
      <c r="F3149" s="1021">
        <v>1</v>
      </c>
      <c r="G3149" s="500" t="s">
        <v>10668</v>
      </c>
      <c r="H3149" s="516"/>
      <c r="I3149" s="1040">
        <v>210</v>
      </c>
      <c r="J3149" s="1041" t="s">
        <v>3947</v>
      </c>
      <c r="K3149" s="500" t="s">
        <v>10666</v>
      </c>
      <c r="L3149" s="516" t="s">
        <v>10669</v>
      </c>
      <c r="M3149" s="930"/>
      <c r="N3149" s="898" t="s">
        <v>10503</v>
      </c>
      <c r="O3149" s="930"/>
      <c r="P3149" s="837">
        <v>1</v>
      </c>
      <c r="Q3149" s="874">
        <v>1</v>
      </c>
      <c r="R3149" s="874">
        <v>210</v>
      </c>
      <c r="S3149" s="874">
        <v>210</v>
      </c>
      <c r="T3149" s="1188" t="s">
        <v>199</v>
      </c>
    </row>
    <row r="3150" s="4" customFormat="1" ht="12" spans="3:18">
      <c r="C3150" s="150"/>
      <c r="G3150" s="150"/>
      <c r="J3150" s="150"/>
      <c r="N3150" s="202"/>
      <c r="P3150" s="4">
        <f>SUM(P3017:P3149)</f>
        <v>132</v>
      </c>
      <c r="Q3150" s="4">
        <f>SUM(Q3017:Q3149)</f>
        <v>166</v>
      </c>
      <c r="R3150" s="210"/>
    </row>
    <row r="3151" s="4" customFormat="1" ht="20.25" spans="2:18">
      <c r="B3151" s="944" t="s">
        <v>10670</v>
      </c>
      <c r="C3151" s="944"/>
      <c r="D3151" s="944"/>
      <c r="E3151" s="944"/>
      <c r="F3151" s="944"/>
      <c r="G3151" s="944"/>
      <c r="H3151" s="944"/>
      <c r="I3151" s="944"/>
      <c r="J3151" s="944"/>
      <c r="K3151" s="944"/>
      <c r="L3151" s="944"/>
      <c r="M3151" s="944"/>
      <c r="N3151" s="944"/>
      <c r="R3151" s="210"/>
    </row>
    <row r="3152" s="40" customFormat="1" ht="18" customHeight="1" spans="2:19">
      <c r="B3152" s="516" t="s">
        <v>10671</v>
      </c>
      <c r="C3152" s="494">
        <v>1</v>
      </c>
      <c r="D3152" s="500" t="s">
        <v>10672</v>
      </c>
      <c r="E3152" s="1041" t="s">
        <v>5137</v>
      </c>
      <c r="F3152" s="1021">
        <v>1</v>
      </c>
      <c r="G3152" s="500" t="s">
        <v>10673</v>
      </c>
      <c r="H3152" s="516"/>
      <c r="I3152" s="1040">
        <v>420</v>
      </c>
      <c r="J3152" s="1041" t="s">
        <v>3947</v>
      </c>
      <c r="K3152" s="500" t="s">
        <v>10671</v>
      </c>
      <c r="L3152" s="1261" t="s">
        <v>10674</v>
      </c>
      <c r="N3152" s="956" t="s">
        <v>10675</v>
      </c>
      <c r="O3152" s="814"/>
      <c r="P3152" s="837">
        <v>1</v>
      </c>
      <c r="Q3152" s="874">
        <v>2</v>
      </c>
      <c r="R3152" s="874">
        <v>210</v>
      </c>
      <c r="S3152" s="874">
        <v>420</v>
      </c>
    </row>
    <row r="3153" s="47" customFormat="1" ht="18" customHeight="1" spans="2:19">
      <c r="B3153" s="1224" t="s">
        <v>10676</v>
      </c>
      <c r="C3153" s="756">
        <v>1</v>
      </c>
      <c r="D3153" s="756" t="s">
        <v>10677</v>
      </c>
      <c r="E3153" s="1237" t="s">
        <v>5505</v>
      </c>
      <c r="F3153" s="1226" t="s">
        <v>3946</v>
      </c>
      <c r="G3153" s="1227" t="s">
        <v>10678</v>
      </c>
      <c r="H3153" s="1224"/>
      <c r="I3153" s="1400">
        <v>420</v>
      </c>
      <c r="J3153" s="1237" t="s">
        <v>3947</v>
      </c>
      <c r="K3153" s="1227" t="s">
        <v>10676</v>
      </c>
      <c r="L3153" s="1224" t="s">
        <v>10679</v>
      </c>
      <c r="N3153" s="991" t="s">
        <v>2774</v>
      </c>
      <c r="O3153" s="888"/>
      <c r="P3153" s="938">
        <v>1</v>
      </c>
      <c r="Q3153" s="977">
        <v>2</v>
      </c>
      <c r="R3153" s="977">
        <v>210</v>
      </c>
      <c r="S3153" s="1502">
        <v>420</v>
      </c>
    </row>
    <row r="3154" s="47" customFormat="1" ht="18" customHeight="1" spans="2:20">
      <c r="B3154" s="1224" t="s">
        <v>10680</v>
      </c>
      <c r="C3154" s="756">
        <v>1</v>
      </c>
      <c r="D3154" s="1227" t="s">
        <v>10681</v>
      </c>
      <c r="E3154" s="1480" t="s">
        <v>5565</v>
      </c>
      <c r="F3154" s="1226">
        <v>1</v>
      </c>
      <c r="G3154" s="1227" t="s">
        <v>10682</v>
      </c>
      <c r="H3154" s="1224"/>
      <c r="I3154" s="1397">
        <v>240</v>
      </c>
      <c r="J3154" s="1237" t="s">
        <v>3947</v>
      </c>
      <c r="K3154" s="1227" t="s">
        <v>10680</v>
      </c>
      <c r="L3154" s="1224" t="s">
        <v>10683</v>
      </c>
      <c r="M3154" s="938" t="s">
        <v>10684</v>
      </c>
      <c r="N3154" s="1494" t="s">
        <v>10685</v>
      </c>
      <c r="O3154" s="938" t="s">
        <v>7869</v>
      </c>
      <c r="P3154" s="938">
        <v>1</v>
      </c>
      <c r="Q3154" s="977">
        <v>1</v>
      </c>
      <c r="R3154" s="977">
        <v>240</v>
      </c>
      <c r="S3154" s="977">
        <v>240</v>
      </c>
      <c r="T3154" s="963" t="s">
        <v>22</v>
      </c>
    </row>
    <row r="3155" s="47" customFormat="1" ht="18" customHeight="1" spans="2:20">
      <c r="B3155" s="1202" t="s">
        <v>10686</v>
      </c>
      <c r="C3155" s="756">
        <v>1</v>
      </c>
      <c r="D3155" s="756" t="s">
        <v>10687</v>
      </c>
      <c r="E3155" s="1237" t="s">
        <v>6802</v>
      </c>
      <c r="F3155" s="1226" t="s">
        <v>3946</v>
      </c>
      <c r="G3155" s="1370" t="s">
        <v>1060</v>
      </c>
      <c r="H3155" s="1224"/>
      <c r="I3155" s="1397">
        <v>420</v>
      </c>
      <c r="J3155" s="1237" t="s">
        <v>3947</v>
      </c>
      <c r="K3155" s="1370" t="s">
        <v>10686</v>
      </c>
      <c r="L3155" s="1224" t="s">
        <v>10688</v>
      </c>
      <c r="M3155" s="938" t="s">
        <v>10689</v>
      </c>
      <c r="N3155" s="1494" t="s">
        <v>10281</v>
      </c>
      <c r="O3155" s="938" t="s">
        <v>9607</v>
      </c>
      <c r="P3155" s="938">
        <v>1</v>
      </c>
      <c r="Q3155" s="977">
        <v>2</v>
      </c>
      <c r="R3155" s="977">
        <v>210</v>
      </c>
      <c r="S3155" s="896">
        <v>420</v>
      </c>
      <c r="T3155" s="963" t="s">
        <v>14</v>
      </c>
    </row>
    <row r="3156" s="47" customFormat="1" ht="18" customHeight="1" spans="2:20">
      <c r="B3156" s="1481" t="s">
        <v>10690</v>
      </c>
      <c r="C3156" s="1302" t="s">
        <v>3946</v>
      </c>
      <c r="D3156" s="1302" t="s">
        <v>10691</v>
      </c>
      <c r="E3156" s="1480" t="s">
        <v>4969</v>
      </c>
      <c r="F3156" s="1226" t="s">
        <v>3946</v>
      </c>
      <c r="G3156" s="1382" t="s">
        <v>4970</v>
      </c>
      <c r="H3156" s="1234"/>
      <c r="I3156" s="1404">
        <v>210</v>
      </c>
      <c r="J3156" s="1423" t="s">
        <v>3947</v>
      </c>
      <c r="K3156" s="1495" t="s">
        <v>10690</v>
      </c>
      <c r="L3156" s="1481" t="s">
        <v>10692</v>
      </c>
      <c r="M3156" s="896" t="s">
        <v>10693</v>
      </c>
      <c r="N3156" s="1363" t="s">
        <v>10694</v>
      </c>
      <c r="O3156" s="896" t="s">
        <v>10695</v>
      </c>
      <c r="P3156" s="1473">
        <v>1</v>
      </c>
      <c r="Q3156" s="1503">
        <v>1</v>
      </c>
      <c r="R3156" s="977">
        <v>210</v>
      </c>
      <c r="S3156" s="977">
        <v>210</v>
      </c>
      <c r="T3156" s="1035" t="s">
        <v>13</v>
      </c>
    </row>
    <row r="3157" s="47" customFormat="1" ht="18" customHeight="1" spans="2:20">
      <c r="B3157" s="1224" t="s">
        <v>10696</v>
      </c>
      <c r="C3157" s="756">
        <v>1</v>
      </c>
      <c r="D3157" s="756" t="s">
        <v>10697</v>
      </c>
      <c r="E3157" s="1237" t="s">
        <v>4979</v>
      </c>
      <c r="F3157" s="1226" t="s">
        <v>3946</v>
      </c>
      <c r="G3157" s="1227" t="s">
        <v>915</v>
      </c>
      <c r="H3157" s="1224"/>
      <c r="I3157" s="1397">
        <v>240</v>
      </c>
      <c r="J3157" s="1237" t="s">
        <v>3947</v>
      </c>
      <c r="K3157" s="1227" t="s">
        <v>10696</v>
      </c>
      <c r="L3157" s="1224" t="s">
        <v>10698</v>
      </c>
      <c r="M3157" s="938"/>
      <c r="N3157" s="1494" t="s">
        <v>10281</v>
      </c>
      <c r="O3157" s="938"/>
      <c r="P3157" s="1360">
        <v>1</v>
      </c>
      <c r="Q3157" s="977">
        <v>1</v>
      </c>
      <c r="R3157" s="977">
        <v>240</v>
      </c>
      <c r="S3157" s="977">
        <v>240</v>
      </c>
      <c r="T3157" s="1035" t="s">
        <v>13</v>
      </c>
    </row>
    <row r="3158" s="47" customFormat="1" ht="18" customHeight="1" spans="2:20">
      <c r="B3158" s="1224" t="s">
        <v>10699</v>
      </c>
      <c r="C3158" s="756">
        <v>1</v>
      </c>
      <c r="D3158" s="756" t="s">
        <v>10700</v>
      </c>
      <c r="E3158" s="1237" t="s">
        <v>4892</v>
      </c>
      <c r="F3158" s="1226">
        <v>1</v>
      </c>
      <c r="G3158" s="1227" t="s">
        <v>10701</v>
      </c>
      <c r="H3158" s="1224"/>
      <c r="I3158" s="1397">
        <v>210</v>
      </c>
      <c r="J3158" s="1237" t="s">
        <v>3947</v>
      </c>
      <c r="K3158" s="1227" t="s">
        <v>10699</v>
      </c>
      <c r="L3158" s="1224" t="s">
        <v>10702</v>
      </c>
      <c r="M3158" s="938"/>
      <c r="N3158" s="1494" t="s">
        <v>10703</v>
      </c>
      <c r="O3158" s="938"/>
      <c r="P3158" s="938">
        <v>1</v>
      </c>
      <c r="Q3158" s="977">
        <v>1</v>
      </c>
      <c r="R3158" s="977">
        <v>210</v>
      </c>
      <c r="S3158" s="977">
        <v>210</v>
      </c>
      <c r="T3158" s="1048" t="s">
        <v>199</v>
      </c>
    </row>
    <row r="3159" s="47" customFormat="1" ht="18" customHeight="1" spans="2:20">
      <c r="B3159" s="1224" t="s">
        <v>10704</v>
      </c>
      <c r="C3159" s="756">
        <v>1</v>
      </c>
      <c r="D3159" s="756" t="s">
        <v>10705</v>
      </c>
      <c r="E3159" s="1237" t="s">
        <v>4892</v>
      </c>
      <c r="F3159" s="1226">
        <v>1</v>
      </c>
      <c r="G3159" s="1227" t="s">
        <v>10706</v>
      </c>
      <c r="H3159" s="1224"/>
      <c r="I3159" s="1397">
        <v>570</v>
      </c>
      <c r="J3159" s="1237" t="s">
        <v>3947</v>
      </c>
      <c r="K3159" s="1227" t="s">
        <v>10704</v>
      </c>
      <c r="L3159" s="1224" t="s">
        <v>10707</v>
      </c>
      <c r="M3159" s="938"/>
      <c r="N3159" s="1494" t="s">
        <v>10703</v>
      </c>
      <c r="O3159" s="938"/>
      <c r="P3159" s="938">
        <v>1</v>
      </c>
      <c r="Q3159" s="977">
        <v>3</v>
      </c>
      <c r="R3159" s="977">
        <v>190</v>
      </c>
      <c r="S3159" s="977">
        <v>570</v>
      </c>
      <c r="T3159" s="1048" t="s">
        <v>199</v>
      </c>
    </row>
    <row r="3160" s="47" customFormat="1" ht="18" customHeight="1" spans="2:20">
      <c r="B3160" s="1378" t="s">
        <v>10708</v>
      </c>
      <c r="C3160" s="1374">
        <v>1</v>
      </c>
      <c r="D3160" s="1374" t="s">
        <v>10709</v>
      </c>
      <c r="E3160" s="1237" t="s">
        <v>10710</v>
      </c>
      <c r="F3160" s="1378" t="s">
        <v>3946</v>
      </c>
      <c r="G3160" s="1383" t="s">
        <v>10711</v>
      </c>
      <c r="H3160" s="1226"/>
      <c r="I3160" s="1397">
        <v>240</v>
      </c>
      <c r="J3160" s="1237" t="s">
        <v>3947</v>
      </c>
      <c r="K3160" s="1374" t="s">
        <v>10708</v>
      </c>
      <c r="L3160" s="1398" t="s">
        <v>10712</v>
      </c>
      <c r="M3160" s="938"/>
      <c r="N3160" s="1494" t="s">
        <v>10703</v>
      </c>
      <c r="O3160" s="938"/>
      <c r="P3160" s="938">
        <v>1</v>
      </c>
      <c r="Q3160" s="1405">
        <v>1</v>
      </c>
      <c r="R3160" s="1405">
        <v>240</v>
      </c>
      <c r="S3160" s="1405">
        <v>240</v>
      </c>
      <c r="T3160" s="963" t="s">
        <v>11</v>
      </c>
    </row>
    <row r="3161" s="44" customFormat="1" ht="18" customHeight="1" spans="2:20">
      <c r="B3161" s="1380" t="s">
        <v>10713</v>
      </c>
      <c r="C3161" s="756">
        <v>1</v>
      </c>
      <c r="D3161" s="1482" t="s">
        <v>10714</v>
      </c>
      <c r="E3161" s="1480" t="s">
        <v>5269</v>
      </c>
      <c r="F3161" s="1226" t="s">
        <v>3946</v>
      </c>
      <c r="G3161" s="1382" t="s">
        <v>10715</v>
      </c>
      <c r="H3161" s="1390"/>
      <c r="I3161" s="1400">
        <v>210</v>
      </c>
      <c r="J3161" s="1237" t="s">
        <v>3947</v>
      </c>
      <c r="K3161" s="1382" t="s">
        <v>10713</v>
      </c>
      <c r="L3161" s="1307" t="s">
        <v>10716</v>
      </c>
      <c r="M3161" s="965" t="s">
        <v>10717</v>
      </c>
      <c r="N3161" s="1494" t="s">
        <v>10703</v>
      </c>
      <c r="O3161" s="965" t="s">
        <v>9794</v>
      </c>
      <c r="P3161" s="938">
        <v>1</v>
      </c>
      <c r="Q3161" s="1418">
        <v>1</v>
      </c>
      <c r="R3161" s="977">
        <v>210</v>
      </c>
      <c r="S3161" s="1502">
        <v>210</v>
      </c>
      <c r="T3161" s="963" t="s">
        <v>17</v>
      </c>
    </row>
    <row r="3162" s="44" customFormat="1" ht="18" customHeight="1" spans="2:20">
      <c r="B3162" s="1386" t="s">
        <v>10718</v>
      </c>
      <c r="C3162" s="756">
        <v>1</v>
      </c>
      <c r="D3162" s="1482" t="s">
        <v>10719</v>
      </c>
      <c r="E3162" s="1480" t="s">
        <v>7565</v>
      </c>
      <c r="F3162" s="1226" t="s">
        <v>3946</v>
      </c>
      <c r="G3162" s="1482" t="s">
        <v>10720</v>
      </c>
      <c r="H3162" s="1390"/>
      <c r="I3162" s="1400">
        <v>420</v>
      </c>
      <c r="J3162" s="1237" t="s">
        <v>3947</v>
      </c>
      <c r="K3162" s="1482" t="s">
        <v>10718</v>
      </c>
      <c r="L3162" s="1386" t="s">
        <v>10721</v>
      </c>
      <c r="M3162" s="965" t="s">
        <v>8558</v>
      </c>
      <c r="N3162" s="1494" t="s">
        <v>10703</v>
      </c>
      <c r="O3162" s="965" t="s">
        <v>10722</v>
      </c>
      <c r="P3162" s="938">
        <v>1</v>
      </c>
      <c r="Q3162" s="976">
        <v>2</v>
      </c>
      <c r="R3162" s="977">
        <v>210</v>
      </c>
      <c r="S3162" s="1502">
        <v>420</v>
      </c>
      <c r="T3162" s="963" t="s">
        <v>17</v>
      </c>
    </row>
    <row r="3163" s="47" customFormat="1" ht="18" customHeight="1" spans="2:20">
      <c r="B3163" s="1202" t="s">
        <v>10723</v>
      </c>
      <c r="C3163" s="756">
        <v>1</v>
      </c>
      <c r="D3163" s="756" t="s">
        <v>10724</v>
      </c>
      <c r="E3163" s="1237" t="s">
        <v>3970</v>
      </c>
      <c r="F3163" s="1226" t="s">
        <v>3946</v>
      </c>
      <c r="G3163" s="1370" t="s">
        <v>3472</v>
      </c>
      <c r="H3163" s="1202"/>
      <c r="I3163" s="1397">
        <v>210</v>
      </c>
      <c r="J3163" s="1237" t="s">
        <v>3947</v>
      </c>
      <c r="K3163" s="1370" t="s">
        <v>10723</v>
      </c>
      <c r="L3163" s="1202" t="s">
        <v>10725</v>
      </c>
      <c r="M3163" s="938" t="s">
        <v>370</v>
      </c>
      <c r="N3163" s="1494" t="s">
        <v>10726</v>
      </c>
      <c r="O3163" s="938"/>
      <c r="P3163" s="938">
        <v>1</v>
      </c>
      <c r="Q3163" s="977">
        <v>1</v>
      </c>
      <c r="R3163" s="977">
        <v>210</v>
      </c>
      <c r="S3163" s="977">
        <v>210</v>
      </c>
      <c r="T3163" s="963" t="s">
        <v>15</v>
      </c>
    </row>
    <row r="3164" s="47" customFormat="1" ht="18" customHeight="1" spans="2:20">
      <c r="B3164" s="1224" t="s">
        <v>7998</v>
      </c>
      <c r="C3164" s="756">
        <v>1</v>
      </c>
      <c r="D3164" s="756" t="s">
        <v>7999</v>
      </c>
      <c r="E3164" s="1237" t="s">
        <v>6292</v>
      </c>
      <c r="F3164" s="1226" t="s">
        <v>3946</v>
      </c>
      <c r="G3164" s="1227" t="s">
        <v>3744</v>
      </c>
      <c r="H3164" s="1224"/>
      <c r="I3164" s="1400">
        <v>210</v>
      </c>
      <c r="J3164" s="1237" t="s">
        <v>3947</v>
      </c>
      <c r="K3164" s="1227" t="s">
        <v>7998</v>
      </c>
      <c r="L3164" s="1224" t="s">
        <v>8000</v>
      </c>
      <c r="M3164" s="938"/>
      <c r="N3164" s="1494" t="s">
        <v>10726</v>
      </c>
      <c r="O3164" s="938"/>
      <c r="P3164" s="938">
        <v>1</v>
      </c>
      <c r="Q3164" s="977">
        <v>1</v>
      </c>
      <c r="R3164" s="977">
        <v>210</v>
      </c>
      <c r="S3164" s="1502">
        <v>210</v>
      </c>
      <c r="T3164" s="963" t="s">
        <v>17</v>
      </c>
    </row>
    <row r="3165" s="4" customFormat="1" ht="20.25" spans="2:18">
      <c r="B3165" s="944" t="s">
        <v>10727</v>
      </c>
      <c r="C3165" s="944"/>
      <c r="D3165" s="944"/>
      <c r="E3165" s="944"/>
      <c r="F3165" s="944"/>
      <c r="G3165" s="944"/>
      <c r="H3165" s="944"/>
      <c r="I3165" s="944"/>
      <c r="J3165" s="944"/>
      <c r="K3165" s="944"/>
      <c r="L3165" s="944"/>
      <c r="M3165" s="944"/>
      <c r="N3165" s="944"/>
      <c r="R3165" s="210"/>
    </row>
    <row r="3166" s="40" customFormat="1" ht="18" customHeight="1" spans="2:20">
      <c r="B3166" s="616" t="s">
        <v>10728</v>
      </c>
      <c r="C3166" s="494">
        <v>1</v>
      </c>
      <c r="D3166" s="494" t="s">
        <v>10729</v>
      </c>
      <c r="E3166" s="1041" t="s">
        <v>5665</v>
      </c>
      <c r="F3166" s="1021" t="s">
        <v>3946</v>
      </c>
      <c r="G3166" s="617" t="s">
        <v>1066</v>
      </c>
      <c r="H3166" s="516"/>
      <c r="I3166" s="1040">
        <v>420</v>
      </c>
      <c r="J3166" s="1041" t="s">
        <v>3947</v>
      </c>
      <c r="K3166" s="617" t="s">
        <v>10728</v>
      </c>
      <c r="L3166" s="516" t="s">
        <v>10730</v>
      </c>
      <c r="M3166" s="930"/>
      <c r="N3166" s="898" t="s">
        <v>10726</v>
      </c>
      <c r="O3166" s="930"/>
      <c r="P3166" s="837">
        <v>1</v>
      </c>
      <c r="Q3166" s="874">
        <v>2</v>
      </c>
      <c r="R3166" s="874">
        <v>210</v>
      </c>
      <c r="S3166" s="990">
        <v>420</v>
      </c>
      <c r="T3166" s="876" t="s">
        <v>14</v>
      </c>
    </row>
    <row r="3167" s="38" customFormat="1" ht="18" customHeight="1" spans="2:20">
      <c r="B3167" s="185" t="s">
        <v>2579</v>
      </c>
      <c r="C3167" s="351" t="s">
        <v>3946</v>
      </c>
      <c r="D3167" s="351" t="s">
        <v>2580</v>
      </c>
      <c r="E3167" s="36" t="s">
        <v>4489</v>
      </c>
      <c r="F3167" s="185" t="s">
        <v>3946</v>
      </c>
      <c r="G3167" s="351" t="s">
        <v>7590</v>
      </c>
      <c r="H3167" s="185"/>
      <c r="I3167" s="1496">
        <v>210</v>
      </c>
      <c r="J3167" s="351" t="s">
        <v>3947</v>
      </c>
      <c r="K3167" s="351" t="s">
        <v>2579</v>
      </c>
      <c r="L3167" s="185" t="s">
        <v>10731</v>
      </c>
      <c r="M3167" s="185" t="s">
        <v>10732</v>
      </c>
      <c r="N3167" s="351" t="s">
        <v>10733</v>
      </c>
      <c r="O3167" s="185" t="s">
        <v>10734</v>
      </c>
      <c r="P3167" s="1496">
        <v>1</v>
      </c>
      <c r="Q3167" s="1504">
        <v>1</v>
      </c>
      <c r="R3167" s="185">
        <v>210</v>
      </c>
      <c r="S3167" s="1496">
        <v>210</v>
      </c>
      <c r="T3167" s="1194" t="s">
        <v>198</v>
      </c>
    </row>
    <row r="3168" s="40" customFormat="1" ht="18" customHeight="1" spans="2:20">
      <c r="B3168" s="516" t="s">
        <v>10735</v>
      </c>
      <c r="C3168" s="494">
        <v>1</v>
      </c>
      <c r="D3168" s="494" t="s">
        <v>10736</v>
      </c>
      <c r="E3168" s="1041" t="s">
        <v>6268</v>
      </c>
      <c r="F3168" s="1021" t="s">
        <v>3946</v>
      </c>
      <c r="G3168" s="500" t="s">
        <v>6269</v>
      </c>
      <c r="H3168" s="516"/>
      <c r="I3168" s="1071">
        <v>420</v>
      </c>
      <c r="J3168" s="1041" t="s">
        <v>3947</v>
      </c>
      <c r="K3168" s="500" t="s">
        <v>10735</v>
      </c>
      <c r="L3168" s="516" t="s">
        <v>10737</v>
      </c>
      <c r="M3168" s="930"/>
      <c r="N3168" s="814"/>
      <c r="O3168" s="930"/>
      <c r="P3168" s="837">
        <v>1</v>
      </c>
      <c r="Q3168" s="874">
        <v>2</v>
      </c>
      <c r="R3168" s="874">
        <v>210</v>
      </c>
      <c r="S3168" s="1439">
        <v>420</v>
      </c>
      <c r="T3168" s="876" t="s">
        <v>17</v>
      </c>
    </row>
    <row r="3169" s="40" customFormat="1" ht="18" customHeight="1" spans="2:20">
      <c r="B3169" s="516" t="s">
        <v>10738</v>
      </c>
      <c r="C3169" s="494">
        <v>1</v>
      </c>
      <c r="D3169" s="494" t="s">
        <v>10739</v>
      </c>
      <c r="E3169" s="1044" t="s">
        <v>6076</v>
      </c>
      <c r="F3169" s="1021" t="s">
        <v>3946</v>
      </c>
      <c r="G3169" s="500" t="s">
        <v>3074</v>
      </c>
      <c r="H3169" s="516"/>
      <c r="I3169" s="1040">
        <v>210</v>
      </c>
      <c r="J3169" s="1041" t="s">
        <v>3947</v>
      </c>
      <c r="K3169" s="500" t="s">
        <v>10738</v>
      </c>
      <c r="L3169" s="516" t="s">
        <v>10740</v>
      </c>
      <c r="M3169" s="930"/>
      <c r="N3169" s="898" t="s">
        <v>10741</v>
      </c>
      <c r="O3169" s="930"/>
      <c r="P3169" s="1360">
        <v>1</v>
      </c>
      <c r="Q3169" s="874">
        <v>1</v>
      </c>
      <c r="R3169" s="874">
        <v>210</v>
      </c>
      <c r="S3169" s="874">
        <v>210</v>
      </c>
      <c r="T3169" s="555" t="s">
        <v>13</v>
      </c>
    </row>
    <row r="3170" s="45" customFormat="1" ht="18" customHeight="1" spans="2:20">
      <c r="B3170" s="1072" t="s">
        <v>7952</v>
      </c>
      <c r="C3170" s="535">
        <v>1</v>
      </c>
      <c r="D3170" s="1208" t="s">
        <v>7953</v>
      </c>
      <c r="E3170" s="1452" t="s">
        <v>5226</v>
      </c>
      <c r="F3170" s="1024" t="s">
        <v>3946</v>
      </c>
      <c r="G3170" s="1065" t="s">
        <v>7950</v>
      </c>
      <c r="H3170" s="1066"/>
      <c r="I3170" s="1071">
        <v>210</v>
      </c>
      <c r="J3170" s="1044" t="s">
        <v>3947</v>
      </c>
      <c r="K3170" s="1065" t="s">
        <v>7952</v>
      </c>
      <c r="L3170" s="1072" t="s">
        <v>7954</v>
      </c>
      <c r="M3170" s="968" t="s">
        <v>10742</v>
      </c>
      <c r="N3170" s="898" t="s">
        <v>10741</v>
      </c>
      <c r="O3170" s="968" t="s">
        <v>4381</v>
      </c>
      <c r="P3170" s="837">
        <v>1</v>
      </c>
      <c r="Q3170" s="967">
        <v>1</v>
      </c>
      <c r="R3170" s="874">
        <v>210</v>
      </c>
      <c r="S3170" s="1439">
        <v>210</v>
      </c>
      <c r="T3170" s="876" t="s">
        <v>17</v>
      </c>
    </row>
    <row r="3171" s="40" customFormat="1" ht="18" customHeight="1" spans="2:20">
      <c r="B3171" s="1149" t="s">
        <v>10743</v>
      </c>
      <c r="C3171" s="566">
        <v>1</v>
      </c>
      <c r="D3171" s="1208" t="s">
        <v>10744</v>
      </c>
      <c r="E3171" s="1452" t="s">
        <v>3984</v>
      </c>
      <c r="F3171" s="1120">
        <v>1</v>
      </c>
      <c r="G3171" s="1129" t="s">
        <v>10745</v>
      </c>
      <c r="H3171" s="1066"/>
      <c r="I3171" s="1040">
        <v>210</v>
      </c>
      <c r="J3171" s="1135" t="s">
        <v>3947</v>
      </c>
      <c r="K3171" s="1129" t="s">
        <v>10743</v>
      </c>
      <c r="L3171" s="1063" t="s">
        <v>10746</v>
      </c>
      <c r="M3171" s="919">
        <v>678</v>
      </c>
      <c r="N3171" s="898" t="s">
        <v>6470</v>
      </c>
      <c r="O3171" s="919" t="s">
        <v>4883</v>
      </c>
      <c r="P3171" s="837">
        <v>1</v>
      </c>
      <c r="Q3171" s="943">
        <v>1</v>
      </c>
      <c r="R3171" s="1058">
        <v>210</v>
      </c>
      <c r="S3171" s="874">
        <v>210</v>
      </c>
      <c r="T3171" s="879" t="s">
        <v>19</v>
      </c>
    </row>
    <row r="3172" s="40" customFormat="1" ht="18" customHeight="1" spans="2:20">
      <c r="B3172" s="1066" t="s">
        <v>2741</v>
      </c>
      <c r="C3172" s="494">
        <v>1</v>
      </c>
      <c r="D3172" s="494" t="s">
        <v>2742</v>
      </c>
      <c r="E3172" s="1041" t="s">
        <v>3984</v>
      </c>
      <c r="F3172" s="1355">
        <v>1</v>
      </c>
      <c r="G3172" s="1128" t="s">
        <v>10747</v>
      </c>
      <c r="H3172" s="1066"/>
      <c r="I3172" s="1040">
        <v>210</v>
      </c>
      <c r="J3172" s="1041" t="s">
        <v>3947</v>
      </c>
      <c r="K3172" s="1128" t="s">
        <v>2741</v>
      </c>
      <c r="L3172" s="1066" t="s">
        <v>10748</v>
      </c>
      <c r="M3172" s="930"/>
      <c r="N3172" s="898" t="s">
        <v>6470</v>
      </c>
      <c r="O3172" s="930"/>
      <c r="P3172" s="837">
        <v>1</v>
      </c>
      <c r="Q3172" s="874">
        <v>1</v>
      </c>
      <c r="R3172" s="874">
        <v>210</v>
      </c>
      <c r="S3172" s="874">
        <v>210</v>
      </c>
      <c r="T3172" s="879" t="s">
        <v>19</v>
      </c>
    </row>
    <row r="3173" s="40" customFormat="1" ht="18" customHeight="1" spans="2:20">
      <c r="B3173" s="516" t="s">
        <v>8839</v>
      </c>
      <c r="C3173" s="494">
        <v>1</v>
      </c>
      <c r="D3173" s="494" t="s">
        <v>8840</v>
      </c>
      <c r="E3173" s="1041" t="s">
        <v>4059</v>
      </c>
      <c r="F3173" s="1021" t="s">
        <v>3946</v>
      </c>
      <c r="G3173" s="500" t="s">
        <v>6704</v>
      </c>
      <c r="H3173" s="516"/>
      <c r="I3173" s="1040">
        <v>210</v>
      </c>
      <c r="J3173" s="1041" t="s">
        <v>3947</v>
      </c>
      <c r="K3173" s="798" t="s">
        <v>8839</v>
      </c>
      <c r="L3173" s="555" t="s">
        <v>8841</v>
      </c>
      <c r="M3173" s="930"/>
      <c r="N3173" s="898" t="s">
        <v>10741</v>
      </c>
      <c r="O3173" s="930"/>
      <c r="P3173" s="837">
        <v>1</v>
      </c>
      <c r="Q3173" s="874">
        <v>1</v>
      </c>
      <c r="R3173" s="874">
        <v>210</v>
      </c>
      <c r="S3173" s="874">
        <v>210</v>
      </c>
      <c r="T3173" s="879" t="s">
        <v>19</v>
      </c>
    </row>
    <row r="3174" s="40" customFormat="1" ht="18" customHeight="1" spans="2:20">
      <c r="B3174" s="1066" t="s">
        <v>4167</v>
      </c>
      <c r="C3174" s="494" t="s">
        <v>3946</v>
      </c>
      <c r="D3174" s="494" t="s">
        <v>4168</v>
      </c>
      <c r="E3174" s="1041" t="s">
        <v>4169</v>
      </c>
      <c r="F3174" s="1355">
        <v>1</v>
      </c>
      <c r="G3174" s="1128" t="s">
        <v>6691</v>
      </c>
      <c r="H3174" s="1066"/>
      <c r="I3174" s="1040">
        <v>210</v>
      </c>
      <c r="J3174" s="1041" t="s">
        <v>3947</v>
      </c>
      <c r="K3174" s="1128" t="s">
        <v>4167</v>
      </c>
      <c r="L3174" s="1066" t="s">
        <v>4171</v>
      </c>
      <c r="M3174" s="930"/>
      <c r="N3174" s="814" t="s">
        <v>7699</v>
      </c>
      <c r="O3174" s="930"/>
      <c r="P3174" s="837">
        <v>1</v>
      </c>
      <c r="Q3174" s="874">
        <v>1</v>
      </c>
      <c r="R3174" s="874">
        <v>210</v>
      </c>
      <c r="S3174" s="874">
        <v>210</v>
      </c>
      <c r="T3174" s="879" t="s">
        <v>19</v>
      </c>
    </row>
    <row r="3175" s="40" customFormat="1" ht="18" customHeight="1" spans="2:20">
      <c r="B3175" s="516" t="s">
        <v>8212</v>
      </c>
      <c r="C3175" s="494">
        <v>1</v>
      </c>
      <c r="D3175" s="494" t="s">
        <v>10749</v>
      </c>
      <c r="E3175" s="1041" t="s">
        <v>4088</v>
      </c>
      <c r="F3175" s="1355">
        <v>1</v>
      </c>
      <c r="G3175" s="500" t="s">
        <v>1761</v>
      </c>
      <c r="H3175" s="516"/>
      <c r="I3175" s="1040">
        <v>210</v>
      </c>
      <c r="J3175" s="1041" t="s">
        <v>3947</v>
      </c>
      <c r="K3175" s="500" t="s">
        <v>8212</v>
      </c>
      <c r="L3175" s="516" t="s">
        <v>10750</v>
      </c>
      <c r="M3175" s="930"/>
      <c r="N3175" s="898" t="s">
        <v>10741</v>
      </c>
      <c r="O3175" s="930"/>
      <c r="P3175" s="837">
        <v>1</v>
      </c>
      <c r="Q3175" s="874">
        <v>1</v>
      </c>
      <c r="R3175" s="874">
        <v>210</v>
      </c>
      <c r="S3175" s="874">
        <v>210</v>
      </c>
      <c r="T3175" s="879" t="s">
        <v>19</v>
      </c>
    </row>
    <row r="3176" s="40" customFormat="1" ht="18" customHeight="1" spans="2:20">
      <c r="B3176" s="516" t="s">
        <v>10751</v>
      </c>
      <c r="C3176" s="494">
        <v>1</v>
      </c>
      <c r="D3176" s="494" t="s">
        <v>10752</v>
      </c>
      <c r="E3176" s="1041" t="s">
        <v>5416</v>
      </c>
      <c r="F3176" s="1483" t="s">
        <v>10753</v>
      </c>
      <c r="G3176" s="500" t="s">
        <v>2186</v>
      </c>
      <c r="I3176" s="1040">
        <v>210</v>
      </c>
      <c r="J3176" s="1041" t="s">
        <v>3947</v>
      </c>
      <c r="K3176" s="500" t="s">
        <v>10751</v>
      </c>
      <c r="L3176" s="516" t="s">
        <v>10754</v>
      </c>
      <c r="N3176" s="898" t="s">
        <v>10741</v>
      </c>
      <c r="O3176" s="814"/>
      <c r="P3176" s="930"/>
      <c r="Q3176" s="946">
        <v>1</v>
      </c>
      <c r="R3176" s="874">
        <v>1</v>
      </c>
      <c r="S3176" s="874">
        <v>210</v>
      </c>
      <c r="T3176" s="874">
        <v>210</v>
      </c>
    </row>
    <row r="3177" s="62" customFormat="1" spans="2:19">
      <c r="B3177" s="165" t="s">
        <v>9288</v>
      </c>
      <c r="C3177" s="1295">
        <v>1</v>
      </c>
      <c r="D3177" s="163" t="s">
        <v>9289</v>
      </c>
      <c r="E3177" s="1480" t="s">
        <v>5335</v>
      </c>
      <c r="F3177" s="1484" t="e">
        <v>#N/A</v>
      </c>
      <c r="G3177" s="1342" t="s">
        <v>6329</v>
      </c>
      <c r="I3177" s="271">
        <v>210</v>
      </c>
      <c r="J3177" s="1295" t="s">
        <v>3947</v>
      </c>
      <c r="K3177" s="163" t="s">
        <v>9288</v>
      </c>
      <c r="L3177" s="351" t="s">
        <v>9290</v>
      </c>
      <c r="N3177" s="898" t="s">
        <v>10741</v>
      </c>
      <c r="O3177" s="1497">
        <v>1906</v>
      </c>
      <c r="P3177" s="194">
        <v>1</v>
      </c>
      <c r="Q3177" s="1360">
        <v>1</v>
      </c>
      <c r="R3177" s="1360">
        <v>210</v>
      </c>
      <c r="S3177" s="1360">
        <v>210</v>
      </c>
    </row>
    <row r="3178" s="4" customFormat="1" ht="20.25" spans="2:17">
      <c r="B3178" s="944" t="s">
        <v>10755</v>
      </c>
      <c r="C3178" s="944"/>
      <c r="D3178" s="944"/>
      <c r="E3178" s="944"/>
      <c r="F3178" s="944"/>
      <c r="G3178" s="944"/>
      <c r="H3178" s="944"/>
      <c r="I3178" s="944"/>
      <c r="J3178" s="944"/>
      <c r="K3178" s="944"/>
      <c r="L3178" s="944"/>
      <c r="M3178" s="944"/>
      <c r="N3178" s="944"/>
      <c r="Q3178" s="210"/>
    </row>
    <row r="3179" s="40" customFormat="1" ht="18" customHeight="1" spans="2:19">
      <c r="B3179" s="516" t="s">
        <v>10756</v>
      </c>
      <c r="C3179" s="494">
        <v>1</v>
      </c>
      <c r="D3179" s="494" t="s">
        <v>10757</v>
      </c>
      <c r="E3179" s="1041" t="s">
        <v>10758</v>
      </c>
      <c r="F3179" s="1483" t="s">
        <v>10753</v>
      </c>
      <c r="G3179" s="500" t="s">
        <v>10759</v>
      </c>
      <c r="H3179" s="516"/>
      <c r="I3179" s="1040">
        <v>210</v>
      </c>
      <c r="J3179" s="1041" t="s">
        <v>3947</v>
      </c>
      <c r="K3179" s="500" t="s">
        <v>10756</v>
      </c>
      <c r="L3179" s="516" t="s">
        <v>10760</v>
      </c>
      <c r="N3179" s="898" t="s">
        <v>10741</v>
      </c>
      <c r="O3179" s="930"/>
      <c r="P3179" s="837">
        <v>1</v>
      </c>
      <c r="Q3179" s="874">
        <v>1</v>
      </c>
      <c r="R3179" s="874">
        <v>210</v>
      </c>
      <c r="S3179" s="874">
        <v>210</v>
      </c>
    </row>
    <row r="3180" s="40" customFormat="1" ht="18" customHeight="1" spans="2:19">
      <c r="B3180" s="516" t="s">
        <v>10761</v>
      </c>
      <c r="C3180" s="494">
        <v>1</v>
      </c>
      <c r="D3180" s="494" t="s">
        <v>10762</v>
      </c>
      <c r="E3180" s="1041" t="s">
        <v>7583</v>
      </c>
      <c r="F3180" s="1483" t="s">
        <v>10753</v>
      </c>
      <c r="G3180" s="500" t="s">
        <v>10763</v>
      </c>
      <c r="H3180" s="516"/>
      <c r="I3180" s="1040">
        <v>240</v>
      </c>
      <c r="J3180" s="1041" t="s">
        <v>3947</v>
      </c>
      <c r="K3180" s="500" t="s">
        <v>10761</v>
      </c>
      <c r="L3180" s="516" t="s">
        <v>10764</v>
      </c>
      <c r="N3180" s="898" t="s">
        <v>10741</v>
      </c>
      <c r="O3180" s="930"/>
      <c r="P3180" s="837">
        <v>1</v>
      </c>
      <c r="Q3180" s="874">
        <v>1</v>
      </c>
      <c r="R3180" s="874">
        <v>240</v>
      </c>
      <c r="S3180" s="874">
        <v>240</v>
      </c>
    </row>
    <row r="3181" s="40" customFormat="1" ht="18" customHeight="1" spans="2:19">
      <c r="B3181" s="516" t="s">
        <v>10765</v>
      </c>
      <c r="C3181" s="494">
        <v>1</v>
      </c>
      <c r="D3181" s="494" t="s">
        <v>10766</v>
      </c>
      <c r="E3181" s="1041" t="s">
        <v>4750</v>
      </c>
      <c r="F3181" s="1483" t="s">
        <v>10753</v>
      </c>
      <c r="G3181" s="500" t="s">
        <v>2235</v>
      </c>
      <c r="H3181" s="516"/>
      <c r="I3181" s="1040">
        <v>210</v>
      </c>
      <c r="J3181" s="1041" t="s">
        <v>3947</v>
      </c>
      <c r="K3181" s="500" t="s">
        <v>10765</v>
      </c>
      <c r="L3181" s="516" t="s">
        <v>10767</v>
      </c>
      <c r="N3181" s="898" t="s">
        <v>10741</v>
      </c>
      <c r="O3181" s="930"/>
      <c r="P3181" s="837">
        <v>1</v>
      </c>
      <c r="Q3181" s="874">
        <v>1</v>
      </c>
      <c r="R3181" s="874">
        <v>210</v>
      </c>
      <c r="S3181" s="874">
        <v>210</v>
      </c>
    </row>
    <row r="3182" s="40" customFormat="1" ht="18" customHeight="1" spans="2:19">
      <c r="B3182" s="516" t="s">
        <v>10768</v>
      </c>
      <c r="C3182" s="494">
        <v>1</v>
      </c>
      <c r="D3182" s="494" t="s">
        <v>10769</v>
      </c>
      <c r="E3182" s="1041" t="s">
        <v>8985</v>
      </c>
      <c r="F3182" s="1483" t="s">
        <v>10753</v>
      </c>
      <c r="G3182" s="500" t="s">
        <v>10770</v>
      </c>
      <c r="H3182" s="516"/>
      <c r="I3182" s="1040">
        <v>240</v>
      </c>
      <c r="J3182" s="1041" t="s">
        <v>3947</v>
      </c>
      <c r="K3182" s="500" t="s">
        <v>10768</v>
      </c>
      <c r="L3182" s="516" t="s">
        <v>10771</v>
      </c>
      <c r="N3182" s="1498" t="s">
        <v>10772</v>
      </c>
      <c r="O3182" s="930"/>
      <c r="P3182" s="837">
        <v>1</v>
      </c>
      <c r="Q3182" s="874">
        <v>1</v>
      </c>
      <c r="R3182" s="874">
        <v>240</v>
      </c>
      <c r="S3182" s="874">
        <v>240</v>
      </c>
    </row>
    <row r="3183" s="40" customFormat="1" ht="18" customHeight="1" spans="2:19">
      <c r="B3183" s="516" t="s">
        <v>10773</v>
      </c>
      <c r="C3183" s="494">
        <v>1</v>
      </c>
      <c r="D3183" s="494" t="s">
        <v>10774</v>
      </c>
      <c r="E3183" s="1041" t="s">
        <v>8985</v>
      </c>
      <c r="F3183" s="1483" t="s">
        <v>10775</v>
      </c>
      <c r="G3183" s="500" t="s">
        <v>10776</v>
      </c>
      <c r="H3183" s="516"/>
      <c r="I3183" s="1040">
        <v>240</v>
      </c>
      <c r="J3183" s="1041" t="s">
        <v>3947</v>
      </c>
      <c r="K3183" s="500" t="s">
        <v>10773</v>
      </c>
      <c r="L3183" s="1261" t="s">
        <v>10777</v>
      </c>
      <c r="N3183" s="1498" t="s">
        <v>10772</v>
      </c>
      <c r="O3183" s="930"/>
      <c r="P3183" s="837">
        <v>1</v>
      </c>
      <c r="Q3183" s="874">
        <v>1</v>
      </c>
      <c r="R3183" s="874">
        <v>240</v>
      </c>
      <c r="S3183" s="874">
        <v>240</v>
      </c>
    </row>
    <row r="3184" s="40" customFormat="1" ht="18" customHeight="1" spans="2:19">
      <c r="B3184" s="516" t="s">
        <v>10778</v>
      </c>
      <c r="C3184" s="494">
        <v>1</v>
      </c>
      <c r="D3184" s="494" t="s">
        <v>10779</v>
      </c>
      <c r="E3184" s="1041" t="s">
        <v>8985</v>
      </c>
      <c r="F3184" s="1483" t="s">
        <v>10753</v>
      </c>
      <c r="G3184" s="500" t="s">
        <v>10780</v>
      </c>
      <c r="H3184" s="516"/>
      <c r="I3184" s="1040">
        <v>240</v>
      </c>
      <c r="J3184" s="1041" t="s">
        <v>3947</v>
      </c>
      <c r="K3184" s="500" t="s">
        <v>10778</v>
      </c>
      <c r="L3184" s="516" t="s">
        <v>10781</v>
      </c>
      <c r="N3184" s="1498" t="s">
        <v>10772</v>
      </c>
      <c r="O3184" s="930"/>
      <c r="P3184" s="837">
        <v>1</v>
      </c>
      <c r="Q3184" s="874">
        <v>1</v>
      </c>
      <c r="R3184" s="874">
        <v>240</v>
      </c>
      <c r="S3184" s="874">
        <v>240</v>
      </c>
    </row>
    <row r="3185" s="40" customFormat="1" ht="18" customHeight="1" spans="2:19">
      <c r="B3185" s="516" t="s">
        <v>10782</v>
      </c>
      <c r="C3185" s="494">
        <v>1</v>
      </c>
      <c r="D3185" s="494" t="s">
        <v>10783</v>
      </c>
      <c r="E3185" s="1041" t="s">
        <v>8985</v>
      </c>
      <c r="F3185" s="1483" t="s">
        <v>10753</v>
      </c>
      <c r="G3185" s="500" t="s">
        <v>10784</v>
      </c>
      <c r="H3185" s="516"/>
      <c r="I3185" s="1040">
        <v>240</v>
      </c>
      <c r="J3185" s="1041" t="s">
        <v>3947</v>
      </c>
      <c r="K3185" s="500" t="s">
        <v>10782</v>
      </c>
      <c r="L3185" s="516" t="s">
        <v>10785</v>
      </c>
      <c r="N3185" s="1498" t="s">
        <v>10772</v>
      </c>
      <c r="O3185" s="930"/>
      <c r="P3185" s="837">
        <v>1</v>
      </c>
      <c r="Q3185" s="874">
        <v>1</v>
      </c>
      <c r="R3185" s="874">
        <v>240</v>
      </c>
      <c r="S3185" s="874">
        <v>240</v>
      </c>
    </row>
    <row r="3186" s="40" customFormat="1" ht="18" customHeight="1" spans="2:19">
      <c r="B3186" s="516" t="s">
        <v>10786</v>
      </c>
      <c r="C3186" s="494">
        <v>1</v>
      </c>
      <c r="D3186" s="494" t="s">
        <v>10787</v>
      </c>
      <c r="E3186" s="1041" t="s">
        <v>6806</v>
      </c>
      <c r="F3186" s="1483" t="s">
        <v>10753</v>
      </c>
      <c r="G3186" s="500" t="s">
        <v>10788</v>
      </c>
      <c r="H3186" s="516"/>
      <c r="I3186" s="1040">
        <v>420</v>
      </c>
      <c r="J3186" s="1041" t="s">
        <v>3947</v>
      </c>
      <c r="K3186" s="500" t="s">
        <v>10786</v>
      </c>
      <c r="L3186" s="516" t="s">
        <v>10789</v>
      </c>
      <c r="N3186" s="898" t="s">
        <v>10741</v>
      </c>
      <c r="O3186" s="930"/>
      <c r="P3186" s="837">
        <v>1</v>
      </c>
      <c r="Q3186" s="874">
        <v>2</v>
      </c>
      <c r="R3186" s="874">
        <v>210</v>
      </c>
      <c r="S3186" s="874">
        <v>420</v>
      </c>
    </row>
    <row r="3187" s="40" customFormat="1" ht="18" customHeight="1" spans="2:19">
      <c r="B3187" s="668" t="s">
        <v>10708</v>
      </c>
      <c r="C3187" s="657">
        <v>1</v>
      </c>
      <c r="D3187" s="657" t="s">
        <v>10709</v>
      </c>
      <c r="E3187" s="1044" t="s">
        <v>10710</v>
      </c>
      <c r="F3187" s="1485" t="s">
        <v>10775</v>
      </c>
      <c r="G3187" s="1097" t="s">
        <v>10711</v>
      </c>
      <c r="H3187" s="1024"/>
      <c r="I3187" s="1040">
        <v>480</v>
      </c>
      <c r="J3187" s="1044" t="s">
        <v>3947</v>
      </c>
      <c r="K3187" s="657" t="s">
        <v>10708</v>
      </c>
      <c r="L3187" s="1267" t="s">
        <v>10712</v>
      </c>
      <c r="N3187" s="1498" t="s">
        <v>10772</v>
      </c>
      <c r="O3187" s="837"/>
      <c r="P3187" s="938">
        <v>1</v>
      </c>
      <c r="Q3187" s="957">
        <v>1</v>
      </c>
      <c r="R3187" s="957">
        <v>240</v>
      </c>
      <c r="S3187" s="864">
        <v>480</v>
      </c>
    </row>
    <row r="3188" s="40" customFormat="1" ht="18" customHeight="1" spans="2:19">
      <c r="B3188" s="516" t="s">
        <v>10790</v>
      </c>
      <c r="C3188" s="494">
        <v>1</v>
      </c>
      <c r="D3188" s="500" t="s">
        <v>10791</v>
      </c>
      <c r="E3188" s="1041" t="s">
        <v>5160</v>
      </c>
      <c r="F3188" s="1483" t="s">
        <v>10753</v>
      </c>
      <c r="G3188" s="500" t="s">
        <v>6034</v>
      </c>
      <c r="H3188" s="516"/>
      <c r="I3188" s="1040">
        <v>210</v>
      </c>
      <c r="J3188" s="1041" t="s">
        <v>3947</v>
      </c>
      <c r="K3188" s="500" t="s">
        <v>10790</v>
      </c>
      <c r="L3188" s="1261" t="s">
        <v>10792</v>
      </c>
      <c r="N3188" s="1498" t="s">
        <v>10772</v>
      </c>
      <c r="O3188" s="930"/>
      <c r="P3188" s="837">
        <v>1</v>
      </c>
      <c r="Q3188" s="874">
        <v>1</v>
      </c>
      <c r="R3188" s="874">
        <v>210</v>
      </c>
      <c r="S3188" s="874">
        <v>210</v>
      </c>
    </row>
    <row r="3189" s="40" customFormat="1" ht="18" customHeight="1" spans="2:19">
      <c r="B3189" s="516" t="s">
        <v>10676</v>
      </c>
      <c r="C3189" s="494">
        <v>1</v>
      </c>
      <c r="D3189" s="494" t="s">
        <v>10677</v>
      </c>
      <c r="E3189" s="1041" t="s">
        <v>5505</v>
      </c>
      <c r="F3189" s="1483" t="s">
        <v>10775</v>
      </c>
      <c r="G3189" s="500" t="s">
        <v>10678</v>
      </c>
      <c r="H3189" s="516"/>
      <c r="I3189" s="1071">
        <v>420</v>
      </c>
      <c r="J3189" s="1041" t="s">
        <v>3947</v>
      </c>
      <c r="K3189" s="500" t="s">
        <v>10676</v>
      </c>
      <c r="L3189" s="516" t="s">
        <v>10679</v>
      </c>
      <c r="N3189" s="930"/>
      <c r="O3189" s="930"/>
      <c r="P3189" s="837">
        <v>1</v>
      </c>
      <c r="Q3189" s="874">
        <v>2</v>
      </c>
      <c r="R3189" s="874">
        <v>210</v>
      </c>
      <c r="S3189" s="1439">
        <v>420</v>
      </c>
    </row>
    <row r="3190" s="47" customFormat="1" ht="18" customHeight="1" spans="2:19">
      <c r="B3190" s="1420" t="s">
        <v>10793</v>
      </c>
      <c r="C3190" s="468">
        <v>1</v>
      </c>
      <c r="D3190" s="970" t="s">
        <v>10794</v>
      </c>
      <c r="E3190" s="468" t="s">
        <v>5665</v>
      </c>
      <c r="F3190" s="279" t="s">
        <v>10753</v>
      </c>
      <c r="G3190" s="1420" t="s">
        <v>4647</v>
      </c>
      <c r="H3190" s="1198"/>
      <c r="I3190" s="1006">
        <v>210</v>
      </c>
      <c r="J3190" s="468" t="s">
        <v>3947</v>
      </c>
      <c r="K3190" s="1420" t="s">
        <v>10793</v>
      </c>
      <c r="L3190" s="970" t="s">
        <v>10795</v>
      </c>
      <c r="N3190" s="1198" t="s">
        <v>10796</v>
      </c>
      <c r="O3190" s="1085" t="s">
        <v>9738</v>
      </c>
      <c r="P3190" s="1085">
        <v>1</v>
      </c>
      <c r="Q3190" s="970">
        <v>1</v>
      </c>
      <c r="R3190" s="1448">
        <v>210</v>
      </c>
      <c r="S3190" s="1444">
        <v>210</v>
      </c>
    </row>
    <row r="3191" s="40" customFormat="1" ht="18" customHeight="1" spans="2:19">
      <c r="B3191" s="516" t="s">
        <v>10797</v>
      </c>
      <c r="C3191" s="494">
        <v>1</v>
      </c>
      <c r="D3191" s="494" t="s">
        <v>10798</v>
      </c>
      <c r="E3191" s="1041" t="s">
        <v>6384</v>
      </c>
      <c r="F3191" s="1483" t="e">
        <v>#N/A</v>
      </c>
      <c r="G3191" s="500" t="s">
        <v>6535</v>
      </c>
      <c r="H3191" s="516"/>
      <c r="I3191" s="1071">
        <v>420</v>
      </c>
      <c r="J3191" s="1041" t="s">
        <v>3947</v>
      </c>
      <c r="K3191" s="500" t="s">
        <v>10797</v>
      </c>
      <c r="L3191" s="516" t="s">
        <v>10799</v>
      </c>
      <c r="N3191" s="956" t="s">
        <v>10800</v>
      </c>
      <c r="O3191" s="930"/>
      <c r="P3191" s="837">
        <v>1</v>
      </c>
      <c r="Q3191" s="874">
        <v>2</v>
      </c>
      <c r="R3191" s="874">
        <v>210</v>
      </c>
      <c r="S3191" s="1439">
        <v>420</v>
      </c>
    </row>
    <row r="3192" s="40" customFormat="1" ht="18" customHeight="1" spans="2:19">
      <c r="B3192" s="185" t="s">
        <v>10801</v>
      </c>
      <c r="C3192" s="494">
        <v>1</v>
      </c>
      <c r="D3192" s="1208" t="s">
        <v>10802</v>
      </c>
      <c r="E3192" s="1041" t="s">
        <v>6384</v>
      </c>
      <c r="F3192" s="1483" t="e">
        <v>#N/A</v>
      </c>
      <c r="G3192" s="500" t="s">
        <v>6535</v>
      </c>
      <c r="H3192" s="516"/>
      <c r="I3192" s="1071">
        <v>240</v>
      </c>
      <c r="J3192" s="1041" t="s">
        <v>3947</v>
      </c>
      <c r="K3192" s="351" t="s">
        <v>10801</v>
      </c>
      <c r="L3192" s="185" t="s">
        <v>10803</v>
      </c>
      <c r="N3192" s="956" t="s">
        <v>10804</v>
      </c>
      <c r="O3192" s="930"/>
      <c r="P3192" s="837">
        <v>1</v>
      </c>
      <c r="Q3192" s="874">
        <v>1</v>
      </c>
      <c r="R3192" s="874">
        <v>240</v>
      </c>
      <c r="S3192" s="1439">
        <v>240</v>
      </c>
    </row>
    <row r="3193" s="45" customFormat="1" ht="18" customHeight="1" spans="2:19">
      <c r="B3193" s="1063" t="s">
        <v>10805</v>
      </c>
      <c r="C3193" s="535">
        <v>1</v>
      </c>
      <c r="D3193" s="1208" t="s">
        <v>10806</v>
      </c>
      <c r="E3193" s="1452" t="s">
        <v>6384</v>
      </c>
      <c r="F3193" s="1486" t="e">
        <v>#N/A</v>
      </c>
      <c r="G3193" s="1065" t="s">
        <v>7545</v>
      </c>
      <c r="H3193" s="1066"/>
      <c r="I3193" s="1071">
        <v>210</v>
      </c>
      <c r="J3193" s="1044" t="s">
        <v>3947</v>
      </c>
      <c r="K3193" s="1065" t="s">
        <v>10805</v>
      </c>
      <c r="L3193" s="1072" t="s">
        <v>10807</v>
      </c>
      <c r="N3193" s="968" t="s">
        <v>10808</v>
      </c>
      <c r="O3193" s="968" t="s">
        <v>4381</v>
      </c>
      <c r="P3193" s="837">
        <v>1</v>
      </c>
      <c r="Q3193" s="967">
        <v>1</v>
      </c>
      <c r="R3193" s="874">
        <v>210</v>
      </c>
      <c r="S3193" s="1439">
        <v>210</v>
      </c>
    </row>
    <row r="3194" s="64" customFormat="1" ht="18" customHeight="1" spans="2:19">
      <c r="B3194" s="165" t="s">
        <v>10809</v>
      </c>
      <c r="C3194" s="1382" t="s">
        <v>3946</v>
      </c>
      <c r="D3194" s="163" t="s">
        <v>10810</v>
      </c>
      <c r="E3194" s="1451" t="s">
        <v>6384</v>
      </c>
      <c r="F3194" s="1487" t="e">
        <v>#N/A</v>
      </c>
      <c r="G3194" s="163" t="s">
        <v>8657</v>
      </c>
      <c r="H3194" s="194"/>
      <c r="I3194" s="1458">
        <v>420</v>
      </c>
      <c r="J3194" s="1382" t="s">
        <v>3947</v>
      </c>
      <c r="K3194" s="163" t="s">
        <v>10809</v>
      </c>
      <c r="L3194" s="165" t="s">
        <v>10811</v>
      </c>
      <c r="N3194" s="1380" t="s">
        <v>10812</v>
      </c>
      <c r="O3194" s="1459" t="s">
        <v>10198</v>
      </c>
      <c r="P3194" s="1460">
        <v>1</v>
      </c>
      <c r="Q3194" s="1505">
        <v>2</v>
      </c>
      <c r="R3194" s="1460">
        <v>210</v>
      </c>
      <c r="S3194" s="1460">
        <v>420</v>
      </c>
    </row>
    <row r="3195" s="40" customFormat="1" ht="18" customHeight="1" spans="2:19">
      <c r="B3195" s="516" t="s">
        <v>10813</v>
      </c>
      <c r="C3195" s="494">
        <v>1</v>
      </c>
      <c r="D3195" s="494" t="s">
        <v>10814</v>
      </c>
      <c r="E3195" s="1041" t="s">
        <v>6384</v>
      </c>
      <c r="F3195" s="1483" t="e">
        <v>#N/A</v>
      </c>
      <c r="G3195" s="500" t="s">
        <v>7212</v>
      </c>
      <c r="H3195" s="516"/>
      <c r="I3195" s="1071">
        <v>240</v>
      </c>
      <c r="J3195" s="1041" t="s">
        <v>3947</v>
      </c>
      <c r="K3195" s="500" t="s">
        <v>10813</v>
      </c>
      <c r="L3195" s="516" t="s">
        <v>10815</v>
      </c>
      <c r="N3195" s="930"/>
      <c r="O3195" s="930"/>
      <c r="P3195" s="837">
        <v>1</v>
      </c>
      <c r="Q3195" s="874">
        <v>1</v>
      </c>
      <c r="R3195" s="874">
        <v>240</v>
      </c>
      <c r="S3195" s="1439">
        <v>240</v>
      </c>
    </row>
    <row r="3196" s="45" customFormat="1" ht="18" customHeight="1" spans="2:19">
      <c r="B3196" s="1072" t="s">
        <v>10816</v>
      </c>
      <c r="C3196" s="535">
        <v>1</v>
      </c>
      <c r="D3196" s="1208" t="s">
        <v>10817</v>
      </c>
      <c r="E3196" s="1452" t="s">
        <v>6384</v>
      </c>
      <c r="F3196" s="1486" t="e">
        <v>#N/A</v>
      </c>
      <c r="G3196" s="1065" t="s">
        <v>8657</v>
      </c>
      <c r="H3196" s="1066"/>
      <c r="I3196" s="1071">
        <v>420</v>
      </c>
      <c r="J3196" s="1044" t="s">
        <v>3947</v>
      </c>
      <c r="K3196" s="1065" t="s">
        <v>10816</v>
      </c>
      <c r="L3196" s="1072" t="s">
        <v>10818</v>
      </c>
      <c r="N3196" s="968" t="s">
        <v>10819</v>
      </c>
      <c r="O3196" s="968" t="s">
        <v>4381</v>
      </c>
      <c r="P3196" s="837">
        <v>1</v>
      </c>
      <c r="Q3196" s="967">
        <v>2</v>
      </c>
      <c r="R3196" s="874">
        <v>210</v>
      </c>
      <c r="S3196" s="1439">
        <v>420</v>
      </c>
    </row>
    <row r="3197" s="45" customFormat="1" ht="18" customHeight="1" spans="2:19">
      <c r="B3197" s="1072" t="s">
        <v>10820</v>
      </c>
      <c r="C3197" s="535">
        <v>1</v>
      </c>
      <c r="D3197" s="1208" t="s">
        <v>10821</v>
      </c>
      <c r="E3197" s="1452" t="s">
        <v>5269</v>
      </c>
      <c r="F3197" s="1486" t="e">
        <v>#N/A</v>
      </c>
      <c r="G3197" s="1065" t="s">
        <v>6510</v>
      </c>
      <c r="H3197" s="1066"/>
      <c r="I3197" s="1071">
        <v>240</v>
      </c>
      <c r="J3197" s="1044" t="s">
        <v>3947</v>
      </c>
      <c r="K3197" s="1065" t="s">
        <v>10820</v>
      </c>
      <c r="L3197" s="1072" t="s">
        <v>10822</v>
      </c>
      <c r="N3197" s="968" t="s">
        <v>10823</v>
      </c>
      <c r="O3197" s="968" t="s">
        <v>4883</v>
      </c>
      <c r="P3197" s="837">
        <v>1</v>
      </c>
      <c r="Q3197" s="967">
        <v>1</v>
      </c>
      <c r="R3197" s="874">
        <v>240</v>
      </c>
      <c r="S3197" s="1439">
        <v>240</v>
      </c>
    </row>
    <row r="3198" s="40" customFormat="1" ht="18" customHeight="1" spans="2:19">
      <c r="B3198" s="516" t="s">
        <v>10824</v>
      </c>
      <c r="C3198" s="494">
        <v>1</v>
      </c>
      <c r="D3198" s="494" t="s">
        <v>10825</v>
      </c>
      <c r="E3198" s="1041" t="s">
        <v>5269</v>
      </c>
      <c r="F3198" s="1483" t="e">
        <v>#N/A</v>
      </c>
      <c r="G3198" s="500" t="s">
        <v>10826</v>
      </c>
      <c r="H3198" s="516"/>
      <c r="I3198" s="1071">
        <v>240</v>
      </c>
      <c r="J3198" s="1041" t="s">
        <v>3947</v>
      </c>
      <c r="K3198" s="500" t="s">
        <v>10824</v>
      </c>
      <c r="L3198" s="516" t="s">
        <v>10827</v>
      </c>
      <c r="N3198" s="956" t="s">
        <v>2016</v>
      </c>
      <c r="O3198" s="930"/>
      <c r="P3198" s="837">
        <v>1</v>
      </c>
      <c r="Q3198" s="874">
        <v>1</v>
      </c>
      <c r="R3198" s="874">
        <v>240</v>
      </c>
      <c r="S3198" s="1439">
        <v>240</v>
      </c>
    </row>
    <row r="3199" s="65" customFormat="1" ht="18" customHeight="1" spans="2:19">
      <c r="B3199" s="294" t="s">
        <v>10828</v>
      </c>
      <c r="C3199" s="264" t="s">
        <v>3946</v>
      </c>
      <c r="D3199" s="1258" t="s">
        <v>10829</v>
      </c>
      <c r="E3199" s="1488" t="s">
        <v>6292</v>
      </c>
      <c r="F3199" s="1489" t="e">
        <v>#N/A</v>
      </c>
      <c r="G3199" s="1139" t="s">
        <v>3946</v>
      </c>
      <c r="H3199" s="1258" t="s">
        <v>10830</v>
      </c>
      <c r="I3199" s="194"/>
      <c r="J3199" s="1499">
        <v>250</v>
      </c>
      <c r="K3199" s="194" t="s">
        <v>3947</v>
      </c>
      <c r="L3199" s="1258" t="s">
        <v>10828</v>
      </c>
      <c r="M3199" s="294" t="s">
        <v>10831</v>
      </c>
      <c r="N3199" s="194" t="s">
        <v>10832</v>
      </c>
      <c r="O3199" s="1500" t="s">
        <v>10198</v>
      </c>
      <c r="P3199" s="1246">
        <v>1</v>
      </c>
      <c r="Q3199" s="1506">
        <v>1</v>
      </c>
      <c r="R3199" s="1246">
        <v>250</v>
      </c>
      <c r="S3199" s="1080">
        <f>R3199*Q3199</f>
        <v>250</v>
      </c>
    </row>
    <row r="3200" s="46" customFormat="1" ht="18" customHeight="1" spans="2:19">
      <c r="B3200" s="1256" t="s">
        <v>10833</v>
      </c>
      <c r="C3200" s="494">
        <v>1</v>
      </c>
      <c r="D3200" s="1490" t="s">
        <v>10834</v>
      </c>
      <c r="E3200" s="1424" t="s">
        <v>7565</v>
      </c>
      <c r="F3200" s="1491" t="e">
        <v>#N/A</v>
      </c>
      <c r="G3200" s="1139" t="s">
        <v>3946</v>
      </c>
      <c r="H3200" s="1490" t="s">
        <v>8667</v>
      </c>
      <c r="I3200" s="1086"/>
      <c r="J3200" s="1501">
        <v>250</v>
      </c>
      <c r="K3200" s="1085" t="s">
        <v>3947</v>
      </c>
      <c r="L3200" s="1490" t="s">
        <v>10833</v>
      </c>
      <c r="M3200" s="1256" t="s">
        <v>10835</v>
      </c>
      <c r="N3200" s="972" t="s">
        <v>10836</v>
      </c>
      <c r="O3200" s="972" t="s">
        <v>10837</v>
      </c>
      <c r="P3200" s="842">
        <v>1</v>
      </c>
      <c r="Q3200" s="1507">
        <v>1</v>
      </c>
      <c r="R3200" s="980">
        <v>250</v>
      </c>
      <c r="S3200" s="1080">
        <f>R3200*Q3200</f>
        <v>250</v>
      </c>
    </row>
    <row r="3201" s="46" customFormat="1" ht="18" customHeight="1" spans="2:19">
      <c r="B3201" s="1256"/>
      <c r="C3201" s="494"/>
      <c r="D3201" s="1490"/>
      <c r="E3201" s="1424"/>
      <c r="F3201" s="1508"/>
      <c r="G3201" s="1139"/>
      <c r="H3201" s="1509"/>
      <c r="I3201" s="949"/>
      <c r="J3201" s="1536"/>
      <c r="K3201" s="1537"/>
      <c r="L3201" s="1490"/>
      <c r="M3201" s="1256"/>
      <c r="N3201" s="972"/>
      <c r="O3201" s="972"/>
      <c r="P3201" s="842">
        <f>SUM(P3152:P3200)</f>
        <v>46</v>
      </c>
      <c r="Q3201" s="1507">
        <f>SUM(Q3152:Q3200)</f>
        <v>60</v>
      </c>
      <c r="R3201" s="980"/>
      <c r="S3201" s="1080"/>
    </row>
    <row r="3202" s="41" customFormat="1" ht="18" customHeight="1" spans="2:20">
      <c r="B3202" s="1020" t="s">
        <v>10838</v>
      </c>
      <c r="C3202" s="494">
        <v>1</v>
      </c>
      <c r="D3202" s="494" t="s">
        <v>10839</v>
      </c>
      <c r="E3202" s="1105" t="s">
        <v>5254</v>
      </c>
      <c r="F3202" s="1510" t="e">
        <v>#N/A</v>
      </c>
      <c r="G3202" s="1139" t="s">
        <v>3946</v>
      </c>
      <c r="H3202" s="1511" t="s">
        <v>2312</v>
      </c>
      <c r="I3202" s="844"/>
      <c r="J3202" s="1538">
        <v>500</v>
      </c>
      <c r="K3202" s="1537" t="s">
        <v>3947</v>
      </c>
      <c r="L3202" s="1022" t="s">
        <v>10838</v>
      </c>
      <c r="M3202" s="1020" t="s">
        <v>10840</v>
      </c>
      <c r="N3202" s="842"/>
      <c r="O3202" s="865"/>
      <c r="P3202" s="842"/>
      <c r="Q3202" s="842">
        <v>1</v>
      </c>
      <c r="R3202" s="1368">
        <v>2</v>
      </c>
      <c r="S3202" s="1368">
        <v>250</v>
      </c>
      <c r="T3202" s="1440">
        <f t="shared" ref="T3202:T3226" si="373">S3202*R3202</f>
        <v>500</v>
      </c>
    </row>
    <row r="3203" s="41" customFormat="1" ht="18" customHeight="1" spans="2:20">
      <c r="B3203" s="1020" t="s">
        <v>10841</v>
      </c>
      <c r="C3203" s="494">
        <v>1</v>
      </c>
      <c r="D3203" s="494" t="s">
        <v>10842</v>
      </c>
      <c r="E3203" s="1105" t="s">
        <v>5250</v>
      </c>
      <c r="F3203" s="1510" t="e">
        <v>#N/A</v>
      </c>
      <c r="G3203" s="1139" t="s">
        <v>3946</v>
      </c>
      <c r="H3203" s="1511" t="s">
        <v>10843</v>
      </c>
      <c r="I3203" s="844"/>
      <c r="J3203" s="1538">
        <v>500</v>
      </c>
      <c r="K3203" s="1537" t="s">
        <v>3947</v>
      </c>
      <c r="L3203" s="1022" t="s">
        <v>10841</v>
      </c>
      <c r="M3203" s="1020" t="s">
        <v>10844</v>
      </c>
      <c r="N3203" s="842"/>
      <c r="O3203" s="865"/>
      <c r="P3203" s="842"/>
      <c r="Q3203" s="842">
        <v>1</v>
      </c>
      <c r="R3203" s="1368">
        <v>2</v>
      </c>
      <c r="S3203" s="1368">
        <v>250</v>
      </c>
      <c r="T3203" s="1440">
        <f t="shared" si="373"/>
        <v>500</v>
      </c>
    </row>
    <row r="3204" s="65" customFormat="1" ht="18" customHeight="1" spans="2:20">
      <c r="B3204" s="1258" t="s">
        <v>10845</v>
      </c>
      <c r="C3204" s="264" t="s">
        <v>3946</v>
      </c>
      <c r="D3204" s="1258" t="s">
        <v>10846</v>
      </c>
      <c r="E3204" s="1488" t="s">
        <v>7565</v>
      </c>
      <c r="F3204" s="1510" t="e">
        <v>#N/A</v>
      </c>
      <c r="G3204" s="264" t="s">
        <v>3946</v>
      </c>
      <c r="H3204" s="1512" t="s">
        <v>7566</v>
      </c>
      <c r="I3204" s="946"/>
      <c r="J3204" s="948">
        <v>250</v>
      </c>
      <c r="K3204" s="1539" t="s">
        <v>3947</v>
      </c>
      <c r="L3204" s="1258" t="s">
        <v>10845</v>
      </c>
      <c r="M3204" s="1258" t="s">
        <v>10847</v>
      </c>
      <c r="N3204" s="194" t="s">
        <v>10693</v>
      </c>
      <c r="O3204" s="1266" t="s">
        <v>971</v>
      </c>
      <c r="P3204" s="1500" t="s">
        <v>10695</v>
      </c>
      <c r="Q3204" s="946">
        <v>1</v>
      </c>
      <c r="R3204" s="92">
        <v>1</v>
      </c>
      <c r="S3204" s="946">
        <v>250</v>
      </c>
      <c r="T3204" s="1440">
        <f t="shared" si="373"/>
        <v>250</v>
      </c>
    </row>
    <row r="3205" s="41" customFormat="1" ht="18" customHeight="1" spans="2:20">
      <c r="B3205" s="1020" t="s">
        <v>10848</v>
      </c>
      <c r="C3205" s="494">
        <v>1</v>
      </c>
      <c r="D3205" s="494" t="s">
        <v>10849</v>
      </c>
      <c r="E3205" s="1105" t="s">
        <v>6424</v>
      </c>
      <c r="F3205" s="1513" t="e">
        <v>#N/A</v>
      </c>
      <c r="G3205" s="1139" t="s">
        <v>3946</v>
      </c>
      <c r="H3205" s="1022" t="s">
        <v>10850</v>
      </c>
      <c r="I3205" s="1020"/>
      <c r="J3205" s="1501">
        <v>250</v>
      </c>
      <c r="K3205" s="1085" t="s">
        <v>3947</v>
      </c>
      <c r="L3205" s="1022" t="s">
        <v>10848</v>
      </c>
      <c r="M3205" s="1020" t="s">
        <v>10851</v>
      </c>
      <c r="N3205" s="866" t="s">
        <v>10852</v>
      </c>
      <c r="O3205" s="865"/>
      <c r="P3205" s="842"/>
      <c r="Q3205" s="842">
        <v>1</v>
      </c>
      <c r="R3205" s="980">
        <v>1</v>
      </c>
      <c r="S3205" s="980">
        <v>250</v>
      </c>
      <c r="T3205" s="1080">
        <f t="shared" si="373"/>
        <v>250</v>
      </c>
    </row>
    <row r="3206" s="41" customFormat="1" ht="18" customHeight="1" spans="2:20">
      <c r="B3206" s="1020" t="s">
        <v>10853</v>
      </c>
      <c r="C3206" s="494">
        <v>1</v>
      </c>
      <c r="D3206" s="494" t="s">
        <v>10854</v>
      </c>
      <c r="E3206" s="1105" t="s">
        <v>4421</v>
      </c>
      <c r="F3206" s="1514" t="s">
        <v>10753</v>
      </c>
      <c r="G3206" s="1139" t="s">
        <v>3946</v>
      </c>
      <c r="H3206" s="1511" t="s">
        <v>2609</v>
      </c>
      <c r="I3206" s="844"/>
      <c r="J3206" s="1540">
        <v>250</v>
      </c>
      <c r="K3206" s="1537" t="s">
        <v>3947</v>
      </c>
      <c r="L3206" s="1022" t="s">
        <v>10853</v>
      </c>
      <c r="M3206" s="1042" t="s">
        <v>10855</v>
      </c>
      <c r="N3206" s="842" t="s">
        <v>894</v>
      </c>
      <c r="O3206" s="865"/>
      <c r="P3206" s="842"/>
      <c r="Q3206" s="842">
        <v>1</v>
      </c>
      <c r="R3206" s="1368">
        <v>1</v>
      </c>
      <c r="S3206" s="1368">
        <v>250</v>
      </c>
      <c r="T3206" s="1440">
        <f t="shared" si="373"/>
        <v>250</v>
      </c>
    </row>
    <row r="3207" s="41" customFormat="1" ht="18" customHeight="1" spans="2:20">
      <c r="B3207" s="1194" t="s">
        <v>10856</v>
      </c>
      <c r="C3207" s="494">
        <v>1</v>
      </c>
      <c r="D3207" s="1515" t="s">
        <v>10857</v>
      </c>
      <c r="E3207" s="1515" t="s">
        <v>4200</v>
      </c>
      <c r="F3207" s="1510" t="e">
        <v>#N/A</v>
      </c>
      <c r="G3207" s="1139" t="s">
        <v>3946</v>
      </c>
      <c r="H3207" s="1516" t="s">
        <v>4201</v>
      </c>
      <c r="I3207" s="952"/>
      <c r="J3207" s="1541">
        <v>250</v>
      </c>
      <c r="K3207" s="1537" t="s">
        <v>3947</v>
      </c>
      <c r="L3207" s="1542" t="s">
        <v>10856</v>
      </c>
      <c r="M3207" s="1543" t="s">
        <v>10858</v>
      </c>
      <c r="N3207" s="842" t="s">
        <v>10859</v>
      </c>
      <c r="O3207" s="865"/>
      <c r="P3207" s="842" t="s">
        <v>10860</v>
      </c>
      <c r="Q3207" s="986">
        <v>1</v>
      </c>
      <c r="R3207" s="1569">
        <v>1</v>
      </c>
      <c r="S3207" s="1368">
        <v>250</v>
      </c>
      <c r="T3207" s="1570">
        <f t="shared" si="373"/>
        <v>250</v>
      </c>
    </row>
    <row r="3208" s="41" customFormat="1" ht="18" customHeight="1" spans="2:20">
      <c r="B3208" s="1020" t="s">
        <v>10861</v>
      </c>
      <c r="C3208" s="494">
        <v>1</v>
      </c>
      <c r="D3208" s="494" t="s">
        <v>10862</v>
      </c>
      <c r="E3208" s="1105" t="s">
        <v>5724</v>
      </c>
      <c r="F3208" s="1510" t="s">
        <v>10863</v>
      </c>
      <c r="G3208" s="1139" t="s">
        <v>3946</v>
      </c>
      <c r="H3208" s="1511" t="s">
        <v>2508</v>
      </c>
      <c r="I3208" s="844"/>
      <c r="J3208" s="1541">
        <v>250</v>
      </c>
      <c r="K3208" s="1537" t="s">
        <v>3947</v>
      </c>
      <c r="L3208" s="1022" t="s">
        <v>10861</v>
      </c>
      <c r="M3208" s="1020" t="s">
        <v>10864</v>
      </c>
      <c r="N3208" s="842" t="s">
        <v>10852</v>
      </c>
      <c r="O3208" s="865"/>
      <c r="P3208" s="842"/>
      <c r="Q3208" s="986">
        <v>1</v>
      </c>
      <c r="R3208" s="1368">
        <v>1</v>
      </c>
      <c r="S3208" s="1368">
        <v>250</v>
      </c>
      <c r="T3208" s="1570">
        <f t="shared" si="373"/>
        <v>250</v>
      </c>
    </row>
    <row r="3209" s="41" customFormat="1" ht="18" customHeight="1" spans="2:20">
      <c r="B3209" s="1122" t="s">
        <v>10865</v>
      </c>
      <c r="C3209" s="1254" t="s">
        <v>3946</v>
      </c>
      <c r="D3209" s="1254" t="s">
        <v>10866</v>
      </c>
      <c r="E3209" s="1254" t="s">
        <v>4484</v>
      </c>
      <c r="F3209" s="1510" t="e">
        <v>#N/A</v>
      </c>
      <c r="G3209" s="1254" t="s">
        <v>3946</v>
      </c>
      <c r="H3209" s="1262" t="s">
        <v>10867</v>
      </c>
      <c r="I3209" s="1271"/>
      <c r="J3209" s="1540">
        <v>500</v>
      </c>
      <c r="K3209" s="1544" t="s">
        <v>3947</v>
      </c>
      <c r="L3209" s="1254" t="s">
        <v>10865</v>
      </c>
      <c r="M3209" s="1122" t="s">
        <v>10868</v>
      </c>
      <c r="N3209" s="1122" t="s">
        <v>10869</v>
      </c>
      <c r="O3209" s="1254" t="s">
        <v>900</v>
      </c>
      <c r="P3209" s="1545">
        <v>1811</v>
      </c>
      <c r="Q3209" s="842">
        <v>1</v>
      </c>
      <c r="R3209" s="1271">
        <v>2</v>
      </c>
      <c r="S3209" s="1368">
        <v>250</v>
      </c>
      <c r="T3209" s="1440">
        <f t="shared" si="373"/>
        <v>500</v>
      </c>
    </row>
    <row r="3210" s="41" customFormat="1" ht="18" customHeight="1" spans="2:20">
      <c r="B3210" s="1256" t="s">
        <v>10870</v>
      </c>
      <c r="C3210" s="494">
        <v>1</v>
      </c>
      <c r="D3210" s="1490" t="s">
        <v>10871</v>
      </c>
      <c r="E3210" s="1424" t="s">
        <v>4446</v>
      </c>
      <c r="F3210" s="1510" t="e">
        <v>#N/A</v>
      </c>
      <c r="G3210" s="1139" t="s">
        <v>3946</v>
      </c>
      <c r="H3210" s="1517" t="s">
        <v>3256</v>
      </c>
      <c r="I3210" s="1546"/>
      <c r="J3210" s="1540">
        <v>250</v>
      </c>
      <c r="K3210" s="1537" t="s">
        <v>3947</v>
      </c>
      <c r="L3210" s="1490" t="s">
        <v>10870</v>
      </c>
      <c r="M3210" s="280" t="s">
        <v>10872</v>
      </c>
      <c r="N3210" s="842" t="s">
        <v>10873</v>
      </c>
      <c r="O3210" s="865"/>
      <c r="P3210" s="972" t="s">
        <v>10874</v>
      </c>
      <c r="Q3210" s="842">
        <v>1</v>
      </c>
      <c r="R3210" s="1252">
        <v>1</v>
      </c>
      <c r="S3210" s="1368">
        <v>250</v>
      </c>
      <c r="T3210" s="1440">
        <f t="shared" si="373"/>
        <v>250</v>
      </c>
    </row>
    <row r="3211" s="41" customFormat="1" ht="18" customHeight="1" spans="2:20">
      <c r="B3211" s="1020" t="s">
        <v>10875</v>
      </c>
      <c r="C3211" s="494">
        <v>1</v>
      </c>
      <c r="D3211" s="494" t="s">
        <v>10876</v>
      </c>
      <c r="E3211" s="1105" t="s">
        <v>6150</v>
      </c>
      <c r="F3211" s="1510" t="s">
        <v>10877</v>
      </c>
      <c r="G3211" s="1139" t="s">
        <v>3946</v>
      </c>
      <c r="H3211" s="1511" t="s">
        <v>3301</v>
      </c>
      <c r="I3211" s="844"/>
      <c r="J3211" s="1540">
        <v>280</v>
      </c>
      <c r="K3211" s="1537" t="s">
        <v>3947</v>
      </c>
      <c r="L3211" s="1022" t="s">
        <v>10875</v>
      </c>
      <c r="M3211" s="1020" t="s">
        <v>10878</v>
      </c>
      <c r="N3211" s="842" t="s">
        <v>10331</v>
      </c>
      <c r="O3211" s="865"/>
      <c r="P3211" s="842"/>
      <c r="Q3211" s="842">
        <v>1</v>
      </c>
      <c r="R3211" s="1368">
        <v>1</v>
      </c>
      <c r="S3211" s="1368">
        <v>280</v>
      </c>
      <c r="T3211" s="1440">
        <f t="shared" si="373"/>
        <v>280</v>
      </c>
    </row>
    <row r="3212" s="41" customFormat="1" ht="18" customHeight="1" spans="2:20">
      <c r="B3212" s="1020" t="s">
        <v>10879</v>
      </c>
      <c r="C3212" s="494">
        <v>1</v>
      </c>
      <c r="D3212" s="494" t="s">
        <v>10880</v>
      </c>
      <c r="E3212" s="1105" t="s">
        <v>6420</v>
      </c>
      <c r="F3212" s="1510" t="e">
        <v>#N/A</v>
      </c>
      <c r="G3212" s="1139" t="s">
        <v>3946</v>
      </c>
      <c r="H3212" s="1511" t="s">
        <v>3260</v>
      </c>
      <c r="I3212" s="844"/>
      <c r="J3212" s="1540">
        <v>500</v>
      </c>
      <c r="K3212" s="1537" t="s">
        <v>3947</v>
      </c>
      <c r="L3212" s="1022" t="s">
        <v>10879</v>
      </c>
      <c r="M3212" s="1023" t="s">
        <v>10881</v>
      </c>
      <c r="N3212" s="842" t="s">
        <v>10852</v>
      </c>
      <c r="O3212" s="865"/>
      <c r="P3212" s="842"/>
      <c r="Q3212" s="842">
        <v>1</v>
      </c>
      <c r="R3212" s="1368">
        <v>2</v>
      </c>
      <c r="S3212" s="1368">
        <v>250</v>
      </c>
      <c r="T3212" s="1440">
        <f t="shared" si="373"/>
        <v>500</v>
      </c>
    </row>
    <row r="3213" s="41" customFormat="1" ht="18" customHeight="1" spans="2:20">
      <c r="B3213" s="1020" t="s">
        <v>10882</v>
      </c>
      <c r="C3213" s="494">
        <v>1</v>
      </c>
      <c r="D3213" s="494" t="s">
        <v>10883</v>
      </c>
      <c r="E3213" s="1105" t="s">
        <v>4512</v>
      </c>
      <c r="F3213" s="1510" t="s">
        <v>10877</v>
      </c>
      <c r="G3213" s="1139" t="s">
        <v>3946</v>
      </c>
      <c r="H3213" s="1511" t="s">
        <v>2794</v>
      </c>
      <c r="I3213" s="844"/>
      <c r="J3213" s="1540">
        <v>280</v>
      </c>
      <c r="K3213" s="1537" t="s">
        <v>3947</v>
      </c>
      <c r="L3213" s="1022" t="s">
        <v>10882</v>
      </c>
      <c r="M3213" s="1023" t="s">
        <v>10884</v>
      </c>
      <c r="N3213" s="842" t="s">
        <v>10331</v>
      </c>
      <c r="O3213" s="865"/>
      <c r="P3213" s="842"/>
      <c r="Q3213" s="842">
        <v>1</v>
      </c>
      <c r="R3213" s="1368">
        <v>1</v>
      </c>
      <c r="S3213" s="1368">
        <v>280</v>
      </c>
      <c r="T3213" s="1440">
        <f t="shared" si="373"/>
        <v>280</v>
      </c>
    </row>
    <row r="3214" s="41" customFormat="1" ht="18" customHeight="1" spans="2:20">
      <c r="B3214" s="1020" t="s">
        <v>10885</v>
      </c>
      <c r="C3214" s="494">
        <v>1</v>
      </c>
      <c r="D3214" s="494" t="s">
        <v>10886</v>
      </c>
      <c r="E3214" s="1105" t="s">
        <v>6150</v>
      </c>
      <c r="F3214" s="1510" t="e">
        <v>#N/A</v>
      </c>
      <c r="G3214" s="1139" t="s">
        <v>3946</v>
      </c>
      <c r="H3214" s="1511" t="s">
        <v>6151</v>
      </c>
      <c r="I3214" s="844"/>
      <c r="J3214" s="1540">
        <v>500</v>
      </c>
      <c r="K3214" s="1537" t="s">
        <v>3947</v>
      </c>
      <c r="L3214" s="1022" t="s">
        <v>10885</v>
      </c>
      <c r="M3214" s="1023" t="s">
        <v>10887</v>
      </c>
      <c r="N3214" s="866" t="s">
        <v>6470</v>
      </c>
      <c r="O3214" s="865"/>
      <c r="P3214" s="842"/>
      <c r="Q3214" s="842">
        <v>1</v>
      </c>
      <c r="R3214" s="1368">
        <v>2</v>
      </c>
      <c r="S3214" s="1368">
        <v>250</v>
      </c>
      <c r="T3214" s="1440">
        <f t="shared" si="373"/>
        <v>500</v>
      </c>
    </row>
    <row r="3215" s="41" customFormat="1" ht="18" customHeight="1" spans="2:20">
      <c r="B3215" s="1124" t="s">
        <v>10888</v>
      </c>
      <c r="C3215" s="494">
        <v>1</v>
      </c>
      <c r="D3215" s="494" t="s">
        <v>10889</v>
      </c>
      <c r="E3215" s="1105" t="s">
        <v>4456</v>
      </c>
      <c r="F3215" s="1510" t="e">
        <v>#N/A</v>
      </c>
      <c r="G3215" s="1139" t="s">
        <v>3946</v>
      </c>
      <c r="H3215" s="1511" t="s">
        <v>3357</v>
      </c>
      <c r="I3215" s="844"/>
      <c r="J3215" s="1540">
        <v>250</v>
      </c>
      <c r="K3215" s="1537" t="s">
        <v>3947</v>
      </c>
      <c r="L3215" s="1547" t="s">
        <v>10888</v>
      </c>
      <c r="M3215" s="1023" t="s">
        <v>10890</v>
      </c>
      <c r="N3215" s="842" t="s">
        <v>10852</v>
      </c>
      <c r="O3215" s="865"/>
      <c r="P3215" s="842"/>
      <c r="Q3215" s="842">
        <v>1</v>
      </c>
      <c r="R3215" s="1368">
        <v>1</v>
      </c>
      <c r="S3215" s="1368">
        <v>250</v>
      </c>
      <c r="T3215" s="1440">
        <f t="shared" si="373"/>
        <v>250</v>
      </c>
    </row>
    <row r="3216" s="41" customFormat="1" ht="18" customHeight="1" spans="2:20">
      <c r="B3216" s="1020" t="s">
        <v>10891</v>
      </c>
      <c r="C3216" s="494">
        <v>1</v>
      </c>
      <c r="D3216" s="1022" t="s">
        <v>10892</v>
      </c>
      <c r="E3216" s="1105" t="s">
        <v>5147</v>
      </c>
      <c r="F3216" s="1510" t="s">
        <v>10863</v>
      </c>
      <c r="G3216" s="1139">
        <v>1</v>
      </c>
      <c r="H3216" s="1511" t="s">
        <v>6910</v>
      </c>
      <c r="I3216" s="844"/>
      <c r="J3216" s="1541">
        <v>280</v>
      </c>
      <c r="K3216" s="1537" t="s">
        <v>3947</v>
      </c>
      <c r="L3216" s="1022" t="s">
        <v>10891</v>
      </c>
      <c r="M3216" s="1042" t="s">
        <v>10893</v>
      </c>
      <c r="N3216" s="842" t="s">
        <v>10894</v>
      </c>
      <c r="O3216" s="865"/>
      <c r="P3216" s="842" t="s">
        <v>10895</v>
      </c>
      <c r="Q3216" s="842">
        <v>1</v>
      </c>
      <c r="R3216" s="1368">
        <v>1</v>
      </c>
      <c r="S3216" s="1368">
        <v>280</v>
      </c>
      <c r="T3216" s="1440">
        <f t="shared" si="373"/>
        <v>280</v>
      </c>
    </row>
    <row r="3217" s="41" customFormat="1" ht="18" customHeight="1" spans="2:20">
      <c r="B3217" s="879" t="s">
        <v>10896</v>
      </c>
      <c r="C3217" s="494">
        <v>1</v>
      </c>
      <c r="D3217" s="1518" t="s">
        <v>10897</v>
      </c>
      <c r="E3217" s="1105" t="s">
        <v>4043</v>
      </c>
      <c r="F3217" s="1510" t="s">
        <v>10877</v>
      </c>
      <c r="G3217" s="1519">
        <v>1</v>
      </c>
      <c r="H3217" s="1511" t="s">
        <v>10898</v>
      </c>
      <c r="I3217" s="844"/>
      <c r="J3217" s="1541">
        <v>690</v>
      </c>
      <c r="K3217" s="1537" t="s">
        <v>3947</v>
      </c>
      <c r="L3217" s="1366" t="s">
        <v>10896</v>
      </c>
      <c r="M3217" s="1020" t="s">
        <v>10899</v>
      </c>
      <c r="N3217" s="842" t="s">
        <v>10331</v>
      </c>
      <c r="O3217" s="865"/>
      <c r="P3217" s="842"/>
      <c r="Q3217" s="842">
        <v>1</v>
      </c>
      <c r="R3217" s="1368">
        <v>3</v>
      </c>
      <c r="S3217" s="1368">
        <v>230</v>
      </c>
      <c r="T3217" s="1440">
        <f t="shared" si="373"/>
        <v>690</v>
      </c>
    </row>
    <row r="3218" s="41" customFormat="1" ht="18" customHeight="1" spans="2:20">
      <c r="B3218" s="1086" t="s">
        <v>10900</v>
      </c>
      <c r="C3218" s="494">
        <v>1</v>
      </c>
      <c r="D3218" s="494" t="s">
        <v>10901</v>
      </c>
      <c r="E3218" s="1105" t="s">
        <v>4036</v>
      </c>
      <c r="F3218" s="1510" t="s">
        <v>10877</v>
      </c>
      <c r="G3218" s="1139">
        <v>1</v>
      </c>
      <c r="H3218" s="1520" t="s">
        <v>10902</v>
      </c>
      <c r="I3218" s="949"/>
      <c r="J3218" s="1541">
        <v>500</v>
      </c>
      <c r="K3218" s="1537" t="s">
        <v>3947</v>
      </c>
      <c r="L3218" s="1233" t="s">
        <v>10900</v>
      </c>
      <c r="M3218" s="1086" t="s">
        <v>10903</v>
      </c>
      <c r="N3218" s="842" t="s">
        <v>10331</v>
      </c>
      <c r="O3218" s="865"/>
      <c r="P3218" s="842"/>
      <c r="Q3218" s="842">
        <v>1</v>
      </c>
      <c r="R3218" s="1368">
        <v>2</v>
      </c>
      <c r="S3218" s="1368">
        <v>250</v>
      </c>
      <c r="T3218" s="1440">
        <f t="shared" si="373"/>
        <v>500</v>
      </c>
    </row>
    <row r="3219" s="41" customFormat="1" ht="18" customHeight="1" spans="2:20">
      <c r="B3219" s="1086" t="s">
        <v>10904</v>
      </c>
      <c r="C3219" s="494">
        <v>1</v>
      </c>
      <c r="D3219" s="494" t="s">
        <v>10905</v>
      </c>
      <c r="E3219" s="1105" t="s">
        <v>4036</v>
      </c>
      <c r="F3219" s="1510" t="s">
        <v>10877</v>
      </c>
      <c r="G3219" s="1139">
        <v>1</v>
      </c>
      <c r="H3219" s="1520" t="s">
        <v>10902</v>
      </c>
      <c r="I3219" s="949"/>
      <c r="J3219" s="1541">
        <v>280</v>
      </c>
      <c r="K3219" s="1537" t="s">
        <v>3947</v>
      </c>
      <c r="L3219" s="1233" t="s">
        <v>10904</v>
      </c>
      <c r="M3219" s="1086" t="s">
        <v>10906</v>
      </c>
      <c r="N3219" s="842" t="s">
        <v>10331</v>
      </c>
      <c r="O3219" s="865"/>
      <c r="P3219" s="842"/>
      <c r="Q3219" s="842">
        <v>1</v>
      </c>
      <c r="R3219" s="1368">
        <v>1</v>
      </c>
      <c r="S3219" s="1368">
        <v>280</v>
      </c>
      <c r="T3219" s="1440">
        <f t="shared" si="373"/>
        <v>280</v>
      </c>
    </row>
    <row r="3220" s="41" customFormat="1" ht="18" customHeight="1" spans="2:20">
      <c r="B3220" s="1020" t="s">
        <v>10907</v>
      </c>
      <c r="C3220" s="494">
        <v>1</v>
      </c>
      <c r="D3220" s="494" t="s">
        <v>10908</v>
      </c>
      <c r="E3220" s="1105" t="s">
        <v>6653</v>
      </c>
      <c r="F3220" s="1510" t="s">
        <v>10877</v>
      </c>
      <c r="G3220" s="1519">
        <v>1</v>
      </c>
      <c r="H3220" s="1511" t="s">
        <v>1958</v>
      </c>
      <c r="I3220" s="844"/>
      <c r="J3220" s="1541">
        <v>280</v>
      </c>
      <c r="K3220" s="1537" t="s">
        <v>3947</v>
      </c>
      <c r="L3220" s="1022" t="s">
        <v>10907</v>
      </c>
      <c r="M3220" s="1020" t="s">
        <v>10909</v>
      </c>
      <c r="N3220" s="842" t="s">
        <v>10331</v>
      </c>
      <c r="O3220" s="865"/>
      <c r="P3220" s="842"/>
      <c r="Q3220" s="842">
        <v>1</v>
      </c>
      <c r="R3220" s="1368">
        <v>1</v>
      </c>
      <c r="S3220" s="1368">
        <v>280</v>
      </c>
      <c r="T3220" s="1440">
        <f t="shared" si="373"/>
        <v>280</v>
      </c>
    </row>
    <row r="3221" s="41" customFormat="1" ht="18" customHeight="1" spans="2:20">
      <c r="B3221" s="1086" t="s">
        <v>10910</v>
      </c>
      <c r="C3221" s="494">
        <v>1</v>
      </c>
      <c r="D3221" s="494" t="s">
        <v>10911</v>
      </c>
      <c r="E3221" s="1105" t="s">
        <v>6653</v>
      </c>
      <c r="F3221" s="1510" t="s">
        <v>10877</v>
      </c>
      <c r="G3221" s="1519">
        <v>1</v>
      </c>
      <c r="H3221" s="1520" t="s">
        <v>1958</v>
      </c>
      <c r="I3221" s="949"/>
      <c r="J3221" s="1541">
        <v>250</v>
      </c>
      <c r="K3221" s="1537" t="s">
        <v>3947</v>
      </c>
      <c r="L3221" s="1233" t="s">
        <v>10910</v>
      </c>
      <c r="M3221" s="1086" t="s">
        <v>10912</v>
      </c>
      <c r="N3221" s="842" t="s">
        <v>10331</v>
      </c>
      <c r="O3221" s="865"/>
      <c r="P3221" s="842"/>
      <c r="Q3221" s="842">
        <v>1</v>
      </c>
      <c r="R3221" s="1368">
        <v>1</v>
      </c>
      <c r="S3221" s="1368">
        <v>250</v>
      </c>
      <c r="T3221" s="1440">
        <f t="shared" si="373"/>
        <v>250</v>
      </c>
    </row>
    <row r="3222" s="41" customFormat="1" ht="18" customHeight="1" spans="2:20">
      <c r="B3222" s="1023" t="s">
        <v>10913</v>
      </c>
      <c r="C3222" s="494">
        <v>1</v>
      </c>
      <c r="D3222" s="494" t="s">
        <v>10914</v>
      </c>
      <c r="E3222" s="1105" t="s">
        <v>3945</v>
      </c>
      <c r="F3222" s="1510" t="s">
        <v>10863</v>
      </c>
      <c r="G3222" s="1139" t="s">
        <v>3946</v>
      </c>
      <c r="H3222" s="1521" t="s">
        <v>3461</v>
      </c>
      <c r="I3222" s="844"/>
      <c r="J3222" s="1541">
        <v>690</v>
      </c>
      <c r="K3222" s="1537" t="s">
        <v>3947</v>
      </c>
      <c r="L3222" s="1530" t="s">
        <v>10913</v>
      </c>
      <c r="M3222" s="1023" t="s">
        <v>10915</v>
      </c>
      <c r="N3222" s="842" t="s">
        <v>10331</v>
      </c>
      <c r="O3222" s="865"/>
      <c r="P3222" s="842"/>
      <c r="Q3222" s="842">
        <v>1</v>
      </c>
      <c r="R3222" s="1368">
        <v>3</v>
      </c>
      <c r="S3222" s="1368">
        <v>230</v>
      </c>
      <c r="T3222" s="1440">
        <f t="shared" si="373"/>
        <v>690</v>
      </c>
    </row>
    <row r="3223" s="41" customFormat="1" ht="18" customHeight="1" spans="2:20">
      <c r="B3223" s="1020" t="s">
        <v>10916</v>
      </c>
      <c r="C3223" s="494">
        <v>1</v>
      </c>
      <c r="D3223" s="494" t="s">
        <v>10917</v>
      </c>
      <c r="E3223" s="1105" t="s">
        <v>8985</v>
      </c>
      <c r="F3223" s="1510" t="s">
        <v>10877</v>
      </c>
      <c r="G3223" s="1139">
        <v>1</v>
      </c>
      <c r="H3223" s="1511" t="s">
        <v>10918</v>
      </c>
      <c r="I3223" s="844"/>
      <c r="J3223" s="1541">
        <v>280</v>
      </c>
      <c r="K3223" s="1537" t="s">
        <v>3947</v>
      </c>
      <c r="L3223" s="1022" t="s">
        <v>10916</v>
      </c>
      <c r="M3223" s="1020" t="s">
        <v>10919</v>
      </c>
      <c r="O3223" s="865"/>
      <c r="P3223" s="842"/>
      <c r="Q3223" s="842">
        <v>1</v>
      </c>
      <c r="R3223" s="1368">
        <v>1</v>
      </c>
      <c r="S3223" s="1368">
        <v>280</v>
      </c>
      <c r="T3223" s="1440">
        <f t="shared" si="373"/>
        <v>280</v>
      </c>
    </row>
    <row r="3224" s="41" customFormat="1" ht="18" customHeight="1" spans="2:20">
      <c r="B3224" s="1020" t="s">
        <v>10920</v>
      </c>
      <c r="C3224" s="494">
        <v>1</v>
      </c>
      <c r="D3224" s="494" t="s">
        <v>10921</v>
      </c>
      <c r="E3224" s="1105" t="s">
        <v>6364</v>
      </c>
      <c r="F3224" s="1510" t="e">
        <v>#N/A</v>
      </c>
      <c r="G3224" s="1139" t="s">
        <v>3946</v>
      </c>
      <c r="H3224" s="1511" t="s">
        <v>6365</v>
      </c>
      <c r="I3224" s="844"/>
      <c r="J3224" s="1540">
        <v>500</v>
      </c>
      <c r="K3224" s="1537" t="s">
        <v>3947</v>
      </c>
      <c r="L3224" s="1022" t="s">
        <v>10920</v>
      </c>
      <c r="M3224" s="1020" t="s">
        <v>10922</v>
      </c>
      <c r="N3224" s="866" t="s">
        <v>10923</v>
      </c>
      <c r="O3224" s="865"/>
      <c r="P3224" s="842"/>
      <c r="Q3224" s="842">
        <v>1</v>
      </c>
      <c r="R3224" s="1368">
        <v>2</v>
      </c>
      <c r="S3224" s="1368">
        <v>250</v>
      </c>
      <c r="T3224" s="1440">
        <f t="shared" si="373"/>
        <v>500</v>
      </c>
    </row>
    <row r="3225" s="66" customFormat="1" ht="18" customHeight="1" spans="2:20">
      <c r="B3225" s="1122" t="s">
        <v>10924</v>
      </c>
      <c r="C3225" s="1254" t="s">
        <v>3946</v>
      </c>
      <c r="D3225" s="1254" t="s">
        <v>10925</v>
      </c>
      <c r="E3225" s="1424">
        <v>4110231629</v>
      </c>
      <c r="F3225" s="1510" t="e">
        <v>#N/A</v>
      </c>
      <c r="G3225" s="1139" t="s">
        <v>3946</v>
      </c>
      <c r="H3225" s="1522" t="s">
        <v>8991</v>
      </c>
      <c r="I3225" s="1271"/>
      <c r="J3225" s="1548">
        <v>250</v>
      </c>
      <c r="K3225" s="1544" t="s">
        <v>3947</v>
      </c>
      <c r="L3225" s="1254" t="s">
        <v>10924</v>
      </c>
      <c r="M3225" s="1122" t="s">
        <v>10926</v>
      </c>
      <c r="N3225" s="1122" t="s">
        <v>10927</v>
      </c>
      <c r="O3225" s="1254" t="s">
        <v>10928</v>
      </c>
      <c r="P3225" s="1549" t="s">
        <v>8720</v>
      </c>
      <c r="Q3225" s="1271">
        <v>1</v>
      </c>
      <c r="R3225" s="1271">
        <v>1</v>
      </c>
      <c r="S3225" s="1271">
        <v>250</v>
      </c>
      <c r="T3225" s="1440">
        <f t="shared" si="373"/>
        <v>250</v>
      </c>
    </row>
    <row r="3226" s="47" customFormat="1" ht="18" customHeight="1" spans="2:20">
      <c r="B3226" s="1390" t="s">
        <v>10929</v>
      </c>
      <c r="C3226" s="756">
        <v>1</v>
      </c>
      <c r="D3226" s="756" t="s">
        <v>10930</v>
      </c>
      <c r="E3226" s="1237" t="s">
        <v>6099</v>
      </c>
      <c r="F3226" s="1523" t="s">
        <v>10877</v>
      </c>
      <c r="G3226" s="1524" t="s">
        <v>3946</v>
      </c>
      <c r="H3226" s="1525" t="s">
        <v>2494</v>
      </c>
      <c r="I3226" s="981"/>
      <c r="J3226" s="1550">
        <v>500</v>
      </c>
      <c r="K3226" s="1551" t="s">
        <v>3947</v>
      </c>
      <c r="L3226" s="1391" t="s">
        <v>10929</v>
      </c>
      <c r="M3226" s="1346" t="s">
        <v>10931</v>
      </c>
      <c r="N3226" s="938" t="s">
        <v>10932</v>
      </c>
      <c r="O3226" s="888"/>
      <c r="P3226" s="938"/>
      <c r="Q3226" s="1473">
        <v>1</v>
      </c>
      <c r="R3226" s="977">
        <v>2</v>
      </c>
      <c r="S3226" s="977">
        <v>250</v>
      </c>
      <c r="T3226" s="1571">
        <f t="shared" si="373"/>
        <v>500</v>
      </c>
    </row>
    <row r="3227" s="41" customFormat="1" ht="18" customHeight="1" spans="2:20">
      <c r="B3227" s="1020" t="s">
        <v>10933</v>
      </c>
      <c r="C3227" s="659">
        <v>1</v>
      </c>
      <c r="D3227" s="659" t="s">
        <v>10934</v>
      </c>
      <c r="E3227" s="1105" t="s">
        <v>6450</v>
      </c>
      <c r="F3227" s="1510" t="s">
        <v>10863</v>
      </c>
      <c r="G3227" s="1139" t="s">
        <v>3946</v>
      </c>
      <c r="H3227" s="1511" t="s">
        <v>3114</v>
      </c>
      <c r="I3227" s="844"/>
      <c r="J3227" s="1541">
        <v>280</v>
      </c>
      <c r="K3227" s="1537" t="s">
        <v>3947</v>
      </c>
      <c r="L3227" s="1022" t="s">
        <v>10933</v>
      </c>
      <c r="M3227" s="1020" t="s">
        <v>10935</v>
      </c>
      <c r="N3227" s="842" t="s">
        <v>7699</v>
      </c>
      <c r="O3227" s="865"/>
      <c r="P3227" s="842"/>
      <c r="Q3227" s="946">
        <v>1</v>
      </c>
      <c r="R3227" s="973">
        <v>1</v>
      </c>
      <c r="S3227" s="973">
        <v>280</v>
      </c>
      <c r="T3227" s="973">
        <v>280</v>
      </c>
    </row>
    <row r="3228" s="41" customFormat="1" ht="18" customHeight="1" spans="2:20">
      <c r="B3228" s="1020" t="s">
        <v>10936</v>
      </c>
      <c r="C3228" s="494">
        <v>1</v>
      </c>
      <c r="D3228" s="494" t="s">
        <v>10937</v>
      </c>
      <c r="E3228" s="1105" t="s">
        <v>8626</v>
      </c>
      <c r="F3228" s="1510" t="s">
        <v>10863</v>
      </c>
      <c r="G3228" s="1139" t="s">
        <v>3946</v>
      </c>
      <c r="H3228" s="1511" t="s">
        <v>3932</v>
      </c>
      <c r="I3228" s="844"/>
      <c r="J3228" s="1552">
        <v>250</v>
      </c>
      <c r="K3228" s="1537" t="s">
        <v>3947</v>
      </c>
      <c r="L3228" s="1022" t="s">
        <v>10936</v>
      </c>
      <c r="M3228" s="1020" t="s">
        <v>10938</v>
      </c>
      <c r="N3228" s="866" t="s">
        <v>10503</v>
      </c>
      <c r="O3228" s="865"/>
      <c r="P3228" s="842"/>
      <c r="Q3228" s="842">
        <v>1</v>
      </c>
      <c r="R3228" s="1368">
        <v>1</v>
      </c>
      <c r="S3228" s="1368">
        <v>250</v>
      </c>
      <c r="T3228" s="1440">
        <f t="shared" ref="T3228:T3230" si="374">S3228*R3228</f>
        <v>250</v>
      </c>
    </row>
    <row r="3229" s="41" customFormat="1" ht="18" customHeight="1" spans="2:20">
      <c r="B3229" s="1086" t="s">
        <v>10939</v>
      </c>
      <c r="C3229" s="494">
        <v>1</v>
      </c>
      <c r="D3229" s="494" t="s">
        <v>10940</v>
      </c>
      <c r="E3229" s="1105" t="s">
        <v>4120</v>
      </c>
      <c r="F3229" s="1510" t="s">
        <v>10863</v>
      </c>
      <c r="G3229" s="1519">
        <v>1</v>
      </c>
      <c r="H3229" s="1520" t="s">
        <v>4129</v>
      </c>
      <c r="I3229" s="949"/>
      <c r="J3229" s="1552">
        <v>500</v>
      </c>
      <c r="K3229" s="1537" t="s">
        <v>3947</v>
      </c>
      <c r="L3229" s="1233" t="s">
        <v>10939</v>
      </c>
      <c r="M3229" s="1086" t="s">
        <v>10941</v>
      </c>
      <c r="N3229" s="842"/>
      <c r="O3229" s="865"/>
      <c r="P3229" s="842"/>
      <c r="Q3229" s="842">
        <v>1</v>
      </c>
      <c r="R3229" s="1368">
        <v>2</v>
      </c>
      <c r="S3229" s="1368">
        <v>250</v>
      </c>
      <c r="T3229" s="1440">
        <f t="shared" si="374"/>
        <v>500</v>
      </c>
    </row>
    <row r="3230" s="41" customFormat="1" ht="18" customHeight="1" spans="2:20">
      <c r="B3230" s="1020" t="s">
        <v>7369</v>
      </c>
      <c r="C3230" s="494">
        <v>1</v>
      </c>
      <c r="D3230" s="494" t="s">
        <v>10942</v>
      </c>
      <c r="E3230" s="1105" t="s">
        <v>6150</v>
      </c>
      <c r="F3230" s="1510" t="s">
        <v>10943</v>
      </c>
      <c r="G3230" s="1139" t="s">
        <v>3946</v>
      </c>
      <c r="H3230" s="1526" t="s">
        <v>9487</v>
      </c>
      <c r="I3230" s="844"/>
      <c r="J3230" s="1552">
        <v>500</v>
      </c>
      <c r="K3230" s="1537" t="s">
        <v>3947</v>
      </c>
      <c r="L3230" s="1022" t="s">
        <v>7369</v>
      </c>
      <c r="M3230" s="1124" t="s">
        <v>10944</v>
      </c>
      <c r="N3230" s="866" t="s">
        <v>10945</v>
      </c>
      <c r="O3230" s="865"/>
      <c r="P3230" s="842"/>
      <c r="Q3230" s="842">
        <v>1</v>
      </c>
      <c r="R3230" s="1368">
        <v>2</v>
      </c>
      <c r="S3230" s="1368">
        <v>250</v>
      </c>
      <c r="T3230" s="1440">
        <f t="shared" si="374"/>
        <v>500</v>
      </c>
    </row>
    <row r="3231" s="41" customFormat="1" ht="18" customHeight="1" spans="2:20">
      <c r="B3231" s="1259" t="s">
        <v>10946</v>
      </c>
      <c r="C3231" s="1527">
        <v>1</v>
      </c>
      <c r="D3231" s="264" t="s">
        <v>10947</v>
      </c>
      <c r="E3231" s="1105" t="s">
        <v>5296</v>
      </c>
      <c r="F3231" s="1528" t="s">
        <v>10948</v>
      </c>
      <c r="G3231" s="659" t="s">
        <v>3946</v>
      </c>
      <c r="H3231" s="176" t="s">
        <v>10949</v>
      </c>
      <c r="I3231" s="1085"/>
      <c r="J3231" s="1553">
        <v>250</v>
      </c>
      <c r="K3231" s="1085" t="s">
        <v>3947</v>
      </c>
      <c r="L3231" s="176" t="s">
        <v>10946</v>
      </c>
      <c r="M3231" s="1194" t="s">
        <v>10950</v>
      </c>
      <c r="N3231" s="842" t="s">
        <v>10951</v>
      </c>
      <c r="O3231" s="865"/>
      <c r="P3231" s="842" t="s">
        <v>10952</v>
      </c>
      <c r="Q3231" s="842">
        <v>1</v>
      </c>
      <c r="R3231" s="946">
        <v>1</v>
      </c>
      <c r="S3231" s="973">
        <v>250</v>
      </c>
      <c r="T3231" s="973">
        <v>250</v>
      </c>
    </row>
    <row r="3232" s="41" customFormat="1" ht="18" customHeight="1" spans="2:20">
      <c r="B3232" s="1426" t="s">
        <v>10953</v>
      </c>
      <c r="C3232" s="1197">
        <v>1</v>
      </c>
      <c r="D3232" s="1197" t="s">
        <v>10954</v>
      </c>
      <c r="E3232" s="1197" t="s">
        <v>6429</v>
      </c>
      <c r="F3232" s="1528" t="s">
        <v>10948</v>
      </c>
      <c r="G3232" s="1197" t="s">
        <v>3946</v>
      </c>
      <c r="H3232" s="1197" t="s">
        <v>3410</v>
      </c>
      <c r="I3232" s="1426"/>
      <c r="J3232" s="1554">
        <v>280</v>
      </c>
      <c r="K3232" s="1426" t="s">
        <v>3947</v>
      </c>
      <c r="L3232" s="1197" t="s">
        <v>10953</v>
      </c>
      <c r="M3232" s="1555" t="s">
        <v>10955</v>
      </c>
      <c r="N3232" s="842" t="s">
        <v>10503</v>
      </c>
      <c r="O3232" s="1556"/>
      <c r="P3232" s="842"/>
      <c r="Q3232" s="842">
        <v>1</v>
      </c>
      <c r="R3232" s="1572">
        <v>1</v>
      </c>
      <c r="S3232" s="1368">
        <v>280</v>
      </c>
      <c r="T3232" s="1440">
        <f t="shared" ref="T3232:T3234" si="375">S3232*R3232</f>
        <v>280</v>
      </c>
    </row>
    <row r="3233" s="41" customFormat="1" ht="18" customHeight="1" spans="2:20">
      <c r="B3233" s="1020" t="s">
        <v>10956</v>
      </c>
      <c r="C3233" s="753">
        <v>1</v>
      </c>
      <c r="D3233" s="753" t="s">
        <v>10957</v>
      </c>
      <c r="E3233" s="1171" t="s">
        <v>6429</v>
      </c>
      <c r="F3233" s="1528" t="s">
        <v>10948</v>
      </c>
      <c r="G3233" s="1529" t="s">
        <v>3946</v>
      </c>
      <c r="H3233" s="1530" t="s">
        <v>3427</v>
      </c>
      <c r="I3233" s="1020"/>
      <c r="J3233" s="1554">
        <v>280</v>
      </c>
      <c r="K3233" s="1156" t="s">
        <v>3947</v>
      </c>
      <c r="L3233" s="1022" t="s">
        <v>10956</v>
      </c>
      <c r="M3233" s="1023" t="s">
        <v>10958</v>
      </c>
      <c r="N3233" s="916" t="s">
        <v>10503</v>
      </c>
      <c r="O3233" s="951"/>
      <c r="P3233" s="916"/>
      <c r="Q3233" s="842">
        <v>1</v>
      </c>
      <c r="R3233" s="1573">
        <v>1</v>
      </c>
      <c r="S3233" s="1573">
        <v>280</v>
      </c>
      <c r="T3233" s="1440">
        <f t="shared" si="375"/>
        <v>280</v>
      </c>
    </row>
    <row r="3234" s="41" customFormat="1" ht="18" customHeight="1" spans="2:20">
      <c r="B3234" s="1020" t="s">
        <v>10959</v>
      </c>
      <c r="C3234" s="494">
        <v>1</v>
      </c>
      <c r="D3234" s="494" t="s">
        <v>10960</v>
      </c>
      <c r="E3234" s="1105" t="s">
        <v>5702</v>
      </c>
      <c r="F3234" s="1528" t="s">
        <v>10948</v>
      </c>
      <c r="G3234" s="1139" t="s">
        <v>3946</v>
      </c>
      <c r="H3234" s="1022" t="s">
        <v>10961</v>
      </c>
      <c r="I3234" s="1020"/>
      <c r="J3234" s="1554">
        <v>250</v>
      </c>
      <c r="K3234" s="1085" t="s">
        <v>3947</v>
      </c>
      <c r="L3234" s="1022" t="s">
        <v>10959</v>
      </c>
      <c r="M3234" s="1020" t="s">
        <v>10962</v>
      </c>
      <c r="N3234" s="842" t="s">
        <v>10503</v>
      </c>
      <c r="O3234" s="865"/>
      <c r="P3234" s="842"/>
      <c r="Q3234" s="842">
        <v>1</v>
      </c>
      <c r="R3234" s="1368">
        <v>1</v>
      </c>
      <c r="S3234" s="1368">
        <v>250</v>
      </c>
      <c r="T3234" s="1440">
        <f t="shared" si="375"/>
        <v>250</v>
      </c>
    </row>
    <row r="3235" s="41" customFormat="1" ht="18" customHeight="1" spans="2:20">
      <c r="B3235" s="1020" t="s">
        <v>10963</v>
      </c>
      <c r="C3235" s="494">
        <v>1</v>
      </c>
      <c r="D3235" s="494" t="s">
        <v>10964</v>
      </c>
      <c r="E3235" s="1424" t="s">
        <v>6956</v>
      </c>
      <c r="F3235" s="1528" t="s">
        <v>10948</v>
      </c>
      <c r="G3235" s="1139" t="s">
        <v>3946</v>
      </c>
      <c r="H3235" s="1022" t="s">
        <v>2890</v>
      </c>
      <c r="I3235" s="1020"/>
      <c r="J3235" s="1557">
        <v>280</v>
      </c>
      <c r="K3235" s="1085" t="s">
        <v>3947</v>
      </c>
      <c r="L3235" s="1022" t="s">
        <v>10963</v>
      </c>
      <c r="M3235" s="1020" t="s">
        <v>10965</v>
      </c>
      <c r="N3235" s="842" t="s">
        <v>894</v>
      </c>
      <c r="O3235" s="865"/>
      <c r="P3235" s="842"/>
      <c r="Q3235" s="946">
        <v>1</v>
      </c>
      <c r="R3235" s="1368">
        <v>1</v>
      </c>
      <c r="S3235" s="1368">
        <v>280</v>
      </c>
      <c r="T3235" s="1368">
        <v>280</v>
      </c>
    </row>
    <row r="3236" s="4" customFormat="1" ht="12" spans="3:18">
      <c r="C3236" s="150"/>
      <c r="G3236" s="150"/>
      <c r="J3236" s="150"/>
      <c r="N3236" s="202"/>
      <c r="R3236" s="210"/>
    </row>
    <row r="3237" s="4" customFormat="1" ht="20.25" spans="2:18">
      <c r="B3237" s="944" t="s">
        <v>10966</v>
      </c>
      <c r="C3237" s="944"/>
      <c r="D3237" s="944"/>
      <c r="E3237" s="944"/>
      <c r="F3237" s="944"/>
      <c r="G3237" s="944"/>
      <c r="H3237" s="944"/>
      <c r="I3237" s="944"/>
      <c r="J3237" s="944"/>
      <c r="K3237" s="944"/>
      <c r="L3237" s="944"/>
      <c r="M3237" s="944"/>
      <c r="N3237" s="944"/>
      <c r="R3237" s="210"/>
    </row>
    <row r="3238" s="4" customFormat="1" ht="12" spans="3:18">
      <c r="C3238" s="150"/>
      <c r="G3238" s="150"/>
      <c r="J3238" s="150"/>
      <c r="N3238" s="202"/>
      <c r="R3238" s="210"/>
    </row>
    <row r="3239" s="41" customFormat="1" ht="18" customHeight="1" spans="2:20">
      <c r="B3239" s="1020" t="s">
        <v>10967</v>
      </c>
      <c r="C3239" s="494">
        <v>1</v>
      </c>
      <c r="D3239" s="494" t="s">
        <v>10968</v>
      </c>
      <c r="E3239" s="1105" t="s">
        <v>6686</v>
      </c>
      <c r="F3239" s="1528" t="s">
        <v>10943</v>
      </c>
      <c r="G3239" s="1519">
        <v>1</v>
      </c>
      <c r="H3239" s="1022" t="s">
        <v>2007</v>
      </c>
      <c r="I3239" s="1020"/>
      <c r="J3239" s="1554">
        <v>280</v>
      </c>
      <c r="K3239" s="1085" t="s">
        <v>3947</v>
      </c>
      <c r="L3239" s="1022" t="s">
        <v>10967</v>
      </c>
      <c r="M3239" s="1020" t="s">
        <v>10969</v>
      </c>
      <c r="N3239" s="842" t="s">
        <v>2016</v>
      </c>
      <c r="O3239" s="865"/>
      <c r="P3239" s="842"/>
      <c r="Q3239" s="842">
        <v>1</v>
      </c>
      <c r="R3239" s="1368">
        <v>1</v>
      </c>
      <c r="S3239" s="1368">
        <v>280</v>
      </c>
      <c r="T3239" s="1440">
        <f t="shared" ref="T3239:T3243" si="376">S3239*R3239</f>
        <v>280</v>
      </c>
    </row>
    <row r="3240" s="41" customFormat="1" ht="18" customHeight="1" spans="2:20">
      <c r="B3240" s="1020" t="s">
        <v>10970</v>
      </c>
      <c r="C3240" s="494">
        <v>1</v>
      </c>
      <c r="D3240" s="1022" t="s">
        <v>10971</v>
      </c>
      <c r="E3240" s="1105" t="s">
        <v>5147</v>
      </c>
      <c r="F3240" s="1528" t="s">
        <v>10943</v>
      </c>
      <c r="G3240" s="1139">
        <v>1</v>
      </c>
      <c r="H3240" s="1022" t="s">
        <v>10972</v>
      </c>
      <c r="I3240" s="1020"/>
      <c r="J3240" s="1554">
        <v>250</v>
      </c>
      <c r="K3240" s="1085" t="s">
        <v>3947</v>
      </c>
      <c r="L3240" s="1022" t="s">
        <v>10970</v>
      </c>
      <c r="M3240" s="1042" t="s">
        <v>10973</v>
      </c>
      <c r="N3240" s="866" t="s">
        <v>10974</v>
      </c>
      <c r="O3240" s="865"/>
      <c r="P3240" s="842"/>
      <c r="Q3240" s="842">
        <v>1</v>
      </c>
      <c r="R3240" s="1368">
        <v>1</v>
      </c>
      <c r="S3240" s="1368">
        <v>250</v>
      </c>
      <c r="T3240" s="1440">
        <f t="shared" si="376"/>
        <v>250</v>
      </c>
    </row>
    <row r="3241" s="41" customFormat="1" ht="18" customHeight="1" spans="2:20">
      <c r="B3241" s="1020" t="s">
        <v>10975</v>
      </c>
      <c r="C3241" s="494">
        <v>1</v>
      </c>
      <c r="D3241" s="1022" t="s">
        <v>10976</v>
      </c>
      <c r="E3241" s="1105" t="s">
        <v>5147</v>
      </c>
      <c r="F3241" s="1528" t="s">
        <v>10943</v>
      </c>
      <c r="G3241" s="1139">
        <v>1</v>
      </c>
      <c r="H3241" s="1022" t="s">
        <v>10972</v>
      </c>
      <c r="I3241" s="1020"/>
      <c r="J3241" s="1554">
        <v>250</v>
      </c>
      <c r="K3241" s="1085" t="s">
        <v>3947</v>
      </c>
      <c r="L3241" s="1022" t="s">
        <v>10975</v>
      </c>
      <c r="M3241" s="1042" t="s">
        <v>10977</v>
      </c>
      <c r="N3241" s="866" t="s">
        <v>10978</v>
      </c>
      <c r="O3241" s="865"/>
      <c r="P3241" s="842"/>
      <c r="Q3241" s="842">
        <v>1</v>
      </c>
      <c r="R3241" s="1368">
        <v>1</v>
      </c>
      <c r="S3241" s="1368">
        <v>250</v>
      </c>
      <c r="T3241" s="1440">
        <f t="shared" si="376"/>
        <v>250</v>
      </c>
    </row>
    <row r="3242" s="41" customFormat="1" ht="18" customHeight="1" spans="2:20">
      <c r="B3242" s="1259" t="s">
        <v>10979</v>
      </c>
      <c r="C3242" s="494">
        <v>1</v>
      </c>
      <c r="D3242" s="264" t="s">
        <v>10980</v>
      </c>
      <c r="E3242" s="1424" t="s">
        <v>5147</v>
      </c>
      <c r="F3242" s="1528" t="s">
        <v>10943</v>
      </c>
      <c r="G3242" s="1139">
        <v>1</v>
      </c>
      <c r="H3242" s="1200" t="s">
        <v>10972</v>
      </c>
      <c r="I3242" s="1020"/>
      <c r="J3242" s="1554">
        <v>920</v>
      </c>
      <c r="K3242" s="1085" t="s">
        <v>3947</v>
      </c>
      <c r="L3242" s="176" t="s">
        <v>10979</v>
      </c>
      <c r="M3242" s="194" t="s">
        <v>10981</v>
      </c>
      <c r="N3242" s="842" t="s">
        <v>10982</v>
      </c>
      <c r="O3242" s="1558"/>
      <c r="P3242" s="842" t="s">
        <v>6465</v>
      </c>
      <c r="Q3242" s="842">
        <v>1</v>
      </c>
      <c r="R3242" s="946">
        <v>4</v>
      </c>
      <c r="S3242" s="1368">
        <v>230</v>
      </c>
      <c r="T3242" s="1440">
        <f t="shared" si="376"/>
        <v>920</v>
      </c>
    </row>
    <row r="3243" s="41" customFormat="1" ht="18" customHeight="1" spans="2:20">
      <c r="B3243" s="1020" t="s">
        <v>5563</v>
      </c>
      <c r="C3243" s="494">
        <v>1</v>
      </c>
      <c r="D3243" s="1022" t="s">
        <v>10983</v>
      </c>
      <c r="E3243" s="1105" t="s">
        <v>5147</v>
      </c>
      <c r="F3243" s="1528" t="s">
        <v>10943</v>
      </c>
      <c r="G3243" s="1139">
        <v>1</v>
      </c>
      <c r="H3243" s="1022" t="s">
        <v>5868</v>
      </c>
      <c r="I3243" s="1020"/>
      <c r="J3243" s="1554">
        <v>250</v>
      </c>
      <c r="K3243" s="1085" t="s">
        <v>3947</v>
      </c>
      <c r="L3243" s="1022" t="s">
        <v>5563</v>
      </c>
      <c r="M3243" s="1020" t="s">
        <v>10984</v>
      </c>
      <c r="N3243" s="842" t="s">
        <v>10985</v>
      </c>
      <c r="O3243" s="865"/>
      <c r="P3243" s="842"/>
      <c r="Q3243" s="842">
        <v>1</v>
      </c>
      <c r="R3243" s="1368">
        <v>1</v>
      </c>
      <c r="S3243" s="1368">
        <v>250</v>
      </c>
      <c r="T3243" s="1440">
        <f t="shared" si="376"/>
        <v>250</v>
      </c>
    </row>
    <row r="3244" s="67" customFormat="1" ht="36" spans="2:20">
      <c r="B3244" s="1136" t="s">
        <v>10986</v>
      </c>
      <c r="C3244" s="1531">
        <v>1</v>
      </c>
      <c r="D3244" s="1531" t="s">
        <v>10987</v>
      </c>
      <c r="E3244" s="1105" t="s">
        <v>7488</v>
      </c>
      <c r="F3244" s="1528" t="s">
        <v>10943</v>
      </c>
      <c r="G3244" s="1531" t="s">
        <v>3946</v>
      </c>
      <c r="H3244" s="1531" t="s">
        <v>1456</v>
      </c>
      <c r="I3244" s="1136"/>
      <c r="J3244" s="1559">
        <v>250</v>
      </c>
      <c r="K3244" s="1136" t="s">
        <v>3947</v>
      </c>
      <c r="L3244" s="1531" t="s">
        <v>10986</v>
      </c>
      <c r="M3244" s="1136" t="s">
        <v>10988</v>
      </c>
      <c r="N3244" s="1560">
        <v>563</v>
      </c>
      <c r="O3244" s="1561"/>
      <c r="P3244" s="1562">
        <v>1911</v>
      </c>
      <c r="Q3244" s="946">
        <v>1</v>
      </c>
      <c r="R3244" s="1574">
        <v>1</v>
      </c>
      <c r="S3244" s="986">
        <v>250</v>
      </c>
      <c r="T3244" s="986">
        <v>250</v>
      </c>
    </row>
    <row r="3245" s="41" customFormat="1" ht="18" customHeight="1" spans="2:20">
      <c r="B3245" s="1020" t="s">
        <v>10989</v>
      </c>
      <c r="C3245" s="494">
        <v>1</v>
      </c>
      <c r="D3245" s="494" t="s">
        <v>10990</v>
      </c>
      <c r="E3245" s="1105" t="s">
        <v>7488</v>
      </c>
      <c r="F3245" s="1528" t="s">
        <v>10943</v>
      </c>
      <c r="G3245" s="1139" t="s">
        <v>3946</v>
      </c>
      <c r="H3245" s="1022" t="s">
        <v>1456</v>
      </c>
      <c r="I3245" s="1020"/>
      <c r="J3245" s="1557">
        <v>280</v>
      </c>
      <c r="K3245" s="1085" t="s">
        <v>3947</v>
      </c>
      <c r="L3245" s="1022" t="s">
        <v>10989</v>
      </c>
      <c r="M3245" s="1020" t="s">
        <v>10991</v>
      </c>
      <c r="N3245" s="842"/>
      <c r="O3245" s="865"/>
      <c r="P3245" s="842"/>
      <c r="Q3245" s="946">
        <v>1</v>
      </c>
      <c r="R3245" s="1368">
        <v>1</v>
      </c>
      <c r="S3245" s="1368">
        <v>280</v>
      </c>
      <c r="T3245" s="1368">
        <v>280</v>
      </c>
    </row>
    <row r="3246" s="41" customFormat="1" ht="18" customHeight="1" spans="2:20">
      <c r="B3246" s="1020" t="s">
        <v>10992</v>
      </c>
      <c r="C3246" s="494">
        <v>1</v>
      </c>
      <c r="D3246" s="494" t="s">
        <v>10993</v>
      </c>
      <c r="E3246" s="1105" t="s">
        <v>5364</v>
      </c>
      <c r="F3246" s="1528" t="s">
        <v>10943</v>
      </c>
      <c r="G3246" s="1139" t="s">
        <v>3946</v>
      </c>
      <c r="H3246" s="1022" t="s">
        <v>5365</v>
      </c>
      <c r="I3246" s="1020"/>
      <c r="J3246" s="1557">
        <v>250</v>
      </c>
      <c r="K3246" s="1085" t="s">
        <v>3947</v>
      </c>
      <c r="L3246" s="1022" t="s">
        <v>10992</v>
      </c>
      <c r="M3246" s="1020" t="s">
        <v>10994</v>
      </c>
      <c r="N3246" s="842"/>
      <c r="O3246" s="865"/>
      <c r="P3246" s="842"/>
      <c r="Q3246" s="946">
        <v>1</v>
      </c>
      <c r="R3246" s="1368">
        <v>1</v>
      </c>
      <c r="S3246" s="1368">
        <v>250</v>
      </c>
      <c r="T3246" s="1368">
        <v>250</v>
      </c>
    </row>
    <row r="3247" s="67" customFormat="1" ht="36" spans="2:20">
      <c r="B3247" s="1136" t="s">
        <v>612</v>
      </c>
      <c r="C3247" s="1531">
        <v>1</v>
      </c>
      <c r="D3247" s="1531" t="s">
        <v>10995</v>
      </c>
      <c r="E3247" s="1531">
        <v>4110231206</v>
      </c>
      <c r="F3247" s="1528" t="s">
        <v>10943</v>
      </c>
      <c r="G3247" s="1531" t="s">
        <v>3946</v>
      </c>
      <c r="H3247" s="1531" t="s">
        <v>2194</v>
      </c>
      <c r="I3247" s="1136"/>
      <c r="J3247" s="1559">
        <v>250</v>
      </c>
      <c r="K3247" s="1136" t="s">
        <v>3947</v>
      </c>
      <c r="L3247" s="1531" t="s">
        <v>612</v>
      </c>
      <c r="M3247" s="1136" t="s">
        <v>10996</v>
      </c>
      <c r="N3247" s="1560">
        <v>555</v>
      </c>
      <c r="O3247" s="1531" t="s">
        <v>900</v>
      </c>
      <c r="P3247" s="1562">
        <v>1909</v>
      </c>
      <c r="Q3247" s="946">
        <v>1</v>
      </c>
      <c r="R3247" s="1574">
        <v>1</v>
      </c>
      <c r="S3247" s="986">
        <v>250</v>
      </c>
      <c r="T3247" s="986">
        <v>250</v>
      </c>
    </row>
    <row r="3248" s="41" customFormat="1" ht="18" customHeight="1" spans="2:20">
      <c r="B3248" s="1020" t="s">
        <v>10997</v>
      </c>
      <c r="C3248" s="494">
        <v>1</v>
      </c>
      <c r="D3248" s="494" t="s">
        <v>10998</v>
      </c>
      <c r="E3248" s="1105" t="s">
        <v>10999</v>
      </c>
      <c r="F3248" s="1528" t="s">
        <v>10948</v>
      </c>
      <c r="G3248" s="1139">
        <v>1</v>
      </c>
      <c r="H3248" s="1022" t="s">
        <v>11000</v>
      </c>
      <c r="I3248" s="1020"/>
      <c r="J3248" s="1554">
        <v>250</v>
      </c>
      <c r="K3248" s="1085" t="s">
        <v>3947</v>
      </c>
      <c r="L3248" s="1022" t="s">
        <v>10997</v>
      </c>
      <c r="M3248" s="1020" t="s">
        <v>11001</v>
      </c>
      <c r="N3248" s="842" t="s">
        <v>10281</v>
      </c>
      <c r="O3248" s="865"/>
      <c r="P3248" s="842"/>
      <c r="Q3248" s="842">
        <v>1</v>
      </c>
      <c r="R3248" s="1368">
        <v>1</v>
      </c>
      <c r="S3248" s="1368">
        <v>250</v>
      </c>
      <c r="T3248" s="1440">
        <f t="shared" ref="T3248:T3269" si="377">S3248*R3248</f>
        <v>250</v>
      </c>
    </row>
    <row r="3249" s="41" customFormat="1" ht="18" customHeight="1" spans="2:20">
      <c r="B3249" s="1020" t="s">
        <v>11002</v>
      </c>
      <c r="C3249" s="494">
        <v>1</v>
      </c>
      <c r="D3249" s="494" t="s">
        <v>11003</v>
      </c>
      <c r="E3249" s="1105" t="s">
        <v>5576</v>
      </c>
      <c r="F3249" s="1528" t="s">
        <v>10943</v>
      </c>
      <c r="G3249" s="1139">
        <v>1</v>
      </c>
      <c r="H3249" s="1022" t="s">
        <v>11004</v>
      </c>
      <c r="I3249" s="1020"/>
      <c r="J3249" s="1554">
        <v>250</v>
      </c>
      <c r="K3249" s="1085" t="s">
        <v>3947</v>
      </c>
      <c r="L3249" s="1022" t="s">
        <v>11002</v>
      </c>
      <c r="M3249" s="1020" t="s">
        <v>11005</v>
      </c>
      <c r="N3249" s="842"/>
      <c r="O3249" s="865"/>
      <c r="P3249" s="842"/>
      <c r="Q3249" s="842">
        <v>1</v>
      </c>
      <c r="R3249" s="1368">
        <v>1</v>
      </c>
      <c r="S3249" s="1368">
        <v>250</v>
      </c>
      <c r="T3249" s="1440">
        <f t="shared" si="377"/>
        <v>250</v>
      </c>
    </row>
    <row r="3250" s="41" customFormat="1" ht="18" customHeight="1" spans="2:20">
      <c r="B3250" s="1020" t="s">
        <v>11006</v>
      </c>
      <c r="C3250" s="494">
        <v>1</v>
      </c>
      <c r="D3250" s="494" t="s">
        <v>11007</v>
      </c>
      <c r="E3250" s="1105" t="s">
        <v>6076</v>
      </c>
      <c r="F3250" s="1528" t="s">
        <v>10943</v>
      </c>
      <c r="G3250" s="1139" t="s">
        <v>3946</v>
      </c>
      <c r="H3250" s="1022" t="s">
        <v>3074</v>
      </c>
      <c r="I3250" s="1020"/>
      <c r="J3250" s="1563">
        <v>280</v>
      </c>
      <c r="K3250" s="1085" t="s">
        <v>3947</v>
      </c>
      <c r="L3250" s="1022" t="s">
        <v>11006</v>
      </c>
      <c r="M3250" s="1020" t="s">
        <v>11008</v>
      </c>
      <c r="N3250" s="842"/>
      <c r="O3250" s="865"/>
      <c r="P3250" s="842"/>
      <c r="Q3250" s="986">
        <v>1</v>
      </c>
      <c r="R3250" s="1368">
        <v>1</v>
      </c>
      <c r="S3250" s="1368">
        <v>280</v>
      </c>
      <c r="T3250" s="1570">
        <f t="shared" si="377"/>
        <v>280</v>
      </c>
    </row>
    <row r="3251" s="41" customFormat="1" ht="18" customHeight="1" spans="2:20">
      <c r="B3251" s="1020" t="s">
        <v>9661</v>
      </c>
      <c r="C3251" s="494">
        <v>1</v>
      </c>
      <c r="D3251" s="494" t="s">
        <v>9662</v>
      </c>
      <c r="E3251" s="1105" t="s">
        <v>6501</v>
      </c>
      <c r="F3251" s="1528" t="s">
        <v>10943</v>
      </c>
      <c r="G3251" s="1139" t="s">
        <v>3946</v>
      </c>
      <c r="H3251" s="1022" t="s">
        <v>1562</v>
      </c>
      <c r="I3251" s="1020"/>
      <c r="J3251" s="1554">
        <v>250</v>
      </c>
      <c r="K3251" s="1085" t="s">
        <v>3947</v>
      </c>
      <c r="L3251" s="1022" t="s">
        <v>9661</v>
      </c>
      <c r="M3251" s="1020" t="s">
        <v>9663</v>
      </c>
      <c r="N3251" s="842"/>
      <c r="O3251" s="865"/>
      <c r="P3251" s="842"/>
      <c r="Q3251" s="842">
        <v>1</v>
      </c>
      <c r="R3251" s="1368">
        <v>1</v>
      </c>
      <c r="S3251" s="1368">
        <v>250</v>
      </c>
      <c r="T3251" s="1440">
        <f t="shared" si="377"/>
        <v>250</v>
      </c>
    </row>
    <row r="3252" s="41" customFormat="1" ht="18" customHeight="1" spans="2:20">
      <c r="B3252" s="1020" t="s">
        <v>11009</v>
      </c>
      <c r="C3252" s="494">
        <v>1</v>
      </c>
      <c r="D3252" s="494" t="s">
        <v>11010</v>
      </c>
      <c r="E3252" s="1105" t="s">
        <v>6076</v>
      </c>
      <c r="F3252" s="1528" t="s">
        <v>10943</v>
      </c>
      <c r="G3252" s="1139" t="s">
        <v>3946</v>
      </c>
      <c r="H3252" s="1022" t="s">
        <v>3074</v>
      </c>
      <c r="I3252" s="1020"/>
      <c r="J3252" s="1563">
        <v>250</v>
      </c>
      <c r="K3252" s="1085" t="s">
        <v>3947</v>
      </c>
      <c r="L3252" s="1022" t="s">
        <v>11009</v>
      </c>
      <c r="M3252" s="1020" t="s">
        <v>11011</v>
      </c>
      <c r="N3252" s="842" t="s">
        <v>11012</v>
      </c>
      <c r="O3252" s="865"/>
      <c r="P3252" s="842"/>
      <c r="Q3252" s="986">
        <v>1</v>
      </c>
      <c r="R3252" s="1368">
        <v>1</v>
      </c>
      <c r="S3252" s="1368">
        <v>250</v>
      </c>
      <c r="T3252" s="1570">
        <f t="shared" si="377"/>
        <v>250</v>
      </c>
    </row>
    <row r="3253" s="41" customFormat="1" ht="18" customHeight="1" spans="2:20">
      <c r="B3253" s="1020" t="s">
        <v>11013</v>
      </c>
      <c r="C3253" s="494">
        <v>1</v>
      </c>
      <c r="D3253" s="494" t="s">
        <v>11014</v>
      </c>
      <c r="E3253" s="1105" t="s">
        <v>6076</v>
      </c>
      <c r="F3253" s="1528" t="s">
        <v>10943</v>
      </c>
      <c r="G3253" s="1139" t="s">
        <v>3946</v>
      </c>
      <c r="H3253" s="1022" t="s">
        <v>3074</v>
      </c>
      <c r="I3253" s="1020"/>
      <c r="J3253" s="1563">
        <v>250</v>
      </c>
      <c r="K3253" s="1085" t="s">
        <v>3947</v>
      </c>
      <c r="L3253" s="1022" t="s">
        <v>11013</v>
      </c>
      <c r="M3253" s="1020" t="s">
        <v>11015</v>
      </c>
      <c r="N3253" s="842" t="s">
        <v>11016</v>
      </c>
      <c r="O3253" s="865"/>
      <c r="P3253" s="842"/>
      <c r="Q3253" s="986">
        <v>1</v>
      </c>
      <c r="R3253" s="1368">
        <v>1</v>
      </c>
      <c r="S3253" s="1368">
        <v>250</v>
      </c>
      <c r="T3253" s="1570">
        <f t="shared" si="377"/>
        <v>250</v>
      </c>
    </row>
    <row r="3254" s="41" customFormat="1" ht="18" customHeight="1" spans="2:20">
      <c r="B3254" s="1020" t="s">
        <v>11017</v>
      </c>
      <c r="C3254" s="494">
        <v>1</v>
      </c>
      <c r="D3254" s="494" t="s">
        <v>11018</v>
      </c>
      <c r="E3254" s="1105" t="s">
        <v>6076</v>
      </c>
      <c r="F3254" s="1528" t="s">
        <v>10943</v>
      </c>
      <c r="G3254" s="1139" t="s">
        <v>3946</v>
      </c>
      <c r="H3254" s="1022" t="s">
        <v>3074</v>
      </c>
      <c r="I3254" s="1020"/>
      <c r="J3254" s="1563">
        <v>250</v>
      </c>
      <c r="K3254" s="1085" t="s">
        <v>3947</v>
      </c>
      <c r="L3254" s="1022" t="s">
        <v>11017</v>
      </c>
      <c r="M3254" s="1020" t="s">
        <v>11019</v>
      </c>
      <c r="N3254" s="866" t="s">
        <v>11020</v>
      </c>
      <c r="O3254" s="865"/>
      <c r="P3254" s="842"/>
      <c r="Q3254" s="986">
        <v>1</v>
      </c>
      <c r="R3254" s="1368">
        <v>1</v>
      </c>
      <c r="S3254" s="1368">
        <v>250</v>
      </c>
      <c r="T3254" s="1570">
        <f t="shared" si="377"/>
        <v>250</v>
      </c>
    </row>
    <row r="3255" s="41" customFormat="1" ht="18" customHeight="1" spans="2:20">
      <c r="B3255" s="1020" t="s">
        <v>11021</v>
      </c>
      <c r="C3255" s="494">
        <v>1</v>
      </c>
      <c r="D3255" s="494" t="s">
        <v>11022</v>
      </c>
      <c r="E3255" s="1105" t="s">
        <v>6076</v>
      </c>
      <c r="F3255" s="1528" t="s">
        <v>10943</v>
      </c>
      <c r="G3255" s="1139" t="s">
        <v>3946</v>
      </c>
      <c r="H3255" s="1022" t="s">
        <v>3074</v>
      </c>
      <c r="I3255" s="1023"/>
      <c r="J3255" s="1563">
        <v>250</v>
      </c>
      <c r="K3255" s="1085" t="s">
        <v>3947</v>
      </c>
      <c r="L3255" s="1022" t="s">
        <v>11021</v>
      </c>
      <c r="M3255" s="1042" t="s">
        <v>11023</v>
      </c>
      <c r="N3255" s="866" t="s">
        <v>11024</v>
      </c>
      <c r="O3255" s="865"/>
      <c r="P3255" s="842"/>
      <c r="Q3255" s="986">
        <v>1</v>
      </c>
      <c r="R3255" s="1368">
        <v>1</v>
      </c>
      <c r="S3255" s="1368">
        <v>250</v>
      </c>
      <c r="T3255" s="1570">
        <f t="shared" si="377"/>
        <v>250</v>
      </c>
    </row>
    <row r="3256" s="41" customFormat="1" ht="18" customHeight="1" spans="2:20">
      <c r="B3256" s="1532" t="s">
        <v>11025</v>
      </c>
      <c r="C3256" s="494">
        <v>1</v>
      </c>
      <c r="D3256" s="494" t="s">
        <v>11026</v>
      </c>
      <c r="E3256" s="1105" t="s">
        <v>6094</v>
      </c>
      <c r="F3256" s="1528" t="s">
        <v>10948</v>
      </c>
      <c r="G3256" s="1139" t="s">
        <v>3946</v>
      </c>
      <c r="H3256" s="1022" t="s">
        <v>909</v>
      </c>
      <c r="I3256" s="1020"/>
      <c r="J3256" s="1563">
        <v>250</v>
      </c>
      <c r="K3256" s="1085" t="s">
        <v>3947</v>
      </c>
      <c r="L3256" s="1022" t="s">
        <v>11025</v>
      </c>
      <c r="M3256" s="1022" t="s">
        <v>11027</v>
      </c>
      <c r="N3256" s="842" t="s">
        <v>10281</v>
      </c>
      <c r="O3256" s="865"/>
      <c r="P3256" s="842"/>
      <c r="Q3256" s="986">
        <v>1</v>
      </c>
      <c r="R3256" s="1368">
        <v>1</v>
      </c>
      <c r="S3256" s="1368">
        <v>250</v>
      </c>
      <c r="T3256" s="1570">
        <f t="shared" si="377"/>
        <v>250</v>
      </c>
    </row>
    <row r="3257" s="41" customFormat="1" ht="18" customHeight="1" spans="2:20">
      <c r="B3257" s="1532" t="s">
        <v>11028</v>
      </c>
      <c r="C3257" s="494">
        <v>1</v>
      </c>
      <c r="D3257" s="494" t="s">
        <v>11029</v>
      </c>
      <c r="E3257" s="1105" t="s">
        <v>5724</v>
      </c>
      <c r="F3257" s="1528" t="s">
        <v>10943</v>
      </c>
      <c r="G3257" s="1139" t="s">
        <v>3946</v>
      </c>
      <c r="H3257" s="1022" t="s">
        <v>2508</v>
      </c>
      <c r="I3257" s="1020"/>
      <c r="J3257" s="1563">
        <v>250</v>
      </c>
      <c r="K3257" s="1085" t="s">
        <v>3947</v>
      </c>
      <c r="L3257" s="1022" t="s">
        <v>11028</v>
      </c>
      <c r="M3257" s="1022" t="s">
        <v>11030</v>
      </c>
      <c r="N3257" s="842" t="s">
        <v>10281</v>
      </c>
      <c r="O3257" s="865"/>
      <c r="P3257" s="842"/>
      <c r="Q3257" s="986">
        <v>1</v>
      </c>
      <c r="R3257" s="1368">
        <v>1</v>
      </c>
      <c r="S3257" s="1368">
        <v>250</v>
      </c>
      <c r="T3257" s="1570">
        <f t="shared" si="377"/>
        <v>250</v>
      </c>
    </row>
    <row r="3258" s="41" customFormat="1" ht="18" customHeight="1" spans="2:20">
      <c r="B3258" s="1532" t="s">
        <v>11031</v>
      </c>
      <c r="C3258" s="494">
        <v>1</v>
      </c>
      <c r="D3258" s="494" t="s">
        <v>11032</v>
      </c>
      <c r="E3258" s="1105" t="s">
        <v>8701</v>
      </c>
      <c r="F3258" s="1528" t="s">
        <v>10948</v>
      </c>
      <c r="G3258" s="1139" t="s">
        <v>3946</v>
      </c>
      <c r="H3258" s="1022" t="s">
        <v>2688</v>
      </c>
      <c r="I3258" s="1020"/>
      <c r="J3258" s="1563">
        <v>250</v>
      </c>
      <c r="K3258" s="1085" t="s">
        <v>3947</v>
      </c>
      <c r="L3258" s="1022" t="s">
        <v>11031</v>
      </c>
      <c r="M3258" s="1022" t="s">
        <v>11033</v>
      </c>
      <c r="N3258" s="842" t="s">
        <v>10281</v>
      </c>
      <c r="O3258" s="865"/>
      <c r="P3258" s="842"/>
      <c r="Q3258" s="986">
        <v>1</v>
      </c>
      <c r="R3258" s="1368">
        <v>1</v>
      </c>
      <c r="S3258" s="1368">
        <v>250</v>
      </c>
      <c r="T3258" s="1570">
        <f t="shared" si="377"/>
        <v>250</v>
      </c>
    </row>
    <row r="3259" s="41" customFormat="1" ht="18" customHeight="1" spans="2:20">
      <c r="B3259" s="1532" t="s">
        <v>11034</v>
      </c>
      <c r="C3259" s="494">
        <v>1</v>
      </c>
      <c r="D3259" s="494" t="s">
        <v>11035</v>
      </c>
      <c r="E3259" s="1105" t="s">
        <v>7677</v>
      </c>
      <c r="F3259" s="1528" t="s">
        <v>10948</v>
      </c>
      <c r="G3259" s="1139" t="s">
        <v>3946</v>
      </c>
      <c r="H3259" s="1022" t="s">
        <v>1056</v>
      </c>
      <c r="I3259" s="1020"/>
      <c r="J3259" s="1563">
        <v>250</v>
      </c>
      <c r="K3259" s="1085" t="s">
        <v>3947</v>
      </c>
      <c r="L3259" s="1022" t="s">
        <v>11034</v>
      </c>
      <c r="M3259" s="1022" t="s">
        <v>11036</v>
      </c>
      <c r="N3259" s="866" t="s">
        <v>11037</v>
      </c>
      <c r="O3259" s="865"/>
      <c r="P3259" s="842"/>
      <c r="Q3259" s="986">
        <v>1</v>
      </c>
      <c r="R3259" s="1368">
        <v>1</v>
      </c>
      <c r="S3259" s="1368">
        <v>250</v>
      </c>
      <c r="T3259" s="1570">
        <f t="shared" si="377"/>
        <v>250</v>
      </c>
    </row>
    <row r="3260" s="41" customFormat="1" ht="18" customHeight="1" spans="2:20">
      <c r="B3260" s="1259" t="s">
        <v>11038</v>
      </c>
      <c r="C3260" s="494">
        <v>1</v>
      </c>
      <c r="D3260" s="264" t="s">
        <v>11039</v>
      </c>
      <c r="E3260" s="1424" t="s">
        <v>5155</v>
      </c>
      <c r="F3260" s="1528" t="s">
        <v>10943</v>
      </c>
      <c r="G3260" s="1139">
        <v>1</v>
      </c>
      <c r="H3260" s="1200" t="s">
        <v>8230</v>
      </c>
      <c r="I3260" s="1020"/>
      <c r="J3260" s="1554">
        <v>250</v>
      </c>
      <c r="K3260" s="1085" t="s">
        <v>3947</v>
      </c>
      <c r="L3260" s="176" t="s">
        <v>11038</v>
      </c>
      <c r="M3260" s="194" t="s">
        <v>11040</v>
      </c>
      <c r="N3260" s="842" t="s">
        <v>11041</v>
      </c>
      <c r="O3260" s="1564" t="s">
        <v>900</v>
      </c>
      <c r="P3260" s="842" t="s">
        <v>11042</v>
      </c>
      <c r="Q3260" s="842">
        <v>1</v>
      </c>
      <c r="R3260" s="946">
        <v>1</v>
      </c>
      <c r="S3260" s="1368">
        <v>250</v>
      </c>
      <c r="T3260" s="1440">
        <f t="shared" si="377"/>
        <v>250</v>
      </c>
    </row>
    <row r="3261" s="41" customFormat="1" ht="18" customHeight="1" spans="2:20">
      <c r="B3261" s="1199" t="s">
        <v>11043</v>
      </c>
      <c r="C3261" s="753">
        <v>1</v>
      </c>
      <c r="D3261" s="1490" t="s">
        <v>11044</v>
      </c>
      <c r="E3261" s="1424" t="s">
        <v>5560</v>
      </c>
      <c r="F3261" s="1528" t="s">
        <v>10943</v>
      </c>
      <c r="G3261" s="1529">
        <v>1</v>
      </c>
      <c r="H3261" s="1200" t="s">
        <v>8485</v>
      </c>
      <c r="I3261" s="1086"/>
      <c r="J3261" s="1554">
        <v>250</v>
      </c>
      <c r="K3261" s="1156" t="s">
        <v>3947</v>
      </c>
      <c r="L3261" s="1200" t="s">
        <v>11043</v>
      </c>
      <c r="M3261" s="1256" t="s">
        <v>11045</v>
      </c>
      <c r="N3261" s="916" t="s">
        <v>11046</v>
      </c>
      <c r="O3261" s="951"/>
      <c r="P3261" s="916" t="s">
        <v>10895</v>
      </c>
      <c r="Q3261" s="842">
        <v>1</v>
      </c>
      <c r="R3261" s="1252">
        <v>1</v>
      </c>
      <c r="S3261" s="1573">
        <v>250</v>
      </c>
      <c r="T3261" s="1440">
        <f t="shared" si="377"/>
        <v>250</v>
      </c>
    </row>
    <row r="3262" s="41" customFormat="1" ht="18" customHeight="1" spans="2:20">
      <c r="B3262" s="158" t="s">
        <v>11047</v>
      </c>
      <c r="C3262" s="507">
        <v>1</v>
      </c>
      <c r="D3262" s="127" t="s">
        <v>11048</v>
      </c>
      <c r="E3262" s="1424">
        <v>4110230705</v>
      </c>
      <c r="F3262" s="1528" t="s">
        <v>10943</v>
      </c>
      <c r="G3262" s="1139">
        <v>1</v>
      </c>
      <c r="H3262" s="1200" t="s">
        <v>11049</v>
      </c>
      <c r="I3262" s="1020"/>
      <c r="J3262" s="1554">
        <v>250</v>
      </c>
      <c r="K3262" s="1085" t="s">
        <v>3947</v>
      </c>
      <c r="L3262" s="127" t="s">
        <v>11047</v>
      </c>
      <c r="M3262" s="127" t="s">
        <v>11050</v>
      </c>
      <c r="N3262" s="1537" t="s">
        <v>11051</v>
      </c>
      <c r="O3262" s="1565" t="s">
        <v>900</v>
      </c>
      <c r="P3262" s="1566" t="s">
        <v>11052</v>
      </c>
      <c r="Q3262" s="842">
        <v>1</v>
      </c>
      <c r="R3262" s="92">
        <v>1</v>
      </c>
      <c r="S3262" s="1368">
        <v>250</v>
      </c>
      <c r="T3262" s="1440">
        <f t="shared" si="377"/>
        <v>250</v>
      </c>
    </row>
    <row r="3263" s="65" customFormat="1" ht="18" customHeight="1" spans="2:20">
      <c r="B3263" s="214" t="s">
        <v>11053</v>
      </c>
      <c r="C3263" s="264" t="s">
        <v>3946</v>
      </c>
      <c r="D3263" s="264" t="s">
        <v>11054</v>
      </c>
      <c r="E3263" s="1533" t="s">
        <v>5259</v>
      </c>
      <c r="F3263" s="1528" t="s">
        <v>10943</v>
      </c>
      <c r="G3263" s="264" t="s">
        <v>3946</v>
      </c>
      <c r="H3263" s="264" t="s">
        <v>3676</v>
      </c>
      <c r="I3263" s="194"/>
      <c r="J3263" s="1554">
        <v>250</v>
      </c>
      <c r="K3263" s="194" t="s">
        <v>3947</v>
      </c>
      <c r="L3263" s="264" t="s">
        <v>11053</v>
      </c>
      <c r="M3263" s="264" t="s">
        <v>11055</v>
      </c>
      <c r="N3263" s="946" t="s">
        <v>11056</v>
      </c>
      <c r="O3263" s="264" t="s">
        <v>11057</v>
      </c>
      <c r="P3263" s="1567" t="s">
        <v>9875</v>
      </c>
      <c r="Q3263" s="946">
        <v>1</v>
      </c>
      <c r="R3263" s="1575">
        <v>1</v>
      </c>
      <c r="S3263" s="946">
        <v>250</v>
      </c>
      <c r="T3263" s="1440">
        <f t="shared" si="377"/>
        <v>250</v>
      </c>
    </row>
    <row r="3264" s="55" customFormat="1" spans="2:20">
      <c r="B3264" s="1534" t="s">
        <v>11058</v>
      </c>
      <c r="C3264" s="494" t="s">
        <v>3946</v>
      </c>
      <c r="D3264" s="1266" t="s">
        <v>11059</v>
      </c>
      <c r="E3264" s="1533" t="s">
        <v>4054</v>
      </c>
      <c r="F3264" s="1528" t="s">
        <v>10943</v>
      </c>
      <c r="G3264" s="1535">
        <v>1</v>
      </c>
      <c r="H3264" s="1159" t="s">
        <v>6661</v>
      </c>
      <c r="I3264" s="524"/>
      <c r="J3264" s="1554">
        <v>250</v>
      </c>
      <c r="K3264" s="1158" t="s">
        <v>3947</v>
      </c>
      <c r="L3264" s="1159" t="s">
        <v>11058</v>
      </c>
      <c r="M3264" s="1266" t="s">
        <v>11060</v>
      </c>
      <c r="N3264" s="1568" t="s">
        <v>11061</v>
      </c>
      <c r="O3264" s="1159" t="s">
        <v>900</v>
      </c>
      <c r="P3264" s="1174" t="s">
        <v>10734</v>
      </c>
      <c r="Q3264" s="842">
        <v>1</v>
      </c>
      <c r="R3264" s="1576">
        <v>1</v>
      </c>
      <c r="S3264" s="1187">
        <v>250</v>
      </c>
      <c r="T3264" s="1440">
        <f t="shared" si="377"/>
        <v>250</v>
      </c>
    </row>
    <row r="3265" s="41" customFormat="1" ht="18" customHeight="1" spans="2:20">
      <c r="B3265" s="1577" t="s">
        <v>11062</v>
      </c>
      <c r="C3265" s="494">
        <v>1</v>
      </c>
      <c r="D3265" s="494" t="s">
        <v>11063</v>
      </c>
      <c r="E3265" s="1105" t="s">
        <v>6155</v>
      </c>
      <c r="F3265" s="1528" t="s">
        <v>10943</v>
      </c>
      <c r="G3265" s="1139" t="s">
        <v>3946</v>
      </c>
      <c r="H3265" s="1547" t="s">
        <v>3297</v>
      </c>
      <c r="I3265" s="1124"/>
      <c r="J3265" s="1554">
        <v>250</v>
      </c>
      <c r="K3265" s="1085" t="s">
        <v>3947</v>
      </c>
      <c r="L3265" s="1547" t="s">
        <v>11062</v>
      </c>
      <c r="M3265" s="1547" t="s">
        <v>11064</v>
      </c>
      <c r="N3265" s="842" t="s">
        <v>10281</v>
      </c>
      <c r="O3265" s="865"/>
      <c r="P3265" s="842"/>
      <c r="Q3265" s="842">
        <v>1</v>
      </c>
      <c r="R3265" s="1368">
        <v>1</v>
      </c>
      <c r="S3265" s="1368">
        <v>250</v>
      </c>
      <c r="T3265" s="1440">
        <f t="shared" si="377"/>
        <v>250</v>
      </c>
    </row>
    <row r="3266" s="41" customFormat="1" ht="18" customHeight="1" spans="2:20">
      <c r="B3266" s="1577" t="s">
        <v>11065</v>
      </c>
      <c r="C3266" s="494">
        <v>1</v>
      </c>
      <c r="D3266" s="494" t="s">
        <v>11066</v>
      </c>
      <c r="E3266" s="1105" t="s">
        <v>4456</v>
      </c>
      <c r="F3266" s="1528" t="s">
        <v>10948</v>
      </c>
      <c r="G3266" s="1139" t="s">
        <v>3946</v>
      </c>
      <c r="H3266" s="1547" t="s">
        <v>9976</v>
      </c>
      <c r="I3266" s="1020"/>
      <c r="J3266" s="1554">
        <v>250</v>
      </c>
      <c r="K3266" s="1085" t="s">
        <v>3947</v>
      </c>
      <c r="L3266" s="1547" t="s">
        <v>11065</v>
      </c>
      <c r="M3266" s="1530" t="s">
        <v>11067</v>
      </c>
      <c r="N3266" s="842" t="s">
        <v>10281</v>
      </c>
      <c r="O3266" s="865"/>
      <c r="P3266" s="842"/>
      <c r="Q3266" s="842">
        <v>1</v>
      </c>
      <c r="R3266" s="1368">
        <v>1</v>
      </c>
      <c r="S3266" s="1368">
        <v>250</v>
      </c>
      <c r="T3266" s="1440">
        <f t="shared" si="377"/>
        <v>250</v>
      </c>
    </row>
    <row r="3267" s="41" customFormat="1" ht="18" customHeight="1" spans="2:20">
      <c r="B3267" s="1532" t="s">
        <v>11068</v>
      </c>
      <c r="C3267" s="494">
        <v>1</v>
      </c>
      <c r="D3267" s="494" t="s">
        <v>11069</v>
      </c>
      <c r="E3267" s="1105" t="s">
        <v>7096</v>
      </c>
      <c r="F3267" s="1528" t="s">
        <v>10948</v>
      </c>
      <c r="G3267" s="1519">
        <v>1</v>
      </c>
      <c r="H3267" s="1022" t="s">
        <v>11070</v>
      </c>
      <c r="I3267" s="1020"/>
      <c r="J3267" s="1554">
        <v>250</v>
      </c>
      <c r="K3267" s="1085" t="s">
        <v>3947</v>
      </c>
      <c r="L3267" s="1022" t="s">
        <v>11068</v>
      </c>
      <c r="M3267" s="1022" t="s">
        <v>11071</v>
      </c>
      <c r="N3267" s="842" t="s">
        <v>10281</v>
      </c>
      <c r="O3267" s="865"/>
      <c r="P3267" s="842"/>
      <c r="Q3267" s="842">
        <v>1</v>
      </c>
      <c r="R3267" s="1368">
        <v>1</v>
      </c>
      <c r="S3267" s="1368">
        <v>250</v>
      </c>
      <c r="T3267" s="1440">
        <f t="shared" si="377"/>
        <v>250</v>
      </c>
    </row>
    <row r="3268" s="41" customFormat="1" ht="18" customHeight="1" spans="2:20">
      <c r="B3268" s="300" t="s">
        <v>11072</v>
      </c>
      <c r="C3268" s="1197">
        <v>1</v>
      </c>
      <c r="D3268" s="127" t="s">
        <v>11073</v>
      </c>
      <c r="E3268" s="1533" t="s">
        <v>5625</v>
      </c>
      <c r="F3268" s="1528" t="s">
        <v>10943</v>
      </c>
      <c r="G3268" s="1139" t="s">
        <v>3946</v>
      </c>
      <c r="H3268" s="127" t="s">
        <v>3011</v>
      </c>
      <c r="I3268" s="1426"/>
      <c r="J3268" s="1554">
        <v>500</v>
      </c>
      <c r="K3268" s="1426" t="s">
        <v>3947</v>
      </c>
      <c r="L3268" s="127" t="s">
        <v>11072</v>
      </c>
      <c r="M3268" s="127" t="s">
        <v>11074</v>
      </c>
      <c r="N3268" s="1605" t="s">
        <v>11075</v>
      </c>
      <c r="O3268" s="127" t="s">
        <v>11076</v>
      </c>
      <c r="P3268" s="1566" t="s">
        <v>10734</v>
      </c>
      <c r="Q3268" s="842">
        <v>1</v>
      </c>
      <c r="R3268" s="92">
        <v>2</v>
      </c>
      <c r="S3268" s="1368">
        <v>250</v>
      </c>
      <c r="T3268" s="1440">
        <f t="shared" si="377"/>
        <v>500</v>
      </c>
    </row>
    <row r="3269" s="41" customFormat="1" ht="18" customHeight="1" spans="2:20">
      <c r="B3269" s="1532" t="s">
        <v>11077</v>
      </c>
      <c r="C3269" s="494">
        <v>1</v>
      </c>
      <c r="D3269" s="494" t="s">
        <v>11078</v>
      </c>
      <c r="E3269" s="1105" t="s">
        <v>9034</v>
      </c>
      <c r="F3269" s="1528" t="s">
        <v>10943</v>
      </c>
      <c r="G3269" s="1139">
        <v>1</v>
      </c>
      <c r="H3269" s="1022" t="s">
        <v>10126</v>
      </c>
      <c r="I3269" s="1020"/>
      <c r="J3269" s="1554">
        <v>280</v>
      </c>
      <c r="K3269" s="1085" t="s">
        <v>3947</v>
      </c>
      <c r="L3269" s="1022" t="s">
        <v>11077</v>
      </c>
      <c r="M3269" s="1022" t="s">
        <v>11079</v>
      </c>
      <c r="N3269" s="842"/>
      <c r="O3269" s="865"/>
      <c r="P3269" s="842"/>
      <c r="Q3269" s="842">
        <v>1</v>
      </c>
      <c r="R3269" s="1368">
        <v>1</v>
      </c>
      <c r="S3269" s="1368">
        <v>280</v>
      </c>
      <c r="T3269" s="1440">
        <f t="shared" si="377"/>
        <v>280</v>
      </c>
    </row>
    <row r="3270" s="4" customFormat="1" ht="12" spans="3:18">
      <c r="C3270" s="150"/>
      <c r="G3270" s="150"/>
      <c r="J3270" s="150"/>
      <c r="N3270" s="202"/>
      <c r="R3270" s="210"/>
    </row>
    <row r="3271" s="4" customFormat="1" ht="20.25" spans="2:18">
      <c r="B3271" s="944" t="s">
        <v>11080</v>
      </c>
      <c r="C3271" s="944"/>
      <c r="D3271" s="944"/>
      <c r="E3271" s="944"/>
      <c r="F3271" s="944"/>
      <c r="G3271" s="944"/>
      <c r="H3271" s="944"/>
      <c r="I3271" s="944"/>
      <c r="J3271" s="944"/>
      <c r="K3271" s="944"/>
      <c r="L3271" s="944"/>
      <c r="M3271" s="944"/>
      <c r="N3271" s="944"/>
      <c r="R3271" s="210"/>
    </row>
    <row r="3272" s="41" customFormat="1" ht="18" customHeight="1" spans="2:20">
      <c r="B3272" s="1532" t="s">
        <v>11081</v>
      </c>
      <c r="C3272" s="494">
        <v>1</v>
      </c>
      <c r="D3272" s="494" t="s">
        <v>11082</v>
      </c>
      <c r="E3272" s="1105" t="s">
        <v>5431</v>
      </c>
      <c r="F3272" s="1528" t="s">
        <v>10943</v>
      </c>
      <c r="G3272" s="1139" t="s">
        <v>3946</v>
      </c>
      <c r="H3272" s="1022" t="s">
        <v>10648</v>
      </c>
      <c r="I3272" s="1020"/>
      <c r="J3272" s="1554">
        <v>250</v>
      </c>
      <c r="K3272" s="1085" t="s">
        <v>3947</v>
      </c>
      <c r="L3272" s="1022" t="s">
        <v>11081</v>
      </c>
      <c r="M3272" s="1022" t="s">
        <v>11083</v>
      </c>
      <c r="N3272" s="842" t="s">
        <v>10281</v>
      </c>
      <c r="O3272" s="865"/>
      <c r="P3272" s="842"/>
      <c r="Q3272" s="842">
        <v>1</v>
      </c>
      <c r="R3272" s="1368">
        <v>1</v>
      </c>
      <c r="S3272" s="1368">
        <v>250</v>
      </c>
      <c r="T3272" s="1440">
        <f t="shared" ref="T3272:T3281" si="378">S3272*R3272</f>
        <v>250</v>
      </c>
    </row>
    <row r="3273" s="41" customFormat="1" ht="18" customHeight="1" spans="2:20">
      <c r="B3273" s="1532" t="s">
        <v>11084</v>
      </c>
      <c r="C3273" s="494">
        <v>1</v>
      </c>
      <c r="D3273" s="494" t="s">
        <v>11085</v>
      </c>
      <c r="E3273" s="1105" t="s">
        <v>6478</v>
      </c>
      <c r="F3273" s="1528" t="s">
        <v>10948</v>
      </c>
      <c r="G3273" s="1139" t="s">
        <v>3946</v>
      </c>
      <c r="H3273" s="1022" t="s">
        <v>6479</v>
      </c>
      <c r="I3273" s="1020"/>
      <c r="J3273" s="1554">
        <v>500</v>
      </c>
      <c r="K3273" s="1085" t="s">
        <v>3947</v>
      </c>
      <c r="L3273" s="1022" t="s">
        <v>11084</v>
      </c>
      <c r="M3273" s="1022" t="s">
        <v>11086</v>
      </c>
      <c r="N3273" s="842" t="s">
        <v>11087</v>
      </c>
      <c r="O3273" s="865"/>
      <c r="P3273" s="842" t="s">
        <v>11088</v>
      </c>
      <c r="Q3273" s="842">
        <v>1</v>
      </c>
      <c r="R3273" s="1368">
        <v>2</v>
      </c>
      <c r="S3273" s="1368">
        <v>250</v>
      </c>
      <c r="T3273" s="1440">
        <f t="shared" si="378"/>
        <v>500</v>
      </c>
    </row>
    <row r="3274" s="68" customFormat="1" ht="18" customHeight="1" spans="2:20">
      <c r="B3274" s="214" t="s">
        <v>11089</v>
      </c>
      <c r="C3274" s="659">
        <v>1</v>
      </c>
      <c r="D3274" s="264" t="s">
        <v>11090</v>
      </c>
      <c r="E3274" s="1105" t="s">
        <v>4305</v>
      </c>
      <c r="F3274" s="1528" t="s">
        <v>10943</v>
      </c>
      <c r="G3274" s="659" t="s">
        <v>3946</v>
      </c>
      <c r="H3274" s="264" t="s">
        <v>6305</v>
      </c>
      <c r="I3274" s="1606"/>
      <c r="J3274" s="1553">
        <v>250</v>
      </c>
      <c r="K3274" s="1606" t="s">
        <v>3947</v>
      </c>
      <c r="L3274" s="264" t="s">
        <v>11089</v>
      </c>
      <c r="M3274" s="264" t="s">
        <v>11091</v>
      </c>
      <c r="N3274" s="1607">
        <v>428</v>
      </c>
      <c r="O3274" s="1608"/>
      <c r="P3274" s="1141" t="s">
        <v>6465</v>
      </c>
      <c r="Q3274" s="842">
        <v>1</v>
      </c>
      <c r="R3274" s="1635">
        <v>1</v>
      </c>
      <c r="S3274" s="973">
        <v>250</v>
      </c>
      <c r="T3274" s="973">
        <v>250</v>
      </c>
    </row>
    <row r="3275" s="41" customFormat="1" ht="17.25" customHeight="1" spans="2:20">
      <c r="B3275" s="1578" t="s">
        <v>11092</v>
      </c>
      <c r="C3275" s="1197">
        <v>1</v>
      </c>
      <c r="D3275" s="1197" t="s">
        <v>11093</v>
      </c>
      <c r="E3275" s="1197" t="s">
        <v>7707</v>
      </c>
      <c r="F3275" s="1528" t="s">
        <v>10943</v>
      </c>
      <c r="G3275" s="1197" t="s">
        <v>3946</v>
      </c>
      <c r="H3275" s="1197" t="s">
        <v>11094</v>
      </c>
      <c r="I3275" s="1426"/>
      <c r="J3275" s="1554">
        <v>250</v>
      </c>
      <c r="K3275" s="1426" t="s">
        <v>3947</v>
      </c>
      <c r="L3275" s="1197" t="s">
        <v>11092</v>
      </c>
      <c r="M3275" s="1197" t="s">
        <v>11095</v>
      </c>
      <c r="N3275" s="1605" t="s">
        <v>11096</v>
      </c>
      <c r="O3275" s="1609" t="s">
        <v>568</v>
      </c>
      <c r="P3275" s="1211">
        <v>1906</v>
      </c>
      <c r="Q3275" s="1368">
        <v>1</v>
      </c>
      <c r="R3275" s="1368">
        <v>1</v>
      </c>
      <c r="S3275" s="1368">
        <v>250</v>
      </c>
      <c r="T3275" s="1440">
        <f t="shared" si="378"/>
        <v>250</v>
      </c>
    </row>
    <row r="3276" s="41" customFormat="1" ht="18" customHeight="1" spans="2:20">
      <c r="B3276" s="1579" t="s">
        <v>11097</v>
      </c>
      <c r="C3276" s="1303" t="s">
        <v>3946</v>
      </c>
      <c r="D3276" s="1303" t="s">
        <v>11098</v>
      </c>
      <c r="E3276" s="1533" t="s">
        <v>4920</v>
      </c>
      <c r="F3276" s="1528" t="s">
        <v>10943</v>
      </c>
      <c r="G3276" s="1160" t="s">
        <v>3946</v>
      </c>
      <c r="H3276" s="1303" t="s">
        <v>4921</v>
      </c>
      <c r="I3276" s="1543"/>
      <c r="J3276" s="1563">
        <v>280</v>
      </c>
      <c r="K3276" s="1543" t="s">
        <v>3947</v>
      </c>
      <c r="L3276" s="1303" t="s">
        <v>11097</v>
      </c>
      <c r="M3276" s="1303" t="s">
        <v>11099</v>
      </c>
      <c r="N3276" s="1610" t="s">
        <v>11100</v>
      </c>
      <c r="O3276" s="1303" t="s">
        <v>11101</v>
      </c>
      <c r="P3276" s="1569" t="s">
        <v>9660</v>
      </c>
      <c r="Q3276" s="986">
        <v>1</v>
      </c>
      <c r="R3276" s="111">
        <v>1</v>
      </c>
      <c r="S3276" s="1368">
        <v>280</v>
      </c>
      <c r="T3276" s="1570">
        <f t="shared" si="378"/>
        <v>280</v>
      </c>
    </row>
    <row r="3277" s="41" customFormat="1" ht="18" customHeight="1" spans="2:20">
      <c r="B3277" s="300" t="s">
        <v>11102</v>
      </c>
      <c r="C3277" s="507">
        <v>1</v>
      </c>
      <c r="D3277" s="127" t="s">
        <v>11103</v>
      </c>
      <c r="E3277" s="1533" t="s">
        <v>5160</v>
      </c>
      <c r="F3277" s="1528"/>
      <c r="G3277" s="1139">
        <v>1</v>
      </c>
      <c r="H3277" s="127" t="s">
        <v>11104</v>
      </c>
      <c r="I3277" s="1020"/>
      <c r="J3277" s="1554">
        <v>250</v>
      </c>
      <c r="K3277" s="1085" t="s">
        <v>3947</v>
      </c>
      <c r="L3277" s="127" t="s">
        <v>11102</v>
      </c>
      <c r="M3277" s="127" t="s">
        <v>11105</v>
      </c>
      <c r="N3277" s="1537" t="s">
        <v>11106</v>
      </c>
      <c r="O3277" s="1565" t="s">
        <v>891</v>
      </c>
      <c r="P3277" s="1566" t="s">
        <v>10734</v>
      </c>
      <c r="Q3277" s="842">
        <v>1</v>
      </c>
      <c r="R3277" s="92">
        <v>1</v>
      </c>
      <c r="S3277" s="1368">
        <v>250</v>
      </c>
      <c r="T3277" s="1440">
        <f t="shared" si="378"/>
        <v>250</v>
      </c>
    </row>
    <row r="3278" s="41" customFormat="1" ht="18" customHeight="1" spans="2:20">
      <c r="B3278" s="300" t="s">
        <v>2104</v>
      </c>
      <c r="C3278" s="507">
        <v>1</v>
      </c>
      <c r="D3278" s="127" t="s">
        <v>11107</v>
      </c>
      <c r="E3278" s="1105" t="s">
        <v>5169</v>
      </c>
      <c r="F3278" s="1528"/>
      <c r="G3278" s="1519">
        <v>1</v>
      </c>
      <c r="H3278" s="1159" t="s">
        <v>11108</v>
      </c>
      <c r="I3278" s="1020"/>
      <c r="J3278" s="1554">
        <v>250</v>
      </c>
      <c r="K3278" s="1085" t="s">
        <v>3947</v>
      </c>
      <c r="L3278" s="127" t="s">
        <v>2104</v>
      </c>
      <c r="M3278" s="127" t="s">
        <v>11109</v>
      </c>
      <c r="N3278" s="1537" t="s">
        <v>11110</v>
      </c>
      <c r="O3278" s="1565" t="s">
        <v>900</v>
      </c>
      <c r="P3278" s="1566" t="s">
        <v>11052</v>
      </c>
      <c r="Q3278" s="842">
        <v>1</v>
      </c>
      <c r="R3278" s="92">
        <v>1</v>
      </c>
      <c r="S3278" s="1368">
        <v>250</v>
      </c>
      <c r="T3278" s="1440">
        <f t="shared" si="378"/>
        <v>250</v>
      </c>
    </row>
    <row r="3279" s="41" customFormat="1" ht="18" customHeight="1" spans="2:20">
      <c r="B3279" s="1580" t="s">
        <v>11111</v>
      </c>
      <c r="C3279" s="494">
        <v>1</v>
      </c>
      <c r="D3279" s="176" t="s">
        <v>11112</v>
      </c>
      <c r="E3279" s="1105" t="s">
        <v>4858</v>
      </c>
      <c r="F3279" s="1528"/>
      <c r="G3279" s="1139">
        <v>1</v>
      </c>
      <c r="H3279" s="176" t="s">
        <v>1812</v>
      </c>
      <c r="I3279" s="1086"/>
      <c r="J3279" s="1554">
        <v>250</v>
      </c>
      <c r="K3279" s="1085" t="s">
        <v>3947</v>
      </c>
      <c r="L3279" s="176" t="s">
        <v>11111</v>
      </c>
      <c r="M3279" s="176" t="s">
        <v>11113</v>
      </c>
      <c r="N3279" s="972" t="s">
        <v>11114</v>
      </c>
      <c r="O3279" s="1611"/>
      <c r="P3279" s="972" t="s">
        <v>7189</v>
      </c>
      <c r="Q3279" s="842">
        <v>1</v>
      </c>
      <c r="R3279" s="946">
        <v>1</v>
      </c>
      <c r="S3279" s="1368">
        <v>250</v>
      </c>
      <c r="T3279" s="1440">
        <f t="shared" si="378"/>
        <v>250</v>
      </c>
    </row>
    <row r="3280" s="41" customFormat="1" ht="18" customHeight="1" spans="2:20">
      <c r="B3280" s="1581" t="s">
        <v>11115</v>
      </c>
      <c r="C3280" s="1515" t="s">
        <v>3946</v>
      </c>
      <c r="D3280" s="1515" t="s">
        <v>11116</v>
      </c>
      <c r="E3280" s="1515">
        <v>4110230315</v>
      </c>
      <c r="F3280" s="1528"/>
      <c r="G3280" s="176">
        <v>1</v>
      </c>
      <c r="H3280" s="1542" t="s">
        <v>11117</v>
      </c>
      <c r="I3280" s="1543"/>
      <c r="J3280" s="1554">
        <v>250</v>
      </c>
      <c r="K3280" s="1543" t="s">
        <v>3947</v>
      </c>
      <c r="L3280" s="1542" t="s">
        <v>11115</v>
      </c>
      <c r="M3280" s="1515" t="s">
        <v>11118</v>
      </c>
      <c r="N3280" s="1610" t="s">
        <v>11119</v>
      </c>
      <c r="O3280" s="1542" t="s">
        <v>891</v>
      </c>
      <c r="P3280" s="1612">
        <v>1911</v>
      </c>
      <c r="Q3280" s="842">
        <v>1</v>
      </c>
      <c r="R3280" s="1636">
        <v>1</v>
      </c>
      <c r="S3280" s="946">
        <v>250</v>
      </c>
      <c r="T3280" s="1440">
        <f t="shared" si="378"/>
        <v>250</v>
      </c>
    </row>
    <row r="3281" s="41" customFormat="1" ht="18" customHeight="1" spans="2:20">
      <c r="B3281" s="1532" t="s">
        <v>11120</v>
      </c>
      <c r="C3281" s="494">
        <v>1</v>
      </c>
      <c r="D3281" s="494" t="s">
        <v>11121</v>
      </c>
      <c r="E3281" s="1105" t="s">
        <v>6831</v>
      </c>
      <c r="F3281" s="1528"/>
      <c r="G3281" s="1139">
        <v>1</v>
      </c>
      <c r="H3281" s="1022" t="s">
        <v>3165</v>
      </c>
      <c r="I3281" s="1020"/>
      <c r="J3281" s="1554">
        <v>250</v>
      </c>
      <c r="K3281" s="1085" t="s">
        <v>3947</v>
      </c>
      <c r="L3281" s="1022" t="s">
        <v>11120</v>
      </c>
      <c r="M3281" s="1022" t="s">
        <v>11122</v>
      </c>
      <c r="N3281" s="866" t="s">
        <v>11123</v>
      </c>
      <c r="O3281" s="865"/>
      <c r="P3281" s="842"/>
      <c r="Q3281" s="842">
        <v>1</v>
      </c>
      <c r="R3281" s="1368">
        <v>1</v>
      </c>
      <c r="S3281" s="1368">
        <v>250</v>
      </c>
      <c r="T3281" s="1440">
        <f t="shared" si="378"/>
        <v>250</v>
      </c>
    </row>
    <row r="3282" s="41" customFormat="1" ht="18" customHeight="1" spans="2:20">
      <c r="B3282" s="1582" t="s">
        <v>11124</v>
      </c>
      <c r="C3282" s="1583">
        <v>1</v>
      </c>
      <c r="D3282" s="1584" t="s">
        <v>11125</v>
      </c>
      <c r="E3282" s="1424" t="s">
        <v>4247</v>
      </c>
      <c r="F3282" s="1528"/>
      <c r="G3282" s="1583" t="s">
        <v>3946</v>
      </c>
      <c r="H3282" s="1584" t="s">
        <v>11126</v>
      </c>
      <c r="I3282" s="1156"/>
      <c r="J3282" s="1553">
        <v>250</v>
      </c>
      <c r="K3282" s="1156" t="s">
        <v>3947</v>
      </c>
      <c r="L3282" s="1584" t="s">
        <v>11124</v>
      </c>
      <c r="M3282" s="1584" t="s">
        <v>11127</v>
      </c>
      <c r="N3282" s="1613" t="s">
        <v>11128</v>
      </c>
      <c r="O3282" s="1614"/>
      <c r="P3282" s="916" t="s">
        <v>11088</v>
      </c>
      <c r="Q3282" s="842">
        <v>1</v>
      </c>
      <c r="R3282" s="879">
        <v>1</v>
      </c>
      <c r="S3282" s="952">
        <v>250</v>
      </c>
      <c r="T3282" s="973">
        <v>250</v>
      </c>
    </row>
    <row r="3283" s="41" customFormat="1" ht="18" customHeight="1" spans="2:20">
      <c r="B3283" s="1585" t="s">
        <v>11129</v>
      </c>
      <c r="C3283" s="264" t="s">
        <v>3946</v>
      </c>
      <c r="D3283" s="1586" t="s">
        <v>11130</v>
      </c>
      <c r="E3283" s="1533">
        <v>4110230824</v>
      </c>
      <c r="F3283" s="1528"/>
      <c r="G3283" s="264" t="s">
        <v>3946</v>
      </c>
      <c r="H3283" s="127" t="s">
        <v>11131</v>
      </c>
      <c r="I3283" s="194"/>
      <c r="J3283" s="264">
        <v>250</v>
      </c>
      <c r="K3283" s="194" t="s">
        <v>3947</v>
      </c>
      <c r="L3283" s="1586" t="s">
        <v>11129</v>
      </c>
      <c r="M3283" s="1586" t="s">
        <v>11132</v>
      </c>
      <c r="N3283" s="1539" t="s">
        <v>11133</v>
      </c>
      <c r="O3283" s="1586" t="s">
        <v>900</v>
      </c>
      <c r="P3283" s="1549" t="s">
        <v>9738</v>
      </c>
      <c r="Q3283" s="842">
        <v>1</v>
      </c>
      <c r="R3283" s="1574">
        <v>1</v>
      </c>
      <c r="S3283" s="946">
        <v>250</v>
      </c>
      <c r="T3283" s="946">
        <v>250</v>
      </c>
    </row>
    <row r="3284" s="41" customFormat="1" ht="18" customHeight="1" spans="2:20">
      <c r="B3284" s="1585" t="s">
        <v>11134</v>
      </c>
      <c r="C3284" s="264" t="s">
        <v>3946</v>
      </c>
      <c r="D3284" s="1586" t="s">
        <v>11135</v>
      </c>
      <c r="E3284" s="264" t="s">
        <v>4370</v>
      </c>
      <c r="F3284" s="1528"/>
      <c r="G3284" s="264" t="s">
        <v>3946</v>
      </c>
      <c r="H3284" s="1587" t="s">
        <v>11136</v>
      </c>
      <c r="I3284" s="194"/>
      <c r="J3284" s="264">
        <v>250</v>
      </c>
      <c r="K3284" s="194" t="s">
        <v>3947</v>
      </c>
      <c r="L3284" s="1586" t="s">
        <v>11134</v>
      </c>
      <c r="M3284" s="1586" t="s">
        <v>11137</v>
      </c>
      <c r="N3284" s="1539" t="s">
        <v>11138</v>
      </c>
      <c r="O3284" s="1586" t="s">
        <v>900</v>
      </c>
      <c r="P3284" s="1549" t="s">
        <v>11139</v>
      </c>
      <c r="Q3284" s="842">
        <v>1</v>
      </c>
      <c r="R3284" s="1574">
        <v>1</v>
      </c>
      <c r="S3284" s="946">
        <v>250</v>
      </c>
      <c r="T3284" s="946">
        <v>250</v>
      </c>
    </row>
    <row r="3285" s="64" customFormat="1" ht="18" customHeight="1" spans="2:20">
      <c r="B3285" s="1190" t="s">
        <v>11140</v>
      </c>
      <c r="C3285" s="1382" t="s">
        <v>3946</v>
      </c>
      <c r="D3285" s="1588" t="s">
        <v>11141</v>
      </c>
      <c r="E3285" s="1589">
        <v>4110231009</v>
      </c>
      <c r="F3285" s="1590" t="s">
        <v>10943</v>
      </c>
      <c r="G3285" s="1524" t="s">
        <v>3946</v>
      </c>
      <c r="H3285" s="1588" t="s">
        <v>11142</v>
      </c>
      <c r="I3285" s="1380"/>
      <c r="J3285" s="1615">
        <v>250</v>
      </c>
      <c r="K3285" s="1380" t="s">
        <v>3947</v>
      </c>
      <c r="L3285" s="1588" t="s">
        <v>11140</v>
      </c>
      <c r="M3285" s="1588" t="s">
        <v>11143</v>
      </c>
      <c r="N3285" s="1616" t="s">
        <v>11144</v>
      </c>
      <c r="O3285" s="1588" t="s">
        <v>526</v>
      </c>
      <c r="P3285" s="1617" t="s">
        <v>10048</v>
      </c>
      <c r="Q3285" s="1026">
        <v>1</v>
      </c>
      <c r="R3285" s="1637">
        <v>1</v>
      </c>
      <c r="S3285" s="1026">
        <v>250</v>
      </c>
      <c r="T3285" s="1502">
        <f t="shared" ref="T3285:T3294" si="379">S3285*R3285</f>
        <v>250</v>
      </c>
    </row>
    <row r="3286" s="47" customFormat="1" ht="18" customHeight="1" spans="2:20">
      <c r="B3286" s="1591" t="s">
        <v>11145</v>
      </c>
      <c r="C3286" s="756">
        <v>1</v>
      </c>
      <c r="D3286" s="756" t="s">
        <v>11146</v>
      </c>
      <c r="E3286" s="1237" t="s">
        <v>5197</v>
      </c>
      <c r="F3286" s="1524" t="s">
        <v>10943</v>
      </c>
      <c r="G3286" s="1524" t="s">
        <v>3946</v>
      </c>
      <c r="H3286" s="1227" t="s">
        <v>1310</v>
      </c>
      <c r="I3286" s="1224"/>
      <c r="J3286" s="1615">
        <v>250</v>
      </c>
      <c r="K3286" s="1226" t="s">
        <v>3947</v>
      </c>
      <c r="L3286" s="1227" t="s">
        <v>11145</v>
      </c>
      <c r="M3286" s="1227" t="s">
        <v>11147</v>
      </c>
      <c r="N3286" s="1618" t="s">
        <v>2225</v>
      </c>
      <c r="O3286" s="888"/>
      <c r="P3286" s="938"/>
      <c r="Q3286" s="938">
        <v>1</v>
      </c>
      <c r="R3286" s="977">
        <v>1</v>
      </c>
      <c r="S3286" s="977">
        <v>250</v>
      </c>
      <c r="T3286" s="1502">
        <f t="shared" si="379"/>
        <v>250</v>
      </c>
    </row>
    <row r="3287" s="47" customFormat="1" ht="18" customHeight="1" spans="2:20">
      <c r="B3287" s="1591" t="s">
        <v>11148</v>
      </c>
      <c r="C3287" s="756">
        <v>1</v>
      </c>
      <c r="D3287" s="756" t="s">
        <v>11149</v>
      </c>
      <c r="E3287" s="1237" t="s">
        <v>6473</v>
      </c>
      <c r="F3287" s="1524" t="s">
        <v>10948</v>
      </c>
      <c r="G3287" s="1524" t="s">
        <v>3946</v>
      </c>
      <c r="H3287" s="1391" t="s">
        <v>11150</v>
      </c>
      <c r="I3287" s="1224"/>
      <c r="J3287" s="1615">
        <v>500</v>
      </c>
      <c r="K3287" s="1226" t="s">
        <v>3947</v>
      </c>
      <c r="L3287" s="1227" t="s">
        <v>11148</v>
      </c>
      <c r="M3287" s="1227" t="s">
        <v>11151</v>
      </c>
      <c r="N3287" s="1618" t="s">
        <v>5194</v>
      </c>
      <c r="O3287" s="888"/>
      <c r="P3287" s="938"/>
      <c r="Q3287" s="938">
        <v>1</v>
      </c>
      <c r="R3287" s="977">
        <v>2</v>
      </c>
      <c r="S3287" s="977">
        <v>250</v>
      </c>
      <c r="T3287" s="1502">
        <f t="shared" si="379"/>
        <v>500</v>
      </c>
    </row>
    <row r="3288" s="47" customFormat="1" ht="18" customHeight="1" spans="2:20">
      <c r="B3288" s="1592" t="s">
        <v>11152</v>
      </c>
      <c r="C3288" s="756">
        <v>1</v>
      </c>
      <c r="D3288" s="1482" t="s">
        <v>11153</v>
      </c>
      <c r="E3288" s="1237" t="s">
        <v>5505</v>
      </c>
      <c r="F3288" s="1524" t="s">
        <v>10943</v>
      </c>
      <c r="G3288" s="1524" t="s">
        <v>3946</v>
      </c>
      <c r="H3288" s="1227" t="s">
        <v>9477</v>
      </c>
      <c r="I3288" s="1224"/>
      <c r="J3288" s="1615">
        <v>250</v>
      </c>
      <c r="K3288" s="1226" t="s">
        <v>3947</v>
      </c>
      <c r="L3288" s="1382" t="s">
        <v>11152</v>
      </c>
      <c r="M3288" s="1382" t="s">
        <v>11154</v>
      </c>
      <c r="N3288" s="1618" t="s">
        <v>5194</v>
      </c>
      <c r="O3288" s="888"/>
      <c r="P3288" s="938"/>
      <c r="Q3288" s="938">
        <v>1</v>
      </c>
      <c r="R3288" s="977">
        <v>1</v>
      </c>
      <c r="S3288" s="977">
        <v>250</v>
      </c>
      <c r="T3288" s="1502">
        <f t="shared" si="379"/>
        <v>250</v>
      </c>
    </row>
    <row r="3289" s="47" customFormat="1" ht="18" customHeight="1" spans="2:20">
      <c r="B3289" s="1591" t="s">
        <v>11155</v>
      </c>
      <c r="C3289" s="756">
        <v>1</v>
      </c>
      <c r="D3289" s="756" t="s">
        <v>11156</v>
      </c>
      <c r="E3289" s="1237" t="s">
        <v>5197</v>
      </c>
      <c r="F3289" s="1524" t="s">
        <v>10943</v>
      </c>
      <c r="G3289" s="1524" t="s">
        <v>3946</v>
      </c>
      <c r="H3289" s="1227" t="s">
        <v>7553</v>
      </c>
      <c r="I3289" s="1224"/>
      <c r="J3289" s="1615">
        <v>250</v>
      </c>
      <c r="K3289" s="1226" t="s">
        <v>3947</v>
      </c>
      <c r="L3289" s="1227" t="s">
        <v>11155</v>
      </c>
      <c r="M3289" s="1227" t="s">
        <v>11157</v>
      </c>
      <c r="N3289" s="1618" t="s">
        <v>2225</v>
      </c>
      <c r="O3289" s="888"/>
      <c r="P3289" s="938"/>
      <c r="Q3289" s="938">
        <v>1</v>
      </c>
      <c r="R3289" s="977">
        <v>1</v>
      </c>
      <c r="S3289" s="977">
        <v>250</v>
      </c>
      <c r="T3289" s="1502">
        <f t="shared" si="379"/>
        <v>250</v>
      </c>
    </row>
    <row r="3290" s="47" customFormat="1" ht="18" customHeight="1" spans="2:20">
      <c r="B3290" s="1591" t="s">
        <v>11158</v>
      </c>
      <c r="C3290" s="756">
        <v>1</v>
      </c>
      <c r="D3290" s="756" t="s">
        <v>11159</v>
      </c>
      <c r="E3290" s="1237" t="s">
        <v>5259</v>
      </c>
      <c r="F3290" s="1524" t="s">
        <v>10943</v>
      </c>
      <c r="G3290" s="1524" t="s">
        <v>3946</v>
      </c>
      <c r="H3290" s="1227" t="s">
        <v>5260</v>
      </c>
      <c r="I3290" s="1224"/>
      <c r="J3290" s="1615">
        <v>250</v>
      </c>
      <c r="K3290" s="1226" t="s">
        <v>3947</v>
      </c>
      <c r="L3290" s="1227" t="s">
        <v>11158</v>
      </c>
      <c r="M3290" s="1227" t="s">
        <v>11160</v>
      </c>
      <c r="N3290" s="1618" t="s">
        <v>5194</v>
      </c>
      <c r="O3290" s="888"/>
      <c r="P3290" s="938"/>
      <c r="Q3290" s="938">
        <v>1</v>
      </c>
      <c r="R3290" s="977">
        <v>1</v>
      </c>
      <c r="S3290" s="977">
        <v>250</v>
      </c>
      <c r="T3290" s="1502">
        <f t="shared" si="379"/>
        <v>250</v>
      </c>
    </row>
    <row r="3291" s="47" customFormat="1" ht="18" customHeight="1" spans="2:20">
      <c r="B3291" s="1591" t="s">
        <v>11161</v>
      </c>
      <c r="C3291" s="756">
        <v>1</v>
      </c>
      <c r="D3291" s="756" t="s">
        <v>11162</v>
      </c>
      <c r="E3291" s="1237" t="s">
        <v>5202</v>
      </c>
      <c r="F3291" s="1524" t="s">
        <v>10948</v>
      </c>
      <c r="G3291" s="1524" t="s">
        <v>3946</v>
      </c>
      <c r="H3291" s="1227" t="s">
        <v>11163</v>
      </c>
      <c r="I3291" s="1224"/>
      <c r="J3291" s="1615">
        <v>250</v>
      </c>
      <c r="K3291" s="1226" t="s">
        <v>3947</v>
      </c>
      <c r="L3291" s="1227" t="s">
        <v>11161</v>
      </c>
      <c r="M3291" s="1227" t="s">
        <v>11164</v>
      </c>
      <c r="N3291" s="1618" t="s">
        <v>2225</v>
      </c>
      <c r="O3291" s="888"/>
      <c r="P3291" s="938"/>
      <c r="Q3291" s="938">
        <v>1</v>
      </c>
      <c r="R3291" s="977">
        <v>1</v>
      </c>
      <c r="S3291" s="977">
        <v>250</v>
      </c>
      <c r="T3291" s="1502">
        <f t="shared" si="379"/>
        <v>250</v>
      </c>
    </row>
    <row r="3292" s="47" customFormat="1" ht="18" customHeight="1" spans="2:20">
      <c r="B3292" s="1591" t="s">
        <v>7935</v>
      </c>
      <c r="C3292" s="756">
        <v>1</v>
      </c>
      <c r="D3292" s="756" t="s">
        <v>7936</v>
      </c>
      <c r="E3292" s="1237" t="s">
        <v>5226</v>
      </c>
      <c r="F3292" s="1524" t="s">
        <v>10943</v>
      </c>
      <c r="G3292" s="1524" t="s">
        <v>3946</v>
      </c>
      <c r="H3292" s="1227" t="s">
        <v>7937</v>
      </c>
      <c r="I3292" s="1224"/>
      <c r="J3292" s="1615">
        <v>250</v>
      </c>
      <c r="K3292" s="1226" t="s">
        <v>3947</v>
      </c>
      <c r="L3292" s="1227" t="s">
        <v>7935</v>
      </c>
      <c r="M3292" s="1227" t="s">
        <v>7938</v>
      </c>
      <c r="N3292" s="1619" t="s">
        <v>4588</v>
      </c>
      <c r="O3292" s="888"/>
      <c r="P3292" s="938"/>
      <c r="Q3292" s="938">
        <v>1</v>
      </c>
      <c r="R3292" s="977">
        <v>1</v>
      </c>
      <c r="S3292" s="977">
        <v>250</v>
      </c>
      <c r="T3292" s="1502">
        <f t="shared" si="379"/>
        <v>250</v>
      </c>
    </row>
    <row r="3293" s="44" customFormat="1" ht="18" customHeight="1" spans="2:20">
      <c r="B3293" s="1592" t="s">
        <v>11165</v>
      </c>
      <c r="C3293" s="756">
        <v>1</v>
      </c>
      <c r="D3293" s="1482" t="s">
        <v>11166</v>
      </c>
      <c r="E3293" s="1480" t="s">
        <v>5505</v>
      </c>
      <c r="F3293" s="1593" t="s">
        <v>10948</v>
      </c>
      <c r="G3293" s="1524" t="s">
        <v>3946</v>
      </c>
      <c r="H3293" s="1382" t="s">
        <v>6518</v>
      </c>
      <c r="I3293" s="1390"/>
      <c r="J3293" s="1615">
        <v>250</v>
      </c>
      <c r="K3293" s="1226" t="s">
        <v>3947</v>
      </c>
      <c r="L3293" s="1382" t="s">
        <v>11165</v>
      </c>
      <c r="M3293" s="1620" t="s">
        <v>11167</v>
      </c>
      <c r="N3293" s="965" t="s">
        <v>11168</v>
      </c>
      <c r="O3293" s="1621" t="s">
        <v>900</v>
      </c>
      <c r="P3293" s="965" t="s">
        <v>9794</v>
      </c>
      <c r="Q3293" s="938">
        <v>1</v>
      </c>
      <c r="R3293" s="1418">
        <v>1</v>
      </c>
      <c r="S3293" s="977">
        <v>250</v>
      </c>
      <c r="T3293" s="1502">
        <f t="shared" si="379"/>
        <v>250</v>
      </c>
    </row>
    <row r="3294" s="47" customFormat="1" ht="18" customHeight="1" spans="2:20">
      <c r="B3294" s="1591" t="s">
        <v>11169</v>
      </c>
      <c r="C3294" s="756">
        <v>1</v>
      </c>
      <c r="D3294" s="756" t="s">
        <v>11170</v>
      </c>
      <c r="E3294" s="1237" t="s">
        <v>5510</v>
      </c>
      <c r="F3294" s="1524" t="s">
        <v>10943</v>
      </c>
      <c r="G3294" s="1524" t="s">
        <v>3946</v>
      </c>
      <c r="H3294" s="1227" t="s">
        <v>11171</v>
      </c>
      <c r="I3294" s="1224"/>
      <c r="J3294" s="1615">
        <v>250</v>
      </c>
      <c r="K3294" s="1226" t="s">
        <v>3947</v>
      </c>
      <c r="L3294" s="1227" t="s">
        <v>11169</v>
      </c>
      <c r="M3294" s="1227" t="s">
        <v>11172</v>
      </c>
      <c r="N3294" s="991" t="s">
        <v>10281</v>
      </c>
      <c r="O3294" s="888"/>
      <c r="P3294" s="938"/>
      <c r="Q3294" s="938">
        <v>1</v>
      </c>
      <c r="R3294" s="977">
        <v>1</v>
      </c>
      <c r="S3294" s="977">
        <v>250</v>
      </c>
      <c r="T3294" s="1502">
        <f t="shared" si="379"/>
        <v>250</v>
      </c>
    </row>
    <row r="3295" s="41" customFormat="1" ht="20.1" customHeight="1" spans="2:20">
      <c r="B3295" s="1594" t="s">
        <v>11173</v>
      </c>
      <c r="C3295" s="1595">
        <v>1</v>
      </c>
      <c r="D3295" s="1559" t="s">
        <v>11174</v>
      </c>
      <c r="E3295" s="1105" t="s">
        <v>7388</v>
      </c>
      <c r="F3295" s="1139" t="s">
        <v>10943</v>
      </c>
      <c r="G3295" s="1139" t="s">
        <v>3946</v>
      </c>
      <c r="H3295" s="1595" t="s">
        <v>7034</v>
      </c>
      <c r="I3295" s="1622"/>
      <c r="J3295" s="1559">
        <v>250</v>
      </c>
      <c r="K3295" s="1622" t="s">
        <v>3947</v>
      </c>
      <c r="L3295" s="1595" t="s">
        <v>11173</v>
      </c>
      <c r="M3295" s="1559" t="s">
        <v>11175</v>
      </c>
      <c r="N3295" s="1623" t="s">
        <v>11176</v>
      </c>
      <c r="O3295" s="1624" t="s">
        <v>11177</v>
      </c>
      <c r="P3295" s="1625">
        <v>1812</v>
      </c>
      <c r="Q3295" s="946">
        <v>1</v>
      </c>
      <c r="R3295" s="986">
        <v>1</v>
      </c>
      <c r="S3295" s="986">
        <v>250</v>
      </c>
      <c r="T3295" s="986">
        <v>250</v>
      </c>
    </row>
    <row r="3296" s="41" customFormat="1" ht="18" customHeight="1" spans="2:20">
      <c r="B3296" s="1532" t="s">
        <v>11178</v>
      </c>
      <c r="C3296" s="494">
        <v>1</v>
      </c>
      <c r="D3296" s="494" t="s">
        <v>11179</v>
      </c>
      <c r="E3296" s="1105" t="s">
        <v>8102</v>
      </c>
      <c r="F3296" s="1139" t="s">
        <v>10948</v>
      </c>
      <c r="G3296" s="1139" t="s">
        <v>3946</v>
      </c>
      <c r="H3296" s="1022" t="s">
        <v>1446</v>
      </c>
      <c r="I3296" s="1020"/>
      <c r="J3296" s="1557">
        <v>250</v>
      </c>
      <c r="K3296" s="1085" t="s">
        <v>3947</v>
      </c>
      <c r="L3296" s="1022" t="s">
        <v>11178</v>
      </c>
      <c r="M3296" s="1022" t="s">
        <v>11180</v>
      </c>
      <c r="N3296" s="842"/>
      <c r="O3296" s="865"/>
      <c r="P3296" s="842"/>
      <c r="Q3296" s="946">
        <v>1</v>
      </c>
      <c r="R3296" s="1368">
        <v>1</v>
      </c>
      <c r="S3296" s="1368">
        <v>250</v>
      </c>
      <c r="T3296" s="1368">
        <v>250</v>
      </c>
    </row>
    <row r="3297" s="41" customFormat="1" ht="18" customHeight="1" spans="2:20">
      <c r="B3297" s="1532" t="s">
        <v>786</v>
      </c>
      <c r="C3297" s="494">
        <v>1</v>
      </c>
      <c r="D3297" s="494" t="s">
        <v>11181</v>
      </c>
      <c r="E3297" s="1105" t="s">
        <v>7488</v>
      </c>
      <c r="F3297" s="1139" t="s">
        <v>10943</v>
      </c>
      <c r="G3297" s="1139" t="s">
        <v>3946</v>
      </c>
      <c r="H3297" s="1022" t="s">
        <v>1456</v>
      </c>
      <c r="I3297" s="1020"/>
      <c r="J3297" s="1557">
        <v>250</v>
      </c>
      <c r="K3297" s="1085" t="s">
        <v>3947</v>
      </c>
      <c r="L3297" s="1022" t="s">
        <v>786</v>
      </c>
      <c r="M3297" s="1022" t="s">
        <v>11182</v>
      </c>
      <c r="N3297" s="842"/>
      <c r="O3297" s="865"/>
      <c r="P3297" s="842"/>
      <c r="Q3297" s="946">
        <v>1</v>
      </c>
      <c r="R3297" s="1368">
        <v>1</v>
      </c>
      <c r="S3297" s="1368">
        <v>250</v>
      </c>
      <c r="T3297" s="1368">
        <v>250</v>
      </c>
    </row>
    <row r="3298" s="41" customFormat="1" ht="18" customHeight="1" spans="2:20">
      <c r="B3298" s="1532" t="s">
        <v>11183</v>
      </c>
      <c r="C3298" s="494">
        <v>1</v>
      </c>
      <c r="D3298" s="494" t="s">
        <v>11184</v>
      </c>
      <c r="E3298" s="1105" t="s">
        <v>7488</v>
      </c>
      <c r="F3298" s="1139" t="s">
        <v>10943</v>
      </c>
      <c r="G3298" s="1139" t="s">
        <v>3946</v>
      </c>
      <c r="H3298" s="1596" t="s">
        <v>1456</v>
      </c>
      <c r="I3298" s="1626"/>
      <c r="J3298" s="1557">
        <v>250</v>
      </c>
      <c r="K3298" s="1085" t="s">
        <v>3947</v>
      </c>
      <c r="L3298" s="1022" t="s">
        <v>11183</v>
      </c>
      <c r="M3298" s="1596" t="s">
        <v>11185</v>
      </c>
      <c r="N3298" s="842"/>
      <c r="O3298" s="865"/>
      <c r="P3298" s="842"/>
      <c r="Q3298" s="946">
        <v>1</v>
      </c>
      <c r="R3298" s="1368">
        <v>1</v>
      </c>
      <c r="S3298" s="1368">
        <v>250</v>
      </c>
      <c r="T3298" s="1368">
        <v>250</v>
      </c>
    </row>
    <row r="3299" s="41" customFormat="1" ht="18" customHeight="1" spans="2:20">
      <c r="B3299" s="1532" t="s">
        <v>11186</v>
      </c>
      <c r="C3299" s="494">
        <v>1</v>
      </c>
      <c r="D3299" s="494" t="s">
        <v>11187</v>
      </c>
      <c r="E3299" s="1105" t="s">
        <v>5353</v>
      </c>
      <c r="F3299" s="1139" t="s">
        <v>10943</v>
      </c>
      <c r="G3299" s="1139" t="s">
        <v>3946</v>
      </c>
      <c r="H3299" s="1022" t="s">
        <v>11188</v>
      </c>
      <c r="I3299" s="1020"/>
      <c r="J3299" s="1557">
        <v>250</v>
      </c>
      <c r="K3299" s="1085" t="s">
        <v>3947</v>
      </c>
      <c r="L3299" s="1022" t="s">
        <v>11186</v>
      </c>
      <c r="M3299" s="1022" t="s">
        <v>11189</v>
      </c>
      <c r="N3299" s="842"/>
      <c r="O3299" s="865"/>
      <c r="P3299" s="842"/>
      <c r="Q3299" s="946">
        <v>1</v>
      </c>
      <c r="R3299" s="1368">
        <v>1</v>
      </c>
      <c r="S3299" s="1368">
        <v>250</v>
      </c>
      <c r="T3299" s="1368">
        <v>250</v>
      </c>
    </row>
    <row r="3300" s="41" customFormat="1" ht="18" customHeight="1" spans="2:20">
      <c r="B3300" s="1532" t="s">
        <v>11190</v>
      </c>
      <c r="C3300" s="659">
        <v>1</v>
      </c>
      <c r="D3300" s="659" t="s">
        <v>11191</v>
      </c>
      <c r="E3300" s="1105" t="s">
        <v>5381</v>
      </c>
      <c r="F3300" s="1139" t="s">
        <v>10948</v>
      </c>
      <c r="G3300" s="1139" t="s">
        <v>3946</v>
      </c>
      <c r="H3300" s="1022" t="s">
        <v>1029</v>
      </c>
      <c r="I3300" s="1020"/>
      <c r="J3300" s="1553">
        <v>250</v>
      </c>
      <c r="K3300" s="1085" t="s">
        <v>3947</v>
      </c>
      <c r="L3300" s="1022" t="s">
        <v>11190</v>
      </c>
      <c r="M3300" s="1022" t="s">
        <v>11192</v>
      </c>
      <c r="N3300" s="842"/>
      <c r="O3300" s="865"/>
      <c r="P3300" s="842"/>
      <c r="Q3300" s="946">
        <v>1</v>
      </c>
      <c r="R3300" s="973">
        <v>1</v>
      </c>
      <c r="S3300" s="973">
        <v>250</v>
      </c>
      <c r="T3300" s="973">
        <v>250</v>
      </c>
    </row>
    <row r="3301" s="47" customFormat="1" ht="18" customHeight="1" spans="2:20">
      <c r="B3301" s="1591" t="s">
        <v>11193</v>
      </c>
      <c r="C3301" s="756">
        <v>1</v>
      </c>
      <c r="D3301" s="756" t="s">
        <v>11194</v>
      </c>
      <c r="E3301" s="1237" t="s">
        <v>5269</v>
      </c>
      <c r="F3301" s="1524" t="s">
        <v>10943</v>
      </c>
      <c r="G3301" s="1524" t="s">
        <v>3946</v>
      </c>
      <c r="H3301" s="1227" t="s">
        <v>11195</v>
      </c>
      <c r="I3301" s="1224"/>
      <c r="J3301" s="1615">
        <v>250</v>
      </c>
      <c r="K3301" s="1226" t="s">
        <v>3947</v>
      </c>
      <c r="L3301" s="1227" t="s">
        <v>11193</v>
      </c>
      <c r="M3301" s="1227" t="s">
        <v>11196</v>
      </c>
      <c r="N3301" s="938"/>
      <c r="O3301" s="888"/>
      <c r="P3301" s="938"/>
      <c r="Q3301" s="938">
        <v>1</v>
      </c>
      <c r="R3301" s="977">
        <v>1</v>
      </c>
      <c r="S3301" s="977">
        <v>250</v>
      </c>
      <c r="T3301" s="1502">
        <f t="shared" ref="T3301:T3303" si="380">S3301*R3301</f>
        <v>250</v>
      </c>
    </row>
    <row r="3302" s="41" customFormat="1" ht="18" customHeight="1" spans="2:20">
      <c r="B3302" s="314" t="s">
        <v>11197</v>
      </c>
      <c r="C3302" s="494">
        <v>1</v>
      </c>
      <c r="D3302" s="1597" t="s">
        <v>11198</v>
      </c>
      <c r="E3302" s="1424" t="s">
        <v>4438</v>
      </c>
      <c r="F3302" s="1598" t="s">
        <v>10943</v>
      </c>
      <c r="G3302" s="1139" t="s">
        <v>3946</v>
      </c>
      <c r="H3302" s="1597" t="s">
        <v>11199</v>
      </c>
      <c r="I3302" s="1124"/>
      <c r="J3302" s="1554">
        <v>250</v>
      </c>
      <c r="K3302" s="1085" t="s">
        <v>3947</v>
      </c>
      <c r="L3302" s="1479" t="s">
        <v>11197</v>
      </c>
      <c r="M3302" s="1479" t="s">
        <v>11200</v>
      </c>
      <c r="N3302" s="842" t="s">
        <v>11201</v>
      </c>
      <c r="O3302" s="865"/>
      <c r="P3302" s="972" t="s">
        <v>11202</v>
      </c>
      <c r="Q3302" s="842">
        <v>1</v>
      </c>
      <c r="R3302" s="1638">
        <v>1</v>
      </c>
      <c r="S3302" s="1368">
        <v>250</v>
      </c>
      <c r="T3302" s="1440">
        <f t="shared" si="380"/>
        <v>250</v>
      </c>
    </row>
    <row r="3303" s="41" customFormat="1" ht="18" customHeight="1" spans="2:20">
      <c r="B3303" s="1581" t="s">
        <v>11203</v>
      </c>
      <c r="C3303" s="494">
        <v>1</v>
      </c>
      <c r="D3303" s="1453" t="s">
        <v>11204</v>
      </c>
      <c r="E3303" s="1515">
        <v>4110231507</v>
      </c>
      <c r="F3303" s="1160" t="s">
        <v>10943</v>
      </c>
      <c r="G3303" s="1139" t="s">
        <v>3946</v>
      </c>
      <c r="H3303" s="1542" t="s">
        <v>909</v>
      </c>
      <c r="I3303" s="1023"/>
      <c r="J3303" s="1563">
        <v>250</v>
      </c>
      <c r="K3303" s="1085" t="s">
        <v>3947</v>
      </c>
      <c r="L3303" s="1542" t="s">
        <v>11203</v>
      </c>
      <c r="M3303" s="1303" t="s">
        <v>11205</v>
      </c>
      <c r="N3303" s="842" t="s">
        <v>11206</v>
      </c>
      <c r="O3303" s="1627" t="s">
        <v>10928</v>
      </c>
      <c r="P3303" s="842" t="s">
        <v>7404</v>
      </c>
      <c r="Q3303" s="986">
        <v>1</v>
      </c>
      <c r="R3303" s="1569">
        <v>1</v>
      </c>
      <c r="S3303" s="1368">
        <v>250</v>
      </c>
      <c r="T3303" s="1570">
        <f t="shared" si="380"/>
        <v>250</v>
      </c>
    </row>
    <row r="3304" s="4" customFormat="1" ht="20.25" spans="2:18">
      <c r="B3304" s="944" t="s">
        <v>11207</v>
      </c>
      <c r="C3304" s="944"/>
      <c r="D3304" s="944"/>
      <c r="E3304" s="944"/>
      <c r="F3304" s="944"/>
      <c r="G3304" s="944"/>
      <c r="H3304" s="944"/>
      <c r="I3304" s="944"/>
      <c r="J3304" s="944"/>
      <c r="K3304" s="944"/>
      <c r="L3304" s="944"/>
      <c r="M3304" s="944"/>
      <c r="N3304" s="944"/>
      <c r="R3304" s="210"/>
    </row>
    <row r="3305" s="41" customFormat="1" ht="18" customHeight="1" spans="2:20">
      <c r="B3305" s="1532" t="s">
        <v>11208</v>
      </c>
      <c r="C3305" s="494">
        <v>1</v>
      </c>
      <c r="D3305" s="1022" t="s">
        <v>11209</v>
      </c>
      <c r="E3305" s="1105" t="s">
        <v>5565</v>
      </c>
      <c r="F3305" s="1139" t="s">
        <v>10943</v>
      </c>
      <c r="G3305" s="1139">
        <v>1</v>
      </c>
      <c r="H3305" s="1022" t="s">
        <v>10682</v>
      </c>
      <c r="I3305" s="1020"/>
      <c r="J3305" s="1552">
        <v>500</v>
      </c>
      <c r="K3305" s="1085" t="s">
        <v>3947</v>
      </c>
      <c r="L3305" s="1022" t="s">
        <v>11208</v>
      </c>
      <c r="M3305" s="1628" t="s">
        <v>11210</v>
      </c>
      <c r="N3305" s="866" t="s">
        <v>11211</v>
      </c>
      <c r="O3305" s="865"/>
      <c r="P3305" s="865"/>
      <c r="Q3305" s="842">
        <v>1</v>
      </c>
      <c r="R3305" s="1368">
        <v>2</v>
      </c>
      <c r="S3305" s="1368">
        <v>250</v>
      </c>
      <c r="T3305" s="1440">
        <f t="shared" ref="T3305:T3321" si="381">S3305*R3305</f>
        <v>500</v>
      </c>
    </row>
    <row r="3306" s="41" customFormat="1" ht="18" customHeight="1" spans="2:20">
      <c r="B3306" s="1532" t="s">
        <v>1824</v>
      </c>
      <c r="C3306" s="494">
        <v>1</v>
      </c>
      <c r="D3306" s="494" t="s">
        <v>1825</v>
      </c>
      <c r="E3306" s="1105" t="s">
        <v>5331</v>
      </c>
      <c r="F3306" s="1139" t="s">
        <v>10943</v>
      </c>
      <c r="G3306" s="1139" t="s">
        <v>3946</v>
      </c>
      <c r="H3306" s="1022" t="s">
        <v>5332</v>
      </c>
      <c r="I3306" s="1020"/>
      <c r="J3306" s="1554">
        <v>250</v>
      </c>
      <c r="K3306" s="1085" t="s">
        <v>3947</v>
      </c>
      <c r="L3306" s="1022" t="s">
        <v>1824</v>
      </c>
      <c r="M3306" s="1530" t="s">
        <v>1827</v>
      </c>
      <c r="N3306" s="842" t="s">
        <v>10281</v>
      </c>
      <c r="O3306" s="865"/>
      <c r="P3306" s="865"/>
      <c r="Q3306" s="842">
        <v>1</v>
      </c>
      <c r="R3306" s="1368">
        <v>1</v>
      </c>
      <c r="S3306" s="1368">
        <v>250</v>
      </c>
      <c r="T3306" s="1440">
        <f t="shared" si="381"/>
        <v>250</v>
      </c>
    </row>
    <row r="3307" s="41" customFormat="1" ht="18" customHeight="1" spans="2:20">
      <c r="B3307" s="1532" t="s">
        <v>11212</v>
      </c>
      <c r="C3307" s="494">
        <v>1</v>
      </c>
      <c r="D3307" s="1022" t="s">
        <v>11213</v>
      </c>
      <c r="E3307" s="1105" t="s">
        <v>5123</v>
      </c>
      <c r="F3307" s="1139" t="s">
        <v>10943</v>
      </c>
      <c r="G3307" s="1139">
        <v>1</v>
      </c>
      <c r="H3307" s="1022" t="s">
        <v>8933</v>
      </c>
      <c r="I3307" s="1020"/>
      <c r="J3307" s="1554">
        <v>250</v>
      </c>
      <c r="K3307" s="1085" t="s">
        <v>3947</v>
      </c>
      <c r="L3307" s="1022" t="s">
        <v>11212</v>
      </c>
      <c r="M3307" s="1629" t="s">
        <v>11214</v>
      </c>
      <c r="N3307" s="842" t="s">
        <v>7699</v>
      </c>
      <c r="O3307" s="865"/>
      <c r="P3307" s="865"/>
      <c r="Q3307" s="842">
        <v>1</v>
      </c>
      <c r="R3307" s="1368">
        <v>1</v>
      </c>
      <c r="S3307" s="1368">
        <v>250</v>
      </c>
      <c r="T3307" s="1440">
        <f t="shared" si="381"/>
        <v>250</v>
      </c>
    </row>
    <row r="3308" s="41" customFormat="1" ht="18" customHeight="1" spans="2:20">
      <c r="B3308" s="1532" t="s">
        <v>11215</v>
      </c>
      <c r="C3308" s="494">
        <v>1</v>
      </c>
      <c r="D3308" s="1022" t="s">
        <v>11216</v>
      </c>
      <c r="E3308" s="1105" t="s">
        <v>5123</v>
      </c>
      <c r="F3308" s="1139" t="s">
        <v>10948</v>
      </c>
      <c r="G3308" s="1139">
        <v>1</v>
      </c>
      <c r="H3308" s="1022" t="s">
        <v>11217</v>
      </c>
      <c r="I3308" s="1020"/>
      <c r="J3308" s="1554">
        <v>250</v>
      </c>
      <c r="K3308" s="1085" t="s">
        <v>3947</v>
      </c>
      <c r="L3308" s="1022" t="s">
        <v>11215</v>
      </c>
      <c r="M3308" s="1629" t="s">
        <v>11218</v>
      </c>
      <c r="N3308" s="842" t="s">
        <v>7699</v>
      </c>
      <c r="O3308" s="865"/>
      <c r="P3308" s="865"/>
      <c r="Q3308" s="842">
        <v>1</v>
      </c>
      <c r="R3308" s="1368">
        <v>1</v>
      </c>
      <c r="S3308" s="1368">
        <v>250</v>
      </c>
      <c r="T3308" s="1440">
        <f t="shared" si="381"/>
        <v>250</v>
      </c>
    </row>
    <row r="3309" s="41" customFormat="1" ht="18" customHeight="1" spans="2:20">
      <c r="B3309" s="1532" t="s">
        <v>11219</v>
      </c>
      <c r="C3309" s="494">
        <v>1</v>
      </c>
      <c r="D3309" s="494" t="s">
        <v>11220</v>
      </c>
      <c r="E3309" s="1105" t="s">
        <v>5226</v>
      </c>
      <c r="F3309" s="1139" t="s">
        <v>10943</v>
      </c>
      <c r="G3309" s="1139" t="s">
        <v>3946</v>
      </c>
      <c r="H3309" s="1022" t="s">
        <v>7937</v>
      </c>
      <c r="I3309" s="1020"/>
      <c r="J3309" s="1554">
        <v>250</v>
      </c>
      <c r="K3309" s="1085" t="s">
        <v>3947</v>
      </c>
      <c r="L3309" s="1022" t="s">
        <v>11219</v>
      </c>
      <c r="M3309" s="1022" t="s">
        <v>11221</v>
      </c>
      <c r="N3309" s="842" t="s">
        <v>7699</v>
      </c>
      <c r="O3309" s="865"/>
      <c r="P3309" s="865"/>
      <c r="Q3309" s="842">
        <v>1</v>
      </c>
      <c r="R3309" s="1368">
        <v>1</v>
      </c>
      <c r="S3309" s="1368">
        <v>250</v>
      </c>
      <c r="T3309" s="1440">
        <f t="shared" si="381"/>
        <v>250</v>
      </c>
    </row>
    <row r="3310" s="41" customFormat="1" ht="18" customHeight="1" spans="2:20">
      <c r="B3310" s="1532" t="s">
        <v>11222</v>
      </c>
      <c r="C3310" s="494">
        <v>1</v>
      </c>
      <c r="D3310" s="494" t="s">
        <v>11223</v>
      </c>
      <c r="E3310" s="1105" t="s">
        <v>5226</v>
      </c>
      <c r="F3310" s="1139" t="s">
        <v>10943</v>
      </c>
      <c r="G3310" s="1139" t="s">
        <v>3946</v>
      </c>
      <c r="H3310" s="1022" t="s">
        <v>7928</v>
      </c>
      <c r="I3310" s="1020"/>
      <c r="J3310" s="1554">
        <v>250</v>
      </c>
      <c r="K3310" s="1085" t="s">
        <v>3947</v>
      </c>
      <c r="L3310" s="1022" t="s">
        <v>11222</v>
      </c>
      <c r="M3310" s="1022" t="s">
        <v>11224</v>
      </c>
      <c r="N3310" s="842" t="s">
        <v>7699</v>
      </c>
      <c r="O3310" s="865"/>
      <c r="P3310" s="865"/>
      <c r="Q3310" s="842">
        <v>1</v>
      </c>
      <c r="R3310" s="1368">
        <v>1</v>
      </c>
      <c r="S3310" s="1368">
        <v>250</v>
      </c>
      <c r="T3310" s="1440">
        <f t="shared" si="381"/>
        <v>250</v>
      </c>
    </row>
    <row r="3311" s="41" customFormat="1" ht="18" customHeight="1" spans="2:20">
      <c r="B3311" s="1532" t="s">
        <v>11225</v>
      </c>
      <c r="C3311" s="494">
        <v>1</v>
      </c>
      <c r="D3311" s="494" t="s">
        <v>11226</v>
      </c>
      <c r="E3311" s="1105" t="s">
        <v>11227</v>
      </c>
      <c r="F3311" s="1139" t="s">
        <v>10943</v>
      </c>
      <c r="G3311" s="1139" t="s">
        <v>3946</v>
      </c>
      <c r="H3311" s="1022" t="s">
        <v>11228</v>
      </c>
      <c r="I3311" s="1020"/>
      <c r="J3311" s="1554">
        <v>280</v>
      </c>
      <c r="K3311" s="1085" t="s">
        <v>3947</v>
      </c>
      <c r="L3311" s="1022" t="s">
        <v>11225</v>
      </c>
      <c r="M3311" s="1022" t="s">
        <v>11229</v>
      </c>
      <c r="N3311" s="842" t="s">
        <v>7699</v>
      </c>
      <c r="O3311" s="865"/>
      <c r="P3311" s="865"/>
      <c r="Q3311" s="842">
        <v>1</v>
      </c>
      <c r="R3311" s="1368">
        <v>1</v>
      </c>
      <c r="S3311" s="1368">
        <v>280</v>
      </c>
      <c r="T3311" s="1440">
        <f t="shared" si="381"/>
        <v>280</v>
      </c>
    </row>
    <row r="3312" s="41" customFormat="1" ht="18" customHeight="1" spans="2:20">
      <c r="B3312" s="1532" t="s">
        <v>11230</v>
      </c>
      <c r="C3312" s="494">
        <v>1</v>
      </c>
      <c r="D3312" s="494" t="s">
        <v>11231</v>
      </c>
      <c r="E3312" s="1105" t="s">
        <v>5250</v>
      </c>
      <c r="F3312" s="1139" t="s">
        <v>10943</v>
      </c>
      <c r="G3312" s="1139" t="s">
        <v>3946</v>
      </c>
      <c r="H3312" s="1022" t="s">
        <v>6468</v>
      </c>
      <c r="I3312" s="1020"/>
      <c r="J3312" s="1554">
        <v>250</v>
      </c>
      <c r="K3312" s="1085" t="s">
        <v>3947</v>
      </c>
      <c r="L3312" s="1022" t="s">
        <v>11230</v>
      </c>
      <c r="M3312" s="1022" t="s">
        <v>11232</v>
      </c>
      <c r="N3312" s="842" t="s">
        <v>7699</v>
      </c>
      <c r="O3312" s="865"/>
      <c r="P3312" s="865"/>
      <c r="Q3312" s="842">
        <v>1</v>
      </c>
      <c r="R3312" s="1368">
        <v>1</v>
      </c>
      <c r="S3312" s="1368">
        <v>250</v>
      </c>
      <c r="T3312" s="1440">
        <f t="shared" si="381"/>
        <v>250</v>
      </c>
    </row>
    <row r="3313" s="41" customFormat="1" ht="18" customHeight="1" spans="2:20">
      <c r="B3313" s="1532" t="s">
        <v>11233</v>
      </c>
      <c r="C3313" s="494">
        <v>1</v>
      </c>
      <c r="D3313" s="494" t="s">
        <v>11234</v>
      </c>
      <c r="E3313" s="1105" t="s">
        <v>8450</v>
      </c>
      <c r="F3313" s="1139" t="s">
        <v>10943</v>
      </c>
      <c r="G3313" s="1139" t="s">
        <v>3946</v>
      </c>
      <c r="H3313" s="1022" t="s">
        <v>3680</v>
      </c>
      <c r="I3313" s="1020"/>
      <c r="J3313" s="1554">
        <v>250</v>
      </c>
      <c r="K3313" s="1085" t="s">
        <v>3947</v>
      </c>
      <c r="L3313" s="1022" t="s">
        <v>11233</v>
      </c>
      <c r="M3313" s="1022" t="s">
        <v>11235</v>
      </c>
      <c r="N3313" s="842" t="s">
        <v>7699</v>
      </c>
      <c r="O3313" s="865"/>
      <c r="P3313" s="865"/>
      <c r="Q3313" s="842">
        <v>1</v>
      </c>
      <c r="R3313" s="1368">
        <v>1</v>
      </c>
      <c r="S3313" s="1368">
        <v>250</v>
      </c>
      <c r="T3313" s="1440">
        <f t="shared" si="381"/>
        <v>250</v>
      </c>
    </row>
    <row r="3314" s="41" customFormat="1" ht="18" customHeight="1" spans="2:20">
      <c r="B3314" s="1532" t="s">
        <v>11236</v>
      </c>
      <c r="C3314" s="494">
        <v>1</v>
      </c>
      <c r="D3314" s="494" t="s">
        <v>11237</v>
      </c>
      <c r="E3314" s="1105" t="s">
        <v>5231</v>
      </c>
      <c r="F3314" s="1139" t="s">
        <v>10943</v>
      </c>
      <c r="G3314" s="1139" t="s">
        <v>3946</v>
      </c>
      <c r="H3314" s="1022" t="s">
        <v>11238</v>
      </c>
      <c r="I3314" s="1020"/>
      <c r="J3314" s="1554">
        <v>280</v>
      </c>
      <c r="K3314" s="1085" t="s">
        <v>3947</v>
      </c>
      <c r="L3314" s="1022" t="s">
        <v>11236</v>
      </c>
      <c r="M3314" s="1022" t="s">
        <v>11239</v>
      </c>
      <c r="N3314" s="842" t="s">
        <v>7699</v>
      </c>
      <c r="O3314" s="865"/>
      <c r="P3314" s="865"/>
      <c r="Q3314" s="842">
        <v>1</v>
      </c>
      <c r="R3314" s="1368">
        <v>1</v>
      </c>
      <c r="S3314" s="1368">
        <v>280</v>
      </c>
      <c r="T3314" s="1440">
        <f t="shared" si="381"/>
        <v>280</v>
      </c>
    </row>
    <row r="3315" s="41" customFormat="1" ht="18" customHeight="1" spans="2:20">
      <c r="B3315" s="1532" t="s">
        <v>11240</v>
      </c>
      <c r="C3315" s="494">
        <v>1</v>
      </c>
      <c r="D3315" s="494" t="s">
        <v>11241</v>
      </c>
      <c r="E3315" s="1105" t="s">
        <v>6292</v>
      </c>
      <c r="F3315" s="1139" t="s">
        <v>10943</v>
      </c>
      <c r="G3315" s="1139" t="s">
        <v>3946</v>
      </c>
      <c r="H3315" s="1022" t="s">
        <v>7987</v>
      </c>
      <c r="I3315" s="1020"/>
      <c r="J3315" s="1554">
        <v>500</v>
      </c>
      <c r="K3315" s="1085" t="s">
        <v>3947</v>
      </c>
      <c r="L3315" s="1022" t="s">
        <v>11240</v>
      </c>
      <c r="M3315" s="1022" t="s">
        <v>11242</v>
      </c>
      <c r="N3315" s="842" t="s">
        <v>7699</v>
      </c>
      <c r="O3315" s="865"/>
      <c r="P3315" s="865"/>
      <c r="Q3315" s="842">
        <v>1</v>
      </c>
      <c r="R3315" s="1368">
        <v>2</v>
      </c>
      <c r="S3315" s="1368">
        <v>250</v>
      </c>
      <c r="T3315" s="1440">
        <f t="shared" si="381"/>
        <v>500</v>
      </c>
    </row>
    <row r="3316" s="41" customFormat="1" ht="18" customHeight="1" spans="2:20">
      <c r="B3316" s="1532" t="s">
        <v>7985</v>
      </c>
      <c r="C3316" s="494">
        <v>1</v>
      </c>
      <c r="D3316" s="494" t="s">
        <v>7986</v>
      </c>
      <c r="E3316" s="1105" t="s">
        <v>6292</v>
      </c>
      <c r="F3316" s="1139" t="s">
        <v>10943</v>
      </c>
      <c r="G3316" s="1139" t="s">
        <v>3946</v>
      </c>
      <c r="H3316" s="1022" t="s">
        <v>7987</v>
      </c>
      <c r="I3316" s="1020"/>
      <c r="J3316" s="1554">
        <v>250</v>
      </c>
      <c r="K3316" s="1085" t="s">
        <v>3947</v>
      </c>
      <c r="L3316" s="1022" t="s">
        <v>7985</v>
      </c>
      <c r="M3316" s="1022" t="s">
        <v>7988</v>
      </c>
      <c r="N3316" s="842" t="s">
        <v>7699</v>
      </c>
      <c r="O3316" s="865"/>
      <c r="P3316" s="865"/>
      <c r="Q3316" s="842">
        <v>1</v>
      </c>
      <c r="R3316" s="1368">
        <v>1</v>
      </c>
      <c r="S3316" s="1368">
        <v>250</v>
      </c>
      <c r="T3316" s="1440">
        <f t="shared" si="381"/>
        <v>250</v>
      </c>
    </row>
    <row r="3317" s="41" customFormat="1" ht="18" customHeight="1" spans="2:20">
      <c r="B3317" s="1532" t="s">
        <v>11243</v>
      </c>
      <c r="C3317" s="494">
        <v>1</v>
      </c>
      <c r="D3317" s="494" t="s">
        <v>11244</v>
      </c>
      <c r="E3317" s="1105" t="s">
        <v>6522</v>
      </c>
      <c r="F3317" s="1139" t="s">
        <v>10943</v>
      </c>
      <c r="G3317" s="1139" t="s">
        <v>3946</v>
      </c>
      <c r="H3317" s="1022" t="s">
        <v>1578</v>
      </c>
      <c r="I3317" s="1020"/>
      <c r="J3317" s="1554">
        <v>250</v>
      </c>
      <c r="K3317" s="1085" t="s">
        <v>3947</v>
      </c>
      <c r="L3317" s="1022" t="s">
        <v>11243</v>
      </c>
      <c r="M3317" s="1022" t="s">
        <v>11245</v>
      </c>
      <c r="N3317" s="842" t="s">
        <v>10281</v>
      </c>
      <c r="O3317" s="865"/>
      <c r="P3317" s="865"/>
      <c r="Q3317" s="842">
        <v>1</v>
      </c>
      <c r="R3317" s="1368">
        <v>1</v>
      </c>
      <c r="S3317" s="1368">
        <v>250</v>
      </c>
      <c r="T3317" s="1440">
        <f t="shared" si="381"/>
        <v>250</v>
      </c>
    </row>
    <row r="3318" s="41" customFormat="1" ht="18" customHeight="1" spans="2:20">
      <c r="B3318" s="1532" t="s">
        <v>11246</v>
      </c>
      <c r="C3318" s="494">
        <v>1</v>
      </c>
      <c r="D3318" s="494" t="s">
        <v>11247</v>
      </c>
      <c r="E3318" s="1105" t="s">
        <v>5269</v>
      </c>
      <c r="F3318" s="1139" t="s">
        <v>10943</v>
      </c>
      <c r="G3318" s="1139" t="s">
        <v>3946</v>
      </c>
      <c r="H3318" s="1022" t="s">
        <v>10826</v>
      </c>
      <c r="I3318" s="1020"/>
      <c r="J3318" s="1554">
        <v>250</v>
      </c>
      <c r="K3318" s="1085" t="s">
        <v>3947</v>
      </c>
      <c r="L3318" s="1022" t="s">
        <v>11246</v>
      </c>
      <c r="M3318" s="1022" t="s">
        <v>11248</v>
      </c>
      <c r="N3318" s="842" t="s">
        <v>10281</v>
      </c>
      <c r="O3318" s="865"/>
      <c r="P3318" s="865"/>
      <c r="Q3318" s="842">
        <v>1</v>
      </c>
      <c r="R3318" s="1368">
        <v>1</v>
      </c>
      <c r="S3318" s="1368">
        <v>250</v>
      </c>
      <c r="T3318" s="1440">
        <f t="shared" si="381"/>
        <v>250</v>
      </c>
    </row>
    <row r="3319" s="41" customFormat="1" ht="18" customHeight="1" spans="2:20">
      <c r="B3319" s="1532" t="s">
        <v>11249</v>
      </c>
      <c r="C3319" s="494">
        <v>1</v>
      </c>
      <c r="D3319" s="494" t="s">
        <v>11250</v>
      </c>
      <c r="E3319" s="1105" t="s">
        <v>6794</v>
      </c>
      <c r="F3319" s="1139" t="s">
        <v>10948</v>
      </c>
      <c r="G3319" s="1139" t="s">
        <v>3946</v>
      </c>
      <c r="H3319" s="1022" t="s">
        <v>4284</v>
      </c>
      <c r="I3319" s="1020"/>
      <c r="J3319" s="1554">
        <v>250</v>
      </c>
      <c r="K3319" s="1085" t="s">
        <v>3947</v>
      </c>
      <c r="L3319" s="1022" t="s">
        <v>11249</v>
      </c>
      <c r="M3319" s="1022" t="s">
        <v>11251</v>
      </c>
      <c r="N3319" s="842" t="s">
        <v>7699</v>
      </c>
      <c r="O3319" s="865"/>
      <c r="P3319" s="865"/>
      <c r="Q3319" s="842">
        <v>1</v>
      </c>
      <c r="R3319" s="1368">
        <v>1</v>
      </c>
      <c r="S3319" s="1368">
        <v>250</v>
      </c>
      <c r="T3319" s="1440">
        <f t="shared" si="381"/>
        <v>250</v>
      </c>
    </row>
    <row r="3320" s="41" customFormat="1" ht="18" customHeight="1" spans="2:20">
      <c r="B3320" s="1532" t="s">
        <v>11252</v>
      </c>
      <c r="C3320" s="494">
        <v>1</v>
      </c>
      <c r="D3320" s="494" t="s">
        <v>11253</v>
      </c>
      <c r="E3320" s="1105" t="s">
        <v>8314</v>
      </c>
      <c r="F3320" s="1139" t="s">
        <v>10948</v>
      </c>
      <c r="G3320" s="1139" t="s">
        <v>3946</v>
      </c>
      <c r="H3320" s="1022" t="s">
        <v>11254</v>
      </c>
      <c r="I3320" s="1020"/>
      <c r="J3320" s="1554">
        <v>250</v>
      </c>
      <c r="K3320" s="1085" t="s">
        <v>3947</v>
      </c>
      <c r="L3320" s="1022" t="s">
        <v>11252</v>
      </c>
      <c r="M3320" s="1022" t="s">
        <v>11255</v>
      </c>
      <c r="N3320" s="842" t="s">
        <v>10281</v>
      </c>
      <c r="O3320" s="865"/>
      <c r="P3320" s="865"/>
      <c r="Q3320" s="842">
        <v>1</v>
      </c>
      <c r="R3320" s="1368">
        <v>1</v>
      </c>
      <c r="S3320" s="1368">
        <v>250</v>
      </c>
      <c r="T3320" s="1440">
        <f t="shared" si="381"/>
        <v>250</v>
      </c>
    </row>
    <row r="3321" s="41" customFormat="1" ht="18" customHeight="1" spans="2:20">
      <c r="B3321" s="1532" t="s">
        <v>11256</v>
      </c>
      <c r="C3321" s="494">
        <v>1</v>
      </c>
      <c r="D3321" s="494" t="s">
        <v>11257</v>
      </c>
      <c r="E3321" s="1105" t="s">
        <v>8314</v>
      </c>
      <c r="F3321" s="1139" t="s">
        <v>10943</v>
      </c>
      <c r="G3321" s="1139" t="s">
        <v>3946</v>
      </c>
      <c r="H3321" s="1022" t="s">
        <v>11258</v>
      </c>
      <c r="I3321" s="1020"/>
      <c r="J3321" s="1554">
        <v>500</v>
      </c>
      <c r="K3321" s="1085" t="s">
        <v>3947</v>
      </c>
      <c r="L3321" s="1022" t="s">
        <v>11256</v>
      </c>
      <c r="M3321" s="1022" t="s">
        <v>11259</v>
      </c>
      <c r="N3321" s="842" t="s">
        <v>10281</v>
      </c>
      <c r="O3321" s="865"/>
      <c r="P3321" s="865"/>
      <c r="Q3321" s="842">
        <v>1</v>
      </c>
      <c r="R3321" s="1368">
        <v>2</v>
      </c>
      <c r="S3321" s="1368">
        <v>250</v>
      </c>
      <c r="T3321" s="1440">
        <f t="shared" si="381"/>
        <v>500</v>
      </c>
    </row>
    <row r="3322" s="41" customFormat="1" ht="18" customHeight="1" spans="2:20">
      <c r="B3322" s="1599" t="s">
        <v>1110</v>
      </c>
      <c r="C3322" s="659">
        <v>1</v>
      </c>
      <c r="D3322" s="659" t="s">
        <v>11260</v>
      </c>
      <c r="E3322" s="1105" t="s">
        <v>4262</v>
      </c>
      <c r="F3322" s="1139" t="s">
        <v>10948</v>
      </c>
      <c r="G3322" s="659" t="s">
        <v>3946</v>
      </c>
      <c r="H3322" s="1600" t="s">
        <v>4267</v>
      </c>
      <c r="I3322" s="1085"/>
      <c r="J3322" s="1553">
        <v>250</v>
      </c>
      <c r="K3322" s="1085" t="s">
        <v>3947</v>
      </c>
      <c r="L3322" s="659" t="s">
        <v>1110</v>
      </c>
      <c r="M3322" s="1553" t="s">
        <v>11261</v>
      </c>
      <c r="N3322" s="842" t="s">
        <v>7699</v>
      </c>
      <c r="O3322" s="865"/>
      <c r="P3322" s="865"/>
      <c r="Q3322" s="842">
        <v>1</v>
      </c>
      <c r="R3322" s="973">
        <v>1</v>
      </c>
      <c r="S3322" s="973">
        <v>250</v>
      </c>
      <c r="T3322" s="973">
        <v>250</v>
      </c>
    </row>
    <row r="3323" s="41" customFormat="1" ht="18" customHeight="1" spans="2:20">
      <c r="B3323" s="1532" t="s">
        <v>11262</v>
      </c>
      <c r="C3323" s="494">
        <v>1</v>
      </c>
      <c r="D3323" s="494" t="s">
        <v>11263</v>
      </c>
      <c r="E3323" s="1105" t="s">
        <v>4892</v>
      </c>
      <c r="F3323" s="1139" t="s">
        <v>10948</v>
      </c>
      <c r="G3323" s="1139">
        <v>1</v>
      </c>
      <c r="H3323" s="1022" t="s">
        <v>11264</v>
      </c>
      <c r="I3323" s="1020"/>
      <c r="J3323" s="1554">
        <v>250</v>
      </c>
      <c r="K3323" s="1085" t="s">
        <v>3947</v>
      </c>
      <c r="L3323" s="1022" t="s">
        <v>11262</v>
      </c>
      <c r="M3323" s="1022" t="s">
        <v>11265</v>
      </c>
      <c r="N3323" s="842" t="s">
        <v>7699</v>
      </c>
      <c r="O3323" s="865"/>
      <c r="P3323" s="865"/>
      <c r="Q3323" s="842">
        <v>1</v>
      </c>
      <c r="R3323" s="1368">
        <v>1</v>
      </c>
      <c r="S3323" s="1368">
        <v>250</v>
      </c>
      <c r="T3323" s="1440">
        <f t="shared" ref="T3323:T3325" si="382">S3323*R3323</f>
        <v>250</v>
      </c>
    </row>
    <row r="3324" s="41" customFormat="1" ht="18" customHeight="1" spans="2:20">
      <c r="B3324" s="1532" t="s">
        <v>11266</v>
      </c>
      <c r="C3324" s="494">
        <v>1</v>
      </c>
      <c r="D3324" s="494" t="s">
        <v>11267</v>
      </c>
      <c r="E3324" s="1105" t="s">
        <v>10758</v>
      </c>
      <c r="F3324" s="1139" t="s">
        <v>10948</v>
      </c>
      <c r="G3324" s="1139">
        <v>1</v>
      </c>
      <c r="H3324" s="1022" t="s">
        <v>11268</v>
      </c>
      <c r="I3324" s="1020"/>
      <c r="J3324" s="1554">
        <v>500</v>
      </c>
      <c r="K3324" s="1085" t="s">
        <v>3947</v>
      </c>
      <c r="L3324" s="1022" t="s">
        <v>11266</v>
      </c>
      <c r="M3324" s="1022" t="s">
        <v>11269</v>
      </c>
      <c r="N3324" s="866" t="s">
        <v>2016</v>
      </c>
      <c r="O3324" s="865"/>
      <c r="P3324" s="865"/>
      <c r="Q3324" s="842">
        <v>1</v>
      </c>
      <c r="R3324" s="1368">
        <v>2</v>
      </c>
      <c r="S3324" s="1368">
        <v>250</v>
      </c>
      <c r="T3324" s="1440">
        <f t="shared" si="382"/>
        <v>500</v>
      </c>
    </row>
    <row r="3325" s="46" customFormat="1" ht="18" customHeight="1" spans="2:20">
      <c r="B3325" s="1601" t="s">
        <v>11270</v>
      </c>
      <c r="C3325" s="494">
        <v>1</v>
      </c>
      <c r="D3325" s="1200" t="s">
        <v>11271</v>
      </c>
      <c r="E3325" s="1424" t="s">
        <v>6359</v>
      </c>
      <c r="F3325" s="1598" t="s">
        <v>10943</v>
      </c>
      <c r="G3325" s="1139">
        <v>1</v>
      </c>
      <c r="H3325" s="1200" t="s">
        <v>6360</v>
      </c>
      <c r="I3325" s="1086"/>
      <c r="J3325" s="1554">
        <v>250</v>
      </c>
      <c r="K3325" s="1085" t="s">
        <v>3947</v>
      </c>
      <c r="L3325" s="1200" t="s">
        <v>11270</v>
      </c>
      <c r="M3325" s="264" t="s">
        <v>11272</v>
      </c>
      <c r="N3325" s="972" t="s">
        <v>11273</v>
      </c>
      <c r="O3325" s="1611" t="s">
        <v>891</v>
      </c>
      <c r="P3325" s="1630" t="s">
        <v>8401</v>
      </c>
      <c r="Q3325" s="842">
        <v>1</v>
      </c>
      <c r="R3325" s="946">
        <v>1</v>
      </c>
      <c r="S3325" s="1368">
        <v>250</v>
      </c>
      <c r="T3325" s="1440">
        <f t="shared" si="382"/>
        <v>250</v>
      </c>
    </row>
    <row r="3326" s="41" customFormat="1" ht="18" customHeight="1" spans="2:20">
      <c r="B3326" s="1602" t="s">
        <v>11274</v>
      </c>
      <c r="C3326" s="494">
        <v>1</v>
      </c>
      <c r="D3326" s="494" t="s">
        <v>11275</v>
      </c>
      <c r="E3326" s="1105" t="s">
        <v>5692</v>
      </c>
      <c r="F3326" s="1139" t="s">
        <v>10948</v>
      </c>
      <c r="G3326" s="1139" t="s">
        <v>3946</v>
      </c>
      <c r="H3326" s="1022" t="s">
        <v>11276</v>
      </c>
      <c r="I3326" s="1020"/>
      <c r="J3326" s="1557">
        <v>280</v>
      </c>
      <c r="K3326" s="1085" t="s">
        <v>3947</v>
      </c>
      <c r="L3326" s="1530" t="s">
        <v>11274</v>
      </c>
      <c r="M3326" s="1022" t="s">
        <v>11277</v>
      </c>
      <c r="N3326" s="842" t="s">
        <v>7699</v>
      </c>
      <c r="O3326" s="865"/>
      <c r="P3326" s="865"/>
      <c r="Q3326" s="946">
        <v>1</v>
      </c>
      <c r="R3326" s="1368">
        <v>1</v>
      </c>
      <c r="S3326" s="1368">
        <v>280</v>
      </c>
      <c r="T3326" s="1368">
        <v>280</v>
      </c>
    </row>
    <row r="3327" s="41" customFormat="1" ht="18" customHeight="1" spans="2:20">
      <c r="B3327" s="300" t="s">
        <v>11278</v>
      </c>
      <c r="C3327" s="659" t="s">
        <v>3946</v>
      </c>
      <c r="D3327" s="264" t="s">
        <v>11279</v>
      </c>
      <c r="E3327" s="1239" t="s">
        <v>7690</v>
      </c>
      <c r="F3327" s="1603" t="s">
        <v>10948</v>
      </c>
      <c r="G3327" s="659" t="s">
        <v>3946</v>
      </c>
      <c r="H3327" s="127" t="s">
        <v>11280</v>
      </c>
      <c r="I3327" s="1085"/>
      <c r="J3327" s="1631">
        <v>250</v>
      </c>
      <c r="K3327" s="1085" t="s">
        <v>3947</v>
      </c>
      <c r="L3327" s="127" t="s">
        <v>11278</v>
      </c>
      <c r="M3327" s="1632" t="s">
        <v>11281</v>
      </c>
      <c r="N3327" s="1537" t="s">
        <v>11282</v>
      </c>
      <c r="O3327" s="1105"/>
      <c r="P3327" s="1633" t="s">
        <v>10198</v>
      </c>
      <c r="Q3327" s="842">
        <v>1</v>
      </c>
      <c r="R3327" s="92">
        <v>1</v>
      </c>
      <c r="S3327" s="973">
        <v>250</v>
      </c>
      <c r="T3327" s="1639">
        <v>250</v>
      </c>
    </row>
    <row r="3328" s="41" customFormat="1" ht="18" customHeight="1" spans="2:20">
      <c r="B3328" s="300" t="s">
        <v>11283</v>
      </c>
      <c r="C3328" s="659" t="s">
        <v>3946</v>
      </c>
      <c r="D3328" s="264" t="s">
        <v>11284</v>
      </c>
      <c r="E3328" s="1105" t="s">
        <v>4787</v>
      </c>
      <c r="F3328" s="1139" t="s">
        <v>10943</v>
      </c>
      <c r="G3328" s="659" t="s">
        <v>3946</v>
      </c>
      <c r="H3328" s="1604" t="s">
        <v>11285</v>
      </c>
      <c r="I3328" s="1085"/>
      <c r="J3328" s="1634">
        <v>250</v>
      </c>
      <c r="K3328" s="1085" t="s">
        <v>3947</v>
      </c>
      <c r="L3328" s="300" t="s">
        <v>11283</v>
      </c>
      <c r="M3328" s="1632" t="s">
        <v>11286</v>
      </c>
      <c r="N3328" s="1085" t="s">
        <v>11287</v>
      </c>
      <c r="O3328" s="1600" t="s">
        <v>833</v>
      </c>
      <c r="P3328" s="1105" t="s">
        <v>11288</v>
      </c>
      <c r="Q3328" s="1176">
        <v>1</v>
      </c>
      <c r="R3328" s="1401">
        <v>1</v>
      </c>
      <c r="S3328" s="1136">
        <v>250</v>
      </c>
      <c r="T3328" s="1136">
        <v>250</v>
      </c>
    </row>
    <row r="3329" s="41" customFormat="1" ht="18" customHeight="1" spans="2:20">
      <c r="B3329" s="1532" t="s">
        <v>11289</v>
      </c>
      <c r="C3329" s="494">
        <v>1</v>
      </c>
      <c r="D3329" s="494" t="s">
        <v>11290</v>
      </c>
      <c r="E3329" s="1105" t="s">
        <v>7488</v>
      </c>
      <c r="F3329" s="1139" t="s">
        <v>10948</v>
      </c>
      <c r="G3329" s="1139" t="s">
        <v>3946</v>
      </c>
      <c r="H3329" s="1596" t="s">
        <v>1456</v>
      </c>
      <c r="I3329" s="1626"/>
      <c r="J3329" s="1557">
        <v>250</v>
      </c>
      <c r="K3329" s="1085" t="s">
        <v>3947</v>
      </c>
      <c r="L3329" s="1022" t="s">
        <v>11289</v>
      </c>
      <c r="M3329" s="1596" t="s">
        <v>11291</v>
      </c>
      <c r="N3329" s="866" t="s">
        <v>10772</v>
      </c>
      <c r="O3329" s="865"/>
      <c r="P3329" s="865"/>
      <c r="Q3329" s="946">
        <v>1</v>
      </c>
      <c r="R3329" s="1368">
        <v>1</v>
      </c>
      <c r="S3329" s="1368">
        <v>250</v>
      </c>
      <c r="T3329" s="1368">
        <v>250</v>
      </c>
    </row>
    <row r="3330" s="41" customFormat="1" ht="18" customHeight="1" spans="2:20">
      <c r="B3330" s="1532" t="s">
        <v>11292</v>
      </c>
      <c r="C3330" s="494">
        <v>1</v>
      </c>
      <c r="D3330" s="494" t="s">
        <v>11293</v>
      </c>
      <c r="E3330" s="1105" t="s">
        <v>6313</v>
      </c>
      <c r="F3330" s="1139" t="s">
        <v>10948</v>
      </c>
      <c r="G3330" s="1139" t="s">
        <v>3946</v>
      </c>
      <c r="H3330" s="1022" t="s">
        <v>11294</v>
      </c>
      <c r="I3330" s="1020"/>
      <c r="J3330" s="1557">
        <v>250</v>
      </c>
      <c r="K3330" s="1085" t="s">
        <v>3947</v>
      </c>
      <c r="L3330" s="1022" t="s">
        <v>11292</v>
      </c>
      <c r="M3330" s="1022" t="s">
        <v>11295</v>
      </c>
      <c r="N3330" s="866" t="s">
        <v>10772</v>
      </c>
      <c r="O3330" s="865"/>
      <c r="P3330" s="865"/>
      <c r="Q3330" s="946">
        <v>1</v>
      </c>
      <c r="R3330" s="1368">
        <v>1</v>
      </c>
      <c r="S3330" s="1368">
        <v>250</v>
      </c>
      <c r="T3330" s="1368">
        <v>250</v>
      </c>
    </row>
    <row r="3331" s="41" customFormat="1" ht="18" customHeight="1" spans="2:20">
      <c r="B3331" s="1532" t="s">
        <v>11296</v>
      </c>
      <c r="C3331" s="659">
        <v>1</v>
      </c>
      <c r="D3331" s="659" t="s">
        <v>11297</v>
      </c>
      <c r="E3331" s="1105" t="s">
        <v>6450</v>
      </c>
      <c r="F3331" s="1139" t="s">
        <v>10948</v>
      </c>
      <c r="G3331" s="1139" t="s">
        <v>3946</v>
      </c>
      <c r="H3331" s="1022" t="s">
        <v>3114</v>
      </c>
      <c r="I3331" s="1020"/>
      <c r="J3331" s="1553">
        <v>280</v>
      </c>
      <c r="K3331" s="1085" t="s">
        <v>3947</v>
      </c>
      <c r="L3331" s="1022" t="s">
        <v>11296</v>
      </c>
      <c r="M3331" s="1022" t="s">
        <v>11298</v>
      </c>
      <c r="N3331" s="866" t="s">
        <v>10772</v>
      </c>
      <c r="O3331" s="865"/>
      <c r="P3331" s="865"/>
      <c r="Q3331" s="946">
        <v>1</v>
      </c>
      <c r="R3331" s="973">
        <v>1</v>
      </c>
      <c r="S3331" s="973">
        <v>280</v>
      </c>
      <c r="T3331" s="973">
        <v>280</v>
      </c>
    </row>
    <row r="3332" s="41" customFormat="1" ht="18" customHeight="1" spans="2:20">
      <c r="B3332" s="1532" t="s">
        <v>11299</v>
      </c>
      <c r="C3332" s="494">
        <v>1</v>
      </c>
      <c r="D3332" s="494" t="s">
        <v>11300</v>
      </c>
      <c r="E3332" s="1105" t="s">
        <v>8102</v>
      </c>
      <c r="F3332" s="1139" t="s">
        <v>10948</v>
      </c>
      <c r="G3332" s="1139" t="s">
        <v>3946</v>
      </c>
      <c r="H3332" s="1022" t="s">
        <v>1442</v>
      </c>
      <c r="I3332" s="1020"/>
      <c r="J3332" s="1557">
        <v>250</v>
      </c>
      <c r="K3332" s="1085" t="s">
        <v>3947</v>
      </c>
      <c r="L3332" s="1022" t="s">
        <v>11299</v>
      </c>
      <c r="M3332" s="1022" t="s">
        <v>11301</v>
      </c>
      <c r="N3332" s="866" t="s">
        <v>10772</v>
      </c>
      <c r="O3332" s="865"/>
      <c r="P3332" s="865"/>
      <c r="Q3332" s="946">
        <v>1</v>
      </c>
      <c r="R3332" s="1368">
        <v>1</v>
      </c>
      <c r="S3332" s="1368">
        <v>250</v>
      </c>
      <c r="T3332" s="1368">
        <v>250</v>
      </c>
    </row>
    <row r="3333" s="41" customFormat="1" ht="18" customHeight="1" spans="2:20">
      <c r="B3333" s="1532" t="s">
        <v>11302</v>
      </c>
      <c r="C3333" s="494">
        <v>1</v>
      </c>
      <c r="D3333" s="494" t="s">
        <v>11303</v>
      </c>
      <c r="E3333" s="1105" t="s">
        <v>5359</v>
      </c>
      <c r="F3333" s="1139" t="s">
        <v>10948</v>
      </c>
      <c r="G3333" s="1139" t="s">
        <v>3946</v>
      </c>
      <c r="H3333" s="1022" t="s">
        <v>5360</v>
      </c>
      <c r="I3333" s="1020"/>
      <c r="J3333" s="1557">
        <v>280</v>
      </c>
      <c r="K3333" s="1085" t="s">
        <v>3947</v>
      </c>
      <c r="L3333" s="1022" t="s">
        <v>11302</v>
      </c>
      <c r="M3333" s="1022" t="s">
        <v>11304</v>
      </c>
      <c r="N3333" s="866" t="s">
        <v>10772</v>
      </c>
      <c r="O3333" s="865"/>
      <c r="P3333" s="865"/>
      <c r="Q3333" s="946">
        <v>1</v>
      </c>
      <c r="R3333" s="1368">
        <v>1</v>
      </c>
      <c r="S3333" s="1368">
        <v>280</v>
      </c>
      <c r="T3333" s="1368">
        <v>280</v>
      </c>
    </row>
    <row r="3334" s="41" customFormat="1" ht="18" customHeight="1" spans="2:20">
      <c r="B3334" s="1640" t="s">
        <v>11305</v>
      </c>
      <c r="C3334" s="494">
        <v>1</v>
      </c>
      <c r="D3334" s="1597" t="s">
        <v>11306</v>
      </c>
      <c r="E3334" s="1424" t="s">
        <v>5359</v>
      </c>
      <c r="F3334" s="1598" t="s">
        <v>10948</v>
      </c>
      <c r="G3334" s="1139" t="s">
        <v>3946</v>
      </c>
      <c r="H3334" s="1597" t="s">
        <v>5360</v>
      </c>
      <c r="I3334" s="1020"/>
      <c r="J3334" s="1557">
        <v>250</v>
      </c>
      <c r="K3334" s="1085" t="s">
        <v>3947</v>
      </c>
      <c r="L3334" s="1597" t="s">
        <v>11305</v>
      </c>
      <c r="M3334" s="1597" t="s">
        <v>11307</v>
      </c>
      <c r="N3334" s="866" t="s">
        <v>10772</v>
      </c>
      <c r="O3334" s="865"/>
      <c r="P3334" s="865" t="s">
        <v>11088</v>
      </c>
      <c r="Q3334" s="946">
        <v>1</v>
      </c>
      <c r="R3334" s="1638">
        <v>1</v>
      </c>
      <c r="S3334" s="1368">
        <v>250</v>
      </c>
      <c r="T3334" s="1368">
        <v>250</v>
      </c>
    </row>
    <row r="3335" s="41" customFormat="1" ht="18" customHeight="1" spans="2:20">
      <c r="B3335" s="1641"/>
      <c r="C3335" s="494">
        <v>1</v>
      </c>
      <c r="D3335" s="1642" t="s">
        <v>11308</v>
      </c>
      <c r="E3335" s="1424" t="s">
        <v>5364</v>
      </c>
      <c r="F3335" s="1598" t="s">
        <v>10948</v>
      </c>
      <c r="G3335" s="1139" t="s">
        <v>3946</v>
      </c>
      <c r="H3335" s="1643" t="s">
        <v>11309</v>
      </c>
      <c r="I3335" s="1020"/>
      <c r="J3335" s="1557">
        <v>280</v>
      </c>
      <c r="K3335" s="1085" t="s">
        <v>3947</v>
      </c>
      <c r="L3335" s="1643"/>
      <c r="M3335" s="1642" t="s">
        <v>11310</v>
      </c>
      <c r="N3335" s="842" t="s">
        <v>11311</v>
      </c>
      <c r="O3335" s="865"/>
      <c r="P3335" s="865" t="s">
        <v>11088</v>
      </c>
      <c r="Q3335" s="946">
        <v>1</v>
      </c>
      <c r="R3335" s="1668">
        <v>1</v>
      </c>
      <c r="S3335" s="1368">
        <v>280</v>
      </c>
      <c r="T3335" s="1368">
        <v>280</v>
      </c>
    </row>
    <row r="3336" s="41" customFormat="1" ht="18" customHeight="1" spans="2:20">
      <c r="B3336" s="214" t="s">
        <v>11312</v>
      </c>
      <c r="C3336" s="659">
        <v>1</v>
      </c>
      <c r="D3336" s="264" t="s">
        <v>11313</v>
      </c>
      <c r="E3336" s="1105" t="s">
        <v>4331</v>
      </c>
      <c r="F3336" s="1139" t="s">
        <v>10948</v>
      </c>
      <c r="G3336" s="659" t="s">
        <v>3946</v>
      </c>
      <c r="H3336" s="1600" t="s">
        <v>4332</v>
      </c>
      <c r="I3336" s="1085"/>
      <c r="J3336" s="1553">
        <v>250</v>
      </c>
      <c r="K3336" s="1085" t="s">
        <v>3947</v>
      </c>
      <c r="L3336" s="264" t="s">
        <v>11312</v>
      </c>
      <c r="M3336" s="1553" t="s">
        <v>11314</v>
      </c>
      <c r="N3336" s="842" t="s">
        <v>10281</v>
      </c>
      <c r="O3336" s="865"/>
      <c r="P3336" s="865"/>
      <c r="Q3336" s="842">
        <v>1</v>
      </c>
      <c r="R3336" s="973">
        <v>1</v>
      </c>
      <c r="S3336" s="973">
        <v>250</v>
      </c>
      <c r="T3336" s="973">
        <v>250</v>
      </c>
    </row>
    <row r="3337" s="41" customFormat="1" ht="18" customHeight="1" spans="2:20">
      <c r="B3337" s="1532" t="s">
        <v>11315</v>
      </c>
      <c r="C3337" s="494">
        <v>1</v>
      </c>
      <c r="D3337" s="494" t="s">
        <v>11316</v>
      </c>
      <c r="E3337" s="1105" t="s">
        <v>6653</v>
      </c>
      <c r="F3337" s="1139" t="s">
        <v>10948</v>
      </c>
      <c r="G3337" s="1519">
        <v>1</v>
      </c>
      <c r="H3337" s="1022" t="s">
        <v>3822</v>
      </c>
      <c r="I3337" s="1020"/>
      <c r="J3337" s="1554">
        <v>280</v>
      </c>
      <c r="K3337" s="1085" t="s">
        <v>3947</v>
      </c>
      <c r="L3337" s="1022" t="s">
        <v>11315</v>
      </c>
      <c r="M3337" s="1022" t="s">
        <v>11317</v>
      </c>
      <c r="N3337" s="842"/>
      <c r="O3337" s="865"/>
      <c r="P3337" s="865"/>
      <c r="Q3337" s="842">
        <v>1</v>
      </c>
      <c r="R3337" s="1368">
        <v>1</v>
      </c>
      <c r="S3337" s="1368">
        <v>280</v>
      </c>
      <c r="T3337" s="1440">
        <f t="shared" ref="T3337:T3341" si="383">S3337*R3337</f>
        <v>280</v>
      </c>
    </row>
    <row r="3338" s="41" customFormat="1" ht="18" customHeight="1" spans="2:20">
      <c r="B3338" s="1644" t="s">
        <v>11318</v>
      </c>
      <c r="C3338" s="494">
        <v>1</v>
      </c>
      <c r="D3338" s="494" t="s">
        <v>11319</v>
      </c>
      <c r="E3338" s="1105" t="s">
        <v>4088</v>
      </c>
      <c r="F3338" s="1139" t="s">
        <v>10948</v>
      </c>
      <c r="G3338" s="1139">
        <v>1</v>
      </c>
      <c r="H3338" s="1233" t="s">
        <v>1761</v>
      </c>
      <c r="I3338" s="1086"/>
      <c r="J3338" s="1554">
        <v>750</v>
      </c>
      <c r="K3338" s="1085" t="s">
        <v>3947</v>
      </c>
      <c r="L3338" s="1233" t="s">
        <v>11318</v>
      </c>
      <c r="M3338" s="1233" t="s">
        <v>11320</v>
      </c>
      <c r="N3338" s="842"/>
      <c r="O3338" s="865"/>
      <c r="P3338" s="865"/>
      <c r="Q3338" s="842">
        <v>1</v>
      </c>
      <c r="R3338" s="1368">
        <v>3</v>
      </c>
      <c r="S3338" s="980">
        <v>250</v>
      </c>
      <c r="T3338" s="1440">
        <f t="shared" si="383"/>
        <v>750</v>
      </c>
    </row>
    <row r="3339" s="41" customFormat="1" ht="18" customHeight="1" spans="2:20">
      <c r="B3339" s="1532" t="s">
        <v>11321</v>
      </c>
      <c r="C3339" s="494">
        <v>1</v>
      </c>
      <c r="D3339" s="494" t="s">
        <v>11322</v>
      </c>
      <c r="E3339" s="1105" t="s">
        <v>4164</v>
      </c>
      <c r="F3339" s="1139" t="s">
        <v>10943</v>
      </c>
      <c r="G3339" s="1519">
        <v>1</v>
      </c>
      <c r="H3339" s="1600" t="s">
        <v>9502</v>
      </c>
      <c r="I3339" s="1020"/>
      <c r="J3339" s="1554">
        <v>280</v>
      </c>
      <c r="K3339" s="1085" t="s">
        <v>3947</v>
      </c>
      <c r="L3339" s="1022" t="s">
        <v>11321</v>
      </c>
      <c r="M3339" s="1022" t="s">
        <v>11323</v>
      </c>
      <c r="N3339" s="842"/>
      <c r="O3339" s="1540"/>
      <c r="P3339" s="1540"/>
      <c r="Q3339" s="1368">
        <v>1</v>
      </c>
      <c r="R3339" s="879">
        <v>1</v>
      </c>
      <c r="S3339" s="1368">
        <v>280</v>
      </c>
      <c r="T3339" s="1440">
        <f t="shared" si="383"/>
        <v>280</v>
      </c>
    </row>
    <row r="3340" s="55" customFormat="1" spans="2:20">
      <c r="B3340" s="300" t="s">
        <v>11324</v>
      </c>
      <c r="C3340" s="494" t="s">
        <v>3946</v>
      </c>
      <c r="D3340" s="1258" t="s">
        <v>11325</v>
      </c>
      <c r="E3340" s="1533" t="s">
        <v>7096</v>
      </c>
      <c r="F3340" s="1645" t="s">
        <v>10948</v>
      </c>
      <c r="G3340" s="1535">
        <v>1</v>
      </c>
      <c r="H3340" s="127" t="s">
        <v>11326</v>
      </c>
      <c r="I3340" s="524"/>
      <c r="J3340" s="1554">
        <v>1250</v>
      </c>
      <c r="K3340" s="1158" t="s">
        <v>3947</v>
      </c>
      <c r="L3340" s="127" t="s">
        <v>11324</v>
      </c>
      <c r="M3340" s="1258" t="s">
        <v>11327</v>
      </c>
      <c r="N3340" s="1568" t="s">
        <v>11328</v>
      </c>
      <c r="O3340" s="127" t="s">
        <v>11329</v>
      </c>
      <c r="P3340" s="1659" t="s">
        <v>9875</v>
      </c>
      <c r="Q3340" s="842">
        <v>1</v>
      </c>
      <c r="R3340" s="92">
        <v>5</v>
      </c>
      <c r="S3340" s="1251">
        <v>250</v>
      </c>
      <c r="T3340" s="1440">
        <f t="shared" si="383"/>
        <v>1250</v>
      </c>
    </row>
    <row r="3341" s="55" customFormat="1" spans="2:20">
      <c r="B3341" s="300" t="s">
        <v>11330</v>
      </c>
      <c r="C3341" s="494" t="s">
        <v>3946</v>
      </c>
      <c r="D3341" s="127" t="s">
        <v>11331</v>
      </c>
      <c r="E3341" s="1533" t="s">
        <v>6653</v>
      </c>
      <c r="F3341" s="1645" t="s">
        <v>10943</v>
      </c>
      <c r="G3341" s="1535">
        <v>1</v>
      </c>
      <c r="H3341" s="1159" t="s">
        <v>1781</v>
      </c>
      <c r="I3341" s="524"/>
      <c r="J3341" s="1554">
        <v>280</v>
      </c>
      <c r="K3341" s="1158" t="s">
        <v>3947</v>
      </c>
      <c r="L3341" s="127" t="s">
        <v>11330</v>
      </c>
      <c r="M3341" s="127" t="s">
        <v>11332</v>
      </c>
      <c r="N3341" s="1173" t="s">
        <v>11333</v>
      </c>
      <c r="O3341" s="1159" t="s">
        <v>11334</v>
      </c>
      <c r="P3341" s="1659" t="s">
        <v>8720</v>
      </c>
      <c r="Q3341" s="842">
        <v>1</v>
      </c>
      <c r="R3341" s="1576">
        <v>1</v>
      </c>
      <c r="S3341" s="1187">
        <v>280</v>
      </c>
      <c r="T3341" s="1440">
        <f t="shared" si="383"/>
        <v>280</v>
      </c>
    </row>
    <row r="3342" s="41" customFormat="1" ht="18" customHeight="1" spans="2:20">
      <c r="B3342" s="1580" t="s">
        <v>11335</v>
      </c>
      <c r="C3342" s="1583">
        <v>1</v>
      </c>
      <c r="D3342" s="176" t="s">
        <v>11336</v>
      </c>
      <c r="E3342" s="1424" t="s">
        <v>8548</v>
      </c>
      <c r="F3342" s="1598" t="s">
        <v>10943</v>
      </c>
      <c r="G3342" s="1583" t="s">
        <v>3946</v>
      </c>
      <c r="H3342" s="176" t="s">
        <v>11337</v>
      </c>
      <c r="I3342" s="1156"/>
      <c r="J3342" s="1553">
        <v>250</v>
      </c>
      <c r="K3342" s="1156" t="s">
        <v>3947</v>
      </c>
      <c r="L3342" s="176" t="s">
        <v>11335</v>
      </c>
      <c r="M3342" s="176" t="s">
        <v>11338</v>
      </c>
      <c r="N3342" s="1613" t="s">
        <v>11339</v>
      </c>
      <c r="O3342" s="1614"/>
      <c r="P3342" s="951" t="s">
        <v>11088</v>
      </c>
      <c r="Q3342" s="842">
        <v>1</v>
      </c>
      <c r="R3342" s="946">
        <v>1</v>
      </c>
      <c r="S3342" s="952">
        <v>250</v>
      </c>
      <c r="T3342" s="973">
        <v>250</v>
      </c>
    </row>
    <row r="3343" s="41" customFormat="1" ht="18" customHeight="1" spans="2:20">
      <c r="B3343" s="1602" t="s">
        <v>11340</v>
      </c>
      <c r="C3343" s="494">
        <v>1</v>
      </c>
      <c r="D3343" s="494" t="s">
        <v>11341</v>
      </c>
      <c r="E3343" s="1105" t="s">
        <v>5665</v>
      </c>
      <c r="F3343" s="1139" t="s">
        <v>10943</v>
      </c>
      <c r="G3343" s="1139" t="s">
        <v>3946</v>
      </c>
      <c r="H3343" s="1530" t="s">
        <v>1271</v>
      </c>
      <c r="I3343" s="1020"/>
      <c r="J3343" s="1554">
        <v>500</v>
      </c>
      <c r="K3343" s="1085" t="s">
        <v>3947</v>
      </c>
      <c r="L3343" s="1530" t="s">
        <v>11340</v>
      </c>
      <c r="M3343" s="1022" t="s">
        <v>11342</v>
      </c>
      <c r="N3343" s="842" t="s">
        <v>11343</v>
      </c>
      <c r="O3343" s="865"/>
      <c r="P3343" s="865"/>
      <c r="Q3343" s="842">
        <v>1</v>
      </c>
      <c r="R3343" s="1368">
        <v>2</v>
      </c>
      <c r="S3343" s="1368">
        <v>250</v>
      </c>
      <c r="T3343" s="1440">
        <f t="shared" ref="T3343:T3346" si="384">S3343*R3343</f>
        <v>500</v>
      </c>
    </row>
    <row r="3344" s="41" customFormat="1" ht="17.25" customHeight="1" spans="2:20">
      <c r="B3344" s="1578" t="s">
        <v>3459</v>
      </c>
      <c r="C3344" s="1646">
        <v>1</v>
      </c>
      <c r="D3344" s="1647" t="s">
        <v>3460</v>
      </c>
      <c r="E3344" s="1105">
        <v>4110231126</v>
      </c>
      <c r="F3344" s="1139" t="s">
        <v>10948</v>
      </c>
      <c r="G3344" s="1139" t="s">
        <v>3946</v>
      </c>
      <c r="H3344" s="1197" t="s">
        <v>11344</v>
      </c>
      <c r="I3344" s="1020"/>
      <c r="J3344" s="1554">
        <v>250</v>
      </c>
      <c r="K3344" s="1085" t="s">
        <v>3947</v>
      </c>
      <c r="L3344" s="1197" t="s">
        <v>3459</v>
      </c>
      <c r="M3344" s="1647" t="s">
        <v>3462</v>
      </c>
      <c r="N3344" s="842" t="s">
        <v>11345</v>
      </c>
      <c r="O3344" s="1564" t="s">
        <v>11346</v>
      </c>
      <c r="P3344" s="951" t="s">
        <v>7404</v>
      </c>
      <c r="Q3344" s="842">
        <v>1</v>
      </c>
      <c r="R3344" s="1669">
        <v>1</v>
      </c>
      <c r="S3344" s="1368">
        <v>250</v>
      </c>
      <c r="T3344" s="1440">
        <f t="shared" si="384"/>
        <v>250</v>
      </c>
    </row>
    <row r="3345" s="41" customFormat="1" ht="18" customHeight="1" spans="2:20">
      <c r="B3345" s="300" t="s">
        <v>11347</v>
      </c>
      <c r="C3345" s="1515" t="s">
        <v>3946</v>
      </c>
      <c r="D3345" s="1645" t="s">
        <v>11348</v>
      </c>
      <c r="E3345" s="1515" t="s">
        <v>4853</v>
      </c>
      <c r="F3345" s="1160" t="s">
        <v>10943</v>
      </c>
      <c r="G3345" s="176">
        <v>1</v>
      </c>
      <c r="H3345" s="127" t="s">
        <v>9222</v>
      </c>
      <c r="I3345" s="1543"/>
      <c r="J3345" s="1554">
        <v>500</v>
      </c>
      <c r="K3345" s="1543" t="s">
        <v>3947</v>
      </c>
      <c r="L3345" s="127" t="s">
        <v>11347</v>
      </c>
      <c r="M3345" s="127" t="s">
        <v>11349</v>
      </c>
      <c r="N3345" s="1610" t="s">
        <v>11350</v>
      </c>
      <c r="O3345" s="127" t="s">
        <v>891</v>
      </c>
      <c r="P3345" s="1660" t="s">
        <v>10734</v>
      </c>
      <c r="Q3345" s="842">
        <v>1</v>
      </c>
      <c r="R3345" s="92">
        <v>2</v>
      </c>
      <c r="S3345" s="946">
        <v>250</v>
      </c>
      <c r="T3345" s="1440">
        <f t="shared" si="384"/>
        <v>500</v>
      </c>
    </row>
    <row r="3346" s="65" customFormat="1" ht="18" customHeight="1" spans="2:20">
      <c r="B3346" s="1648" t="s">
        <v>11351</v>
      </c>
      <c r="C3346" s="264" t="s">
        <v>3946</v>
      </c>
      <c r="D3346" s="1258" t="s">
        <v>11352</v>
      </c>
      <c r="E3346" s="1533" t="s">
        <v>5221</v>
      </c>
      <c r="F3346" s="1645" t="s">
        <v>10943</v>
      </c>
      <c r="G3346" s="1139" t="s">
        <v>3946</v>
      </c>
      <c r="H3346" s="1258" t="s">
        <v>11353</v>
      </c>
      <c r="I3346" s="194"/>
      <c r="J3346" s="1554">
        <v>250</v>
      </c>
      <c r="K3346" s="194" t="s">
        <v>3947</v>
      </c>
      <c r="L3346" s="1266" t="s">
        <v>11351</v>
      </c>
      <c r="M3346" s="1258" t="s">
        <v>11354</v>
      </c>
      <c r="N3346" s="1539" t="s">
        <v>11355</v>
      </c>
      <c r="O3346" s="1266" t="s">
        <v>11356</v>
      </c>
      <c r="P3346" s="1661" t="s">
        <v>11139</v>
      </c>
      <c r="Q3346" s="946">
        <v>1</v>
      </c>
      <c r="R3346" s="1574">
        <v>1</v>
      </c>
      <c r="S3346" s="946">
        <v>250</v>
      </c>
      <c r="T3346" s="1440">
        <f t="shared" si="384"/>
        <v>250</v>
      </c>
    </row>
    <row r="3347" s="67" customFormat="1" ht="36" spans="2:20">
      <c r="B3347" s="1649" t="s">
        <v>11357</v>
      </c>
      <c r="C3347" s="1531">
        <v>1</v>
      </c>
      <c r="D3347" s="1531" t="s">
        <v>11358</v>
      </c>
      <c r="E3347" s="1105" t="s">
        <v>5374</v>
      </c>
      <c r="F3347" s="1139" t="s">
        <v>10943</v>
      </c>
      <c r="G3347" s="1531" t="s">
        <v>3946</v>
      </c>
      <c r="H3347" s="1531" t="s">
        <v>5375</v>
      </c>
      <c r="I3347" s="1136"/>
      <c r="J3347" s="1559">
        <v>250</v>
      </c>
      <c r="K3347" s="1136" t="s">
        <v>3947</v>
      </c>
      <c r="L3347" s="1531" t="s">
        <v>11357</v>
      </c>
      <c r="M3347" s="1531" t="s">
        <v>11359</v>
      </c>
      <c r="N3347" s="1560" t="s">
        <v>11360</v>
      </c>
      <c r="O3347" s="1561"/>
      <c r="P3347" s="1662">
        <v>1911</v>
      </c>
      <c r="Q3347" s="946">
        <v>1</v>
      </c>
      <c r="R3347" s="1574">
        <v>1</v>
      </c>
      <c r="S3347" s="986">
        <v>250</v>
      </c>
      <c r="T3347" s="986">
        <v>250</v>
      </c>
    </row>
    <row r="3348" s="41" customFormat="1" ht="18" customHeight="1" spans="2:20">
      <c r="B3348" s="300" t="s">
        <v>11361</v>
      </c>
      <c r="C3348" s="507">
        <v>1</v>
      </c>
      <c r="D3348" s="127" t="s">
        <v>11362</v>
      </c>
      <c r="E3348" s="1424" t="s">
        <v>5799</v>
      </c>
      <c r="F3348" s="1598" t="s">
        <v>10948</v>
      </c>
      <c r="G3348" s="1139">
        <v>1</v>
      </c>
      <c r="H3348" s="127" t="s">
        <v>11363</v>
      </c>
      <c r="I3348" s="1020"/>
      <c r="J3348" s="1554">
        <v>250</v>
      </c>
      <c r="K3348" s="1085" t="s">
        <v>3947</v>
      </c>
      <c r="L3348" s="127" t="s">
        <v>11361</v>
      </c>
      <c r="M3348" s="127" t="s">
        <v>11364</v>
      </c>
      <c r="N3348" s="1537" t="s">
        <v>11365</v>
      </c>
      <c r="O3348" s="127" t="s">
        <v>465</v>
      </c>
      <c r="P3348" s="1633" t="s">
        <v>10198</v>
      </c>
      <c r="Q3348" s="842">
        <v>1</v>
      </c>
      <c r="R3348" s="92">
        <v>1</v>
      </c>
      <c r="S3348" s="1368">
        <v>250</v>
      </c>
      <c r="T3348" s="1440">
        <f t="shared" ref="T3348:T3361" si="385">S3348*R3348</f>
        <v>250</v>
      </c>
    </row>
    <row r="3349" s="41" customFormat="1" ht="18" customHeight="1" spans="2:20">
      <c r="B3349" s="1532" t="s">
        <v>11366</v>
      </c>
      <c r="C3349" s="494">
        <v>1</v>
      </c>
      <c r="D3349" s="1022" t="s">
        <v>11367</v>
      </c>
      <c r="E3349" s="1105" t="s">
        <v>5137</v>
      </c>
      <c r="F3349" s="1139" t="s">
        <v>10943</v>
      </c>
      <c r="G3349" s="1139">
        <v>1</v>
      </c>
      <c r="H3349" s="1022" t="s">
        <v>11368</v>
      </c>
      <c r="I3349" s="1020"/>
      <c r="J3349" s="1554">
        <v>250</v>
      </c>
      <c r="K3349" s="1085" t="s">
        <v>3947</v>
      </c>
      <c r="L3349" s="1022" t="s">
        <v>11366</v>
      </c>
      <c r="M3349" s="1629" t="s">
        <v>11369</v>
      </c>
      <c r="N3349" s="842" t="s">
        <v>11370</v>
      </c>
      <c r="O3349" s="865"/>
      <c r="P3349" s="865"/>
      <c r="Q3349" s="842">
        <v>1</v>
      </c>
      <c r="R3349" s="1368">
        <v>1</v>
      </c>
      <c r="S3349" s="1368">
        <v>250</v>
      </c>
      <c r="T3349" s="1440">
        <f t="shared" si="385"/>
        <v>250</v>
      </c>
    </row>
    <row r="3350" s="41" customFormat="1" ht="18" customHeight="1" spans="2:20">
      <c r="B3350" s="1532" t="s">
        <v>11371</v>
      </c>
      <c r="C3350" s="494">
        <v>1</v>
      </c>
      <c r="D3350" s="1022" t="s">
        <v>11372</v>
      </c>
      <c r="E3350" s="1105" t="s">
        <v>5137</v>
      </c>
      <c r="F3350" s="1139" t="s">
        <v>10943</v>
      </c>
      <c r="G3350" s="1139">
        <v>1</v>
      </c>
      <c r="H3350" s="1022" t="s">
        <v>2077</v>
      </c>
      <c r="I3350" s="1020"/>
      <c r="J3350" s="1554">
        <v>250</v>
      </c>
      <c r="K3350" s="1085" t="s">
        <v>3947</v>
      </c>
      <c r="L3350" s="1022" t="s">
        <v>11371</v>
      </c>
      <c r="M3350" s="1022" t="s">
        <v>11373</v>
      </c>
      <c r="N3350" s="866" t="s">
        <v>11374</v>
      </c>
      <c r="O3350" s="865"/>
      <c r="P3350" s="865"/>
      <c r="Q3350" s="842">
        <v>1</v>
      </c>
      <c r="R3350" s="1368">
        <v>1</v>
      </c>
      <c r="S3350" s="1368">
        <v>250</v>
      </c>
      <c r="T3350" s="1440">
        <f t="shared" si="385"/>
        <v>250</v>
      </c>
    </row>
    <row r="3351" s="41" customFormat="1" ht="18" customHeight="1" spans="2:20">
      <c r="B3351" s="1532" t="s">
        <v>11375</v>
      </c>
      <c r="C3351" s="494">
        <v>1</v>
      </c>
      <c r="D3351" s="1022" t="s">
        <v>11376</v>
      </c>
      <c r="E3351" s="1105" t="s">
        <v>5137</v>
      </c>
      <c r="F3351" s="1139" t="s">
        <v>10943</v>
      </c>
      <c r="G3351" s="1139">
        <v>1</v>
      </c>
      <c r="H3351" s="1022" t="s">
        <v>6056</v>
      </c>
      <c r="I3351" s="1020"/>
      <c r="J3351" s="1554">
        <v>250</v>
      </c>
      <c r="K3351" s="1085" t="s">
        <v>3947</v>
      </c>
      <c r="L3351" s="1022" t="s">
        <v>11375</v>
      </c>
      <c r="M3351" s="1022" t="s">
        <v>11377</v>
      </c>
      <c r="N3351" s="866" t="s">
        <v>11378</v>
      </c>
      <c r="O3351" s="865"/>
      <c r="P3351" s="865"/>
      <c r="Q3351" s="842">
        <v>1</v>
      </c>
      <c r="R3351" s="1368">
        <v>1</v>
      </c>
      <c r="S3351" s="1368">
        <v>250</v>
      </c>
      <c r="T3351" s="1440">
        <f t="shared" si="385"/>
        <v>250</v>
      </c>
    </row>
    <row r="3352" s="41" customFormat="1" ht="18" customHeight="1" spans="2:20">
      <c r="B3352" s="1580" t="s">
        <v>11379</v>
      </c>
      <c r="C3352" s="494">
        <v>1</v>
      </c>
      <c r="D3352" s="264" t="s">
        <v>11380</v>
      </c>
      <c r="E3352" s="1424" t="s">
        <v>5137</v>
      </c>
      <c r="F3352" s="1598" t="s">
        <v>10943</v>
      </c>
      <c r="G3352" s="1139">
        <v>1</v>
      </c>
      <c r="H3352" s="1200" t="s">
        <v>11381</v>
      </c>
      <c r="I3352" s="1020"/>
      <c r="J3352" s="1554">
        <v>250</v>
      </c>
      <c r="K3352" s="1085" t="s">
        <v>3947</v>
      </c>
      <c r="L3352" s="176" t="s">
        <v>11379</v>
      </c>
      <c r="M3352" s="264" t="s">
        <v>11382</v>
      </c>
      <c r="N3352" s="842" t="s">
        <v>11383</v>
      </c>
      <c r="O3352" s="1564" t="s">
        <v>900</v>
      </c>
      <c r="P3352" s="865" t="s">
        <v>11042</v>
      </c>
      <c r="Q3352" s="842">
        <v>1</v>
      </c>
      <c r="R3352" s="946">
        <v>1</v>
      </c>
      <c r="S3352" s="1368">
        <v>250</v>
      </c>
      <c r="T3352" s="1440">
        <f t="shared" si="385"/>
        <v>250</v>
      </c>
    </row>
    <row r="3353" s="41" customFormat="1" ht="18" customHeight="1" spans="2:20">
      <c r="B3353" s="1532" t="s">
        <v>11384</v>
      </c>
      <c r="C3353" s="494">
        <v>1</v>
      </c>
      <c r="D3353" s="1022" t="s">
        <v>11385</v>
      </c>
      <c r="E3353" s="1105" t="s">
        <v>5137</v>
      </c>
      <c r="F3353" s="1139" t="s">
        <v>10943</v>
      </c>
      <c r="G3353" s="1139">
        <v>1</v>
      </c>
      <c r="H3353" s="1022" t="s">
        <v>11386</v>
      </c>
      <c r="I3353" s="1020"/>
      <c r="J3353" s="1554">
        <v>250</v>
      </c>
      <c r="K3353" s="1085" t="s">
        <v>3947</v>
      </c>
      <c r="L3353" s="1022" t="s">
        <v>11384</v>
      </c>
      <c r="M3353" s="1022" t="s">
        <v>11387</v>
      </c>
      <c r="N3353" s="842" t="s">
        <v>1498</v>
      </c>
      <c r="O3353" s="865"/>
      <c r="P3353" s="865"/>
      <c r="Q3353" s="842">
        <v>1</v>
      </c>
      <c r="R3353" s="1368">
        <v>1</v>
      </c>
      <c r="S3353" s="1368">
        <v>250</v>
      </c>
      <c r="T3353" s="1440">
        <f t="shared" si="385"/>
        <v>250</v>
      </c>
    </row>
    <row r="3354" s="41" customFormat="1" ht="18" customHeight="1" spans="2:20">
      <c r="B3354" s="1532" t="s">
        <v>11388</v>
      </c>
      <c r="C3354" s="494">
        <v>1</v>
      </c>
      <c r="D3354" s="494" t="s">
        <v>11389</v>
      </c>
      <c r="E3354" s="1105" t="s">
        <v>6478</v>
      </c>
      <c r="F3354" s="1139" t="s">
        <v>10948</v>
      </c>
      <c r="G3354" s="1139" t="s">
        <v>3946</v>
      </c>
      <c r="H3354" s="1022" t="s">
        <v>6479</v>
      </c>
      <c r="I3354" s="1020"/>
      <c r="J3354" s="1554">
        <v>500</v>
      </c>
      <c r="K3354" s="1085" t="s">
        <v>3947</v>
      </c>
      <c r="L3354" s="1022" t="s">
        <v>11388</v>
      </c>
      <c r="M3354" s="1022" t="s">
        <v>11390</v>
      </c>
      <c r="N3354" s="842" t="s">
        <v>11391</v>
      </c>
      <c r="O3354" s="865"/>
      <c r="P3354" s="865" t="s">
        <v>11088</v>
      </c>
      <c r="Q3354" s="842">
        <v>1</v>
      </c>
      <c r="R3354" s="1368">
        <v>2</v>
      </c>
      <c r="S3354" s="1368">
        <v>250</v>
      </c>
      <c r="T3354" s="1440">
        <f t="shared" si="385"/>
        <v>500</v>
      </c>
    </row>
    <row r="3355" s="41" customFormat="1" ht="18" customHeight="1" spans="2:20">
      <c r="B3355" s="1532" t="s">
        <v>6512</v>
      </c>
      <c r="C3355" s="494">
        <v>1</v>
      </c>
      <c r="D3355" s="494" t="s">
        <v>6513</v>
      </c>
      <c r="E3355" s="1105" t="s">
        <v>6478</v>
      </c>
      <c r="F3355" s="1139" t="s">
        <v>10948</v>
      </c>
      <c r="G3355" s="1139" t="s">
        <v>3946</v>
      </c>
      <c r="H3355" s="1022" t="s">
        <v>6479</v>
      </c>
      <c r="I3355" s="1020"/>
      <c r="J3355" s="1554">
        <v>500</v>
      </c>
      <c r="K3355" s="1085" t="s">
        <v>3947</v>
      </c>
      <c r="L3355" s="1022" t="s">
        <v>6512</v>
      </c>
      <c r="M3355" s="1022" t="s">
        <v>6514</v>
      </c>
      <c r="N3355" s="842" t="s">
        <v>6515</v>
      </c>
      <c r="O3355" s="865"/>
      <c r="P3355" s="865" t="s">
        <v>11088</v>
      </c>
      <c r="Q3355" s="842">
        <v>1</v>
      </c>
      <c r="R3355" s="1368">
        <v>2</v>
      </c>
      <c r="S3355" s="1368">
        <v>250</v>
      </c>
      <c r="T3355" s="1440">
        <f t="shared" si="385"/>
        <v>500</v>
      </c>
    </row>
    <row r="3356" s="46" customFormat="1" ht="18" customHeight="1" spans="2:20">
      <c r="B3356" s="214" t="s">
        <v>11392</v>
      </c>
      <c r="C3356" s="494">
        <v>1</v>
      </c>
      <c r="D3356" s="1490" t="s">
        <v>11393</v>
      </c>
      <c r="E3356" s="1424" t="s">
        <v>6478</v>
      </c>
      <c r="F3356" s="1598" t="s">
        <v>10943</v>
      </c>
      <c r="G3356" s="1139" t="s">
        <v>3946</v>
      </c>
      <c r="H3356" s="264" t="s">
        <v>11394</v>
      </c>
      <c r="I3356" s="1086"/>
      <c r="J3356" s="1554">
        <v>250</v>
      </c>
      <c r="K3356" s="1085" t="s">
        <v>3947</v>
      </c>
      <c r="L3356" s="264" t="s">
        <v>11392</v>
      </c>
      <c r="M3356" s="1160" t="s">
        <v>11395</v>
      </c>
      <c r="N3356" s="972" t="s">
        <v>11396</v>
      </c>
      <c r="O3356" s="948" t="s">
        <v>971</v>
      </c>
      <c r="P3356" s="1630" t="s">
        <v>8401</v>
      </c>
      <c r="Q3356" s="842">
        <v>1</v>
      </c>
      <c r="R3356" s="971">
        <v>1</v>
      </c>
      <c r="S3356" s="1368">
        <v>250</v>
      </c>
      <c r="T3356" s="1440">
        <f t="shared" si="385"/>
        <v>250</v>
      </c>
    </row>
    <row r="3357" s="41" customFormat="1" ht="18" customHeight="1" spans="2:20">
      <c r="B3357" s="1532" t="s">
        <v>11397</v>
      </c>
      <c r="C3357" s="494">
        <v>1</v>
      </c>
      <c r="D3357" s="494" t="s">
        <v>11398</v>
      </c>
      <c r="E3357" s="1105" t="s">
        <v>6478</v>
      </c>
      <c r="F3357" s="1139" t="s">
        <v>10943</v>
      </c>
      <c r="G3357" s="1139" t="s">
        <v>3946</v>
      </c>
      <c r="H3357" s="1022" t="s">
        <v>11399</v>
      </c>
      <c r="I3357" s="1020"/>
      <c r="J3357" s="1554">
        <v>250</v>
      </c>
      <c r="K3357" s="1085" t="s">
        <v>3947</v>
      </c>
      <c r="L3357" s="1022" t="s">
        <v>11397</v>
      </c>
      <c r="M3357" s="1022" t="s">
        <v>11400</v>
      </c>
      <c r="N3357" s="842"/>
      <c r="O3357" s="865"/>
      <c r="P3357" s="865"/>
      <c r="Q3357" s="842">
        <v>1</v>
      </c>
      <c r="R3357" s="1368">
        <v>1</v>
      </c>
      <c r="S3357" s="1368">
        <v>250</v>
      </c>
      <c r="T3357" s="1440">
        <f t="shared" si="385"/>
        <v>250</v>
      </c>
    </row>
    <row r="3358" s="41" customFormat="1" ht="18" customHeight="1" spans="2:20">
      <c r="B3358" s="1532" t="s">
        <v>11401</v>
      </c>
      <c r="C3358" s="494">
        <v>1</v>
      </c>
      <c r="D3358" s="494" t="s">
        <v>11402</v>
      </c>
      <c r="E3358" s="1105" t="s">
        <v>6478</v>
      </c>
      <c r="F3358" s="1139" t="s">
        <v>10943</v>
      </c>
      <c r="G3358" s="1139" t="s">
        <v>3946</v>
      </c>
      <c r="H3358" s="1022" t="s">
        <v>11399</v>
      </c>
      <c r="I3358" s="1020"/>
      <c r="J3358" s="1554">
        <v>250</v>
      </c>
      <c r="K3358" s="1085" t="s">
        <v>3947</v>
      </c>
      <c r="L3358" s="1022" t="s">
        <v>11401</v>
      </c>
      <c r="M3358" s="1022" t="s">
        <v>11403</v>
      </c>
      <c r="N3358" s="842"/>
      <c r="O3358" s="865"/>
      <c r="P3358" s="865"/>
      <c r="Q3358" s="842">
        <v>1</v>
      </c>
      <c r="R3358" s="1368">
        <v>1</v>
      </c>
      <c r="S3358" s="1368">
        <v>250</v>
      </c>
      <c r="T3358" s="1440">
        <f t="shared" si="385"/>
        <v>250</v>
      </c>
    </row>
    <row r="3359" s="41" customFormat="1" ht="18" customHeight="1" spans="2:20">
      <c r="B3359" s="1532" t="s">
        <v>11404</v>
      </c>
      <c r="C3359" s="494">
        <v>1</v>
      </c>
      <c r="D3359" s="494" t="s">
        <v>11405</v>
      </c>
      <c r="E3359" s="1105" t="s">
        <v>4191</v>
      </c>
      <c r="F3359" s="1139" t="s">
        <v>10948</v>
      </c>
      <c r="G3359" s="1139" t="s">
        <v>3946</v>
      </c>
      <c r="H3359" s="1022" t="s">
        <v>2480</v>
      </c>
      <c r="I3359" s="1020"/>
      <c r="J3359" s="1563">
        <v>250</v>
      </c>
      <c r="K3359" s="1085" t="s">
        <v>3947</v>
      </c>
      <c r="L3359" s="1022" t="s">
        <v>11404</v>
      </c>
      <c r="M3359" s="1022" t="s">
        <v>11406</v>
      </c>
      <c r="N3359" s="842" t="s">
        <v>10281</v>
      </c>
      <c r="O3359" s="865"/>
      <c r="P3359" s="865"/>
      <c r="Q3359" s="986">
        <v>1</v>
      </c>
      <c r="R3359" s="1368">
        <v>1</v>
      </c>
      <c r="S3359" s="1368">
        <v>250</v>
      </c>
      <c r="T3359" s="1570">
        <f t="shared" si="385"/>
        <v>250</v>
      </c>
    </row>
    <row r="3360" s="41" customFormat="1" ht="18" customHeight="1" spans="2:20">
      <c r="B3360" s="1532" t="s">
        <v>11407</v>
      </c>
      <c r="C3360" s="494">
        <v>1</v>
      </c>
      <c r="D3360" s="494" t="s">
        <v>11408</v>
      </c>
      <c r="E3360" s="1105" t="s">
        <v>6076</v>
      </c>
      <c r="F3360" s="1139" t="s">
        <v>10948</v>
      </c>
      <c r="G3360" s="1139" t="s">
        <v>3946</v>
      </c>
      <c r="H3360" s="1022" t="s">
        <v>3074</v>
      </c>
      <c r="I3360" s="1020"/>
      <c r="J3360" s="1563">
        <v>250</v>
      </c>
      <c r="K3360" s="1085" t="s">
        <v>3947</v>
      </c>
      <c r="L3360" s="1022" t="s">
        <v>11407</v>
      </c>
      <c r="M3360" s="1022" t="s">
        <v>11409</v>
      </c>
      <c r="N3360" s="842" t="s">
        <v>10772</v>
      </c>
      <c r="O3360" s="865"/>
      <c r="P3360" s="865"/>
      <c r="Q3360" s="986">
        <v>1</v>
      </c>
      <c r="R3360" s="1368">
        <v>1</v>
      </c>
      <c r="S3360" s="1368">
        <v>250</v>
      </c>
      <c r="T3360" s="1570">
        <f t="shared" si="385"/>
        <v>250</v>
      </c>
    </row>
    <row r="3361" s="41" customFormat="1" ht="18" customHeight="1" spans="2:20">
      <c r="B3361" s="1532" t="s">
        <v>11410</v>
      </c>
      <c r="C3361" s="494">
        <v>1</v>
      </c>
      <c r="D3361" s="494" t="s">
        <v>11411</v>
      </c>
      <c r="E3361" s="1105" t="s">
        <v>6549</v>
      </c>
      <c r="F3361" s="1139" t="s">
        <v>10948</v>
      </c>
      <c r="G3361" s="1139" t="s">
        <v>3946</v>
      </c>
      <c r="H3361" s="1022" t="s">
        <v>3384</v>
      </c>
      <c r="I3361" s="1020"/>
      <c r="J3361" s="1563">
        <v>250</v>
      </c>
      <c r="K3361" s="1085" t="s">
        <v>3947</v>
      </c>
      <c r="L3361" s="1022" t="s">
        <v>11410</v>
      </c>
      <c r="M3361" s="1022" t="s">
        <v>11412</v>
      </c>
      <c r="N3361" s="842" t="s">
        <v>10772</v>
      </c>
      <c r="O3361" s="865"/>
      <c r="P3361" s="865"/>
      <c r="Q3361" s="986">
        <v>1</v>
      </c>
      <c r="R3361" s="1368">
        <v>1</v>
      </c>
      <c r="S3361" s="1368">
        <v>250</v>
      </c>
      <c r="T3361" s="1570">
        <f t="shared" si="385"/>
        <v>250</v>
      </c>
    </row>
    <row r="3362" s="41" customFormat="1" ht="18" customHeight="1" spans="2:20">
      <c r="B3362" s="1159" t="s">
        <v>11413</v>
      </c>
      <c r="C3362" s="1159">
        <v>1</v>
      </c>
      <c r="D3362" s="1159" t="s">
        <v>11414</v>
      </c>
      <c r="E3362" s="1159" t="s">
        <v>4990</v>
      </c>
      <c r="F3362" s="1159" t="s">
        <v>10943</v>
      </c>
      <c r="G3362" s="1159" t="s">
        <v>3946</v>
      </c>
      <c r="H3362" s="1159" t="s">
        <v>2531</v>
      </c>
      <c r="I3362" s="1159"/>
      <c r="J3362" s="1159">
        <v>250</v>
      </c>
      <c r="K3362" s="1159" t="s">
        <v>3947</v>
      </c>
      <c r="L3362" s="1159" t="s">
        <v>11413</v>
      </c>
      <c r="M3362" s="1159" t="s">
        <v>11415</v>
      </c>
      <c r="N3362" s="1159" t="s">
        <v>11416</v>
      </c>
      <c r="O3362" s="1159" t="s">
        <v>11417</v>
      </c>
      <c r="P3362" s="1159">
        <v>202005</v>
      </c>
      <c r="Q3362" s="1159">
        <v>1</v>
      </c>
      <c r="R3362" s="1159">
        <v>1</v>
      </c>
      <c r="S3362" s="1159">
        <v>250</v>
      </c>
      <c r="T3362" s="1159">
        <v>250</v>
      </c>
    </row>
    <row r="3363" s="41" customFormat="1" ht="18" customHeight="1" spans="2:20">
      <c r="B3363" s="1532" t="s">
        <v>11418</v>
      </c>
      <c r="C3363" s="494">
        <v>1</v>
      </c>
      <c r="D3363" s="494" t="s">
        <v>11419</v>
      </c>
      <c r="E3363" s="1105" t="s">
        <v>4054</v>
      </c>
      <c r="F3363" s="1139" t="s">
        <v>10943</v>
      </c>
      <c r="G3363" s="1519">
        <v>1</v>
      </c>
      <c r="H3363" s="1022" t="s">
        <v>11420</v>
      </c>
      <c r="I3363" s="1020"/>
      <c r="J3363" s="1554">
        <v>690</v>
      </c>
      <c r="K3363" s="1085" t="s">
        <v>3947</v>
      </c>
      <c r="L3363" s="1022" t="s">
        <v>11418</v>
      </c>
      <c r="M3363" s="1022" t="s">
        <v>11421</v>
      </c>
      <c r="N3363" s="842" t="s">
        <v>10281</v>
      </c>
      <c r="O3363" s="865"/>
      <c r="P3363" s="865"/>
      <c r="Q3363" s="842">
        <v>1</v>
      </c>
      <c r="R3363" s="1368">
        <v>3</v>
      </c>
      <c r="S3363" s="1368">
        <v>230</v>
      </c>
      <c r="T3363" s="1440">
        <f t="shared" ref="T3363:T3382" si="386">S3363*R3363</f>
        <v>690</v>
      </c>
    </row>
    <row r="3364" s="41" customFormat="1" ht="18" customHeight="1" spans="2:20">
      <c r="B3364" s="1640" t="s">
        <v>11422</v>
      </c>
      <c r="C3364" s="494">
        <v>1</v>
      </c>
      <c r="D3364" s="1597" t="s">
        <v>11423</v>
      </c>
      <c r="E3364" s="1424" t="s">
        <v>4456</v>
      </c>
      <c r="F3364" s="1598" t="s">
        <v>10943</v>
      </c>
      <c r="G3364" s="1139" t="s">
        <v>3946</v>
      </c>
      <c r="H3364" s="1597" t="s">
        <v>11424</v>
      </c>
      <c r="I3364" s="1124"/>
      <c r="J3364" s="1554">
        <v>920</v>
      </c>
      <c r="K3364" s="1085" t="s">
        <v>3947</v>
      </c>
      <c r="L3364" s="1597" t="s">
        <v>11422</v>
      </c>
      <c r="M3364" s="1479" t="s">
        <v>11425</v>
      </c>
      <c r="N3364" s="972" t="s">
        <v>11426</v>
      </c>
      <c r="O3364" s="1630"/>
      <c r="P3364" s="1630" t="s">
        <v>11202</v>
      </c>
      <c r="Q3364" s="842">
        <v>1</v>
      </c>
      <c r="R3364" s="1638">
        <v>4</v>
      </c>
      <c r="S3364" s="1368">
        <v>230</v>
      </c>
      <c r="T3364" s="1440">
        <f t="shared" si="386"/>
        <v>920</v>
      </c>
    </row>
    <row r="3365" s="41" customFormat="1" ht="18" customHeight="1" spans="2:20">
      <c r="B3365" s="300" t="s">
        <v>11427</v>
      </c>
      <c r="C3365" s="1197">
        <v>1</v>
      </c>
      <c r="D3365" s="127" t="s">
        <v>11428</v>
      </c>
      <c r="E3365" s="1197" t="s">
        <v>5740</v>
      </c>
      <c r="F3365" s="1197" t="s">
        <v>10943</v>
      </c>
      <c r="G3365" s="1197" t="s">
        <v>3946</v>
      </c>
      <c r="H3365" s="127" t="s">
        <v>11429</v>
      </c>
      <c r="I3365" s="1426"/>
      <c r="J3365" s="1554">
        <v>690</v>
      </c>
      <c r="K3365" s="1426" t="s">
        <v>3947</v>
      </c>
      <c r="L3365" s="127" t="s">
        <v>11427</v>
      </c>
      <c r="M3365" s="127" t="s">
        <v>11430</v>
      </c>
      <c r="N3365" s="1605" t="s">
        <v>11431</v>
      </c>
      <c r="O3365" s="127" t="s">
        <v>11432</v>
      </c>
      <c r="P3365" s="865" t="s">
        <v>10198</v>
      </c>
      <c r="Q3365" s="842">
        <v>1</v>
      </c>
      <c r="R3365" s="92">
        <v>3</v>
      </c>
      <c r="S3365" s="1368">
        <v>230</v>
      </c>
      <c r="T3365" s="1440">
        <f t="shared" si="386"/>
        <v>690</v>
      </c>
    </row>
    <row r="3366" s="41" customFormat="1" ht="18" customHeight="1" spans="2:20">
      <c r="B3366" s="1532" t="s">
        <v>11433</v>
      </c>
      <c r="C3366" s="494">
        <v>1</v>
      </c>
      <c r="D3366" s="1022" t="s">
        <v>11434</v>
      </c>
      <c r="E3366" s="1105" t="s">
        <v>4999</v>
      </c>
      <c r="F3366" s="1139" t="s">
        <v>10943</v>
      </c>
      <c r="G3366" s="1139">
        <v>1</v>
      </c>
      <c r="H3366" s="1022" t="s">
        <v>11435</v>
      </c>
      <c r="I3366" s="1020"/>
      <c r="J3366" s="1552">
        <v>690</v>
      </c>
      <c r="K3366" s="1085" t="s">
        <v>3947</v>
      </c>
      <c r="L3366" s="1022" t="s">
        <v>11433</v>
      </c>
      <c r="M3366" s="1022" t="s">
        <v>11436</v>
      </c>
      <c r="N3366" s="842" t="s">
        <v>1959</v>
      </c>
      <c r="O3366" s="865"/>
      <c r="P3366" s="865"/>
      <c r="Q3366" s="842">
        <v>1</v>
      </c>
      <c r="R3366" s="1368">
        <v>3</v>
      </c>
      <c r="S3366" s="1368">
        <v>230</v>
      </c>
      <c r="T3366" s="1440">
        <f t="shared" si="386"/>
        <v>690</v>
      </c>
    </row>
    <row r="3367" s="41" customFormat="1" ht="18" customHeight="1" spans="2:20">
      <c r="B3367" s="1532" t="s">
        <v>11437</v>
      </c>
      <c r="C3367" s="494">
        <v>1</v>
      </c>
      <c r="D3367" s="494" t="s">
        <v>11438</v>
      </c>
      <c r="E3367" s="1105" t="s">
        <v>5269</v>
      </c>
      <c r="F3367" s="1139" t="s">
        <v>10948</v>
      </c>
      <c r="G3367" s="1139" t="s">
        <v>3946</v>
      </c>
      <c r="H3367" s="1022" t="s">
        <v>6510</v>
      </c>
      <c r="I3367" s="1020"/>
      <c r="J3367" s="1554">
        <v>500</v>
      </c>
      <c r="K3367" s="1085" t="s">
        <v>3947</v>
      </c>
      <c r="L3367" s="1022" t="s">
        <v>11437</v>
      </c>
      <c r="M3367" s="1022" t="s">
        <v>11439</v>
      </c>
      <c r="N3367" s="842" t="s">
        <v>1959</v>
      </c>
      <c r="O3367" s="865"/>
      <c r="P3367" s="865"/>
      <c r="Q3367" s="842">
        <v>1</v>
      </c>
      <c r="R3367" s="1368">
        <v>2</v>
      </c>
      <c r="S3367" s="1368">
        <v>250</v>
      </c>
      <c r="T3367" s="1440">
        <f t="shared" si="386"/>
        <v>500</v>
      </c>
    </row>
    <row r="3368" s="55" customFormat="1" spans="2:20">
      <c r="B3368" s="1534" t="s">
        <v>11440</v>
      </c>
      <c r="C3368" s="494" t="s">
        <v>3946</v>
      </c>
      <c r="D3368" s="1159" t="s">
        <v>11441</v>
      </c>
      <c r="E3368" s="1424" t="s">
        <v>4049</v>
      </c>
      <c r="F3368" s="1598" t="s">
        <v>10943</v>
      </c>
      <c r="G3368" s="1535">
        <v>1</v>
      </c>
      <c r="H3368" s="1200" t="s">
        <v>11442</v>
      </c>
      <c r="I3368" s="524"/>
      <c r="J3368" s="1554">
        <v>500</v>
      </c>
      <c r="K3368" s="1158" t="s">
        <v>3947</v>
      </c>
      <c r="L3368" s="1159" t="s">
        <v>11440</v>
      </c>
      <c r="M3368" s="1159" t="s">
        <v>11443</v>
      </c>
      <c r="N3368" s="1173" t="s">
        <v>11444</v>
      </c>
      <c r="O3368" s="1663"/>
      <c r="P3368" s="1659" t="s">
        <v>8620</v>
      </c>
      <c r="Q3368" s="842">
        <v>1</v>
      </c>
      <c r="R3368" s="1670">
        <v>2</v>
      </c>
      <c r="S3368" s="1187">
        <v>250</v>
      </c>
      <c r="T3368" s="1440">
        <f t="shared" si="386"/>
        <v>500</v>
      </c>
    </row>
    <row r="3369" s="41" customFormat="1" ht="18" customHeight="1" spans="2:20">
      <c r="B3369" s="1532" t="s">
        <v>11445</v>
      </c>
      <c r="C3369" s="494">
        <v>1</v>
      </c>
      <c r="D3369" s="494" t="s">
        <v>11446</v>
      </c>
      <c r="E3369" s="1105" t="s">
        <v>9653</v>
      </c>
      <c r="F3369" s="1139" t="s">
        <v>10948</v>
      </c>
      <c r="G3369" s="1139">
        <v>1</v>
      </c>
      <c r="H3369" s="1022" t="s">
        <v>11447</v>
      </c>
      <c r="I3369" s="1020"/>
      <c r="J3369" s="1554">
        <v>750</v>
      </c>
      <c r="K3369" s="1085" t="s">
        <v>3947</v>
      </c>
      <c r="L3369" s="1022" t="s">
        <v>11445</v>
      </c>
      <c r="M3369" s="1022" t="s">
        <v>11448</v>
      </c>
      <c r="N3369" s="842" t="s">
        <v>1959</v>
      </c>
      <c r="O3369" s="865"/>
      <c r="P3369" s="865"/>
      <c r="Q3369" s="842">
        <v>1</v>
      </c>
      <c r="R3369" s="1368">
        <v>3</v>
      </c>
      <c r="S3369" s="980">
        <v>250</v>
      </c>
      <c r="T3369" s="1440">
        <f t="shared" si="386"/>
        <v>750</v>
      </c>
    </row>
    <row r="3370" s="41" customFormat="1" ht="18" customHeight="1" spans="2:20">
      <c r="B3370" s="1532" t="s">
        <v>11449</v>
      </c>
      <c r="C3370" s="494">
        <v>1</v>
      </c>
      <c r="D3370" s="494" t="s">
        <v>11450</v>
      </c>
      <c r="E3370" s="1105" t="s">
        <v>7436</v>
      </c>
      <c r="F3370" s="1139" t="s">
        <v>10948</v>
      </c>
      <c r="G3370" s="1519">
        <v>1</v>
      </c>
      <c r="H3370" s="1022" t="s">
        <v>11451</v>
      </c>
      <c r="I3370" s="1020"/>
      <c r="J3370" s="1554">
        <v>500</v>
      </c>
      <c r="K3370" s="1085" t="s">
        <v>3947</v>
      </c>
      <c r="L3370" s="1022" t="s">
        <v>11449</v>
      </c>
      <c r="M3370" s="1233" t="s">
        <v>11452</v>
      </c>
      <c r="N3370" s="866" t="s">
        <v>11453</v>
      </c>
      <c r="O3370" s="865"/>
      <c r="P3370" s="865"/>
      <c r="Q3370" s="842">
        <v>1</v>
      </c>
      <c r="R3370" s="1368">
        <v>2</v>
      </c>
      <c r="S3370" s="1368">
        <v>250</v>
      </c>
      <c r="T3370" s="1440">
        <f t="shared" si="386"/>
        <v>500</v>
      </c>
    </row>
    <row r="3371" s="41" customFormat="1" ht="18" customHeight="1" spans="2:20">
      <c r="B3371" s="1532" t="s">
        <v>11454</v>
      </c>
      <c r="C3371" s="494">
        <v>1</v>
      </c>
      <c r="D3371" s="1022" t="s">
        <v>11455</v>
      </c>
      <c r="E3371" s="1105" t="s">
        <v>5137</v>
      </c>
      <c r="F3371" s="1139" t="s">
        <v>10943</v>
      </c>
      <c r="G3371" s="1139">
        <v>1</v>
      </c>
      <c r="H3371" s="1022" t="s">
        <v>1175</v>
      </c>
      <c r="I3371" s="1020"/>
      <c r="J3371" s="1554">
        <v>250</v>
      </c>
      <c r="K3371" s="1085" t="s">
        <v>3947</v>
      </c>
      <c r="L3371" s="1022" t="s">
        <v>11454</v>
      </c>
      <c r="M3371" s="1629" t="s">
        <v>11456</v>
      </c>
      <c r="N3371" s="866" t="s">
        <v>11457</v>
      </c>
      <c r="O3371" s="865"/>
      <c r="P3371" s="865"/>
      <c r="Q3371" s="842">
        <v>1</v>
      </c>
      <c r="R3371" s="1368">
        <v>1</v>
      </c>
      <c r="S3371" s="1368">
        <v>250</v>
      </c>
      <c r="T3371" s="1440">
        <f t="shared" si="386"/>
        <v>250</v>
      </c>
    </row>
    <row r="3372" s="41" customFormat="1" ht="18" customHeight="1" spans="2:20">
      <c r="B3372" s="1532" t="s">
        <v>11458</v>
      </c>
      <c r="C3372" s="494">
        <v>1</v>
      </c>
      <c r="D3372" s="494" t="s">
        <v>11459</v>
      </c>
      <c r="E3372" s="1105" t="s">
        <v>7436</v>
      </c>
      <c r="F3372" s="1139" t="s">
        <v>10948</v>
      </c>
      <c r="G3372" s="1519">
        <v>1</v>
      </c>
      <c r="H3372" s="1022" t="s">
        <v>7437</v>
      </c>
      <c r="I3372" s="1020"/>
      <c r="J3372" s="1554">
        <v>250</v>
      </c>
      <c r="K3372" s="1085" t="s">
        <v>3947</v>
      </c>
      <c r="L3372" s="1022" t="s">
        <v>11458</v>
      </c>
      <c r="M3372" s="1022" t="s">
        <v>11460</v>
      </c>
      <c r="N3372" s="866" t="s">
        <v>11461</v>
      </c>
      <c r="O3372" s="865"/>
      <c r="P3372" s="865"/>
      <c r="Q3372" s="842">
        <v>1</v>
      </c>
      <c r="R3372" s="1368">
        <v>1</v>
      </c>
      <c r="S3372" s="1368">
        <v>250</v>
      </c>
      <c r="T3372" s="1440">
        <f t="shared" si="386"/>
        <v>250</v>
      </c>
    </row>
    <row r="3373" s="41" customFormat="1" ht="18" customHeight="1" spans="2:20">
      <c r="B3373" s="1577" t="s">
        <v>11462</v>
      </c>
      <c r="C3373" s="494">
        <v>1</v>
      </c>
      <c r="D3373" s="494" t="s">
        <v>11463</v>
      </c>
      <c r="E3373" s="1105" t="s">
        <v>4421</v>
      </c>
      <c r="F3373" s="1139" t="s">
        <v>10943</v>
      </c>
      <c r="G3373" s="1139" t="s">
        <v>3946</v>
      </c>
      <c r="H3373" s="1547" t="s">
        <v>3252</v>
      </c>
      <c r="I3373" s="1124"/>
      <c r="J3373" s="1554">
        <v>250</v>
      </c>
      <c r="K3373" s="1085" t="s">
        <v>3947</v>
      </c>
      <c r="L3373" s="1547" t="s">
        <v>11462</v>
      </c>
      <c r="M3373" s="1022" t="s">
        <v>11464</v>
      </c>
      <c r="N3373" s="842"/>
      <c r="O3373" s="865"/>
      <c r="P3373" s="865"/>
      <c r="Q3373" s="842">
        <v>1</v>
      </c>
      <c r="R3373" s="1368">
        <v>1</v>
      </c>
      <c r="S3373" s="1368">
        <v>250</v>
      </c>
      <c r="T3373" s="1440">
        <f t="shared" si="386"/>
        <v>250</v>
      </c>
    </row>
    <row r="3374" s="41" customFormat="1" ht="18" customHeight="1" spans="2:20">
      <c r="B3374" s="1650" t="s">
        <v>11465</v>
      </c>
      <c r="C3374" s="659">
        <v>1</v>
      </c>
      <c r="D3374" s="1651" t="s">
        <v>11466</v>
      </c>
      <c r="E3374" s="1424">
        <v>4110231625</v>
      </c>
      <c r="F3374" s="1598" t="s">
        <v>10943</v>
      </c>
      <c r="G3374" s="1139" t="s">
        <v>3946</v>
      </c>
      <c r="H3374" s="1651" t="s">
        <v>3314</v>
      </c>
      <c r="I3374" s="1124"/>
      <c r="J3374" s="1554">
        <v>250</v>
      </c>
      <c r="K3374" s="1085" t="s">
        <v>3947</v>
      </c>
      <c r="L3374" s="1651" t="s">
        <v>11465</v>
      </c>
      <c r="M3374" s="1664" t="s">
        <v>11467</v>
      </c>
      <c r="N3374" s="842" t="s">
        <v>11468</v>
      </c>
      <c r="O3374" s="1665" t="s">
        <v>891</v>
      </c>
      <c r="P3374" s="865">
        <v>1807</v>
      </c>
      <c r="Q3374" s="842">
        <v>1</v>
      </c>
      <c r="R3374" s="1671">
        <v>1</v>
      </c>
      <c r="S3374" s="1368">
        <v>250</v>
      </c>
      <c r="T3374" s="1440">
        <f t="shared" si="386"/>
        <v>250</v>
      </c>
    </row>
    <row r="3375" s="41" customFormat="1" ht="18" customHeight="1" spans="2:20">
      <c r="B3375" s="1577" t="s">
        <v>11469</v>
      </c>
      <c r="C3375" s="494">
        <v>1</v>
      </c>
      <c r="D3375" s="494" t="s">
        <v>11470</v>
      </c>
      <c r="E3375" s="1105" t="s">
        <v>4438</v>
      </c>
      <c r="F3375" s="1139" t="s">
        <v>10948</v>
      </c>
      <c r="G3375" s="1139" t="s">
        <v>3946</v>
      </c>
      <c r="H3375" s="1547" t="s">
        <v>11471</v>
      </c>
      <c r="I3375" s="1124"/>
      <c r="J3375" s="1554">
        <v>280</v>
      </c>
      <c r="K3375" s="1085" t="s">
        <v>3947</v>
      </c>
      <c r="L3375" s="1547" t="s">
        <v>11469</v>
      </c>
      <c r="M3375" s="1547" t="s">
        <v>11472</v>
      </c>
      <c r="N3375" s="842"/>
      <c r="O3375" s="865"/>
      <c r="P3375" s="865"/>
      <c r="Q3375" s="842">
        <v>1</v>
      </c>
      <c r="R3375" s="1368">
        <v>1</v>
      </c>
      <c r="S3375" s="1368">
        <v>280</v>
      </c>
      <c r="T3375" s="1440">
        <f t="shared" si="386"/>
        <v>280</v>
      </c>
    </row>
    <row r="3376" s="41" customFormat="1" ht="18" customHeight="1" spans="2:20">
      <c r="B3376" s="1652" t="s">
        <v>11473</v>
      </c>
      <c r="C3376" s="494">
        <v>1</v>
      </c>
      <c r="D3376" s="1653" t="s">
        <v>11474</v>
      </c>
      <c r="E3376" s="1654" t="s">
        <v>4421</v>
      </c>
      <c r="F3376" s="1655" t="s">
        <v>10943</v>
      </c>
      <c r="G3376" s="1139" t="s">
        <v>3946</v>
      </c>
      <c r="H3376" s="1656" t="s">
        <v>11475</v>
      </c>
      <c r="I3376" s="1124"/>
      <c r="J3376" s="1554">
        <v>280</v>
      </c>
      <c r="K3376" s="1107" t="s">
        <v>3947</v>
      </c>
      <c r="L3376" s="1653" t="s">
        <v>11473</v>
      </c>
      <c r="M3376" s="1656" t="s">
        <v>11476</v>
      </c>
      <c r="N3376" s="842" t="s">
        <v>11477</v>
      </c>
      <c r="O3376" s="865"/>
      <c r="P3376" s="1630" t="s">
        <v>10874</v>
      </c>
      <c r="Q3376" s="842">
        <v>1</v>
      </c>
      <c r="R3376" s="1672">
        <v>1</v>
      </c>
      <c r="S3376" s="1368">
        <v>280</v>
      </c>
      <c r="T3376" s="1440">
        <f t="shared" si="386"/>
        <v>280</v>
      </c>
    </row>
    <row r="3377" s="41" customFormat="1" ht="18" customHeight="1" spans="2:20">
      <c r="B3377" s="1532" t="s">
        <v>11478</v>
      </c>
      <c r="C3377" s="494">
        <v>1</v>
      </c>
      <c r="D3377" s="494" t="s">
        <v>11479</v>
      </c>
      <c r="E3377" s="1105" t="s">
        <v>4517</v>
      </c>
      <c r="F3377" s="1139" t="s">
        <v>10948</v>
      </c>
      <c r="G3377" s="1139" t="s">
        <v>3946</v>
      </c>
      <c r="H3377" s="1547" t="s">
        <v>1866</v>
      </c>
      <c r="I3377" s="1020"/>
      <c r="J3377" s="1554">
        <v>750</v>
      </c>
      <c r="K3377" s="1085" t="s">
        <v>3947</v>
      </c>
      <c r="L3377" s="1022" t="s">
        <v>11478</v>
      </c>
      <c r="M3377" s="1530" t="s">
        <v>11480</v>
      </c>
      <c r="N3377" s="842"/>
      <c r="O3377" s="865"/>
      <c r="P3377" s="865"/>
      <c r="Q3377" s="842">
        <v>1</v>
      </c>
      <c r="R3377" s="1368">
        <v>3</v>
      </c>
      <c r="S3377" s="980">
        <v>250</v>
      </c>
      <c r="T3377" s="1440">
        <f t="shared" si="386"/>
        <v>750</v>
      </c>
    </row>
    <row r="3378" s="41" customFormat="1" ht="18" customHeight="1" spans="2:20">
      <c r="B3378" s="1532" t="s">
        <v>11481</v>
      </c>
      <c r="C3378" s="494">
        <v>1</v>
      </c>
      <c r="D3378" s="494" t="s">
        <v>11482</v>
      </c>
      <c r="E3378" s="1105" t="s">
        <v>11483</v>
      </c>
      <c r="F3378" s="1139" t="s">
        <v>10948</v>
      </c>
      <c r="G3378" s="1139" t="s">
        <v>3946</v>
      </c>
      <c r="H3378" s="1022" t="s">
        <v>11484</v>
      </c>
      <c r="I3378" s="1020"/>
      <c r="J3378" s="1554">
        <v>280</v>
      </c>
      <c r="K3378" s="1085" t="s">
        <v>3947</v>
      </c>
      <c r="L3378" s="1022" t="s">
        <v>11481</v>
      </c>
      <c r="M3378" s="1530" t="s">
        <v>11485</v>
      </c>
      <c r="N3378" s="842"/>
      <c r="O3378" s="865"/>
      <c r="P3378" s="865"/>
      <c r="Q3378" s="842">
        <v>1</v>
      </c>
      <c r="R3378" s="1368">
        <v>1</v>
      </c>
      <c r="S3378" s="1368">
        <v>280</v>
      </c>
      <c r="T3378" s="1440">
        <f t="shared" si="386"/>
        <v>280</v>
      </c>
    </row>
    <row r="3379" s="41" customFormat="1" ht="18" customHeight="1" spans="2:20">
      <c r="B3379" s="1657" t="s">
        <v>11486</v>
      </c>
      <c r="C3379" s="494">
        <v>1</v>
      </c>
      <c r="D3379" s="494" t="s">
        <v>11487</v>
      </c>
      <c r="E3379" s="1105" t="s">
        <v>10441</v>
      </c>
      <c r="F3379" s="1139" t="s">
        <v>10948</v>
      </c>
      <c r="G3379" s="1139" t="s">
        <v>3946</v>
      </c>
      <c r="H3379" s="1658" t="s">
        <v>11488</v>
      </c>
      <c r="I3379" s="1666"/>
      <c r="J3379" s="1554">
        <v>280</v>
      </c>
      <c r="K3379" s="1085" t="s">
        <v>3947</v>
      </c>
      <c r="L3379" s="1658" t="s">
        <v>11486</v>
      </c>
      <c r="M3379" s="1658" t="s">
        <v>11489</v>
      </c>
      <c r="N3379" s="842"/>
      <c r="O3379" s="865"/>
      <c r="P3379" s="865"/>
      <c r="Q3379" s="842">
        <v>1</v>
      </c>
      <c r="R3379" s="1368">
        <v>1</v>
      </c>
      <c r="S3379" s="1368">
        <v>280</v>
      </c>
      <c r="T3379" s="1440">
        <f t="shared" si="386"/>
        <v>280</v>
      </c>
    </row>
    <row r="3380" s="41" customFormat="1" ht="18" customHeight="1" spans="2:20">
      <c r="B3380" s="1532" t="s">
        <v>11490</v>
      </c>
      <c r="C3380" s="494">
        <v>1</v>
      </c>
      <c r="D3380" s="494" t="s">
        <v>11491</v>
      </c>
      <c r="E3380" s="1105" t="s">
        <v>10441</v>
      </c>
      <c r="F3380" s="1139" t="s">
        <v>10948</v>
      </c>
      <c r="G3380" s="1139" t="s">
        <v>3946</v>
      </c>
      <c r="H3380" s="1530" t="s">
        <v>1848</v>
      </c>
      <c r="I3380" s="1020"/>
      <c r="J3380" s="1554">
        <v>280</v>
      </c>
      <c r="K3380" s="1085" t="s">
        <v>3947</v>
      </c>
      <c r="L3380" s="1022" t="s">
        <v>11490</v>
      </c>
      <c r="M3380" s="1530" t="s">
        <v>11492</v>
      </c>
      <c r="N3380" s="842"/>
      <c r="O3380" s="865"/>
      <c r="P3380" s="865"/>
      <c r="Q3380" s="842">
        <v>1</v>
      </c>
      <c r="R3380" s="1368">
        <v>1</v>
      </c>
      <c r="S3380" s="1368">
        <v>280</v>
      </c>
      <c r="T3380" s="1440">
        <f t="shared" si="386"/>
        <v>280</v>
      </c>
    </row>
    <row r="3381" s="41" customFormat="1" ht="18" customHeight="1" spans="2:20">
      <c r="B3381" s="1532" t="s">
        <v>11493</v>
      </c>
      <c r="C3381" s="494">
        <v>1</v>
      </c>
      <c r="D3381" s="494" t="s">
        <v>11494</v>
      </c>
      <c r="E3381" s="1105" t="s">
        <v>6155</v>
      </c>
      <c r="F3381" s="1139" t="s">
        <v>10948</v>
      </c>
      <c r="G3381" s="1139" t="s">
        <v>3946</v>
      </c>
      <c r="H3381" s="1022" t="s">
        <v>10467</v>
      </c>
      <c r="I3381" s="1020"/>
      <c r="J3381" s="1554">
        <v>250</v>
      </c>
      <c r="K3381" s="1085" t="s">
        <v>3947</v>
      </c>
      <c r="L3381" s="1022" t="s">
        <v>11493</v>
      </c>
      <c r="M3381" s="1530" t="s">
        <v>11495</v>
      </c>
      <c r="N3381" s="842"/>
      <c r="O3381" s="865"/>
      <c r="P3381" s="865"/>
      <c r="Q3381" s="842">
        <v>1</v>
      </c>
      <c r="R3381" s="1368">
        <v>1</v>
      </c>
      <c r="S3381" s="1368">
        <v>250</v>
      </c>
      <c r="T3381" s="1440">
        <f t="shared" si="386"/>
        <v>250</v>
      </c>
    </row>
    <row r="3382" s="41" customFormat="1" ht="18" customHeight="1" spans="2:20">
      <c r="B3382" s="1577" t="s">
        <v>11496</v>
      </c>
      <c r="C3382" s="494">
        <v>1</v>
      </c>
      <c r="D3382" s="494" t="s">
        <v>11497</v>
      </c>
      <c r="E3382" s="1105" t="s">
        <v>4456</v>
      </c>
      <c r="F3382" s="1139" t="s">
        <v>10948</v>
      </c>
      <c r="G3382" s="1139" t="s">
        <v>3946</v>
      </c>
      <c r="H3382" s="1547" t="s">
        <v>6164</v>
      </c>
      <c r="I3382" s="1020"/>
      <c r="J3382" s="1554">
        <v>280</v>
      </c>
      <c r="K3382" s="1085" t="s">
        <v>3947</v>
      </c>
      <c r="L3382" s="1547" t="s">
        <v>11496</v>
      </c>
      <c r="M3382" s="1530" t="s">
        <v>11498</v>
      </c>
      <c r="N3382" s="842"/>
      <c r="O3382" s="865"/>
      <c r="P3382" s="865"/>
      <c r="Q3382" s="842">
        <v>1</v>
      </c>
      <c r="R3382" s="1368">
        <v>1</v>
      </c>
      <c r="S3382" s="1368">
        <v>280</v>
      </c>
      <c r="T3382" s="1440">
        <f t="shared" si="386"/>
        <v>280</v>
      </c>
    </row>
    <row r="3383" s="41" customFormat="1" ht="18" customHeight="1" spans="2:20">
      <c r="B3383" s="1599" t="s">
        <v>11499</v>
      </c>
      <c r="C3383" s="659">
        <v>1</v>
      </c>
      <c r="D3383" s="659" t="s">
        <v>11500</v>
      </c>
      <c r="E3383" s="1105" t="s">
        <v>7690</v>
      </c>
      <c r="F3383" s="1139" t="s">
        <v>10943</v>
      </c>
      <c r="G3383" s="659" t="s">
        <v>3946</v>
      </c>
      <c r="H3383" s="1600" t="s">
        <v>4777</v>
      </c>
      <c r="I3383" s="1085"/>
      <c r="J3383" s="1553">
        <v>280</v>
      </c>
      <c r="K3383" s="1085" t="s">
        <v>3947</v>
      </c>
      <c r="L3383" s="659" t="s">
        <v>11499</v>
      </c>
      <c r="M3383" s="1553" t="s">
        <v>11501</v>
      </c>
      <c r="N3383" s="842"/>
      <c r="O3383" s="865"/>
      <c r="P3383" s="865"/>
      <c r="Q3383" s="842">
        <v>1</v>
      </c>
      <c r="R3383" s="973">
        <v>1</v>
      </c>
      <c r="S3383" s="973">
        <v>280</v>
      </c>
      <c r="T3383" s="973">
        <v>280</v>
      </c>
    </row>
    <row r="3384" s="41" customFormat="1" ht="18" customHeight="1" spans="2:20">
      <c r="B3384" s="1599" t="s">
        <v>11502</v>
      </c>
      <c r="C3384" s="659">
        <v>1</v>
      </c>
      <c r="D3384" s="659" t="s">
        <v>11503</v>
      </c>
      <c r="E3384" s="1105" t="s">
        <v>4313</v>
      </c>
      <c r="F3384" s="1139" t="s">
        <v>10948</v>
      </c>
      <c r="G3384" s="659" t="s">
        <v>3946</v>
      </c>
      <c r="H3384" s="1600" t="s">
        <v>11504</v>
      </c>
      <c r="I3384" s="1085"/>
      <c r="J3384" s="1553">
        <v>280</v>
      </c>
      <c r="K3384" s="1085" t="s">
        <v>3947</v>
      </c>
      <c r="L3384" s="659" t="s">
        <v>11502</v>
      </c>
      <c r="M3384" s="1553" t="s">
        <v>11505</v>
      </c>
      <c r="N3384" s="842"/>
      <c r="O3384" s="865"/>
      <c r="P3384" s="865"/>
      <c r="Q3384" s="842">
        <v>1</v>
      </c>
      <c r="R3384" s="973">
        <v>1</v>
      </c>
      <c r="S3384" s="973">
        <v>280</v>
      </c>
      <c r="T3384" s="973">
        <v>280</v>
      </c>
    </row>
    <row r="3385" s="41" customFormat="1" ht="18" customHeight="1" spans="2:20">
      <c r="B3385" s="1602" t="s">
        <v>11506</v>
      </c>
      <c r="C3385" s="494">
        <v>1</v>
      </c>
      <c r="D3385" s="494" t="s">
        <v>11507</v>
      </c>
      <c r="E3385" s="1105" t="s">
        <v>5420</v>
      </c>
      <c r="F3385" s="1139" t="s">
        <v>10948</v>
      </c>
      <c r="G3385" s="1139" t="s">
        <v>3946</v>
      </c>
      <c r="H3385" s="1022" t="s">
        <v>5421</v>
      </c>
      <c r="I3385" s="1020"/>
      <c r="J3385" s="1557">
        <v>250</v>
      </c>
      <c r="K3385" s="1085" t="s">
        <v>3947</v>
      </c>
      <c r="L3385" s="1530" t="s">
        <v>11506</v>
      </c>
      <c r="M3385" s="1022" t="s">
        <v>11508</v>
      </c>
      <c r="N3385" s="842"/>
      <c r="O3385" s="865"/>
      <c r="P3385" s="865"/>
      <c r="Q3385" s="946">
        <v>1</v>
      </c>
      <c r="R3385" s="1368">
        <v>1</v>
      </c>
      <c r="S3385" s="1368">
        <v>250</v>
      </c>
      <c r="T3385" s="1368">
        <v>250</v>
      </c>
    </row>
    <row r="3386" s="41" customFormat="1" ht="18" customHeight="1" spans="2:20">
      <c r="B3386" s="1578" t="s">
        <v>11509</v>
      </c>
      <c r="C3386" s="1197">
        <v>1</v>
      </c>
      <c r="D3386" s="1197" t="s">
        <v>11510</v>
      </c>
      <c r="E3386" s="1197" t="s">
        <v>6802</v>
      </c>
      <c r="F3386" s="1197" t="s">
        <v>10943</v>
      </c>
      <c r="G3386" s="1197" t="s">
        <v>3946</v>
      </c>
      <c r="H3386" s="1197" t="s">
        <v>9148</v>
      </c>
      <c r="I3386" s="1426"/>
      <c r="J3386" s="1554">
        <v>250</v>
      </c>
      <c r="K3386" s="1426" t="s">
        <v>3947</v>
      </c>
      <c r="L3386" s="1197" t="s">
        <v>11509</v>
      </c>
      <c r="M3386" s="1197" t="s">
        <v>11511</v>
      </c>
      <c r="N3386" s="1605">
        <v>263</v>
      </c>
      <c r="O3386" s="1197" t="s">
        <v>637</v>
      </c>
      <c r="P3386" s="865" t="s">
        <v>11512</v>
      </c>
      <c r="Q3386" s="842">
        <v>1</v>
      </c>
      <c r="R3386" s="55">
        <v>1</v>
      </c>
      <c r="S3386" s="1368">
        <v>250</v>
      </c>
      <c r="T3386" s="1440">
        <f t="shared" ref="T3386:T3390" si="387">S3386*R3386</f>
        <v>250</v>
      </c>
    </row>
    <row r="3387" s="41" customFormat="1" ht="18" customHeight="1" spans="2:20">
      <c r="B3387" s="1532" t="s">
        <v>11513</v>
      </c>
      <c r="C3387" s="494">
        <v>1</v>
      </c>
      <c r="D3387" s="494" t="s">
        <v>11514</v>
      </c>
      <c r="E3387" s="1105" t="s">
        <v>7791</v>
      </c>
      <c r="F3387" s="1139" t="s">
        <v>10948</v>
      </c>
      <c r="G3387" s="1139" t="s">
        <v>3946</v>
      </c>
      <c r="H3387" s="1022" t="s">
        <v>11515</v>
      </c>
      <c r="I3387" s="1020"/>
      <c r="J3387" s="1554">
        <v>250</v>
      </c>
      <c r="K3387" s="1085" t="s">
        <v>3947</v>
      </c>
      <c r="L3387" s="1022" t="s">
        <v>11513</v>
      </c>
      <c r="M3387" s="1530" t="s">
        <v>11516</v>
      </c>
      <c r="N3387" s="842"/>
      <c r="O3387" s="865"/>
      <c r="P3387" s="865"/>
      <c r="Q3387" s="842">
        <v>1</v>
      </c>
      <c r="R3387" s="1368">
        <v>1</v>
      </c>
      <c r="S3387" s="1368">
        <v>250</v>
      </c>
      <c r="T3387" s="1440">
        <f t="shared" si="387"/>
        <v>250</v>
      </c>
    </row>
    <row r="3388" s="65" customFormat="1" ht="18" customHeight="1" spans="2:20">
      <c r="B3388" s="214" t="s">
        <v>11517</v>
      </c>
      <c r="C3388" s="264" t="s">
        <v>3946</v>
      </c>
      <c r="D3388" s="264" t="s">
        <v>11518</v>
      </c>
      <c r="E3388" s="1533" t="s">
        <v>5269</v>
      </c>
      <c r="F3388" s="1645" t="s">
        <v>10943</v>
      </c>
      <c r="G3388" s="1139" t="s">
        <v>3946</v>
      </c>
      <c r="H3388" s="264" t="s">
        <v>10715</v>
      </c>
      <c r="I3388" s="194"/>
      <c r="J3388" s="1554">
        <v>500</v>
      </c>
      <c r="K3388" s="194" t="s">
        <v>3947</v>
      </c>
      <c r="L3388" s="264" t="s">
        <v>11517</v>
      </c>
      <c r="M3388" s="264" t="s">
        <v>11519</v>
      </c>
      <c r="N3388" s="946" t="s">
        <v>11520</v>
      </c>
      <c r="O3388" s="948" t="s">
        <v>11521</v>
      </c>
      <c r="P3388" s="1667" t="s">
        <v>9660</v>
      </c>
      <c r="Q3388" s="946">
        <v>1</v>
      </c>
      <c r="R3388" s="946">
        <v>2</v>
      </c>
      <c r="S3388" s="946">
        <v>250</v>
      </c>
      <c r="T3388" s="1440">
        <f t="shared" si="387"/>
        <v>500</v>
      </c>
    </row>
    <row r="3389" s="41" customFormat="1" ht="18" customHeight="1" spans="2:20">
      <c r="B3389" s="1532" t="s">
        <v>11522</v>
      </c>
      <c r="C3389" s="494">
        <v>1</v>
      </c>
      <c r="D3389" s="1022" t="s">
        <v>11523</v>
      </c>
      <c r="E3389" s="1105" t="s">
        <v>6729</v>
      </c>
      <c r="F3389" s="1139" t="s">
        <v>10948</v>
      </c>
      <c r="G3389" s="1139">
        <v>1</v>
      </c>
      <c r="H3389" s="1022" t="s">
        <v>6876</v>
      </c>
      <c r="I3389" s="1020"/>
      <c r="J3389" s="1552">
        <v>250</v>
      </c>
      <c r="K3389" s="1085" t="s">
        <v>3947</v>
      </c>
      <c r="L3389" s="1022" t="s">
        <v>11522</v>
      </c>
      <c r="M3389" s="1022" t="s">
        <v>11524</v>
      </c>
      <c r="N3389" s="842"/>
      <c r="O3389" s="865"/>
      <c r="P3389" s="865"/>
      <c r="Q3389" s="842">
        <v>1</v>
      </c>
      <c r="R3389" s="1368">
        <v>1</v>
      </c>
      <c r="S3389" s="1368">
        <v>250</v>
      </c>
      <c r="T3389" s="1440">
        <f t="shared" si="387"/>
        <v>250</v>
      </c>
    </row>
    <row r="3390" s="41" customFormat="1" ht="18" customHeight="1" spans="2:20">
      <c r="B3390" s="1580" t="s">
        <v>11525</v>
      </c>
      <c r="C3390" s="494">
        <v>1</v>
      </c>
      <c r="D3390" s="264" t="s">
        <v>11526</v>
      </c>
      <c r="E3390" s="1105" t="s">
        <v>7791</v>
      </c>
      <c r="F3390" s="1139" t="s">
        <v>10948</v>
      </c>
      <c r="G3390" s="1139" t="s">
        <v>3946</v>
      </c>
      <c r="H3390" s="1022" t="s">
        <v>11527</v>
      </c>
      <c r="I3390" s="1020"/>
      <c r="J3390" s="1554">
        <v>250</v>
      </c>
      <c r="K3390" s="1085" t="s">
        <v>3947</v>
      </c>
      <c r="L3390" s="176" t="s">
        <v>11525</v>
      </c>
      <c r="M3390" s="1530" t="s">
        <v>11528</v>
      </c>
      <c r="N3390" s="842"/>
      <c r="O3390" s="865"/>
      <c r="P3390" s="865"/>
      <c r="Q3390" s="842">
        <v>1</v>
      </c>
      <c r="R3390" s="1368">
        <v>1</v>
      </c>
      <c r="S3390" s="1368">
        <v>250</v>
      </c>
      <c r="T3390" s="1440">
        <f t="shared" si="387"/>
        <v>250</v>
      </c>
    </row>
    <row r="3391" s="41" customFormat="1" ht="18" customHeight="1" spans="2:20">
      <c r="B3391" s="944" t="s">
        <v>11529</v>
      </c>
      <c r="C3391" s="944"/>
      <c r="D3391" s="944"/>
      <c r="E3391" s="944"/>
      <c r="F3391" s="944"/>
      <c r="G3391" s="944"/>
      <c r="H3391" s="944"/>
      <c r="I3391" s="944"/>
      <c r="J3391" s="944"/>
      <c r="K3391" s="944"/>
      <c r="L3391" s="944"/>
      <c r="M3391" s="944"/>
      <c r="N3391" s="944"/>
      <c r="O3391" s="865"/>
      <c r="P3391" s="865"/>
      <c r="Q3391" s="842"/>
      <c r="R3391" s="1368"/>
      <c r="S3391" s="1368"/>
      <c r="T3391" s="1440"/>
    </row>
    <row r="3392" s="41" customFormat="1" ht="18" customHeight="1" spans="2:20">
      <c r="B3392" s="1599" t="s">
        <v>11530</v>
      </c>
      <c r="C3392" s="659">
        <v>1</v>
      </c>
      <c r="D3392" s="659" t="s">
        <v>11531</v>
      </c>
      <c r="E3392" s="1105" t="s">
        <v>4230</v>
      </c>
      <c r="F3392" s="1139" t="s">
        <v>10948</v>
      </c>
      <c r="G3392" s="659" t="s">
        <v>3946</v>
      </c>
      <c r="H3392" s="1600" t="s">
        <v>7712</v>
      </c>
      <c r="I3392" s="1566"/>
      <c r="J3392" s="1541">
        <v>280</v>
      </c>
      <c r="K3392" s="842" t="s">
        <v>3947</v>
      </c>
      <c r="L3392" s="903" t="s">
        <v>11530</v>
      </c>
      <c r="M3392" s="1541" t="s">
        <v>11532</v>
      </c>
      <c r="N3392" s="842" t="s">
        <v>10281</v>
      </c>
      <c r="O3392" s="865"/>
      <c r="P3392" s="865"/>
      <c r="Q3392" s="842">
        <v>1</v>
      </c>
      <c r="R3392" s="973">
        <v>1</v>
      </c>
      <c r="S3392" s="973">
        <v>280</v>
      </c>
      <c r="T3392" s="973">
        <v>280</v>
      </c>
    </row>
    <row r="3393" s="68" customFormat="1" ht="18" customHeight="1" spans="2:20">
      <c r="B3393" s="214" t="s">
        <v>11533</v>
      </c>
      <c r="C3393" s="659">
        <v>1</v>
      </c>
      <c r="D3393" s="264" t="s">
        <v>11534</v>
      </c>
      <c r="E3393" s="1424" t="s">
        <v>4283</v>
      </c>
      <c r="F3393" s="1598" t="s">
        <v>10943</v>
      </c>
      <c r="G3393" s="659" t="s">
        <v>3946</v>
      </c>
      <c r="H3393" s="264" t="s">
        <v>11535</v>
      </c>
      <c r="I3393" s="1683"/>
      <c r="J3393" s="1541">
        <v>250</v>
      </c>
      <c r="K3393" s="1141" t="s">
        <v>3947</v>
      </c>
      <c r="L3393" s="948" t="s">
        <v>11533</v>
      </c>
      <c r="M3393" s="948" t="s">
        <v>11536</v>
      </c>
      <c r="N3393" s="1607" t="s">
        <v>11537</v>
      </c>
      <c r="O3393" s="1608"/>
      <c r="P3393" s="1684" t="s">
        <v>6465</v>
      </c>
      <c r="Q3393" s="842">
        <v>1</v>
      </c>
      <c r="R3393" s="1635">
        <v>1</v>
      </c>
      <c r="S3393" s="973">
        <v>250</v>
      </c>
      <c r="T3393" s="973">
        <v>250</v>
      </c>
    </row>
    <row r="3394" s="41" customFormat="1" ht="18" customHeight="1" spans="2:20">
      <c r="B3394" s="1582" t="s">
        <v>11538</v>
      </c>
      <c r="C3394" s="659">
        <v>1</v>
      </c>
      <c r="D3394" s="176" t="s">
        <v>11539</v>
      </c>
      <c r="E3394" s="1424" t="s">
        <v>4365</v>
      </c>
      <c r="F3394" s="1598" t="s">
        <v>10948</v>
      </c>
      <c r="G3394" s="659" t="s">
        <v>3946</v>
      </c>
      <c r="H3394" s="1584" t="s">
        <v>11540</v>
      </c>
      <c r="I3394" s="1566"/>
      <c r="J3394" s="1541">
        <v>500</v>
      </c>
      <c r="K3394" s="842" t="s">
        <v>3947</v>
      </c>
      <c r="L3394" s="1685" t="s">
        <v>11538</v>
      </c>
      <c r="M3394" s="1685" t="s">
        <v>11541</v>
      </c>
      <c r="N3394" s="953" t="s">
        <v>11542</v>
      </c>
      <c r="O3394" s="1686"/>
      <c r="P3394" s="865" t="s">
        <v>11088</v>
      </c>
      <c r="Q3394" s="842">
        <v>1</v>
      </c>
      <c r="R3394" s="879">
        <v>2</v>
      </c>
      <c r="S3394" s="973">
        <v>250</v>
      </c>
      <c r="T3394" s="973">
        <v>500</v>
      </c>
    </row>
    <row r="3395" s="41" customFormat="1" ht="18" customHeight="1" spans="2:20">
      <c r="B3395" s="1582" t="s">
        <v>11543</v>
      </c>
      <c r="C3395" s="659">
        <v>1</v>
      </c>
      <c r="D3395" s="176" t="s">
        <v>11544</v>
      </c>
      <c r="E3395" s="1424" t="s">
        <v>4365</v>
      </c>
      <c r="F3395" s="1598" t="s">
        <v>10948</v>
      </c>
      <c r="G3395" s="659" t="s">
        <v>3946</v>
      </c>
      <c r="H3395" s="1584" t="s">
        <v>11540</v>
      </c>
      <c r="I3395" s="1566"/>
      <c r="J3395" s="1541">
        <v>250</v>
      </c>
      <c r="K3395" s="842" t="s">
        <v>3947</v>
      </c>
      <c r="L3395" s="1685" t="s">
        <v>11543</v>
      </c>
      <c r="M3395" s="1685" t="s">
        <v>11545</v>
      </c>
      <c r="N3395" s="953" t="s">
        <v>11546</v>
      </c>
      <c r="O3395" s="1686"/>
      <c r="P3395" s="865" t="s">
        <v>11088</v>
      </c>
      <c r="Q3395" s="842">
        <v>1</v>
      </c>
      <c r="R3395" s="879">
        <v>1</v>
      </c>
      <c r="S3395" s="973">
        <v>250</v>
      </c>
      <c r="T3395" s="973">
        <v>250</v>
      </c>
    </row>
    <row r="3396" s="41" customFormat="1" ht="18" customHeight="1" spans="2:20">
      <c r="B3396" s="1599" t="s">
        <v>11547</v>
      </c>
      <c r="C3396" s="659">
        <v>1</v>
      </c>
      <c r="D3396" s="659" t="s">
        <v>11548</v>
      </c>
      <c r="E3396" s="1105" t="s">
        <v>4365</v>
      </c>
      <c r="F3396" s="1139" t="s">
        <v>10948</v>
      </c>
      <c r="G3396" s="659" t="s">
        <v>3946</v>
      </c>
      <c r="H3396" s="1600" t="s">
        <v>4366</v>
      </c>
      <c r="I3396" s="1566"/>
      <c r="J3396" s="1541">
        <v>250</v>
      </c>
      <c r="K3396" s="842" t="s">
        <v>3947</v>
      </c>
      <c r="L3396" s="903" t="s">
        <v>11547</v>
      </c>
      <c r="M3396" s="1541" t="s">
        <v>11549</v>
      </c>
      <c r="N3396" s="866" t="s">
        <v>11550</v>
      </c>
      <c r="O3396" s="865"/>
      <c r="P3396" s="865"/>
      <c r="Q3396" s="842">
        <v>1</v>
      </c>
      <c r="R3396" s="973">
        <v>1</v>
      </c>
      <c r="S3396" s="973">
        <v>250</v>
      </c>
      <c r="T3396" s="973">
        <v>250</v>
      </c>
    </row>
    <row r="3397" s="41" customFormat="1" ht="18" customHeight="1" spans="2:20">
      <c r="B3397" s="1599" t="s">
        <v>11551</v>
      </c>
      <c r="C3397" s="659">
        <v>1</v>
      </c>
      <c r="D3397" s="659" t="s">
        <v>11552</v>
      </c>
      <c r="E3397" s="1105" t="s">
        <v>4322</v>
      </c>
      <c r="F3397" s="1139" t="s">
        <v>10948</v>
      </c>
      <c r="G3397" s="659" t="s">
        <v>3946</v>
      </c>
      <c r="H3397" s="1600" t="s">
        <v>7729</v>
      </c>
      <c r="I3397" s="1566"/>
      <c r="J3397" s="1541">
        <v>250</v>
      </c>
      <c r="K3397" s="842" t="s">
        <v>3947</v>
      </c>
      <c r="L3397" s="903" t="s">
        <v>11551</v>
      </c>
      <c r="M3397" s="1541" t="s">
        <v>11553</v>
      </c>
      <c r="N3397" s="842"/>
      <c r="O3397" s="865"/>
      <c r="P3397" s="865"/>
      <c r="Q3397" s="842">
        <v>1</v>
      </c>
      <c r="R3397" s="973">
        <v>1</v>
      </c>
      <c r="S3397" s="973">
        <v>250</v>
      </c>
      <c r="T3397" s="973">
        <v>250</v>
      </c>
    </row>
    <row r="3398" s="41" customFormat="1" ht="18" customHeight="1" spans="2:20">
      <c r="B3398" s="314" t="s">
        <v>11554</v>
      </c>
      <c r="C3398" s="494">
        <v>1</v>
      </c>
      <c r="D3398" s="1597" t="s">
        <v>11555</v>
      </c>
      <c r="E3398" s="1424" t="s">
        <v>8853</v>
      </c>
      <c r="F3398" s="1598" t="s">
        <v>10948</v>
      </c>
      <c r="G3398" s="1139" t="s">
        <v>3946</v>
      </c>
      <c r="H3398" s="1597" t="s">
        <v>11556</v>
      </c>
      <c r="I3398" s="1687"/>
      <c r="J3398" s="1552">
        <v>250</v>
      </c>
      <c r="K3398" s="972" t="s">
        <v>3947</v>
      </c>
      <c r="L3398" s="1688" t="s">
        <v>11554</v>
      </c>
      <c r="M3398" s="1689" t="s">
        <v>11557</v>
      </c>
      <c r="N3398" s="972" t="s">
        <v>11558</v>
      </c>
      <c r="O3398" s="1630"/>
      <c r="P3398" s="1630" t="s">
        <v>11202</v>
      </c>
      <c r="Q3398" s="842">
        <v>1</v>
      </c>
      <c r="R3398" s="1638">
        <v>1</v>
      </c>
      <c r="S3398" s="1368">
        <v>250</v>
      </c>
      <c r="T3398" s="1440">
        <f t="shared" ref="T3398:T3440" si="388">S3398*R3398</f>
        <v>250</v>
      </c>
    </row>
    <row r="3399" s="4" customFormat="1" ht="12" spans="3:18">
      <c r="C3399" s="150"/>
      <c r="G3399" s="150"/>
      <c r="J3399" s="150"/>
      <c r="N3399" s="202"/>
      <c r="R3399" s="210"/>
    </row>
    <row r="3400" s="41" customFormat="1" ht="18" customHeight="1" spans="2:20">
      <c r="B3400" s="1532" t="s">
        <v>11559</v>
      </c>
      <c r="C3400" s="494">
        <v>1</v>
      </c>
      <c r="D3400" s="1022" t="s">
        <v>11560</v>
      </c>
      <c r="E3400" s="1105" t="s">
        <v>4839</v>
      </c>
      <c r="F3400" s="1139" t="s">
        <v>10943</v>
      </c>
      <c r="G3400" s="1139">
        <v>1</v>
      </c>
      <c r="H3400" s="1022" t="s">
        <v>3570</v>
      </c>
      <c r="I3400" s="1690"/>
      <c r="J3400" s="1552">
        <v>500</v>
      </c>
      <c r="K3400" s="842" t="s">
        <v>3947</v>
      </c>
      <c r="L3400" s="832" t="s">
        <v>11559</v>
      </c>
      <c r="M3400" s="1691" t="s">
        <v>11561</v>
      </c>
      <c r="N3400" s="842" t="s">
        <v>11562</v>
      </c>
      <c r="O3400" s="865"/>
      <c r="P3400" s="865" t="s">
        <v>11042</v>
      </c>
      <c r="Q3400" s="842">
        <v>1</v>
      </c>
      <c r="R3400" s="1368">
        <v>2</v>
      </c>
      <c r="S3400" s="1368">
        <v>250</v>
      </c>
      <c r="T3400" s="1440">
        <f t="shared" si="388"/>
        <v>500</v>
      </c>
    </row>
    <row r="3401" s="41" customFormat="1" ht="18" customHeight="1" spans="2:20">
      <c r="B3401" s="214" t="s">
        <v>11563</v>
      </c>
      <c r="C3401" s="753">
        <v>1</v>
      </c>
      <c r="D3401" s="1490" t="s">
        <v>11564</v>
      </c>
      <c r="E3401" s="1171" t="s">
        <v>6806</v>
      </c>
      <c r="F3401" s="1529" t="s">
        <v>10943</v>
      </c>
      <c r="G3401" s="1529">
        <v>1</v>
      </c>
      <c r="H3401" s="1022" t="s">
        <v>6807</v>
      </c>
      <c r="I3401" s="1690"/>
      <c r="J3401" s="1552">
        <v>500</v>
      </c>
      <c r="K3401" s="916" t="s">
        <v>3947</v>
      </c>
      <c r="L3401" s="948" t="s">
        <v>11563</v>
      </c>
      <c r="M3401" s="832" t="s">
        <v>11565</v>
      </c>
      <c r="N3401" s="916"/>
      <c r="O3401" s="951"/>
      <c r="P3401" s="951"/>
      <c r="Q3401" s="842">
        <v>1</v>
      </c>
      <c r="R3401" s="1573">
        <v>2</v>
      </c>
      <c r="S3401" s="1573">
        <v>250</v>
      </c>
      <c r="T3401" s="1440">
        <f t="shared" si="388"/>
        <v>500</v>
      </c>
    </row>
    <row r="3402" s="41" customFormat="1" ht="18" customHeight="1" spans="2:20">
      <c r="B3402" s="1532" t="s">
        <v>11566</v>
      </c>
      <c r="C3402" s="494">
        <v>1</v>
      </c>
      <c r="D3402" s="494" t="s">
        <v>11567</v>
      </c>
      <c r="E3402" s="1105" t="s">
        <v>4875</v>
      </c>
      <c r="F3402" s="1139" t="s">
        <v>10948</v>
      </c>
      <c r="G3402" s="1139">
        <v>1</v>
      </c>
      <c r="H3402" s="1022" t="s">
        <v>11568</v>
      </c>
      <c r="I3402" s="1690"/>
      <c r="J3402" s="1552">
        <v>280</v>
      </c>
      <c r="K3402" s="842" t="s">
        <v>3947</v>
      </c>
      <c r="L3402" s="832" t="s">
        <v>11566</v>
      </c>
      <c r="M3402" s="832" t="s">
        <v>11569</v>
      </c>
      <c r="N3402" s="842"/>
      <c r="O3402" s="865"/>
      <c r="P3402" s="865"/>
      <c r="Q3402" s="842">
        <v>1</v>
      </c>
      <c r="R3402" s="1368">
        <v>1</v>
      </c>
      <c r="S3402" s="1368">
        <v>280</v>
      </c>
      <c r="T3402" s="1440">
        <f t="shared" si="388"/>
        <v>280</v>
      </c>
    </row>
    <row r="3403" s="41" customFormat="1" ht="18" customHeight="1" spans="2:20">
      <c r="B3403" s="1532" t="s">
        <v>11570</v>
      </c>
      <c r="C3403" s="494">
        <v>1</v>
      </c>
      <c r="D3403" s="494" t="s">
        <v>11571</v>
      </c>
      <c r="E3403" s="1105" t="s">
        <v>4764</v>
      </c>
      <c r="F3403" s="1139" t="s">
        <v>10948</v>
      </c>
      <c r="G3403" s="1139">
        <v>1</v>
      </c>
      <c r="H3403" s="1022" t="s">
        <v>11572</v>
      </c>
      <c r="I3403" s="1690"/>
      <c r="J3403" s="1552">
        <v>250</v>
      </c>
      <c r="K3403" s="842" t="s">
        <v>3947</v>
      </c>
      <c r="L3403" s="832" t="s">
        <v>11570</v>
      </c>
      <c r="M3403" s="832" t="s">
        <v>11573</v>
      </c>
      <c r="N3403" s="842"/>
      <c r="O3403" s="865"/>
      <c r="P3403" s="865"/>
      <c r="Q3403" s="842">
        <v>1</v>
      </c>
      <c r="R3403" s="1368">
        <v>1</v>
      </c>
      <c r="S3403" s="1368">
        <v>250</v>
      </c>
      <c r="T3403" s="1440">
        <f t="shared" si="388"/>
        <v>250</v>
      </c>
    </row>
    <row r="3404" s="41" customFormat="1" ht="18" customHeight="1" spans="2:20">
      <c r="B3404" s="1532" t="s">
        <v>11574</v>
      </c>
      <c r="C3404" s="494">
        <v>1</v>
      </c>
      <c r="D3404" s="494" t="s">
        <v>11575</v>
      </c>
      <c r="E3404" s="1105" t="s">
        <v>6236</v>
      </c>
      <c r="F3404" s="1139" t="s">
        <v>10948</v>
      </c>
      <c r="G3404" s="1139">
        <v>1</v>
      </c>
      <c r="H3404" s="1022" t="s">
        <v>3181</v>
      </c>
      <c r="I3404" s="1690"/>
      <c r="J3404" s="1552">
        <v>500</v>
      </c>
      <c r="K3404" s="842" t="s">
        <v>3947</v>
      </c>
      <c r="L3404" s="832" t="s">
        <v>11574</v>
      </c>
      <c r="M3404" s="832" t="s">
        <v>11576</v>
      </c>
      <c r="N3404" s="842"/>
      <c r="O3404" s="865"/>
      <c r="P3404" s="865"/>
      <c r="Q3404" s="842">
        <v>1</v>
      </c>
      <c r="R3404" s="1368">
        <v>2</v>
      </c>
      <c r="S3404" s="1368">
        <v>250</v>
      </c>
      <c r="T3404" s="1440">
        <f t="shared" si="388"/>
        <v>500</v>
      </c>
    </row>
    <row r="3405" s="41" customFormat="1" ht="18" customHeight="1" spans="2:20">
      <c r="B3405" s="1673" t="s">
        <v>11577</v>
      </c>
      <c r="C3405" s="494">
        <v>1</v>
      </c>
      <c r="D3405" s="1490" t="s">
        <v>11578</v>
      </c>
      <c r="E3405" s="1424" t="s">
        <v>4527</v>
      </c>
      <c r="F3405" s="1598" t="s">
        <v>10943</v>
      </c>
      <c r="G3405" s="1139" t="s">
        <v>3946</v>
      </c>
      <c r="H3405" s="264" t="s">
        <v>4528</v>
      </c>
      <c r="I3405" s="1687"/>
      <c r="J3405" s="1552">
        <v>500</v>
      </c>
      <c r="K3405" s="972" t="s">
        <v>3947</v>
      </c>
      <c r="L3405" s="1692" t="s">
        <v>11577</v>
      </c>
      <c r="M3405" s="1693" t="s">
        <v>11579</v>
      </c>
      <c r="N3405" s="972" t="s">
        <v>11580</v>
      </c>
      <c r="O3405" s="1630"/>
      <c r="P3405" s="1630" t="s">
        <v>10874</v>
      </c>
      <c r="Q3405" s="842">
        <v>1</v>
      </c>
      <c r="R3405" s="1252">
        <v>2</v>
      </c>
      <c r="S3405" s="1368">
        <v>250</v>
      </c>
      <c r="T3405" s="1440">
        <f t="shared" si="388"/>
        <v>500</v>
      </c>
    </row>
    <row r="3406" s="41" customFormat="1" ht="18" customHeight="1" spans="2:20">
      <c r="B3406" s="1674" t="s">
        <v>11581</v>
      </c>
      <c r="C3406" s="659">
        <v>1</v>
      </c>
      <c r="D3406" s="1254" t="s">
        <v>11582</v>
      </c>
      <c r="E3406" s="1424">
        <v>4110231622</v>
      </c>
      <c r="F3406" s="1598" t="s">
        <v>10943</v>
      </c>
      <c r="G3406" s="1139" t="s">
        <v>3946</v>
      </c>
      <c r="H3406" s="1123" t="s">
        <v>4532</v>
      </c>
      <c r="I3406" s="1687"/>
      <c r="J3406" s="1552">
        <v>250</v>
      </c>
      <c r="K3406" s="842" t="s">
        <v>3947</v>
      </c>
      <c r="L3406" s="1694" t="s">
        <v>11581</v>
      </c>
      <c r="M3406" s="1548" t="s">
        <v>11583</v>
      </c>
      <c r="N3406" s="842" t="s">
        <v>11584</v>
      </c>
      <c r="O3406" s="1694" t="s">
        <v>900</v>
      </c>
      <c r="P3406" s="865">
        <v>1807</v>
      </c>
      <c r="Q3406" s="842">
        <v>1</v>
      </c>
      <c r="R3406" s="1359">
        <v>1</v>
      </c>
      <c r="S3406" s="1368">
        <v>250</v>
      </c>
      <c r="T3406" s="1440">
        <f t="shared" si="388"/>
        <v>250</v>
      </c>
    </row>
    <row r="3407" s="41" customFormat="1" ht="18" customHeight="1" spans="2:20">
      <c r="B3407" s="1532" t="s">
        <v>11585</v>
      </c>
      <c r="C3407" s="494">
        <v>1</v>
      </c>
      <c r="D3407" s="494" t="s">
        <v>11586</v>
      </c>
      <c r="E3407" s="1105" t="s">
        <v>4527</v>
      </c>
      <c r="F3407" s="1139" t="s">
        <v>10943</v>
      </c>
      <c r="G3407" s="1139" t="s">
        <v>3946</v>
      </c>
      <c r="H3407" s="1022" t="s">
        <v>4532</v>
      </c>
      <c r="I3407" s="1690"/>
      <c r="J3407" s="1552">
        <v>500</v>
      </c>
      <c r="K3407" s="842" t="s">
        <v>3947</v>
      </c>
      <c r="L3407" s="832" t="s">
        <v>11585</v>
      </c>
      <c r="M3407" s="832" t="s">
        <v>11587</v>
      </c>
      <c r="N3407" s="866" t="s">
        <v>11588</v>
      </c>
      <c r="O3407" s="865"/>
      <c r="P3407" s="865"/>
      <c r="Q3407" s="842">
        <v>1</v>
      </c>
      <c r="R3407" s="1368">
        <v>2</v>
      </c>
      <c r="S3407" s="1368">
        <v>250</v>
      </c>
      <c r="T3407" s="1440">
        <f t="shared" si="388"/>
        <v>500</v>
      </c>
    </row>
    <row r="3408" s="41" customFormat="1" ht="18" customHeight="1" spans="2:20">
      <c r="B3408" s="1674" t="s">
        <v>11589</v>
      </c>
      <c r="C3408" s="659">
        <v>1</v>
      </c>
      <c r="D3408" s="1254" t="s">
        <v>11590</v>
      </c>
      <c r="E3408" s="1424">
        <v>4110231622</v>
      </c>
      <c r="F3408" s="1598" t="s">
        <v>10943</v>
      </c>
      <c r="G3408" s="1139" t="s">
        <v>3946</v>
      </c>
      <c r="H3408" s="1123" t="s">
        <v>4528</v>
      </c>
      <c r="I3408" s="1687"/>
      <c r="J3408" s="1552">
        <v>500</v>
      </c>
      <c r="K3408" s="842" t="s">
        <v>3947</v>
      </c>
      <c r="L3408" s="1694" t="s">
        <v>11589</v>
      </c>
      <c r="M3408" s="1548" t="s">
        <v>11591</v>
      </c>
      <c r="N3408" s="842" t="s">
        <v>11592</v>
      </c>
      <c r="O3408" s="1694" t="s">
        <v>900</v>
      </c>
      <c r="P3408" s="865">
        <v>1807</v>
      </c>
      <c r="Q3408" s="842">
        <v>1</v>
      </c>
      <c r="R3408" s="1271">
        <v>2</v>
      </c>
      <c r="S3408" s="1368">
        <v>250</v>
      </c>
      <c r="T3408" s="1440">
        <f t="shared" si="388"/>
        <v>500</v>
      </c>
    </row>
    <row r="3409" s="66" customFormat="1" ht="18" customHeight="1" spans="2:20">
      <c r="B3409" s="1675" t="s">
        <v>11593</v>
      </c>
      <c r="C3409" s="1254">
        <v>1</v>
      </c>
      <c r="D3409" s="1254" t="s">
        <v>11594</v>
      </c>
      <c r="E3409" s="1254">
        <v>4110231622</v>
      </c>
      <c r="F3409" s="1254" t="s">
        <v>10943</v>
      </c>
      <c r="G3409" s="1254" t="s">
        <v>3946</v>
      </c>
      <c r="H3409" s="1254" t="s">
        <v>4532</v>
      </c>
      <c r="I3409" s="1695"/>
      <c r="J3409" s="1552">
        <v>250</v>
      </c>
      <c r="K3409" s="1271" t="s">
        <v>3947</v>
      </c>
      <c r="L3409" s="1548" t="s">
        <v>11593</v>
      </c>
      <c r="M3409" s="1548" t="s">
        <v>11595</v>
      </c>
      <c r="N3409" s="1271" t="s">
        <v>11596</v>
      </c>
      <c r="O3409" s="1548" t="s">
        <v>900</v>
      </c>
      <c r="P3409" s="948" t="s">
        <v>8871</v>
      </c>
      <c r="Q3409" s="1271">
        <v>1</v>
      </c>
      <c r="R3409" s="1271">
        <v>1</v>
      </c>
      <c r="S3409" s="1271">
        <v>250</v>
      </c>
      <c r="T3409" s="1440">
        <f t="shared" si="388"/>
        <v>250</v>
      </c>
    </row>
    <row r="3410" s="41" customFormat="1" ht="18" customHeight="1" spans="2:20">
      <c r="B3410" s="1673" t="s">
        <v>11597</v>
      </c>
      <c r="C3410" s="494">
        <v>1</v>
      </c>
      <c r="D3410" s="1490" t="s">
        <v>11598</v>
      </c>
      <c r="E3410" s="1424" t="s">
        <v>4527</v>
      </c>
      <c r="F3410" s="1598" t="s">
        <v>10948</v>
      </c>
      <c r="G3410" s="1139" t="s">
        <v>3946</v>
      </c>
      <c r="H3410" s="264" t="s">
        <v>4528</v>
      </c>
      <c r="I3410" s="1687"/>
      <c r="J3410" s="1552">
        <v>750</v>
      </c>
      <c r="K3410" s="972" t="s">
        <v>3947</v>
      </c>
      <c r="L3410" s="1692" t="s">
        <v>11597</v>
      </c>
      <c r="M3410" s="1693" t="s">
        <v>11599</v>
      </c>
      <c r="N3410" s="972" t="s">
        <v>11600</v>
      </c>
      <c r="O3410" s="1630"/>
      <c r="P3410" s="1630" t="s">
        <v>10874</v>
      </c>
      <c r="Q3410" s="842">
        <v>1</v>
      </c>
      <c r="R3410" s="1252">
        <v>3</v>
      </c>
      <c r="S3410" s="980">
        <v>250</v>
      </c>
      <c r="T3410" s="1440">
        <f t="shared" si="388"/>
        <v>750</v>
      </c>
    </row>
    <row r="3411" s="41" customFormat="1" ht="18" customHeight="1" spans="2:20">
      <c r="B3411" s="1674" t="s">
        <v>4535</v>
      </c>
      <c r="C3411" s="659">
        <v>1</v>
      </c>
      <c r="D3411" s="1254" t="s">
        <v>4536</v>
      </c>
      <c r="E3411" s="1424">
        <v>4110231622</v>
      </c>
      <c r="F3411" s="1598" t="s">
        <v>10948</v>
      </c>
      <c r="G3411" s="1139" t="s">
        <v>3946</v>
      </c>
      <c r="H3411" s="1123" t="s">
        <v>4532</v>
      </c>
      <c r="I3411" s="1687"/>
      <c r="J3411" s="1552">
        <v>500</v>
      </c>
      <c r="K3411" s="842" t="s">
        <v>3947</v>
      </c>
      <c r="L3411" s="1694" t="s">
        <v>4535</v>
      </c>
      <c r="M3411" s="1696" t="s">
        <v>11601</v>
      </c>
      <c r="N3411" s="842" t="s">
        <v>11602</v>
      </c>
      <c r="O3411" s="1694" t="s">
        <v>891</v>
      </c>
      <c r="P3411" s="865">
        <v>1807</v>
      </c>
      <c r="Q3411" s="842">
        <v>1</v>
      </c>
      <c r="R3411" s="1271">
        <v>2</v>
      </c>
      <c r="S3411" s="1368">
        <v>250</v>
      </c>
      <c r="T3411" s="1440">
        <f t="shared" si="388"/>
        <v>500</v>
      </c>
    </row>
    <row r="3412" s="41" customFormat="1" ht="18" customHeight="1" spans="2:20">
      <c r="B3412" s="1676" t="s">
        <v>11603</v>
      </c>
      <c r="C3412" s="494">
        <v>1</v>
      </c>
      <c r="D3412" s="494" t="s">
        <v>11604</v>
      </c>
      <c r="E3412" s="1105" t="s">
        <v>4451</v>
      </c>
      <c r="F3412" s="1139" t="s">
        <v>10943</v>
      </c>
      <c r="G3412" s="1139" t="s">
        <v>3946</v>
      </c>
      <c r="H3412" s="1677" t="s">
        <v>3361</v>
      </c>
      <c r="I3412" s="1697"/>
      <c r="J3412" s="1552">
        <v>500</v>
      </c>
      <c r="K3412" s="842" t="s">
        <v>3947</v>
      </c>
      <c r="L3412" s="1698" t="s">
        <v>11603</v>
      </c>
      <c r="M3412" s="1699" t="s">
        <v>11605</v>
      </c>
      <c r="N3412" s="842"/>
      <c r="O3412" s="865"/>
      <c r="P3412" s="865"/>
      <c r="Q3412" s="842">
        <v>1</v>
      </c>
      <c r="R3412" s="1368">
        <v>2</v>
      </c>
      <c r="S3412" s="1368">
        <v>250</v>
      </c>
      <c r="T3412" s="1440">
        <f t="shared" si="388"/>
        <v>500</v>
      </c>
    </row>
    <row r="3413" s="41" customFormat="1" ht="18" customHeight="1" spans="2:20">
      <c r="B3413" s="1581" t="s">
        <v>11606</v>
      </c>
      <c r="C3413" s="494">
        <v>1</v>
      </c>
      <c r="D3413" s="1160" t="s">
        <v>11607</v>
      </c>
      <c r="E3413" s="1105" t="s">
        <v>4451</v>
      </c>
      <c r="F3413" s="1139" t="s">
        <v>10948</v>
      </c>
      <c r="G3413" s="1139" t="s">
        <v>3946</v>
      </c>
      <c r="H3413" s="1022" t="s">
        <v>4400</v>
      </c>
      <c r="I3413" s="1690"/>
      <c r="J3413" s="1552">
        <v>250</v>
      </c>
      <c r="K3413" s="842" t="s">
        <v>3947</v>
      </c>
      <c r="L3413" s="1366" t="s">
        <v>11606</v>
      </c>
      <c r="M3413" s="1700" t="s">
        <v>11608</v>
      </c>
      <c r="N3413" s="842"/>
      <c r="O3413" s="865"/>
      <c r="P3413" s="865"/>
      <c r="Q3413" s="842">
        <v>1</v>
      </c>
      <c r="R3413" s="1368">
        <v>1</v>
      </c>
      <c r="S3413" s="1368">
        <v>250</v>
      </c>
      <c r="T3413" s="1440">
        <f t="shared" si="388"/>
        <v>250</v>
      </c>
    </row>
    <row r="3414" s="66" customFormat="1" ht="18" customHeight="1" spans="2:20">
      <c r="B3414" s="1675" t="s">
        <v>11609</v>
      </c>
      <c r="C3414" s="1254" t="s">
        <v>3946</v>
      </c>
      <c r="D3414" s="1678" t="s">
        <v>11610</v>
      </c>
      <c r="E3414" s="1533">
        <v>4110231607</v>
      </c>
      <c r="F3414" s="1645" t="s">
        <v>10943</v>
      </c>
      <c r="G3414" s="1254" t="s">
        <v>3946</v>
      </c>
      <c r="H3414" s="1123" t="s">
        <v>3361</v>
      </c>
      <c r="I3414" s="1687"/>
      <c r="J3414" s="1552">
        <v>500</v>
      </c>
      <c r="K3414" s="1271" t="s">
        <v>3947</v>
      </c>
      <c r="L3414" s="1548" t="s">
        <v>11609</v>
      </c>
      <c r="M3414" s="1701" t="s">
        <v>11611</v>
      </c>
      <c r="N3414" s="1271" t="s">
        <v>11612</v>
      </c>
      <c r="O3414" s="1702" t="s">
        <v>900</v>
      </c>
      <c r="P3414" s="948" t="s">
        <v>8720</v>
      </c>
      <c r="Q3414" s="1271">
        <v>1</v>
      </c>
      <c r="R3414" s="1271">
        <v>2</v>
      </c>
      <c r="S3414" s="1271">
        <v>250</v>
      </c>
      <c r="T3414" s="1440">
        <f t="shared" si="388"/>
        <v>500</v>
      </c>
    </row>
    <row r="3415" s="41" customFormat="1" ht="18" customHeight="1" spans="2:20">
      <c r="B3415" s="1532" t="s">
        <v>11613</v>
      </c>
      <c r="C3415" s="494">
        <v>1</v>
      </c>
      <c r="D3415" s="1022" t="s">
        <v>11614</v>
      </c>
      <c r="E3415" s="1105" t="s">
        <v>5177</v>
      </c>
      <c r="F3415" s="1139" t="s">
        <v>10943</v>
      </c>
      <c r="G3415" s="1139">
        <v>1</v>
      </c>
      <c r="H3415" s="1022" t="s">
        <v>4565</v>
      </c>
      <c r="I3415" s="1690"/>
      <c r="J3415" s="1552">
        <v>250</v>
      </c>
      <c r="K3415" s="842" t="s">
        <v>3947</v>
      </c>
      <c r="L3415" s="832" t="s">
        <v>11613</v>
      </c>
      <c r="M3415" s="863" t="s">
        <v>11615</v>
      </c>
      <c r="N3415" s="842"/>
      <c r="O3415" s="865"/>
      <c r="P3415" s="865"/>
      <c r="Q3415" s="842">
        <v>1</v>
      </c>
      <c r="R3415" s="1368">
        <v>1</v>
      </c>
      <c r="S3415" s="1368">
        <v>250</v>
      </c>
      <c r="T3415" s="1440">
        <f t="shared" si="388"/>
        <v>250</v>
      </c>
    </row>
    <row r="3416" s="41" customFormat="1" ht="18" customHeight="1" spans="2:20">
      <c r="B3416" s="1532" t="s">
        <v>11616</v>
      </c>
      <c r="C3416" s="494">
        <v>1</v>
      </c>
      <c r="D3416" s="1022" t="s">
        <v>11617</v>
      </c>
      <c r="E3416" s="1105" t="s">
        <v>5182</v>
      </c>
      <c r="F3416" s="1139" t="s">
        <v>10943</v>
      </c>
      <c r="G3416" s="1139">
        <v>1</v>
      </c>
      <c r="H3416" s="1022" t="s">
        <v>11618</v>
      </c>
      <c r="I3416" s="1690"/>
      <c r="J3416" s="1552">
        <v>250</v>
      </c>
      <c r="K3416" s="842" t="s">
        <v>3947</v>
      </c>
      <c r="L3416" s="832" t="s">
        <v>11616</v>
      </c>
      <c r="M3416" s="863" t="s">
        <v>11619</v>
      </c>
      <c r="N3416" s="842"/>
      <c r="O3416" s="865"/>
      <c r="P3416" s="865"/>
      <c r="Q3416" s="842">
        <v>1</v>
      </c>
      <c r="R3416" s="1368">
        <v>1</v>
      </c>
      <c r="S3416" s="1368">
        <v>250</v>
      </c>
      <c r="T3416" s="1440">
        <f t="shared" si="388"/>
        <v>250</v>
      </c>
    </row>
    <row r="3417" s="41" customFormat="1" ht="44" customHeight="1" spans="2:20">
      <c r="B3417" s="1532" t="s">
        <v>632</v>
      </c>
      <c r="C3417" s="494">
        <v>1</v>
      </c>
      <c r="D3417" s="1022" t="s">
        <v>11620</v>
      </c>
      <c r="E3417" s="1105" t="s">
        <v>5182</v>
      </c>
      <c r="F3417" s="1139" t="s">
        <v>10943</v>
      </c>
      <c r="G3417" s="1139">
        <v>1</v>
      </c>
      <c r="H3417" s="1022" t="s">
        <v>11621</v>
      </c>
      <c r="I3417" s="1690"/>
      <c r="J3417" s="1552">
        <v>250</v>
      </c>
      <c r="K3417" s="842" t="s">
        <v>3947</v>
      </c>
      <c r="L3417" s="832" t="s">
        <v>632</v>
      </c>
      <c r="M3417" s="863" t="s">
        <v>11622</v>
      </c>
      <c r="N3417" s="842"/>
      <c r="O3417" s="865"/>
      <c r="P3417" s="865"/>
      <c r="Q3417" s="842">
        <v>1</v>
      </c>
      <c r="R3417" s="1368">
        <v>1</v>
      </c>
      <c r="S3417" s="1368">
        <v>250</v>
      </c>
      <c r="T3417" s="1440">
        <f t="shared" si="388"/>
        <v>250</v>
      </c>
    </row>
    <row r="3418" s="41" customFormat="1" ht="18" customHeight="1" spans="2:20">
      <c r="B3418" s="1532" t="s">
        <v>11623</v>
      </c>
      <c r="C3418" s="494">
        <v>1</v>
      </c>
      <c r="D3418" s="1022" t="s">
        <v>11624</v>
      </c>
      <c r="E3418" s="1105" t="s">
        <v>5182</v>
      </c>
      <c r="F3418" s="1139" t="s">
        <v>10943</v>
      </c>
      <c r="G3418" s="1139">
        <v>1</v>
      </c>
      <c r="H3418" s="1022" t="s">
        <v>11625</v>
      </c>
      <c r="I3418" s="1690"/>
      <c r="J3418" s="1552">
        <v>250</v>
      </c>
      <c r="K3418" s="842" t="s">
        <v>3947</v>
      </c>
      <c r="L3418" s="832" t="s">
        <v>11623</v>
      </c>
      <c r="M3418" s="863" t="s">
        <v>11626</v>
      </c>
      <c r="N3418" s="842"/>
      <c r="O3418" s="865"/>
      <c r="P3418" s="865"/>
      <c r="Q3418" s="842">
        <v>1</v>
      </c>
      <c r="R3418" s="1368">
        <v>1</v>
      </c>
      <c r="S3418" s="1368">
        <v>250</v>
      </c>
      <c r="T3418" s="1440">
        <f t="shared" si="388"/>
        <v>250</v>
      </c>
    </row>
    <row r="3419" s="41" customFormat="1" ht="18" customHeight="1" spans="2:20">
      <c r="B3419" s="1532" t="s">
        <v>11627</v>
      </c>
      <c r="C3419" s="494">
        <v>1</v>
      </c>
      <c r="D3419" s="1022" t="s">
        <v>11628</v>
      </c>
      <c r="E3419" s="1105" t="s">
        <v>5182</v>
      </c>
      <c r="F3419" s="1139" t="s">
        <v>10943</v>
      </c>
      <c r="G3419" s="1139">
        <v>1</v>
      </c>
      <c r="H3419" s="1022" t="s">
        <v>11625</v>
      </c>
      <c r="I3419" s="1690"/>
      <c r="J3419" s="1552">
        <v>250</v>
      </c>
      <c r="K3419" s="842" t="s">
        <v>3947</v>
      </c>
      <c r="L3419" s="832" t="s">
        <v>11627</v>
      </c>
      <c r="M3419" s="832" t="s">
        <v>11629</v>
      </c>
      <c r="N3419" s="842"/>
      <c r="O3419" s="865"/>
      <c r="P3419" s="865"/>
      <c r="Q3419" s="842">
        <v>1</v>
      </c>
      <c r="R3419" s="1368">
        <v>1</v>
      </c>
      <c r="S3419" s="1368">
        <v>250</v>
      </c>
      <c r="T3419" s="1440">
        <f t="shared" si="388"/>
        <v>250</v>
      </c>
    </row>
    <row r="3420" s="41" customFormat="1" ht="18" customHeight="1" spans="2:20">
      <c r="B3420" s="1580" t="s">
        <v>5180</v>
      </c>
      <c r="C3420" s="507">
        <v>1</v>
      </c>
      <c r="D3420" s="264" t="s">
        <v>5181</v>
      </c>
      <c r="E3420" s="1424" t="s">
        <v>5182</v>
      </c>
      <c r="F3420" s="1598" t="s">
        <v>10943</v>
      </c>
      <c r="G3420" s="1519">
        <v>1</v>
      </c>
      <c r="H3420" s="1200" t="s">
        <v>5183</v>
      </c>
      <c r="I3420" s="1690"/>
      <c r="J3420" s="1552">
        <v>250</v>
      </c>
      <c r="K3420" s="842" t="s">
        <v>3947</v>
      </c>
      <c r="L3420" s="1558" t="s">
        <v>5180</v>
      </c>
      <c r="M3420" s="948" t="s">
        <v>5184</v>
      </c>
      <c r="N3420" s="842" t="s">
        <v>11630</v>
      </c>
      <c r="O3420" s="1558"/>
      <c r="P3420" s="865" t="s">
        <v>7915</v>
      </c>
      <c r="Q3420" s="842">
        <v>1</v>
      </c>
      <c r="R3420" s="946">
        <v>1</v>
      </c>
      <c r="S3420" s="1368">
        <v>250</v>
      </c>
      <c r="T3420" s="1440">
        <f t="shared" si="388"/>
        <v>250</v>
      </c>
    </row>
    <row r="3421" s="41" customFormat="1" ht="18" customHeight="1" spans="2:20">
      <c r="B3421" s="1532" t="s">
        <v>11631</v>
      </c>
      <c r="C3421" s="494">
        <v>1</v>
      </c>
      <c r="D3421" s="1022" t="s">
        <v>11632</v>
      </c>
      <c r="E3421" s="1105" t="s">
        <v>5137</v>
      </c>
      <c r="F3421" s="1139" t="s">
        <v>10948</v>
      </c>
      <c r="G3421" s="1139">
        <v>1</v>
      </c>
      <c r="H3421" s="1022" t="s">
        <v>6056</v>
      </c>
      <c r="I3421" s="1690"/>
      <c r="J3421" s="1552">
        <v>250</v>
      </c>
      <c r="K3421" s="842" t="s">
        <v>3947</v>
      </c>
      <c r="L3421" s="832" t="s">
        <v>11631</v>
      </c>
      <c r="M3421" s="863" t="s">
        <v>11633</v>
      </c>
      <c r="N3421" s="842" t="s">
        <v>11634</v>
      </c>
      <c r="O3421" s="865"/>
      <c r="P3421" s="865" t="s">
        <v>10895</v>
      </c>
      <c r="Q3421" s="842">
        <v>1</v>
      </c>
      <c r="R3421" s="1368">
        <v>1</v>
      </c>
      <c r="S3421" s="1368">
        <v>250</v>
      </c>
      <c r="T3421" s="1440">
        <f t="shared" si="388"/>
        <v>250</v>
      </c>
    </row>
    <row r="3422" s="41" customFormat="1" ht="18" customHeight="1" spans="2:20">
      <c r="B3422" s="1532" t="s">
        <v>4470</v>
      </c>
      <c r="C3422" s="494">
        <v>1</v>
      </c>
      <c r="D3422" s="494" t="s">
        <v>11635</v>
      </c>
      <c r="E3422" s="1105" t="s">
        <v>6478</v>
      </c>
      <c r="F3422" s="1139" t="s">
        <v>10943</v>
      </c>
      <c r="G3422" s="1139" t="s">
        <v>3946</v>
      </c>
      <c r="H3422" s="1022" t="s">
        <v>11636</v>
      </c>
      <c r="I3422" s="1690"/>
      <c r="J3422" s="1552">
        <v>250</v>
      </c>
      <c r="K3422" s="842" t="s">
        <v>3947</v>
      </c>
      <c r="L3422" s="832" t="s">
        <v>4470</v>
      </c>
      <c r="M3422" s="832" t="s">
        <v>11637</v>
      </c>
      <c r="N3422" s="842"/>
      <c r="O3422" s="865"/>
      <c r="P3422" s="865"/>
      <c r="Q3422" s="842">
        <v>1</v>
      </c>
      <c r="R3422" s="1368">
        <v>1</v>
      </c>
      <c r="S3422" s="1368">
        <v>250</v>
      </c>
      <c r="T3422" s="1440">
        <f t="shared" si="388"/>
        <v>250</v>
      </c>
    </row>
    <row r="3423" s="41" customFormat="1" ht="18" customHeight="1" spans="2:20">
      <c r="B3423" s="1532" t="s">
        <v>11638</v>
      </c>
      <c r="C3423" s="494">
        <v>1</v>
      </c>
      <c r="D3423" s="494" t="s">
        <v>11639</v>
      </c>
      <c r="E3423" s="1105" t="s">
        <v>6384</v>
      </c>
      <c r="F3423" s="1139" t="s">
        <v>10943</v>
      </c>
      <c r="G3423" s="1139" t="s">
        <v>3946</v>
      </c>
      <c r="H3423" s="1022" t="s">
        <v>6385</v>
      </c>
      <c r="I3423" s="1690"/>
      <c r="J3423" s="1552">
        <v>250</v>
      </c>
      <c r="K3423" s="842" t="s">
        <v>3947</v>
      </c>
      <c r="L3423" s="832" t="s">
        <v>11638</v>
      </c>
      <c r="M3423" s="832" t="s">
        <v>11640</v>
      </c>
      <c r="N3423" s="842"/>
      <c r="O3423" s="865"/>
      <c r="P3423" s="865"/>
      <c r="Q3423" s="842">
        <v>1</v>
      </c>
      <c r="R3423" s="1368">
        <v>1</v>
      </c>
      <c r="S3423" s="1368">
        <v>250</v>
      </c>
      <c r="T3423" s="1440">
        <f t="shared" si="388"/>
        <v>250</v>
      </c>
    </row>
    <row r="3424" s="65" customFormat="1" ht="18" customHeight="1" spans="2:20">
      <c r="B3424" s="294" t="s">
        <v>11641</v>
      </c>
      <c r="C3424" s="264" t="s">
        <v>3946</v>
      </c>
      <c r="D3424" s="1258" t="s">
        <v>11642</v>
      </c>
      <c r="E3424" s="1533">
        <v>4110231025</v>
      </c>
      <c r="F3424" s="1645" t="s">
        <v>10943</v>
      </c>
      <c r="G3424" s="1139" t="s">
        <v>3946</v>
      </c>
      <c r="H3424" s="1258" t="s">
        <v>11643</v>
      </c>
      <c r="I3424" s="1549"/>
      <c r="J3424" s="1552">
        <v>250</v>
      </c>
      <c r="K3424" s="946" t="s">
        <v>3947</v>
      </c>
      <c r="L3424" s="92" t="s">
        <v>11641</v>
      </c>
      <c r="M3424" s="92" t="s">
        <v>11644</v>
      </c>
      <c r="N3424" s="946" t="s">
        <v>11645</v>
      </c>
      <c r="O3424" s="1576" t="s">
        <v>486</v>
      </c>
      <c r="P3424" s="1703" t="s">
        <v>10198</v>
      </c>
      <c r="Q3424" s="946">
        <v>1</v>
      </c>
      <c r="R3424" s="1188">
        <v>1</v>
      </c>
      <c r="S3424" s="946">
        <v>250</v>
      </c>
      <c r="T3424" s="1440">
        <f t="shared" si="388"/>
        <v>250</v>
      </c>
    </row>
    <row r="3425" s="41" customFormat="1" ht="18" customHeight="1" spans="2:20">
      <c r="B3425" s="1532" t="s">
        <v>11646</v>
      </c>
      <c r="C3425" s="494">
        <v>1</v>
      </c>
      <c r="D3425" s="494" t="s">
        <v>11647</v>
      </c>
      <c r="E3425" s="1105" t="s">
        <v>5259</v>
      </c>
      <c r="F3425" s="1139" t="s">
        <v>10943</v>
      </c>
      <c r="G3425" s="1139" t="s">
        <v>3946</v>
      </c>
      <c r="H3425" s="1022" t="s">
        <v>3676</v>
      </c>
      <c r="I3425" s="1690"/>
      <c r="J3425" s="1552">
        <v>250</v>
      </c>
      <c r="K3425" s="842" t="s">
        <v>3947</v>
      </c>
      <c r="L3425" s="832" t="s">
        <v>11646</v>
      </c>
      <c r="M3425" s="832" t="s">
        <v>11648</v>
      </c>
      <c r="N3425" s="842"/>
      <c r="O3425" s="865"/>
      <c r="P3425" s="865"/>
      <c r="Q3425" s="842">
        <v>1</v>
      </c>
      <c r="R3425" s="1368">
        <v>1</v>
      </c>
      <c r="S3425" s="1368">
        <v>250</v>
      </c>
      <c r="T3425" s="1440">
        <f t="shared" si="388"/>
        <v>250</v>
      </c>
    </row>
    <row r="3426" s="41" customFormat="1" ht="18" customHeight="1" spans="2:20">
      <c r="B3426" s="1601" t="s">
        <v>11649</v>
      </c>
      <c r="C3426" s="753">
        <v>1</v>
      </c>
      <c r="D3426" s="1490" t="s">
        <v>11650</v>
      </c>
      <c r="E3426" s="1424" t="s">
        <v>11651</v>
      </c>
      <c r="F3426" s="1598" t="s">
        <v>10943</v>
      </c>
      <c r="G3426" s="1529">
        <v>1</v>
      </c>
      <c r="H3426" s="1200" t="s">
        <v>11652</v>
      </c>
      <c r="I3426" s="1704"/>
      <c r="J3426" s="1552">
        <v>250</v>
      </c>
      <c r="K3426" s="916" t="s">
        <v>3947</v>
      </c>
      <c r="L3426" s="1705" t="s">
        <v>11649</v>
      </c>
      <c r="M3426" s="1692" t="s">
        <v>11653</v>
      </c>
      <c r="N3426" s="916">
        <v>690</v>
      </c>
      <c r="O3426" s="951"/>
      <c r="P3426" s="951" t="s">
        <v>11042</v>
      </c>
      <c r="Q3426" s="842">
        <v>1</v>
      </c>
      <c r="R3426" s="1252">
        <v>1</v>
      </c>
      <c r="S3426" s="1573">
        <v>250</v>
      </c>
      <c r="T3426" s="1440">
        <f t="shared" si="388"/>
        <v>250</v>
      </c>
    </row>
    <row r="3427" s="41" customFormat="1" ht="18" customHeight="1" spans="2:20">
      <c r="B3427" s="1644" t="s">
        <v>11654</v>
      </c>
      <c r="C3427" s="494">
        <v>1</v>
      </c>
      <c r="D3427" s="494" t="s">
        <v>11655</v>
      </c>
      <c r="E3427" s="1105" t="s">
        <v>11651</v>
      </c>
      <c r="F3427" s="1139" t="s">
        <v>10943</v>
      </c>
      <c r="G3427" s="1519">
        <v>1</v>
      </c>
      <c r="H3427" s="1233" t="s">
        <v>11656</v>
      </c>
      <c r="I3427" s="1704"/>
      <c r="J3427" s="1552">
        <v>690</v>
      </c>
      <c r="K3427" s="842" t="s">
        <v>3947</v>
      </c>
      <c r="L3427" s="885" t="s">
        <v>11654</v>
      </c>
      <c r="M3427" s="885" t="s">
        <v>11657</v>
      </c>
      <c r="N3427" s="842"/>
      <c r="O3427" s="865"/>
      <c r="P3427" s="865"/>
      <c r="Q3427" s="842">
        <v>1</v>
      </c>
      <c r="R3427" s="1368">
        <v>3</v>
      </c>
      <c r="S3427" s="1368">
        <v>230</v>
      </c>
      <c r="T3427" s="1440">
        <f t="shared" si="388"/>
        <v>690</v>
      </c>
    </row>
    <row r="3428" s="41" customFormat="1" ht="18" customHeight="1" spans="2:20">
      <c r="B3428" s="1644" t="s">
        <v>11658</v>
      </c>
      <c r="C3428" s="494">
        <v>1</v>
      </c>
      <c r="D3428" s="494" t="s">
        <v>11659</v>
      </c>
      <c r="E3428" s="1105" t="s">
        <v>11651</v>
      </c>
      <c r="F3428" s="1139" t="s">
        <v>10948</v>
      </c>
      <c r="G3428" s="1519">
        <v>1</v>
      </c>
      <c r="H3428" s="1233" t="s">
        <v>11660</v>
      </c>
      <c r="I3428" s="1704"/>
      <c r="J3428" s="1552">
        <v>500</v>
      </c>
      <c r="K3428" s="842" t="s">
        <v>3947</v>
      </c>
      <c r="L3428" s="885" t="s">
        <v>11658</v>
      </c>
      <c r="M3428" s="885" t="s">
        <v>11661</v>
      </c>
      <c r="N3428" s="842"/>
      <c r="O3428" s="865"/>
      <c r="P3428" s="865"/>
      <c r="Q3428" s="842">
        <v>1</v>
      </c>
      <c r="R3428" s="1368">
        <v>2</v>
      </c>
      <c r="S3428" s="1368">
        <v>250</v>
      </c>
      <c r="T3428" s="1440">
        <f t="shared" si="388"/>
        <v>500</v>
      </c>
    </row>
    <row r="3429" s="41" customFormat="1" ht="18" customHeight="1" spans="2:20">
      <c r="B3429" s="1532" t="s">
        <v>11662</v>
      </c>
      <c r="C3429" s="494">
        <v>1</v>
      </c>
      <c r="D3429" s="494" t="s">
        <v>11663</v>
      </c>
      <c r="E3429" s="1105" t="s">
        <v>5062</v>
      </c>
      <c r="F3429" s="1139" t="s">
        <v>10943</v>
      </c>
      <c r="G3429" s="1519">
        <v>1</v>
      </c>
      <c r="H3429" s="1022" t="s">
        <v>11664</v>
      </c>
      <c r="I3429" s="1690"/>
      <c r="J3429" s="1552">
        <v>250</v>
      </c>
      <c r="K3429" s="842" t="s">
        <v>3947</v>
      </c>
      <c r="L3429" s="832" t="s">
        <v>11662</v>
      </c>
      <c r="M3429" s="832" t="s">
        <v>11665</v>
      </c>
      <c r="N3429" s="842"/>
      <c r="O3429" s="865"/>
      <c r="P3429" s="865"/>
      <c r="Q3429" s="842">
        <v>1</v>
      </c>
      <c r="R3429" s="1368">
        <v>1</v>
      </c>
      <c r="S3429" s="1368">
        <v>250</v>
      </c>
      <c r="T3429" s="1440">
        <f t="shared" si="388"/>
        <v>250</v>
      </c>
    </row>
    <row r="3430" s="41" customFormat="1" ht="18" customHeight="1" spans="2:20">
      <c r="B3430" s="1532" t="s">
        <v>11666</v>
      </c>
      <c r="C3430" s="494">
        <v>1</v>
      </c>
      <c r="D3430" s="494" t="s">
        <v>11667</v>
      </c>
      <c r="E3430" s="1105" t="s">
        <v>5062</v>
      </c>
      <c r="F3430" s="1139" t="s">
        <v>10948</v>
      </c>
      <c r="G3430" s="1519">
        <v>1</v>
      </c>
      <c r="H3430" s="1022" t="s">
        <v>11664</v>
      </c>
      <c r="I3430" s="1690"/>
      <c r="J3430" s="1552">
        <v>500</v>
      </c>
      <c r="K3430" s="842" t="s">
        <v>3947</v>
      </c>
      <c r="L3430" s="832" t="s">
        <v>11666</v>
      </c>
      <c r="M3430" s="832" t="s">
        <v>11668</v>
      </c>
      <c r="N3430" s="866" t="s">
        <v>11669</v>
      </c>
      <c r="O3430" s="865"/>
      <c r="P3430" s="865"/>
      <c r="Q3430" s="842">
        <v>1</v>
      </c>
      <c r="R3430" s="1368">
        <v>2</v>
      </c>
      <c r="S3430" s="1368">
        <v>250</v>
      </c>
      <c r="T3430" s="1440">
        <f t="shared" si="388"/>
        <v>500</v>
      </c>
    </row>
    <row r="3431" s="41" customFormat="1" ht="18" customHeight="1" spans="2:20">
      <c r="B3431" s="1644" t="s">
        <v>11670</v>
      </c>
      <c r="C3431" s="494">
        <v>1</v>
      </c>
      <c r="D3431" s="494" t="s">
        <v>11671</v>
      </c>
      <c r="E3431" s="1105" t="s">
        <v>5062</v>
      </c>
      <c r="F3431" s="1139" t="s">
        <v>10943</v>
      </c>
      <c r="G3431" s="1519">
        <v>1</v>
      </c>
      <c r="H3431" s="1233" t="s">
        <v>11672</v>
      </c>
      <c r="I3431" s="1704"/>
      <c r="J3431" s="1552">
        <v>500</v>
      </c>
      <c r="K3431" s="842" t="s">
        <v>3947</v>
      </c>
      <c r="L3431" s="885" t="s">
        <v>11670</v>
      </c>
      <c r="M3431" s="885" t="s">
        <v>11673</v>
      </c>
      <c r="N3431" s="866" t="s">
        <v>6082</v>
      </c>
      <c r="O3431" s="865"/>
      <c r="P3431" s="865"/>
      <c r="Q3431" s="842">
        <v>1</v>
      </c>
      <c r="R3431" s="1368">
        <v>2</v>
      </c>
      <c r="S3431" s="1368">
        <v>250</v>
      </c>
      <c r="T3431" s="1440">
        <f t="shared" si="388"/>
        <v>500</v>
      </c>
    </row>
    <row r="3432" s="55" customFormat="1" spans="2:20">
      <c r="B3432" s="300" t="s">
        <v>11674</v>
      </c>
      <c r="C3432" s="494" t="s">
        <v>3946</v>
      </c>
      <c r="D3432" s="127" t="s">
        <v>11675</v>
      </c>
      <c r="E3432" s="1533" t="s">
        <v>5062</v>
      </c>
      <c r="F3432" s="1645" t="s">
        <v>10943</v>
      </c>
      <c r="G3432" s="1535">
        <v>1</v>
      </c>
      <c r="H3432" s="1159" t="s">
        <v>8565</v>
      </c>
      <c r="I3432" s="1706"/>
      <c r="J3432" s="1552">
        <v>250</v>
      </c>
      <c r="K3432" s="1174" t="s">
        <v>3947</v>
      </c>
      <c r="L3432" s="1707" t="s">
        <v>11674</v>
      </c>
      <c r="M3432" s="1707" t="s">
        <v>11676</v>
      </c>
      <c r="N3432" s="1173" t="s">
        <v>7305</v>
      </c>
      <c r="O3432" s="1708" t="s">
        <v>11677</v>
      </c>
      <c r="P3432" s="1659" t="s">
        <v>8720</v>
      </c>
      <c r="Q3432" s="842">
        <v>1</v>
      </c>
      <c r="R3432" s="1576">
        <v>1</v>
      </c>
      <c r="S3432" s="1187">
        <v>250</v>
      </c>
      <c r="T3432" s="1440">
        <f t="shared" si="388"/>
        <v>250</v>
      </c>
    </row>
    <row r="3433" s="55" customFormat="1" spans="2:20">
      <c r="B3433" s="1534" t="s">
        <v>11678</v>
      </c>
      <c r="C3433" s="494" t="s">
        <v>3946</v>
      </c>
      <c r="D3433" s="1266" t="s">
        <v>11679</v>
      </c>
      <c r="E3433" s="1533" t="s">
        <v>5062</v>
      </c>
      <c r="F3433" s="1645" t="s">
        <v>10943</v>
      </c>
      <c r="G3433" s="1535">
        <v>1</v>
      </c>
      <c r="H3433" s="1159" t="s">
        <v>8617</v>
      </c>
      <c r="I3433" s="1706"/>
      <c r="J3433" s="1552">
        <v>250</v>
      </c>
      <c r="K3433" s="1174" t="s">
        <v>3947</v>
      </c>
      <c r="L3433" s="1708" t="s">
        <v>11678</v>
      </c>
      <c r="M3433" s="1576" t="s">
        <v>11680</v>
      </c>
      <c r="N3433" s="1173" t="s">
        <v>11681</v>
      </c>
      <c r="O3433" s="1708" t="s">
        <v>891</v>
      </c>
      <c r="P3433" s="1659" t="s">
        <v>10734</v>
      </c>
      <c r="Q3433" s="842">
        <v>1</v>
      </c>
      <c r="R3433" s="1576">
        <v>1</v>
      </c>
      <c r="S3433" s="1187">
        <v>250</v>
      </c>
      <c r="T3433" s="1440">
        <f t="shared" si="388"/>
        <v>250</v>
      </c>
    </row>
    <row r="3434" s="41" customFormat="1" ht="18" customHeight="1" spans="2:20">
      <c r="B3434" s="1532" t="s">
        <v>11682</v>
      </c>
      <c r="C3434" s="494">
        <v>1</v>
      </c>
      <c r="D3434" s="494" t="s">
        <v>11683</v>
      </c>
      <c r="E3434" s="1105" t="s">
        <v>5062</v>
      </c>
      <c r="F3434" s="1139" t="s">
        <v>10948</v>
      </c>
      <c r="G3434" s="1519">
        <v>1</v>
      </c>
      <c r="H3434" s="1022" t="s">
        <v>11684</v>
      </c>
      <c r="I3434" s="1690"/>
      <c r="J3434" s="1552">
        <v>500</v>
      </c>
      <c r="K3434" s="842" t="s">
        <v>3947</v>
      </c>
      <c r="L3434" s="832" t="s">
        <v>11682</v>
      </c>
      <c r="M3434" s="832" t="s">
        <v>11685</v>
      </c>
      <c r="N3434" s="866" t="s">
        <v>11686</v>
      </c>
      <c r="O3434" s="865"/>
      <c r="P3434" s="865"/>
      <c r="Q3434" s="842">
        <v>1</v>
      </c>
      <c r="R3434" s="1368">
        <v>2</v>
      </c>
      <c r="S3434" s="1368">
        <v>250</v>
      </c>
      <c r="T3434" s="1440">
        <f t="shared" si="388"/>
        <v>500</v>
      </c>
    </row>
    <row r="3435" s="41" customFormat="1" ht="18" customHeight="1" spans="2:20">
      <c r="B3435" s="1532" t="s">
        <v>11687</v>
      </c>
      <c r="C3435" s="494">
        <v>1</v>
      </c>
      <c r="D3435" s="494" t="s">
        <v>11688</v>
      </c>
      <c r="E3435" s="1105" t="s">
        <v>6711</v>
      </c>
      <c r="F3435" s="1139" t="s">
        <v>10948</v>
      </c>
      <c r="G3435" s="1519">
        <v>1</v>
      </c>
      <c r="H3435" s="1022" t="s">
        <v>11689</v>
      </c>
      <c r="I3435" s="1690"/>
      <c r="J3435" s="1552">
        <v>500</v>
      </c>
      <c r="K3435" s="842" t="s">
        <v>3947</v>
      </c>
      <c r="L3435" s="832" t="s">
        <v>11687</v>
      </c>
      <c r="M3435" s="832" t="s">
        <v>11690</v>
      </c>
      <c r="N3435" s="866" t="s">
        <v>11691</v>
      </c>
      <c r="O3435" s="865"/>
      <c r="P3435" s="865"/>
      <c r="Q3435" s="842">
        <v>1</v>
      </c>
      <c r="R3435" s="1368">
        <v>2</v>
      </c>
      <c r="S3435" s="1368">
        <v>250</v>
      </c>
      <c r="T3435" s="1440">
        <f t="shared" si="388"/>
        <v>500</v>
      </c>
    </row>
    <row r="3436" s="41" customFormat="1" ht="18" customHeight="1" spans="2:20">
      <c r="B3436" s="1601" t="s">
        <v>11692</v>
      </c>
      <c r="C3436" s="753">
        <v>1</v>
      </c>
      <c r="D3436" s="1200" t="s">
        <v>11693</v>
      </c>
      <c r="E3436" s="1654" t="s">
        <v>6699</v>
      </c>
      <c r="F3436" s="1655" t="s">
        <v>10948</v>
      </c>
      <c r="G3436" s="1529">
        <v>1</v>
      </c>
      <c r="H3436" s="1200" t="s">
        <v>11694</v>
      </c>
      <c r="I3436" s="1704"/>
      <c r="J3436" s="1552">
        <v>250</v>
      </c>
      <c r="K3436" s="916" t="s">
        <v>3947</v>
      </c>
      <c r="L3436" s="1705" t="s">
        <v>11692</v>
      </c>
      <c r="M3436" s="1705" t="s">
        <v>11695</v>
      </c>
      <c r="N3436" s="916">
        <v>698</v>
      </c>
      <c r="O3436" s="951"/>
      <c r="P3436" s="951" t="s">
        <v>11042</v>
      </c>
      <c r="Q3436" s="842">
        <v>1</v>
      </c>
      <c r="R3436" s="1252">
        <v>1</v>
      </c>
      <c r="S3436" s="1573">
        <v>250</v>
      </c>
      <c r="T3436" s="1440">
        <f t="shared" si="388"/>
        <v>250</v>
      </c>
    </row>
    <row r="3437" s="41" customFormat="1" ht="18" customHeight="1" spans="2:20">
      <c r="B3437" s="1532" t="s">
        <v>11696</v>
      </c>
      <c r="C3437" s="494">
        <v>1</v>
      </c>
      <c r="D3437" s="494" t="s">
        <v>11697</v>
      </c>
      <c r="E3437" s="1105" t="s">
        <v>4902</v>
      </c>
      <c r="F3437" s="1139" t="s">
        <v>10943</v>
      </c>
      <c r="G3437" s="1139" t="s">
        <v>3946</v>
      </c>
      <c r="H3437" s="1022" t="s">
        <v>2696</v>
      </c>
      <c r="I3437" s="1709"/>
      <c r="J3437" s="1710">
        <v>250</v>
      </c>
      <c r="K3437" s="842" t="s">
        <v>3947</v>
      </c>
      <c r="L3437" s="832" t="s">
        <v>11696</v>
      </c>
      <c r="M3437" s="863" t="s">
        <v>11698</v>
      </c>
      <c r="N3437" s="842" t="s">
        <v>6470</v>
      </c>
      <c r="O3437" s="865"/>
      <c r="P3437" s="865"/>
      <c r="Q3437" s="986">
        <v>1</v>
      </c>
      <c r="R3437" s="1368">
        <v>1</v>
      </c>
      <c r="S3437" s="1368">
        <v>250</v>
      </c>
      <c r="T3437" s="1570">
        <f t="shared" si="388"/>
        <v>250</v>
      </c>
    </row>
    <row r="3438" s="41" customFormat="1" ht="18" customHeight="1" spans="2:20">
      <c r="B3438" s="1579" t="s">
        <v>11699</v>
      </c>
      <c r="C3438" s="1303" t="s">
        <v>3946</v>
      </c>
      <c r="D3438" s="1303" t="s">
        <v>11700</v>
      </c>
      <c r="E3438" s="1453" t="s">
        <v>4994</v>
      </c>
      <c r="F3438" s="1453" t="s">
        <v>10948</v>
      </c>
      <c r="G3438" s="1160" t="s">
        <v>3946</v>
      </c>
      <c r="H3438" s="1303" t="s">
        <v>1257</v>
      </c>
      <c r="I3438" s="1612"/>
      <c r="J3438" s="1710">
        <v>250</v>
      </c>
      <c r="K3438" s="1569" t="s">
        <v>3947</v>
      </c>
      <c r="L3438" s="1627" t="s">
        <v>11699</v>
      </c>
      <c r="M3438" s="1627" t="s">
        <v>11701</v>
      </c>
      <c r="N3438" s="1569" t="s">
        <v>11702</v>
      </c>
      <c r="O3438" s="1627" t="s">
        <v>971</v>
      </c>
      <c r="P3438" s="1518" t="s">
        <v>9660</v>
      </c>
      <c r="Q3438" s="986">
        <v>1</v>
      </c>
      <c r="R3438" s="111">
        <v>1</v>
      </c>
      <c r="S3438" s="1368">
        <v>250</v>
      </c>
      <c r="T3438" s="1570">
        <f t="shared" si="388"/>
        <v>250</v>
      </c>
    </row>
    <row r="3439" s="41" customFormat="1" ht="18" customHeight="1" spans="2:20">
      <c r="B3439" s="1532" t="s">
        <v>8529</v>
      </c>
      <c r="C3439" s="494">
        <v>1</v>
      </c>
      <c r="D3439" s="494" t="s">
        <v>11703</v>
      </c>
      <c r="E3439" s="1105" t="s">
        <v>4179</v>
      </c>
      <c r="F3439" s="1139" t="s">
        <v>10948</v>
      </c>
      <c r="G3439" s="1139" t="s">
        <v>3946</v>
      </c>
      <c r="H3439" s="1022" t="s">
        <v>2541</v>
      </c>
      <c r="I3439" s="1690"/>
      <c r="J3439" s="1710">
        <v>280</v>
      </c>
      <c r="K3439" s="842" t="s">
        <v>3947</v>
      </c>
      <c r="L3439" s="832" t="s">
        <v>8529</v>
      </c>
      <c r="M3439" s="832" t="s">
        <v>11704</v>
      </c>
      <c r="N3439" s="866" t="s">
        <v>6470</v>
      </c>
      <c r="O3439" s="865"/>
      <c r="P3439" s="865"/>
      <c r="Q3439" s="986">
        <v>1</v>
      </c>
      <c r="R3439" s="1368">
        <v>1</v>
      </c>
      <c r="S3439" s="1368">
        <v>280</v>
      </c>
      <c r="T3439" s="1570">
        <f t="shared" si="388"/>
        <v>280</v>
      </c>
    </row>
    <row r="3440" s="41" customFormat="1" ht="18" customHeight="1" spans="2:20">
      <c r="B3440" s="1579" t="s">
        <v>3402</v>
      </c>
      <c r="C3440" s="1303" t="s">
        <v>3946</v>
      </c>
      <c r="D3440" s="1303" t="s">
        <v>3403</v>
      </c>
      <c r="E3440" s="1453" t="s">
        <v>6549</v>
      </c>
      <c r="F3440" s="1453" t="s">
        <v>10943</v>
      </c>
      <c r="G3440" s="1453" t="s">
        <v>3946</v>
      </c>
      <c r="H3440" s="1490" t="s">
        <v>3384</v>
      </c>
      <c r="I3440" s="1612"/>
      <c r="J3440" s="1710">
        <v>500</v>
      </c>
      <c r="K3440" s="1569" t="s">
        <v>3947</v>
      </c>
      <c r="L3440" s="1627" t="s">
        <v>3402</v>
      </c>
      <c r="M3440" s="1627" t="s">
        <v>3404</v>
      </c>
      <c r="N3440" s="1569" t="s">
        <v>11705</v>
      </c>
      <c r="O3440" s="1627" t="s">
        <v>10928</v>
      </c>
      <c r="P3440" s="1518" t="s">
        <v>8720</v>
      </c>
      <c r="Q3440" s="986">
        <v>1</v>
      </c>
      <c r="R3440" s="111">
        <v>2</v>
      </c>
      <c r="S3440" s="1368">
        <v>250</v>
      </c>
      <c r="T3440" s="1570">
        <f t="shared" si="388"/>
        <v>500</v>
      </c>
    </row>
    <row r="3441" s="41" customFormat="1" ht="18" customHeight="1" spans="2:20">
      <c r="B3441" s="154" t="s">
        <v>11706</v>
      </c>
      <c r="C3441" s="154">
        <v>1</v>
      </c>
      <c r="D3441" s="154" t="s">
        <v>11707</v>
      </c>
      <c r="E3441" s="36" t="s">
        <v>8314</v>
      </c>
      <c r="F3441" s="1679" t="s">
        <v>10943</v>
      </c>
      <c r="G3441" s="1139" t="s">
        <v>3946</v>
      </c>
      <c r="H3441" s="154" t="s">
        <v>2967</v>
      </c>
      <c r="I3441" s="1711"/>
      <c r="J3441" s="1712">
        <v>500</v>
      </c>
      <c r="K3441" s="1211" t="s">
        <v>3947</v>
      </c>
      <c r="L3441" s="186" t="s">
        <v>11706</v>
      </c>
      <c r="M3441" s="186" t="s">
        <v>11708</v>
      </c>
      <c r="N3441" s="1211">
        <v>304</v>
      </c>
      <c r="O3441" s="186" t="s">
        <v>11432</v>
      </c>
      <c r="P3441" s="865" t="s">
        <v>11288</v>
      </c>
      <c r="Q3441" s="842">
        <v>1</v>
      </c>
      <c r="R3441" s="186">
        <v>2</v>
      </c>
      <c r="S3441" s="1368">
        <v>250</v>
      </c>
      <c r="T3441" s="1080">
        <v>500</v>
      </c>
    </row>
    <row r="3442" s="41" customFormat="1" ht="18" customHeight="1" spans="2:20">
      <c r="B3442" s="154" t="s">
        <v>11709</v>
      </c>
      <c r="C3442" s="154">
        <v>1</v>
      </c>
      <c r="D3442" s="154" t="s">
        <v>11710</v>
      </c>
      <c r="E3442" s="36" t="s">
        <v>8314</v>
      </c>
      <c r="F3442" s="1679" t="s">
        <v>10943</v>
      </c>
      <c r="G3442" s="1139" t="s">
        <v>3946</v>
      </c>
      <c r="H3442" s="154" t="s">
        <v>3793</v>
      </c>
      <c r="I3442" s="1711"/>
      <c r="J3442" s="1712">
        <v>690</v>
      </c>
      <c r="K3442" s="1211" t="s">
        <v>3947</v>
      </c>
      <c r="L3442" s="186" t="s">
        <v>11709</v>
      </c>
      <c r="M3442" s="186" t="s">
        <v>11711</v>
      </c>
      <c r="N3442" s="1211">
        <v>305</v>
      </c>
      <c r="O3442" s="186" t="s">
        <v>11712</v>
      </c>
      <c r="P3442" s="865" t="s">
        <v>11288</v>
      </c>
      <c r="Q3442" s="842">
        <v>1</v>
      </c>
      <c r="R3442" s="186">
        <v>3</v>
      </c>
      <c r="S3442" s="980">
        <v>230</v>
      </c>
      <c r="T3442" s="1080">
        <v>690</v>
      </c>
    </row>
    <row r="3443" s="41" customFormat="1" ht="18" customHeight="1" spans="2:20">
      <c r="B3443" s="1602" t="s">
        <v>11713</v>
      </c>
      <c r="C3443" s="494">
        <v>1</v>
      </c>
      <c r="D3443" s="494" t="s">
        <v>11714</v>
      </c>
      <c r="E3443" s="1105" t="s">
        <v>8314</v>
      </c>
      <c r="F3443" s="1139" t="s">
        <v>10948</v>
      </c>
      <c r="G3443" s="1139" t="s">
        <v>3946</v>
      </c>
      <c r="H3443" s="1530" t="s">
        <v>2997</v>
      </c>
      <c r="I3443" s="1690"/>
      <c r="J3443" s="1552">
        <v>500</v>
      </c>
      <c r="K3443" s="842" t="s">
        <v>3947</v>
      </c>
      <c r="L3443" s="1700" t="s">
        <v>11713</v>
      </c>
      <c r="M3443" s="832" t="s">
        <v>11715</v>
      </c>
      <c r="N3443" s="842" t="s">
        <v>11716</v>
      </c>
      <c r="O3443" s="865"/>
      <c r="P3443" s="865" t="s">
        <v>11042</v>
      </c>
      <c r="Q3443" s="842">
        <v>1</v>
      </c>
      <c r="R3443" s="1368">
        <v>2</v>
      </c>
      <c r="S3443" s="1368">
        <v>250</v>
      </c>
      <c r="T3443" s="1440">
        <f t="shared" ref="T3443:T3452" si="389">S3443*R3443</f>
        <v>500</v>
      </c>
    </row>
    <row r="3444" s="41" customFormat="1" ht="18" customHeight="1" spans="2:20">
      <c r="B3444" s="1532" t="s">
        <v>11717</v>
      </c>
      <c r="C3444" s="494">
        <v>1</v>
      </c>
      <c r="D3444" s="494" t="s">
        <v>11718</v>
      </c>
      <c r="E3444" s="1105" t="s">
        <v>4897</v>
      </c>
      <c r="F3444" s="1139" t="s">
        <v>10948</v>
      </c>
      <c r="G3444" s="1139" t="s">
        <v>3946</v>
      </c>
      <c r="H3444" s="1022" t="s">
        <v>4668</v>
      </c>
      <c r="I3444" s="1690"/>
      <c r="J3444" s="1552">
        <v>250</v>
      </c>
      <c r="K3444" s="842" t="s">
        <v>3947</v>
      </c>
      <c r="L3444" s="832" t="s">
        <v>11717</v>
      </c>
      <c r="M3444" s="832" t="s">
        <v>11719</v>
      </c>
      <c r="N3444" s="842"/>
      <c r="O3444" s="865"/>
      <c r="P3444" s="865"/>
      <c r="Q3444" s="842">
        <v>1</v>
      </c>
      <c r="R3444" s="1368">
        <v>1</v>
      </c>
      <c r="S3444" s="1368">
        <v>250</v>
      </c>
      <c r="T3444" s="1440">
        <f t="shared" si="389"/>
        <v>250</v>
      </c>
    </row>
    <row r="3445" s="41" customFormat="1" ht="18" customHeight="1" spans="2:20">
      <c r="B3445" s="1602" t="s">
        <v>11720</v>
      </c>
      <c r="C3445" s="494">
        <v>1</v>
      </c>
      <c r="D3445" s="494" t="s">
        <v>11721</v>
      </c>
      <c r="E3445" s="1105" t="s">
        <v>4897</v>
      </c>
      <c r="F3445" s="1139" t="s">
        <v>10948</v>
      </c>
      <c r="G3445" s="1139" t="s">
        <v>3946</v>
      </c>
      <c r="H3445" s="1530" t="s">
        <v>11722</v>
      </c>
      <c r="I3445" s="1690"/>
      <c r="J3445" s="1552">
        <v>250</v>
      </c>
      <c r="K3445" s="842" t="s">
        <v>3947</v>
      </c>
      <c r="L3445" s="1700" t="s">
        <v>11720</v>
      </c>
      <c r="M3445" s="832" t="s">
        <v>11723</v>
      </c>
      <c r="N3445" s="842"/>
      <c r="O3445" s="865"/>
      <c r="P3445" s="865"/>
      <c r="Q3445" s="842">
        <v>1</v>
      </c>
      <c r="R3445" s="1368">
        <v>1</v>
      </c>
      <c r="S3445" s="1368">
        <v>250</v>
      </c>
      <c r="T3445" s="1440">
        <f t="shared" si="389"/>
        <v>250</v>
      </c>
    </row>
    <row r="3446" s="41" customFormat="1" ht="18" customHeight="1" spans="2:20">
      <c r="B3446" s="1532" t="s">
        <v>11724</v>
      </c>
      <c r="C3446" s="494">
        <v>1</v>
      </c>
      <c r="D3446" s="494" t="s">
        <v>11725</v>
      </c>
      <c r="E3446" s="1105" t="s">
        <v>4897</v>
      </c>
      <c r="F3446" s="1139" t="s">
        <v>10943</v>
      </c>
      <c r="G3446" s="1139" t="s">
        <v>3946</v>
      </c>
      <c r="H3446" s="1530" t="s">
        <v>11722</v>
      </c>
      <c r="I3446" s="1690"/>
      <c r="J3446" s="1552">
        <v>690</v>
      </c>
      <c r="K3446" s="842" t="s">
        <v>3947</v>
      </c>
      <c r="L3446" s="832" t="s">
        <v>11724</v>
      </c>
      <c r="M3446" s="832" t="s">
        <v>11726</v>
      </c>
      <c r="N3446" s="842"/>
      <c r="O3446" s="865"/>
      <c r="P3446" s="865"/>
      <c r="Q3446" s="842">
        <v>1</v>
      </c>
      <c r="R3446" s="1368">
        <v>3</v>
      </c>
      <c r="S3446" s="1368">
        <v>230</v>
      </c>
      <c r="T3446" s="1440">
        <f t="shared" si="389"/>
        <v>690</v>
      </c>
    </row>
    <row r="3447" s="41" customFormat="1" ht="18" customHeight="1" spans="2:20">
      <c r="B3447" s="1602" t="s">
        <v>11727</v>
      </c>
      <c r="C3447" s="494">
        <v>1</v>
      </c>
      <c r="D3447" s="494" t="s">
        <v>11728</v>
      </c>
      <c r="E3447" s="1105" t="s">
        <v>4897</v>
      </c>
      <c r="F3447" s="1139" t="s">
        <v>10948</v>
      </c>
      <c r="G3447" s="1139" t="s">
        <v>3946</v>
      </c>
      <c r="H3447" s="1530" t="s">
        <v>11722</v>
      </c>
      <c r="I3447" s="1709"/>
      <c r="J3447" s="1552">
        <v>500</v>
      </c>
      <c r="K3447" s="842" t="s">
        <v>3947</v>
      </c>
      <c r="L3447" s="1700" t="s">
        <v>11727</v>
      </c>
      <c r="M3447" s="1700" t="s">
        <v>11729</v>
      </c>
      <c r="N3447" s="842"/>
      <c r="O3447" s="865"/>
      <c r="P3447" s="865"/>
      <c r="Q3447" s="842">
        <v>1</v>
      </c>
      <c r="R3447" s="1368">
        <v>2</v>
      </c>
      <c r="S3447" s="1368">
        <v>250</v>
      </c>
      <c r="T3447" s="1440">
        <f t="shared" si="389"/>
        <v>500</v>
      </c>
    </row>
    <row r="3448" s="41" customFormat="1" ht="18" customHeight="1" spans="2:20">
      <c r="B3448" s="1602" t="s">
        <v>11730</v>
      </c>
      <c r="C3448" s="494">
        <v>1</v>
      </c>
      <c r="D3448" s="494" t="s">
        <v>11731</v>
      </c>
      <c r="E3448" s="1105" t="s">
        <v>4897</v>
      </c>
      <c r="F3448" s="1139" t="s">
        <v>10943</v>
      </c>
      <c r="G3448" s="1139" t="s">
        <v>3946</v>
      </c>
      <c r="H3448" s="1530" t="s">
        <v>1277</v>
      </c>
      <c r="I3448" s="1690"/>
      <c r="J3448" s="1552">
        <v>500</v>
      </c>
      <c r="K3448" s="842" t="s">
        <v>3947</v>
      </c>
      <c r="L3448" s="1700" t="s">
        <v>11730</v>
      </c>
      <c r="M3448" s="832" t="s">
        <v>11732</v>
      </c>
      <c r="N3448" s="842"/>
      <c r="O3448" s="865"/>
      <c r="P3448" s="865"/>
      <c r="Q3448" s="842">
        <v>1</v>
      </c>
      <c r="R3448" s="1368">
        <v>2</v>
      </c>
      <c r="S3448" s="1368">
        <v>250</v>
      </c>
      <c r="T3448" s="1440">
        <f t="shared" si="389"/>
        <v>500</v>
      </c>
    </row>
    <row r="3449" s="41" customFormat="1" ht="18" customHeight="1" spans="2:20">
      <c r="B3449" s="1602" t="s">
        <v>11733</v>
      </c>
      <c r="C3449" s="494">
        <v>1</v>
      </c>
      <c r="D3449" s="494" t="s">
        <v>11734</v>
      </c>
      <c r="E3449" s="1105" t="s">
        <v>4897</v>
      </c>
      <c r="F3449" s="1139" t="s">
        <v>10943</v>
      </c>
      <c r="G3449" s="1139" t="s">
        <v>3946</v>
      </c>
      <c r="H3449" s="1530" t="s">
        <v>2202</v>
      </c>
      <c r="I3449" s="1690"/>
      <c r="J3449" s="1552">
        <v>250</v>
      </c>
      <c r="K3449" s="842" t="s">
        <v>3947</v>
      </c>
      <c r="L3449" s="1700" t="s">
        <v>11733</v>
      </c>
      <c r="M3449" s="832" t="s">
        <v>11735</v>
      </c>
      <c r="N3449" s="842"/>
      <c r="O3449" s="865"/>
      <c r="P3449" s="865"/>
      <c r="Q3449" s="842">
        <v>1</v>
      </c>
      <c r="R3449" s="1368">
        <v>1</v>
      </c>
      <c r="S3449" s="1368">
        <v>250</v>
      </c>
      <c r="T3449" s="1440">
        <f t="shared" si="389"/>
        <v>250</v>
      </c>
    </row>
    <row r="3450" s="41" customFormat="1" ht="18" customHeight="1" spans="2:20">
      <c r="B3450" s="1602" t="s">
        <v>11736</v>
      </c>
      <c r="C3450" s="494">
        <v>1</v>
      </c>
      <c r="D3450" s="494" t="s">
        <v>11737</v>
      </c>
      <c r="E3450" s="1105" t="s">
        <v>4897</v>
      </c>
      <c r="F3450" s="1139" t="s">
        <v>10943</v>
      </c>
      <c r="G3450" s="1139" t="s">
        <v>3946</v>
      </c>
      <c r="H3450" s="1530" t="s">
        <v>2202</v>
      </c>
      <c r="I3450" s="1690"/>
      <c r="J3450" s="1552">
        <v>250</v>
      </c>
      <c r="K3450" s="842" t="s">
        <v>3947</v>
      </c>
      <c r="L3450" s="1700" t="s">
        <v>11736</v>
      </c>
      <c r="M3450" s="832" t="s">
        <v>11738</v>
      </c>
      <c r="N3450" s="842"/>
      <c r="O3450" s="865"/>
      <c r="P3450" s="865"/>
      <c r="Q3450" s="842">
        <v>1</v>
      </c>
      <c r="R3450" s="1368">
        <v>1</v>
      </c>
      <c r="S3450" s="1368">
        <v>250</v>
      </c>
      <c r="T3450" s="1440">
        <f t="shared" si="389"/>
        <v>250</v>
      </c>
    </row>
    <row r="3451" s="41" customFormat="1" ht="18" customHeight="1" spans="2:20">
      <c r="B3451" s="1602" t="s">
        <v>11739</v>
      </c>
      <c r="C3451" s="494">
        <v>1</v>
      </c>
      <c r="D3451" s="494" t="s">
        <v>11740</v>
      </c>
      <c r="E3451" s="1105" t="s">
        <v>4897</v>
      </c>
      <c r="F3451" s="1139" t="s">
        <v>10943</v>
      </c>
      <c r="G3451" s="1139" t="s">
        <v>3946</v>
      </c>
      <c r="H3451" s="1530" t="s">
        <v>11741</v>
      </c>
      <c r="I3451" s="1690"/>
      <c r="J3451" s="1552">
        <v>500</v>
      </c>
      <c r="K3451" s="842" t="s">
        <v>3947</v>
      </c>
      <c r="L3451" s="1700" t="s">
        <v>11739</v>
      </c>
      <c r="M3451" s="832" t="s">
        <v>11742</v>
      </c>
      <c r="N3451" s="842"/>
      <c r="O3451" s="865"/>
      <c r="P3451" s="865"/>
      <c r="Q3451" s="842">
        <v>1</v>
      </c>
      <c r="R3451" s="1368">
        <v>2</v>
      </c>
      <c r="S3451" s="1368">
        <v>250</v>
      </c>
      <c r="T3451" s="1440">
        <f t="shared" si="389"/>
        <v>500</v>
      </c>
    </row>
    <row r="3452" s="41" customFormat="1" ht="18" customHeight="1" spans="2:20">
      <c r="B3452" s="1602" t="s">
        <v>11743</v>
      </c>
      <c r="C3452" s="1197">
        <v>1</v>
      </c>
      <c r="D3452" s="1680" t="s">
        <v>11744</v>
      </c>
      <c r="E3452" s="1105" t="s">
        <v>4897</v>
      </c>
      <c r="F3452" s="1139" t="s">
        <v>10943</v>
      </c>
      <c r="G3452" s="1139" t="s">
        <v>3946</v>
      </c>
      <c r="H3452" s="1681" t="s">
        <v>11745</v>
      </c>
      <c r="I3452" s="1711"/>
      <c r="J3452" s="1552">
        <v>500</v>
      </c>
      <c r="K3452" s="1211" t="s">
        <v>3947</v>
      </c>
      <c r="L3452" s="1713" t="s">
        <v>11743</v>
      </c>
      <c r="M3452" s="1714" t="s">
        <v>11746</v>
      </c>
      <c r="N3452" s="1211">
        <v>273</v>
      </c>
      <c r="O3452" s="1713" t="s">
        <v>971</v>
      </c>
      <c r="P3452" s="865" t="s">
        <v>9738</v>
      </c>
      <c r="Q3452" s="842">
        <v>1</v>
      </c>
      <c r="R3452" s="1714">
        <v>2</v>
      </c>
      <c r="S3452" s="1368">
        <v>250</v>
      </c>
      <c r="T3452" s="1440">
        <f t="shared" si="389"/>
        <v>500</v>
      </c>
    </row>
    <row r="3453" s="41" customFormat="1" ht="12.75" spans="2:20">
      <c r="B3453" s="1532" t="s">
        <v>11747</v>
      </c>
      <c r="C3453" s="494">
        <v>1</v>
      </c>
      <c r="D3453" s="494" t="s">
        <v>11748</v>
      </c>
      <c r="E3453" s="1105" t="s">
        <v>6099</v>
      </c>
      <c r="F3453" s="1139" t="s">
        <v>10948</v>
      </c>
      <c r="G3453" s="1139" t="s">
        <v>3946</v>
      </c>
      <c r="H3453" s="1022" t="s">
        <v>2494</v>
      </c>
      <c r="I3453" s="1690"/>
      <c r="J3453" s="1710">
        <v>250</v>
      </c>
      <c r="K3453" s="842" t="s">
        <v>3947</v>
      </c>
      <c r="L3453" s="832" t="s">
        <v>11747</v>
      </c>
      <c r="M3453" s="832" t="s">
        <v>11749</v>
      </c>
      <c r="N3453" s="842"/>
      <c r="O3453" s="865"/>
      <c r="P3453" s="865"/>
      <c r="Q3453" s="986">
        <v>1</v>
      </c>
      <c r="R3453" s="1368">
        <v>1</v>
      </c>
      <c r="S3453" s="1368">
        <v>250</v>
      </c>
      <c r="T3453" s="1570">
        <v>250</v>
      </c>
    </row>
    <row r="3454" s="69" customFormat="1" ht="14.1" customHeight="1" spans="2:20">
      <c r="B3454" s="1581" t="s">
        <v>11750</v>
      </c>
      <c r="C3454" s="494">
        <v>1</v>
      </c>
      <c r="D3454" s="1453" t="s">
        <v>11751</v>
      </c>
      <c r="E3454" s="1533">
        <v>4110231529</v>
      </c>
      <c r="F3454" s="1645" t="s">
        <v>10948</v>
      </c>
      <c r="G3454" s="1139" t="s">
        <v>3946</v>
      </c>
      <c r="H3454" s="1682" t="s">
        <v>1035</v>
      </c>
      <c r="I3454" s="1715"/>
      <c r="J3454" s="1710">
        <v>250</v>
      </c>
      <c r="K3454" s="41" t="s">
        <v>3947</v>
      </c>
      <c r="L3454" s="1716" t="s">
        <v>11750</v>
      </c>
      <c r="M3454" s="1717" t="s">
        <v>11752</v>
      </c>
      <c r="N3454" s="842" t="s">
        <v>11753</v>
      </c>
      <c r="O3454" s="1716" t="s">
        <v>971</v>
      </c>
      <c r="P3454" s="1718" t="s">
        <v>7404</v>
      </c>
      <c r="Q3454" s="986">
        <v>1</v>
      </c>
      <c r="R3454" s="1569">
        <v>1</v>
      </c>
      <c r="S3454" s="1368">
        <v>250</v>
      </c>
      <c r="T3454" s="1570">
        <f>S3454*R3454</f>
        <v>250</v>
      </c>
    </row>
    <row r="3455" s="4" customFormat="1" ht="12" spans="3:18">
      <c r="C3455" s="150"/>
      <c r="G3455" s="150"/>
      <c r="J3455" s="150"/>
      <c r="N3455" s="202"/>
      <c r="R3455" s="210"/>
    </row>
    <row r="3456" s="41" customFormat="1" ht="18" customHeight="1" spans="2:20">
      <c r="B3456" s="944" t="s">
        <v>11754</v>
      </c>
      <c r="C3456" s="944"/>
      <c r="D3456" s="944"/>
      <c r="E3456" s="944"/>
      <c r="F3456" s="944"/>
      <c r="G3456" s="944"/>
      <c r="H3456" s="944"/>
      <c r="I3456" s="944"/>
      <c r="J3456" s="944"/>
      <c r="K3456" s="944"/>
      <c r="L3456" s="944"/>
      <c r="M3456" s="944"/>
      <c r="N3456" s="944"/>
      <c r="O3456" s="865"/>
      <c r="P3456" s="865"/>
      <c r="Q3456" s="842"/>
      <c r="R3456" s="1368"/>
      <c r="S3456" s="1368"/>
      <c r="T3456" s="1440"/>
    </row>
    <row r="3457" s="41" customFormat="1" ht="18" customHeight="1" spans="2:20">
      <c r="B3457" s="1532" t="s">
        <v>11755</v>
      </c>
      <c r="C3457" s="494">
        <v>1</v>
      </c>
      <c r="D3457" s="494" t="s">
        <v>11756</v>
      </c>
      <c r="E3457" s="1105" t="s">
        <v>5259</v>
      </c>
      <c r="F3457" s="1139" t="s">
        <v>10943</v>
      </c>
      <c r="G3457" s="1139" t="s">
        <v>3946</v>
      </c>
      <c r="H3457" s="1022" t="s">
        <v>3676</v>
      </c>
      <c r="I3457" s="1690"/>
      <c r="J3457" s="1552">
        <v>280</v>
      </c>
      <c r="K3457" s="842" t="s">
        <v>3947</v>
      </c>
      <c r="L3457" s="832" t="s">
        <v>11755</v>
      </c>
      <c r="M3457" s="832" t="s">
        <v>11757</v>
      </c>
      <c r="N3457" s="842" t="s">
        <v>4830</v>
      </c>
      <c r="O3457" s="865"/>
      <c r="P3457" s="865"/>
      <c r="Q3457" s="842">
        <v>1</v>
      </c>
      <c r="R3457" s="1368">
        <v>1</v>
      </c>
      <c r="S3457" s="1368">
        <v>280</v>
      </c>
      <c r="T3457" s="1440">
        <f>S3457*R3457</f>
        <v>280</v>
      </c>
    </row>
    <row r="3458" s="41" customFormat="1" ht="18" customHeight="1" spans="2:20">
      <c r="B3458" s="1532" t="s">
        <v>11758</v>
      </c>
      <c r="C3458" s="494">
        <v>1</v>
      </c>
      <c r="D3458" s="494" t="s">
        <v>11759</v>
      </c>
      <c r="E3458" s="1105" t="s">
        <v>5364</v>
      </c>
      <c r="F3458" s="1139" t="s">
        <v>10948</v>
      </c>
      <c r="G3458" s="1139" t="s">
        <v>3946</v>
      </c>
      <c r="H3458" s="1022" t="s">
        <v>5365</v>
      </c>
      <c r="I3458" s="1690"/>
      <c r="J3458" s="1540">
        <v>250</v>
      </c>
      <c r="K3458" s="842" t="s">
        <v>3947</v>
      </c>
      <c r="L3458" s="832" t="s">
        <v>11758</v>
      </c>
      <c r="M3458" s="832" t="s">
        <v>11760</v>
      </c>
      <c r="N3458" s="842"/>
      <c r="O3458" s="865"/>
      <c r="P3458" s="865"/>
      <c r="Q3458" s="946">
        <v>1</v>
      </c>
      <c r="R3458" s="1368">
        <v>1</v>
      </c>
      <c r="S3458" s="1368">
        <v>250</v>
      </c>
      <c r="T3458" s="1368">
        <v>250</v>
      </c>
    </row>
    <row r="3459" s="41" customFormat="1" ht="18" customHeight="1" spans="2:20">
      <c r="B3459" s="214" t="s">
        <v>11761</v>
      </c>
      <c r="C3459" s="264" t="s">
        <v>3946</v>
      </c>
      <c r="D3459" s="264" t="s">
        <v>11762</v>
      </c>
      <c r="E3459" s="264" t="s">
        <v>4322</v>
      </c>
      <c r="F3459" s="264" t="s">
        <v>10948</v>
      </c>
      <c r="G3459" s="264" t="s">
        <v>3946</v>
      </c>
      <c r="H3459" s="264" t="s">
        <v>11763</v>
      </c>
      <c r="I3459" s="1549"/>
      <c r="J3459" s="948">
        <v>250</v>
      </c>
      <c r="K3459" s="946" t="s">
        <v>3947</v>
      </c>
      <c r="L3459" s="948" t="s">
        <v>11761</v>
      </c>
      <c r="M3459" s="948" t="s">
        <v>11764</v>
      </c>
      <c r="N3459" s="946" t="s">
        <v>11765</v>
      </c>
      <c r="O3459" s="948"/>
      <c r="P3459" s="948" t="s">
        <v>8871</v>
      </c>
      <c r="Q3459" s="842">
        <v>1</v>
      </c>
      <c r="R3459" s="946">
        <v>1</v>
      </c>
      <c r="S3459" s="946">
        <v>250</v>
      </c>
      <c r="T3459" s="946">
        <v>250</v>
      </c>
    </row>
    <row r="3460" s="41" customFormat="1" ht="18" customHeight="1" spans="2:20">
      <c r="B3460" s="300" t="s">
        <v>11766</v>
      </c>
      <c r="C3460" s="264" t="s">
        <v>3946</v>
      </c>
      <c r="D3460" s="1586" t="s">
        <v>11767</v>
      </c>
      <c r="E3460" s="264">
        <v>4110230824</v>
      </c>
      <c r="F3460" s="264" t="s">
        <v>10948</v>
      </c>
      <c r="G3460" s="264" t="s">
        <v>3946</v>
      </c>
      <c r="H3460" s="127" t="s">
        <v>11768</v>
      </c>
      <c r="I3460" s="1549"/>
      <c r="J3460" s="948">
        <v>250</v>
      </c>
      <c r="K3460" s="946" t="s">
        <v>3947</v>
      </c>
      <c r="L3460" s="1707" t="s">
        <v>11766</v>
      </c>
      <c r="M3460" s="1556" t="s">
        <v>11769</v>
      </c>
      <c r="N3460" s="946" t="s">
        <v>6464</v>
      </c>
      <c r="O3460" s="1556" t="s">
        <v>637</v>
      </c>
      <c r="P3460" s="948" t="s">
        <v>10198</v>
      </c>
      <c r="Q3460" s="842">
        <v>1</v>
      </c>
      <c r="R3460" s="1574">
        <v>1</v>
      </c>
      <c r="S3460" s="946">
        <v>250</v>
      </c>
      <c r="T3460" s="946">
        <v>250</v>
      </c>
    </row>
    <row r="3461" s="70" customFormat="1" ht="18" customHeight="1" spans="2:20">
      <c r="B3461" s="176" t="s">
        <v>11770</v>
      </c>
      <c r="C3461" s="1583">
        <v>1</v>
      </c>
      <c r="D3461" s="176" t="s">
        <v>11771</v>
      </c>
      <c r="E3461" s="1598" t="s">
        <v>4365</v>
      </c>
      <c r="F3461" s="1598" t="s">
        <v>10948</v>
      </c>
      <c r="G3461" s="1583" t="s">
        <v>3946</v>
      </c>
      <c r="H3461" s="176" t="s">
        <v>11540</v>
      </c>
      <c r="I3461" s="1724"/>
      <c r="J3461" s="1541">
        <v>250</v>
      </c>
      <c r="K3461" s="1725" t="s">
        <v>3947</v>
      </c>
      <c r="L3461" s="1558" t="s">
        <v>11770</v>
      </c>
      <c r="M3461" s="1558" t="s">
        <v>11772</v>
      </c>
      <c r="N3461" s="1726">
        <v>349</v>
      </c>
      <c r="O3461" s="1726"/>
      <c r="P3461" s="1725" t="s">
        <v>11088</v>
      </c>
      <c r="Q3461" s="1684">
        <v>1</v>
      </c>
      <c r="R3461" s="948">
        <v>1</v>
      </c>
      <c r="S3461" s="1700">
        <v>250</v>
      </c>
      <c r="T3461" s="1541">
        <v>250</v>
      </c>
    </row>
    <row r="3462" s="41" customFormat="1" ht="18" customHeight="1" spans="2:20">
      <c r="B3462" s="1599" t="s">
        <v>11773</v>
      </c>
      <c r="C3462" s="659">
        <v>1</v>
      </c>
      <c r="D3462" s="659" t="s">
        <v>11774</v>
      </c>
      <c r="E3462" s="1105" t="s">
        <v>4322</v>
      </c>
      <c r="F3462" s="1139" t="s">
        <v>10948</v>
      </c>
      <c r="G3462" s="659" t="s">
        <v>3946</v>
      </c>
      <c r="H3462" s="1600" t="s">
        <v>11775</v>
      </c>
      <c r="I3462" s="1566"/>
      <c r="J3462" s="1634">
        <v>250</v>
      </c>
      <c r="K3462" s="842" t="s">
        <v>3947</v>
      </c>
      <c r="L3462" s="903" t="s">
        <v>11773</v>
      </c>
      <c r="M3462" s="1541" t="s">
        <v>11776</v>
      </c>
      <c r="N3462" s="842"/>
      <c r="O3462" s="865"/>
      <c r="P3462" s="865"/>
      <c r="Q3462" s="842">
        <v>1</v>
      </c>
      <c r="R3462" s="878">
        <v>1</v>
      </c>
      <c r="S3462" s="878">
        <v>250</v>
      </c>
      <c r="T3462" s="878">
        <v>250</v>
      </c>
    </row>
    <row r="3463" s="41" customFormat="1" ht="18" customHeight="1" spans="2:20">
      <c r="B3463" s="1599" t="s">
        <v>11777</v>
      </c>
      <c r="C3463" s="659">
        <v>1</v>
      </c>
      <c r="D3463" s="659" t="s">
        <v>11778</v>
      </c>
      <c r="E3463" s="1105" t="s">
        <v>5390</v>
      </c>
      <c r="F3463" s="1139" t="s">
        <v>10948</v>
      </c>
      <c r="G3463" s="659" t="s">
        <v>3946</v>
      </c>
      <c r="H3463" s="1600" t="s">
        <v>1008</v>
      </c>
      <c r="I3463" s="1566"/>
      <c r="J3463" s="1541">
        <v>280</v>
      </c>
      <c r="K3463" s="842" t="s">
        <v>3947</v>
      </c>
      <c r="L3463" s="903" t="s">
        <v>11777</v>
      </c>
      <c r="M3463" s="1541" t="s">
        <v>11779</v>
      </c>
      <c r="N3463" s="842"/>
      <c r="O3463" s="865"/>
      <c r="P3463" s="865"/>
      <c r="Q3463" s="842">
        <v>1</v>
      </c>
      <c r="R3463" s="973">
        <v>1</v>
      </c>
      <c r="S3463" s="973">
        <v>280</v>
      </c>
      <c r="T3463" s="973">
        <v>280</v>
      </c>
    </row>
    <row r="3464" s="41" customFormat="1" ht="18" customHeight="1" spans="2:20">
      <c r="B3464" s="1599" t="s">
        <v>11780</v>
      </c>
      <c r="C3464" s="659">
        <v>1</v>
      </c>
      <c r="D3464" s="659" t="s">
        <v>11781</v>
      </c>
      <c r="E3464" s="1105" t="s">
        <v>5390</v>
      </c>
      <c r="F3464" s="1139" t="s">
        <v>10948</v>
      </c>
      <c r="G3464" s="659" t="s">
        <v>3946</v>
      </c>
      <c r="H3464" s="1600" t="s">
        <v>11782</v>
      </c>
      <c r="I3464" s="1566"/>
      <c r="J3464" s="1541">
        <v>280</v>
      </c>
      <c r="K3464" s="842" t="s">
        <v>3947</v>
      </c>
      <c r="L3464" s="903" t="s">
        <v>11780</v>
      </c>
      <c r="M3464" s="1541" t="s">
        <v>11783</v>
      </c>
      <c r="N3464" s="842"/>
      <c r="O3464" s="865"/>
      <c r="P3464" s="865"/>
      <c r="Q3464" s="842">
        <v>1</v>
      </c>
      <c r="R3464" s="973">
        <v>1</v>
      </c>
      <c r="S3464" s="973">
        <v>280</v>
      </c>
      <c r="T3464" s="973">
        <v>280</v>
      </c>
    </row>
    <row r="3465" s="71" customFormat="1" ht="18" customHeight="1" spans="2:20">
      <c r="B3465" s="1719" t="s">
        <v>11784</v>
      </c>
      <c r="C3465" s="1720" t="s">
        <v>3946</v>
      </c>
      <c r="D3465" s="1721" t="s">
        <v>11785</v>
      </c>
      <c r="E3465" s="1720" t="s">
        <v>4247</v>
      </c>
      <c r="F3465" s="1720" t="s">
        <v>10948</v>
      </c>
      <c r="G3465" s="1722" t="s">
        <v>3946</v>
      </c>
      <c r="H3465" s="1720" t="s">
        <v>11126</v>
      </c>
      <c r="I3465" s="1727"/>
      <c r="J3465" s="1728">
        <v>500</v>
      </c>
      <c r="K3465" s="1729" t="s">
        <v>3947</v>
      </c>
      <c r="L3465" s="1730" t="s">
        <v>11784</v>
      </c>
      <c r="M3465" s="1730" t="s">
        <v>11786</v>
      </c>
      <c r="N3465" s="1729" t="s">
        <v>11787</v>
      </c>
      <c r="O3465" s="115" t="s">
        <v>900</v>
      </c>
      <c r="P3465" s="1728" t="s">
        <v>11788</v>
      </c>
      <c r="Q3465" s="1741">
        <v>1</v>
      </c>
      <c r="R3465" s="1742">
        <v>2</v>
      </c>
      <c r="S3465" s="1729">
        <v>250</v>
      </c>
      <c r="T3465" s="1729">
        <v>500</v>
      </c>
    </row>
    <row r="3466" s="41" customFormat="1" ht="18" customHeight="1" spans="2:20">
      <c r="B3466" s="1532" t="s">
        <v>11789</v>
      </c>
      <c r="C3466" s="494">
        <v>1</v>
      </c>
      <c r="D3466" s="494" t="s">
        <v>11790</v>
      </c>
      <c r="E3466" s="1105" t="s">
        <v>5259</v>
      </c>
      <c r="F3466" s="1139" t="s">
        <v>10943</v>
      </c>
      <c r="G3466" s="1139" t="s">
        <v>3946</v>
      </c>
      <c r="H3466" s="1022" t="s">
        <v>3676</v>
      </c>
      <c r="I3466" s="1690"/>
      <c r="J3466" s="1552">
        <v>280</v>
      </c>
      <c r="K3466" s="842" t="s">
        <v>3947</v>
      </c>
      <c r="L3466" s="832" t="s">
        <v>11789</v>
      </c>
      <c r="M3466" s="832" t="s">
        <v>11791</v>
      </c>
      <c r="N3466" s="842"/>
      <c r="O3466" s="865"/>
      <c r="P3466" s="865"/>
      <c r="Q3466" s="842">
        <v>1</v>
      </c>
      <c r="R3466" s="1368">
        <v>1</v>
      </c>
      <c r="S3466" s="1368">
        <v>280</v>
      </c>
      <c r="T3466" s="1440">
        <f t="shared" ref="T3466:T3498" si="390">S3466*R3466</f>
        <v>280</v>
      </c>
    </row>
    <row r="3467" s="41" customFormat="1" ht="18" customHeight="1" spans="2:20">
      <c r="B3467" s="1532" t="s">
        <v>11792</v>
      </c>
      <c r="C3467" s="494">
        <v>1</v>
      </c>
      <c r="D3467" s="494" t="s">
        <v>11793</v>
      </c>
      <c r="E3467" s="1105" t="s">
        <v>5202</v>
      </c>
      <c r="F3467" s="1139" t="s">
        <v>10943</v>
      </c>
      <c r="G3467" s="1139" t="s">
        <v>3946</v>
      </c>
      <c r="H3467" s="1022" t="s">
        <v>11794</v>
      </c>
      <c r="I3467" s="1690"/>
      <c r="J3467" s="1552">
        <v>500</v>
      </c>
      <c r="K3467" s="842" t="s">
        <v>3947</v>
      </c>
      <c r="L3467" s="832" t="s">
        <v>11792</v>
      </c>
      <c r="M3467" s="832" t="s">
        <v>11795</v>
      </c>
      <c r="N3467" s="842"/>
      <c r="O3467" s="865"/>
      <c r="P3467" s="865"/>
      <c r="Q3467" s="842">
        <v>1</v>
      </c>
      <c r="R3467" s="1368">
        <v>2</v>
      </c>
      <c r="S3467" s="1368">
        <v>250</v>
      </c>
      <c r="T3467" s="1440">
        <f t="shared" si="390"/>
        <v>500</v>
      </c>
    </row>
    <row r="3468" s="41" customFormat="1" ht="18" customHeight="1" spans="2:20">
      <c r="B3468" s="1532" t="s">
        <v>11796</v>
      </c>
      <c r="C3468" s="494">
        <v>1</v>
      </c>
      <c r="D3468" s="494" t="s">
        <v>11797</v>
      </c>
      <c r="E3468" s="1105" t="s">
        <v>6473</v>
      </c>
      <c r="F3468" s="1139" t="s">
        <v>10943</v>
      </c>
      <c r="G3468" s="1139" t="s">
        <v>3946</v>
      </c>
      <c r="H3468" s="1022" t="s">
        <v>3733</v>
      </c>
      <c r="I3468" s="1690"/>
      <c r="J3468" s="1552">
        <v>280</v>
      </c>
      <c r="K3468" s="842" t="s">
        <v>3947</v>
      </c>
      <c r="L3468" s="832" t="s">
        <v>11796</v>
      </c>
      <c r="M3468" s="832" t="s">
        <v>11798</v>
      </c>
      <c r="N3468" s="842"/>
      <c r="O3468" s="865"/>
      <c r="P3468" s="865"/>
      <c r="Q3468" s="842">
        <v>1</v>
      </c>
      <c r="R3468" s="1368">
        <v>1</v>
      </c>
      <c r="S3468" s="1368">
        <v>280</v>
      </c>
      <c r="T3468" s="1440">
        <f t="shared" si="390"/>
        <v>280</v>
      </c>
    </row>
    <row r="3469" s="41" customFormat="1" ht="18" customHeight="1" spans="2:20">
      <c r="B3469" s="1532" t="s">
        <v>11799</v>
      </c>
      <c r="C3469" s="494">
        <v>1</v>
      </c>
      <c r="D3469" s="494" t="s">
        <v>11800</v>
      </c>
      <c r="E3469" s="1105" t="s">
        <v>5221</v>
      </c>
      <c r="F3469" s="1139" t="s">
        <v>10943</v>
      </c>
      <c r="G3469" s="1139" t="s">
        <v>3946</v>
      </c>
      <c r="H3469" s="1022" t="s">
        <v>5222</v>
      </c>
      <c r="I3469" s="1690"/>
      <c r="J3469" s="1552">
        <v>250</v>
      </c>
      <c r="K3469" s="842" t="s">
        <v>3947</v>
      </c>
      <c r="L3469" s="832" t="s">
        <v>11799</v>
      </c>
      <c r="M3469" s="832" t="s">
        <v>11801</v>
      </c>
      <c r="N3469" s="842"/>
      <c r="O3469" s="865"/>
      <c r="P3469" s="865"/>
      <c r="Q3469" s="842">
        <v>1</v>
      </c>
      <c r="R3469" s="1368">
        <v>1</v>
      </c>
      <c r="S3469" s="1368">
        <v>250</v>
      </c>
      <c r="T3469" s="1440">
        <f t="shared" si="390"/>
        <v>250</v>
      </c>
    </row>
    <row r="3470" s="41" customFormat="1" ht="18" customHeight="1" spans="2:20">
      <c r="B3470" s="1532" t="s">
        <v>11802</v>
      </c>
      <c r="C3470" s="494">
        <v>1</v>
      </c>
      <c r="D3470" s="494" t="s">
        <v>11803</v>
      </c>
      <c r="E3470" s="1105" t="s">
        <v>5226</v>
      </c>
      <c r="F3470" s="1139" t="s">
        <v>10943</v>
      </c>
      <c r="G3470" s="1139" t="s">
        <v>3946</v>
      </c>
      <c r="H3470" s="1022" t="s">
        <v>10359</v>
      </c>
      <c r="I3470" s="1690"/>
      <c r="J3470" s="1552">
        <v>250</v>
      </c>
      <c r="K3470" s="842" t="s">
        <v>3947</v>
      </c>
      <c r="L3470" s="832" t="s">
        <v>11802</v>
      </c>
      <c r="M3470" s="832" t="s">
        <v>11804</v>
      </c>
      <c r="N3470" s="842"/>
      <c r="O3470" s="865"/>
      <c r="P3470" s="865"/>
      <c r="Q3470" s="842">
        <v>1</v>
      </c>
      <c r="R3470" s="1368">
        <v>1</v>
      </c>
      <c r="S3470" s="1368">
        <v>250</v>
      </c>
      <c r="T3470" s="1440">
        <f t="shared" si="390"/>
        <v>250</v>
      </c>
    </row>
    <row r="3471" s="41" customFormat="1" ht="18" customHeight="1" spans="2:20">
      <c r="B3471" s="1532" t="s">
        <v>8018</v>
      </c>
      <c r="C3471" s="494">
        <v>1</v>
      </c>
      <c r="D3471" s="494" t="s">
        <v>8019</v>
      </c>
      <c r="E3471" s="1105" t="s">
        <v>6292</v>
      </c>
      <c r="F3471" s="1139" t="s">
        <v>10943</v>
      </c>
      <c r="G3471" s="1139" t="s">
        <v>3946</v>
      </c>
      <c r="H3471" s="1022" t="s">
        <v>8016</v>
      </c>
      <c r="I3471" s="1690"/>
      <c r="J3471" s="1552">
        <v>500</v>
      </c>
      <c r="K3471" s="842" t="s">
        <v>3947</v>
      </c>
      <c r="L3471" s="832" t="s">
        <v>8018</v>
      </c>
      <c r="M3471" s="832" t="s">
        <v>8020</v>
      </c>
      <c r="N3471" s="842"/>
      <c r="O3471" s="865"/>
      <c r="P3471" s="865"/>
      <c r="Q3471" s="842">
        <v>1</v>
      </c>
      <c r="R3471" s="1368">
        <v>2</v>
      </c>
      <c r="S3471" s="1368">
        <v>250</v>
      </c>
      <c r="T3471" s="1440">
        <f t="shared" si="390"/>
        <v>500</v>
      </c>
    </row>
    <row r="3472" s="41" customFormat="1" ht="18" customHeight="1" spans="2:20">
      <c r="B3472" s="1532" t="s">
        <v>11805</v>
      </c>
      <c r="C3472" s="494">
        <v>1</v>
      </c>
      <c r="D3472" s="494" t="s">
        <v>11806</v>
      </c>
      <c r="E3472" s="1105" t="s">
        <v>5250</v>
      </c>
      <c r="F3472" s="1139" t="s">
        <v>10948</v>
      </c>
      <c r="G3472" s="1139" t="s">
        <v>3946</v>
      </c>
      <c r="H3472" s="1022" t="s">
        <v>6468</v>
      </c>
      <c r="I3472" s="1690"/>
      <c r="J3472" s="1552">
        <v>250</v>
      </c>
      <c r="K3472" s="842" t="s">
        <v>3947</v>
      </c>
      <c r="L3472" s="832" t="s">
        <v>11805</v>
      </c>
      <c r="M3472" s="832" t="s">
        <v>11807</v>
      </c>
      <c r="N3472" s="842"/>
      <c r="O3472" s="865"/>
      <c r="P3472" s="865"/>
      <c r="Q3472" s="842">
        <v>1</v>
      </c>
      <c r="R3472" s="1368">
        <v>1</v>
      </c>
      <c r="S3472" s="1368">
        <v>250</v>
      </c>
      <c r="T3472" s="1440">
        <f t="shared" si="390"/>
        <v>250</v>
      </c>
    </row>
    <row r="3473" s="41" customFormat="1" ht="18" customHeight="1" spans="2:20">
      <c r="B3473" s="1532" t="s">
        <v>11808</v>
      </c>
      <c r="C3473" s="494">
        <v>1</v>
      </c>
      <c r="D3473" s="494" t="s">
        <v>11809</v>
      </c>
      <c r="E3473" s="1105" t="s">
        <v>5250</v>
      </c>
      <c r="F3473" s="1139" t="s">
        <v>10943</v>
      </c>
      <c r="G3473" s="1139" t="s">
        <v>3946</v>
      </c>
      <c r="H3473" s="1022" t="s">
        <v>2773</v>
      </c>
      <c r="I3473" s="1690"/>
      <c r="J3473" s="1552">
        <v>250</v>
      </c>
      <c r="K3473" s="842" t="s">
        <v>3947</v>
      </c>
      <c r="L3473" s="832" t="s">
        <v>11808</v>
      </c>
      <c r="M3473" s="832" t="s">
        <v>11810</v>
      </c>
      <c r="N3473" s="842"/>
      <c r="O3473" s="865"/>
      <c r="P3473" s="865"/>
      <c r="Q3473" s="842">
        <v>1</v>
      </c>
      <c r="R3473" s="1368">
        <v>1</v>
      </c>
      <c r="S3473" s="1368">
        <v>250</v>
      </c>
      <c r="T3473" s="1440">
        <f t="shared" si="390"/>
        <v>250</v>
      </c>
    </row>
    <row r="3474" s="46" customFormat="1" ht="18" customHeight="1" spans="2:20">
      <c r="B3474" s="1673" t="s">
        <v>11811</v>
      </c>
      <c r="C3474" s="507">
        <v>1</v>
      </c>
      <c r="D3474" s="1453" t="s">
        <v>11812</v>
      </c>
      <c r="E3474" s="1533" t="s">
        <v>5264</v>
      </c>
      <c r="F3474" s="1645" t="s">
        <v>10943</v>
      </c>
      <c r="G3474" s="1139" t="s">
        <v>3946</v>
      </c>
      <c r="H3474" s="1258" t="s">
        <v>11813</v>
      </c>
      <c r="I3474" s="1731"/>
      <c r="J3474" s="1552">
        <v>500</v>
      </c>
      <c r="K3474" s="842" t="s">
        <v>3947</v>
      </c>
      <c r="L3474" s="1692" t="s">
        <v>11811</v>
      </c>
      <c r="M3474" s="1732" t="s">
        <v>11814</v>
      </c>
      <c r="N3474" s="972" t="s">
        <v>11206</v>
      </c>
      <c r="O3474" s="1611"/>
      <c r="P3474" s="1630" t="s">
        <v>7869</v>
      </c>
      <c r="Q3474" s="842">
        <v>1</v>
      </c>
      <c r="R3474" s="1188">
        <v>2</v>
      </c>
      <c r="S3474" s="1368">
        <v>250</v>
      </c>
      <c r="T3474" s="1440">
        <f t="shared" si="390"/>
        <v>500</v>
      </c>
    </row>
    <row r="3475" s="41" customFormat="1" ht="18" customHeight="1" spans="2:20">
      <c r="B3475" s="1532" t="s">
        <v>7827</v>
      </c>
      <c r="C3475" s="494">
        <v>1</v>
      </c>
      <c r="D3475" s="494" t="s">
        <v>7828</v>
      </c>
      <c r="E3475" s="1105" t="s">
        <v>5264</v>
      </c>
      <c r="F3475" s="1139" t="s">
        <v>10948</v>
      </c>
      <c r="G3475" s="1139" t="s">
        <v>3946</v>
      </c>
      <c r="H3475" s="1022" t="s">
        <v>5265</v>
      </c>
      <c r="I3475" s="1690"/>
      <c r="J3475" s="1552">
        <v>250</v>
      </c>
      <c r="K3475" s="842" t="s">
        <v>3947</v>
      </c>
      <c r="L3475" s="832" t="s">
        <v>7827</v>
      </c>
      <c r="M3475" s="832" t="s">
        <v>7829</v>
      </c>
      <c r="N3475" s="842"/>
      <c r="O3475" s="865"/>
      <c r="P3475" s="865"/>
      <c r="Q3475" s="842">
        <v>1</v>
      </c>
      <c r="R3475" s="1368">
        <v>1</v>
      </c>
      <c r="S3475" s="1368">
        <v>250</v>
      </c>
      <c r="T3475" s="1440">
        <f t="shared" si="390"/>
        <v>250</v>
      </c>
    </row>
    <row r="3476" s="65" customFormat="1" ht="18" customHeight="1" spans="2:20">
      <c r="B3476" s="294" t="s">
        <v>11815</v>
      </c>
      <c r="C3476" s="264" t="s">
        <v>3946</v>
      </c>
      <c r="D3476" s="1258" t="s">
        <v>11816</v>
      </c>
      <c r="E3476" s="1533">
        <v>4110231037</v>
      </c>
      <c r="F3476" s="1645" t="s">
        <v>10948</v>
      </c>
      <c r="G3476" s="1139" t="s">
        <v>3946</v>
      </c>
      <c r="H3476" s="1258" t="s">
        <v>11817</v>
      </c>
      <c r="I3476" s="1549"/>
      <c r="J3476" s="1552">
        <v>250</v>
      </c>
      <c r="K3476" s="946" t="s">
        <v>3947</v>
      </c>
      <c r="L3476" s="92" t="s">
        <v>11815</v>
      </c>
      <c r="M3476" s="92" t="s">
        <v>11818</v>
      </c>
      <c r="N3476" s="946" t="s">
        <v>11819</v>
      </c>
      <c r="O3476" s="92" t="s">
        <v>11820</v>
      </c>
      <c r="P3476" s="1703" t="s">
        <v>10198</v>
      </c>
      <c r="Q3476" s="946">
        <v>1</v>
      </c>
      <c r="R3476" s="92">
        <v>1</v>
      </c>
      <c r="S3476" s="946">
        <v>250</v>
      </c>
      <c r="T3476" s="1440">
        <f t="shared" si="390"/>
        <v>250</v>
      </c>
    </row>
    <row r="3477" s="46" customFormat="1" ht="18" customHeight="1" spans="2:20">
      <c r="B3477" s="214" t="s">
        <v>11821</v>
      </c>
      <c r="C3477" s="494">
        <v>1</v>
      </c>
      <c r="D3477" s="1490" t="s">
        <v>11822</v>
      </c>
      <c r="E3477" s="1424" t="s">
        <v>5254</v>
      </c>
      <c r="F3477" s="1598" t="s">
        <v>10948</v>
      </c>
      <c r="G3477" s="1139" t="s">
        <v>3946</v>
      </c>
      <c r="H3477" s="264" t="s">
        <v>11823</v>
      </c>
      <c r="I3477" s="1704"/>
      <c r="J3477" s="1552">
        <v>250</v>
      </c>
      <c r="K3477" s="842" t="s">
        <v>3947</v>
      </c>
      <c r="L3477" s="948" t="s">
        <v>11821</v>
      </c>
      <c r="M3477" s="1732" t="s">
        <v>11824</v>
      </c>
      <c r="N3477" s="972" t="s">
        <v>11825</v>
      </c>
      <c r="O3477" s="1611" t="s">
        <v>900</v>
      </c>
      <c r="P3477" s="1630" t="s">
        <v>8401</v>
      </c>
      <c r="Q3477" s="842">
        <v>1</v>
      </c>
      <c r="R3477" s="971">
        <v>1</v>
      </c>
      <c r="S3477" s="1368">
        <v>250</v>
      </c>
      <c r="T3477" s="1440">
        <f t="shared" si="390"/>
        <v>250</v>
      </c>
    </row>
    <row r="3478" s="41" customFormat="1" ht="18" customHeight="1" spans="2:20">
      <c r="B3478" s="1532" t="s">
        <v>11826</v>
      </c>
      <c r="C3478" s="494">
        <v>1</v>
      </c>
      <c r="D3478" s="494" t="s">
        <v>11827</v>
      </c>
      <c r="E3478" s="1105" t="s">
        <v>5245</v>
      </c>
      <c r="F3478" s="1139" t="s">
        <v>10948</v>
      </c>
      <c r="G3478" s="1139" t="s">
        <v>3946</v>
      </c>
      <c r="H3478" s="1022" t="s">
        <v>7888</v>
      </c>
      <c r="I3478" s="1690"/>
      <c r="J3478" s="1552">
        <v>250</v>
      </c>
      <c r="K3478" s="842" t="s">
        <v>3947</v>
      </c>
      <c r="L3478" s="832" t="s">
        <v>11826</v>
      </c>
      <c r="M3478" s="832" t="s">
        <v>11828</v>
      </c>
      <c r="N3478" s="842"/>
      <c r="O3478" s="865"/>
      <c r="P3478" s="865"/>
      <c r="Q3478" s="842">
        <v>1</v>
      </c>
      <c r="R3478" s="1368">
        <v>1</v>
      </c>
      <c r="S3478" s="1368">
        <v>250</v>
      </c>
      <c r="T3478" s="1440">
        <f t="shared" si="390"/>
        <v>250</v>
      </c>
    </row>
    <row r="3479" s="41" customFormat="1" ht="18" customHeight="1" spans="2:20">
      <c r="B3479" s="1532" t="s">
        <v>7897</v>
      </c>
      <c r="C3479" s="494">
        <v>1</v>
      </c>
      <c r="D3479" s="494" t="s">
        <v>7898</v>
      </c>
      <c r="E3479" s="1105" t="s">
        <v>5245</v>
      </c>
      <c r="F3479" s="1139" t="s">
        <v>10943</v>
      </c>
      <c r="G3479" s="1139" t="s">
        <v>3946</v>
      </c>
      <c r="H3479" s="1022" t="s">
        <v>7899</v>
      </c>
      <c r="I3479" s="1690"/>
      <c r="J3479" s="1552">
        <v>250</v>
      </c>
      <c r="K3479" s="842" t="s">
        <v>3947</v>
      </c>
      <c r="L3479" s="832" t="s">
        <v>7897</v>
      </c>
      <c r="M3479" s="832" t="s">
        <v>7900</v>
      </c>
      <c r="N3479" s="842"/>
      <c r="O3479" s="865"/>
      <c r="P3479" s="865"/>
      <c r="Q3479" s="842">
        <v>1</v>
      </c>
      <c r="R3479" s="1368">
        <v>1</v>
      </c>
      <c r="S3479" s="1368">
        <v>250</v>
      </c>
      <c r="T3479" s="1440">
        <f t="shared" si="390"/>
        <v>250</v>
      </c>
    </row>
    <row r="3480" s="46" customFormat="1" ht="18" customHeight="1" spans="2:20">
      <c r="B3480" s="214" t="s">
        <v>11829</v>
      </c>
      <c r="C3480" s="507">
        <v>1</v>
      </c>
      <c r="D3480" s="1453" t="s">
        <v>11830</v>
      </c>
      <c r="E3480" s="1424" t="s">
        <v>5240</v>
      </c>
      <c r="F3480" s="1598" t="s">
        <v>10943</v>
      </c>
      <c r="G3480" s="1139" t="s">
        <v>3946</v>
      </c>
      <c r="H3480" s="1258" t="s">
        <v>4798</v>
      </c>
      <c r="I3480" s="1731"/>
      <c r="J3480" s="1552">
        <v>250</v>
      </c>
      <c r="K3480" s="842" t="s">
        <v>3947</v>
      </c>
      <c r="L3480" s="948" t="s">
        <v>11829</v>
      </c>
      <c r="M3480" s="1732" t="s">
        <v>11831</v>
      </c>
      <c r="N3480" s="972" t="s">
        <v>11832</v>
      </c>
      <c r="O3480" s="1611"/>
      <c r="P3480" s="1630" t="s">
        <v>7915</v>
      </c>
      <c r="Q3480" s="842">
        <v>1</v>
      </c>
      <c r="R3480" s="842">
        <v>1</v>
      </c>
      <c r="S3480" s="1368">
        <v>250</v>
      </c>
      <c r="T3480" s="1440">
        <f t="shared" si="390"/>
        <v>250</v>
      </c>
    </row>
    <row r="3481" s="46" customFormat="1" ht="18" customHeight="1" spans="2:20">
      <c r="B3481" s="214" t="s">
        <v>11833</v>
      </c>
      <c r="C3481" s="494">
        <v>1</v>
      </c>
      <c r="D3481" s="1490" t="s">
        <v>11834</v>
      </c>
      <c r="E3481" s="1424" t="s">
        <v>5240</v>
      </c>
      <c r="F3481" s="1598" t="s">
        <v>10948</v>
      </c>
      <c r="G3481" s="1139" t="s">
        <v>3946</v>
      </c>
      <c r="H3481" s="264" t="s">
        <v>11835</v>
      </c>
      <c r="I3481" s="1704"/>
      <c r="J3481" s="1552">
        <v>500</v>
      </c>
      <c r="K3481" s="842" t="s">
        <v>3947</v>
      </c>
      <c r="L3481" s="948" t="s">
        <v>11833</v>
      </c>
      <c r="M3481" s="1732" t="s">
        <v>11836</v>
      </c>
      <c r="N3481" s="972" t="s">
        <v>9205</v>
      </c>
      <c r="O3481" s="1611" t="s">
        <v>891</v>
      </c>
      <c r="P3481" s="1630" t="s">
        <v>11837</v>
      </c>
      <c r="Q3481" s="842">
        <v>1</v>
      </c>
      <c r="R3481" s="971">
        <v>2</v>
      </c>
      <c r="S3481" s="1368">
        <v>250</v>
      </c>
      <c r="T3481" s="1440">
        <f t="shared" si="390"/>
        <v>500</v>
      </c>
    </row>
    <row r="3482" s="41" customFormat="1" ht="18" customHeight="1" spans="2:20">
      <c r="B3482" s="1532" t="s">
        <v>11838</v>
      </c>
      <c r="C3482" s="494">
        <v>1</v>
      </c>
      <c r="D3482" s="494" t="s">
        <v>11839</v>
      </c>
      <c r="E3482" s="1105" t="s">
        <v>6268</v>
      </c>
      <c r="F3482" s="1139" t="s">
        <v>10943</v>
      </c>
      <c r="G3482" s="1139" t="s">
        <v>3946</v>
      </c>
      <c r="H3482" s="1022" t="s">
        <v>9929</v>
      </c>
      <c r="I3482" s="1690"/>
      <c r="J3482" s="1552">
        <v>500</v>
      </c>
      <c r="K3482" s="842" t="s">
        <v>3947</v>
      </c>
      <c r="L3482" s="832" t="s">
        <v>11838</v>
      </c>
      <c r="M3482" s="832" t="s">
        <v>11840</v>
      </c>
      <c r="N3482" s="842"/>
      <c r="O3482" s="865"/>
      <c r="P3482" s="865"/>
      <c r="Q3482" s="842">
        <v>1</v>
      </c>
      <c r="R3482" s="1368">
        <v>2</v>
      </c>
      <c r="S3482" s="1368">
        <v>250</v>
      </c>
      <c r="T3482" s="1440">
        <f t="shared" si="390"/>
        <v>500</v>
      </c>
    </row>
    <row r="3483" s="41" customFormat="1" ht="18" customHeight="1" spans="2:20">
      <c r="B3483" s="1532" t="s">
        <v>11841</v>
      </c>
      <c r="C3483" s="494">
        <v>1</v>
      </c>
      <c r="D3483" s="494" t="s">
        <v>11842</v>
      </c>
      <c r="E3483" s="1105" t="s">
        <v>6268</v>
      </c>
      <c r="F3483" s="1139" t="s">
        <v>10943</v>
      </c>
      <c r="G3483" s="1139" t="s">
        <v>3946</v>
      </c>
      <c r="H3483" s="1022" t="s">
        <v>11843</v>
      </c>
      <c r="I3483" s="1690"/>
      <c r="J3483" s="1552">
        <v>500</v>
      </c>
      <c r="K3483" s="842" t="s">
        <v>3947</v>
      </c>
      <c r="L3483" s="832" t="s">
        <v>11841</v>
      </c>
      <c r="M3483" s="832" t="s">
        <v>11844</v>
      </c>
      <c r="N3483" s="842"/>
      <c r="O3483" s="865"/>
      <c r="P3483" s="865"/>
      <c r="Q3483" s="842">
        <v>1</v>
      </c>
      <c r="R3483" s="1368">
        <v>2</v>
      </c>
      <c r="S3483" s="1368">
        <v>250</v>
      </c>
      <c r="T3483" s="1440">
        <f t="shared" si="390"/>
        <v>500</v>
      </c>
    </row>
    <row r="3484" s="46" customFormat="1" ht="18" customHeight="1" spans="2:20">
      <c r="B3484" s="214" t="s">
        <v>11845</v>
      </c>
      <c r="C3484" s="494">
        <v>1</v>
      </c>
      <c r="D3484" s="1490" t="s">
        <v>11846</v>
      </c>
      <c r="E3484" s="1424" t="s">
        <v>6268</v>
      </c>
      <c r="F3484" s="1598" t="s">
        <v>10943</v>
      </c>
      <c r="G3484" s="1139" t="s">
        <v>3946</v>
      </c>
      <c r="H3484" s="264" t="s">
        <v>11847</v>
      </c>
      <c r="I3484" s="1704"/>
      <c r="J3484" s="1552">
        <v>250</v>
      </c>
      <c r="K3484" s="842" t="s">
        <v>3947</v>
      </c>
      <c r="L3484" s="948" t="s">
        <v>11845</v>
      </c>
      <c r="M3484" s="1732" t="s">
        <v>11848</v>
      </c>
      <c r="N3484" s="972" t="s">
        <v>11849</v>
      </c>
      <c r="O3484" s="948" t="s">
        <v>8454</v>
      </c>
      <c r="P3484" s="1630" t="s">
        <v>8401</v>
      </c>
      <c r="Q3484" s="842">
        <v>1</v>
      </c>
      <c r="R3484" s="971">
        <v>1</v>
      </c>
      <c r="S3484" s="1368">
        <v>250</v>
      </c>
      <c r="T3484" s="1440">
        <f t="shared" si="390"/>
        <v>250</v>
      </c>
    </row>
    <row r="3485" s="41" customFormat="1" ht="18" customHeight="1" spans="2:20">
      <c r="B3485" s="1532" t="s">
        <v>11850</v>
      </c>
      <c r="C3485" s="494">
        <v>1</v>
      </c>
      <c r="D3485" s="494" t="s">
        <v>11851</v>
      </c>
      <c r="E3485" s="1105" t="s">
        <v>5231</v>
      </c>
      <c r="F3485" s="1139" t="s">
        <v>10948</v>
      </c>
      <c r="G3485" s="1139" t="s">
        <v>3946</v>
      </c>
      <c r="H3485" s="1022" t="s">
        <v>9724</v>
      </c>
      <c r="I3485" s="1690"/>
      <c r="J3485" s="1552">
        <v>500</v>
      </c>
      <c r="K3485" s="842" t="s">
        <v>3947</v>
      </c>
      <c r="L3485" s="832" t="s">
        <v>11850</v>
      </c>
      <c r="M3485" s="832" t="s">
        <v>11852</v>
      </c>
      <c r="N3485" s="842"/>
      <c r="O3485" s="865"/>
      <c r="P3485" s="865"/>
      <c r="Q3485" s="842">
        <v>1</v>
      </c>
      <c r="R3485" s="1368">
        <v>2</v>
      </c>
      <c r="S3485" s="1368">
        <v>250</v>
      </c>
      <c r="T3485" s="1440">
        <f t="shared" si="390"/>
        <v>500</v>
      </c>
    </row>
    <row r="3486" s="65" customFormat="1" ht="18" customHeight="1" spans="2:20">
      <c r="B3486" s="294" t="s">
        <v>11853</v>
      </c>
      <c r="C3486" s="264" t="s">
        <v>3946</v>
      </c>
      <c r="D3486" s="1258" t="s">
        <v>11854</v>
      </c>
      <c r="E3486" s="1533">
        <v>4110231005</v>
      </c>
      <c r="F3486" s="1645" t="s">
        <v>10943</v>
      </c>
      <c r="G3486" s="1139" t="s">
        <v>3946</v>
      </c>
      <c r="H3486" s="1258" t="s">
        <v>11855</v>
      </c>
      <c r="I3486" s="1549"/>
      <c r="J3486" s="1552">
        <v>250</v>
      </c>
      <c r="K3486" s="946" t="s">
        <v>3947</v>
      </c>
      <c r="L3486" s="92" t="s">
        <v>11853</v>
      </c>
      <c r="M3486" s="92" t="s">
        <v>11856</v>
      </c>
      <c r="N3486" s="946" t="s">
        <v>11857</v>
      </c>
      <c r="O3486" s="92" t="s">
        <v>11858</v>
      </c>
      <c r="P3486" s="1703" t="s">
        <v>10734</v>
      </c>
      <c r="Q3486" s="946">
        <v>1</v>
      </c>
      <c r="R3486" s="1188">
        <v>1</v>
      </c>
      <c r="S3486" s="946">
        <v>250</v>
      </c>
      <c r="T3486" s="1440">
        <f t="shared" si="390"/>
        <v>250</v>
      </c>
    </row>
    <row r="3487" s="41" customFormat="1" ht="18" customHeight="1" spans="2:20">
      <c r="B3487" s="1532" t="s">
        <v>11859</v>
      </c>
      <c r="C3487" s="494">
        <v>1</v>
      </c>
      <c r="D3487" s="494" t="s">
        <v>11860</v>
      </c>
      <c r="E3487" s="1105" t="s">
        <v>5231</v>
      </c>
      <c r="F3487" s="1139" t="s">
        <v>10943</v>
      </c>
      <c r="G3487" s="1139" t="s">
        <v>3946</v>
      </c>
      <c r="H3487" s="1022" t="s">
        <v>8822</v>
      </c>
      <c r="I3487" s="1690"/>
      <c r="J3487" s="1552">
        <v>250</v>
      </c>
      <c r="K3487" s="842" t="s">
        <v>3947</v>
      </c>
      <c r="L3487" s="832" t="s">
        <v>11859</v>
      </c>
      <c r="M3487" s="832" t="s">
        <v>11861</v>
      </c>
      <c r="N3487" s="842"/>
      <c r="O3487" s="865"/>
      <c r="P3487" s="865"/>
      <c r="Q3487" s="842">
        <v>1</v>
      </c>
      <c r="R3487" s="1368">
        <v>1</v>
      </c>
      <c r="S3487" s="1368">
        <v>250</v>
      </c>
      <c r="T3487" s="1440">
        <f t="shared" si="390"/>
        <v>250</v>
      </c>
    </row>
    <row r="3488" s="46" customFormat="1" ht="18" customHeight="1" spans="2:20">
      <c r="B3488" s="214" t="s">
        <v>11862</v>
      </c>
      <c r="C3488" s="494">
        <v>1</v>
      </c>
      <c r="D3488" s="1490" t="s">
        <v>11863</v>
      </c>
      <c r="E3488" s="1424" t="s">
        <v>5231</v>
      </c>
      <c r="F3488" s="1598" t="s">
        <v>10943</v>
      </c>
      <c r="G3488" s="1139" t="s">
        <v>3946</v>
      </c>
      <c r="H3488" s="264" t="s">
        <v>8645</v>
      </c>
      <c r="I3488" s="1704"/>
      <c r="J3488" s="1552">
        <v>500</v>
      </c>
      <c r="K3488" s="842" t="s">
        <v>3947</v>
      </c>
      <c r="L3488" s="948" t="s">
        <v>11862</v>
      </c>
      <c r="M3488" s="1733" t="s">
        <v>11864</v>
      </c>
      <c r="N3488" s="972" t="s">
        <v>11865</v>
      </c>
      <c r="O3488" s="1611" t="s">
        <v>891</v>
      </c>
      <c r="P3488" s="1630" t="s">
        <v>8401</v>
      </c>
      <c r="Q3488" s="842">
        <v>1</v>
      </c>
      <c r="R3488" s="971">
        <v>2</v>
      </c>
      <c r="S3488" s="1368">
        <v>250</v>
      </c>
      <c r="T3488" s="1440">
        <f t="shared" si="390"/>
        <v>500</v>
      </c>
    </row>
    <row r="3489" s="65" customFormat="1" ht="18" customHeight="1" spans="2:20">
      <c r="B3489" s="294" t="s">
        <v>11866</v>
      </c>
      <c r="C3489" s="264" t="s">
        <v>3946</v>
      </c>
      <c r="D3489" s="1258" t="s">
        <v>11867</v>
      </c>
      <c r="E3489" s="1533">
        <v>4110231005</v>
      </c>
      <c r="F3489" s="1645" t="s">
        <v>10943</v>
      </c>
      <c r="G3489" s="1139" t="s">
        <v>3946</v>
      </c>
      <c r="H3489" s="1258" t="s">
        <v>11855</v>
      </c>
      <c r="I3489" s="1549"/>
      <c r="J3489" s="1552">
        <v>250</v>
      </c>
      <c r="K3489" s="946" t="s">
        <v>3947</v>
      </c>
      <c r="L3489" s="92" t="s">
        <v>11866</v>
      </c>
      <c r="M3489" s="92" t="s">
        <v>11868</v>
      </c>
      <c r="N3489" s="946" t="s">
        <v>11869</v>
      </c>
      <c r="O3489" s="92" t="s">
        <v>1233</v>
      </c>
      <c r="P3489" s="1703" t="s">
        <v>10048</v>
      </c>
      <c r="Q3489" s="946">
        <v>1</v>
      </c>
      <c r="R3489" s="92">
        <v>1</v>
      </c>
      <c r="S3489" s="946">
        <v>250</v>
      </c>
      <c r="T3489" s="1440">
        <f t="shared" si="390"/>
        <v>250</v>
      </c>
    </row>
    <row r="3490" s="65" customFormat="1" ht="18" customHeight="1" spans="2:20">
      <c r="B3490" s="294" t="s">
        <v>766</v>
      </c>
      <c r="C3490" s="264" t="s">
        <v>3946</v>
      </c>
      <c r="D3490" s="1258" t="s">
        <v>11870</v>
      </c>
      <c r="E3490" s="1533" t="s">
        <v>6501</v>
      </c>
      <c r="F3490" s="1645" t="s">
        <v>10943</v>
      </c>
      <c r="G3490" s="1139" t="s">
        <v>3946</v>
      </c>
      <c r="H3490" s="1258" t="s">
        <v>11871</v>
      </c>
      <c r="I3490" s="1549"/>
      <c r="J3490" s="1552">
        <v>250</v>
      </c>
      <c r="K3490" s="946" t="s">
        <v>3947</v>
      </c>
      <c r="L3490" s="92" t="s">
        <v>766</v>
      </c>
      <c r="M3490" s="92" t="s">
        <v>11872</v>
      </c>
      <c r="N3490" s="946" t="s">
        <v>11873</v>
      </c>
      <c r="O3490" s="92" t="s">
        <v>11874</v>
      </c>
      <c r="P3490" s="1703" t="s">
        <v>10048</v>
      </c>
      <c r="Q3490" s="946">
        <v>1</v>
      </c>
      <c r="R3490" s="92">
        <v>1</v>
      </c>
      <c r="S3490" s="946">
        <v>250</v>
      </c>
      <c r="T3490" s="1440">
        <f t="shared" si="390"/>
        <v>250</v>
      </c>
    </row>
    <row r="3491" s="65" customFormat="1" ht="18" customHeight="1" spans="2:20">
      <c r="B3491" s="167" t="s">
        <v>11875</v>
      </c>
      <c r="C3491" s="163" t="s">
        <v>3946</v>
      </c>
      <c r="D3491" s="163" t="s">
        <v>11876</v>
      </c>
      <c r="E3491" s="36" t="s">
        <v>7186</v>
      </c>
      <c r="F3491" s="1679" t="s">
        <v>10943</v>
      </c>
      <c r="G3491" s="1139" t="s">
        <v>3946</v>
      </c>
      <c r="H3491" s="163" t="s">
        <v>11877</v>
      </c>
      <c r="I3491" s="1549"/>
      <c r="J3491" s="1552">
        <v>250</v>
      </c>
      <c r="K3491" s="946" t="s">
        <v>3947</v>
      </c>
      <c r="L3491" s="449" t="s">
        <v>11875</v>
      </c>
      <c r="M3491" s="449" t="s">
        <v>11878</v>
      </c>
      <c r="N3491" s="946" t="s">
        <v>11879</v>
      </c>
      <c r="O3491" s="696" t="s">
        <v>825</v>
      </c>
      <c r="P3491" s="1734">
        <v>202005</v>
      </c>
      <c r="Q3491" s="1246">
        <v>1</v>
      </c>
      <c r="R3491" s="1188">
        <v>1</v>
      </c>
      <c r="S3491" s="946">
        <v>250</v>
      </c>
      <c r="T3491" s="1440">
        <f t="shared" si="390"/>
        <v>250</v>
      </c>
    </row>
    <row r="3492" s="41" customFormat="1" ht="18" customHeight="1" spans="2:20">
      <c r="B3492" s="1723" t="s">
        <v>11880</v>
      </c>
      <c r="C3492" s="494">
        <v>1</v>
      </c>
      <c r="D3492" s="494" t="s">
        <v>11881</v>
      </c>
      <c r="E3492" s="1105" t="s">
        <v>7186</v>
      </c>
      <c r="F3492" s="1139" t="s">
        <v>10943</v>
      </c>
      <c r="G3492" s="1139" t="s">
        <v>3946</v>
      </c>
      <c r="H3492" s="1600" t="s">
        <v>11882</v>
      </c>
      <c r="I3492" s="1566"/>
      <c r="J3492" s="1552">
        <v>250</v>
      </c>
      <c r="K3492" s="842" t="s">
        <v>3947</v>
      </c>
      <c r="L3492" s="1564" t="s">
        <v>11880</v>
      </c>
      <c r="M3492" s="865" t="s">
        <v>11883</v>
      </c>
      <c r="N3492" s="842"/>
      <c r="O3492" s="865"/>
      <c r="P3492" s="865"/>
      <c r="Q3492" s="842">
        <v>1</v>
      </c>
      <c r="R3492" s="1368">
        <v>1</v>
      </c>
      <c r="S3492" s="1368">
        <v>250</v>
      </c>
      <c r="T3492" s="1440">
        <f t="shared" si="390"/>
        <v>250</v>
      </c>
    </row>
    <row r="3493" s="41" customFormat="1" ht="18" customHeight="1" spans="2:20">
      <c r="B3493" s="1532" t="s">
        <v>11884</v>
      </c>
      <c r="C3493" s="494">
        <v>1</v>
      </c>
      <c r="D3493" s="494" t="s">
        <v>11885</v>
      </c>
      <c r="E3493" s="1105" t="s">
        <v>7165</v>
      </c>
      <c r="F3493" s="1139" t="s">
        <v>10943</v>
      </c>
      <c r="G3493" s="1139" t="s">
        <v>3946</v>
      </c>
      <c r="H3493" s="1022" t="s">
        <v>1574</v>
      </c>
      <c r="I3493" s="1690"/>
      <c r="J3493" s="1552">
        <v>250</v>
      </c>
      <c r="K3493" s="842" t="s">
        <v>3947</v>
      </c>
      <c r="L3493" s="832" t="s">
        <v>11884</v>
      </c>
      <c r="M3493" s="832" t="s">
        <v>11886</v>
      </c>
      <c r="N3493" s="842"/>
      <c r="O3493" s="865"/>
      <c r="P3493" s="865"/>
      <c r="Q3493" s="842">
        <v>1</v>
      </c>
      <c r="R3493" s="1368">
        <v>1</v>
      </c>
      <c r="S3493" s="1368">
        <v>250</v>
      </c>
      <c r="T3493" s="1440">
        <f t="shared" si="390"/>
        <v>250</v>
      </c>
    </row>
    <row r="3494" s="41" customFormat="1" ht="18" customHeight="1" spans="2:20">
      <c r="B3494" s="1532" t="s">
        <v>11887</v>
      </c>
      <c r="C3494" s="494">
        <v>1</v>
      </c>
      <c r="D3494" s="494" t="s">
        <v>11888</v>
      </c>
      <c r="E3494" s="1105" t="s">
        <v>7169</v>
      </c>
      <c r="F3494" s="1139" t="s">
        <v>10943</v>
      </c>
      <c r="G3494" s="1139" t="s">
        <v>3946</v>
      </c>
      <c r="H3494" s="1022" t="s">
        <v>11889</v>
      </c>
      <c r="I3494" s="1690"/>
      <c r="J3494" s="1552">
        <v>250</v>
      </c>
      <c r="K3494" s="842" t="s">
        <v>3947</v>
      </c>
      <c r="L3494" s="832" t="s">
        <v>11887</v>
      </c>
      <c r="M3494" s="832" t="s">
        <v>11890</v>
      </c>
      <c r="N3494" s="842"/>
      <c r="O3494" s="865"/>
      <c r="P3494" s="865"/>
      <c r="Q3494" s="842">
        <v>1</v>
      </c>
      <c r="R3494" s="1368">
        <v>1</v>
      </c>
      <c r="S3494" s="1368">
        <v>250</v>
      </c>
      <c r="T3494" s="1440">
        <f t="shared" si="390"/>
        <v>250</v>
      </c>
    </row>
    <row r="3495" s="41" customFormat="1" ht="18" customHeight="1" spans="2:20">
      <c r="B3495" s="1532" t="s">
        <v>11891</v>
      </c>
      <c r="C3495" s="494">
        <v>1</v>
      </c>
      <c r="D3495" s="494" t="s">
        <v>11892</v>
      </c>
      <c r="E3495" s="1105" t="s">
        <v>7169</v>
      </c>
      <c r="F3495" s="1139" t="s">
        <v>10948</v>
      </c>
      <c r="G3495" s="1139" t="s">
        <v>3946</v>
      </c>
      <c r="H3495" s="1022" t="s">
        <v>11893</v>
      </c>
      <c r="I3495" s="1690"/>
      <c r="J3495" s="1552">
        <v>250</v>
      </c>
      <c r="K3495" s="842" t="s">
        <v>3947</v>
      </c>
      <c r="L3495" s="832" t="s">
        <v>11891</v>
      </c>
      <c r="M3495" s="832" t="s">
        <v>11894</v>
      </c>
      <c r="N3495" s="842"/>
      <c r="O3495" s="865"/>
      <c r="P3495" s="865"/>
      <c r="Q3495" s="842">
        <v>1</v>
      </c>
      <c r="R3495" s="1368">
        <v>1</v>
      </c>
      <c r="S3495" s="1368">
        <v>250</v>
      </c>
      <c r="T3495" s="1440">
        <f t="shared" si="390"/>
        <v>250</v>
      </c>
    </row>
    <row r="3496" s="41" customFormat="1" ht="18" customHeight="1" spans="2:20">
      <c r="B3496" s="1532" t="s">
        <v>11895</v>
      </c>
      <c r="C3496" s="494">
        <v>1</v>
      </c>
      <c r="D3496" s="494" t="s">
        <v>11896</v>
      </c>
      <c r="E3496" s="1105" t="s">
        <v>6522</v>
      </c>
      <c r="F3496" s="1139" t="s">
        <v>10948</v>
      </c>
      <c r="G3496" s="1139" t="s">
        <v>3946</v>
      </c>
      <c r="H3496" s="1022" t="s">
        <v>1578</v>
      </c>
      <c r="I3496" s="1690"/>
      <c r="J3496" s="1552">
        <v>250</v>
      </c>
      <c r="K3496" s="842" t="s">
        <v>3947</v>
      </c>
      <c r="L3496" s="832" t="s">
        <v>11895</v>
      </c>
      <c r="M3496" s="832" t="s">
        <v>11897</v>
      </c>
      <c r="N3496" s="842"/>
      <c r="O3496" s="865"/>
      <c r="P3496" s="865"/>
      <c r="Q3496" s="842">
        <v>1</v>
      </c>
      <c r="R3496" s="1368">
        <v>1</v>
      </c>
      <c r="S3496" s="1368">
        <v>250</v>
      </c>
      <c r="T3496" s="1440">
        <f t="shared" si="390"/>
        <v>250</v>
      </c>
    </row>
    <row r="3497" s="66" customFormat="1" ht="18" customHeight="1" spans="2:20">
      <c r="B3497" s="214" t="s">
        <v>11898</v>
      </c>
      <c r="C3497" s="1160" t="s">
        <v>3946</v>
      </c>
      <c r="D3497" s="1160" t="s">
        <v>11899</v>
      </c>
      <c r="E3497" s="1424" t="s">
        <v>6384</v>
      </c>
      <c r="F3497" s="1598" t="s">
        <v>10943</v>
      </c>
      <c r="G3497" s="1160" t="s">
        <v>3946</v>
      </c>
      <c r="H3497" s="1258" t="s">
        <v>11900</v>
      </c>
      <c r="I3497" s="1735"/>
      <c r="J3497" s="1552">
        <v>280</v>
      </c>
      <c r="K3497" s="971" t="s">
        <v>3947</v>
      </c>
      <c r="L3497" s="948" t="s">
        <v>11898</v>
      </c>
      <c r="M3497" s="1732" t="s">
        <v>11901</v>
      </c>
      <c r="N3497" s="971" t="s">
        <v>11902</v>
      </c>
      <c r="O3497" s="948" t="s">
        <v>837</v>
      </c>
      <c r="P3497" s="1703" t="s">
        <v>8620</v>
      </c>
      <c r="Q3497" s="842">
        <v>1</v>
      </c>
      <c r="R3497" s="842">
        <v>1</v>
      </c>
      <c r="S3497" s="1368">
        <v>280</v>
      </c>
      <c r="T3497" s="1440">
        <f t="shared" si="390"/>
        <v>280</v>
      </c>
    </row>
    <row r="3498" s="41" customFormat="1" ht="18" customHeight="1" spans="2:20">
      <c r="B3498" s="1532" t="s">
        <v>11903</v>
      </c>
      <c r="C3498" s="494">
        <v>1</v>
      </c>
      <c r="D3498" s="494" t="s">
        <v>11904</v>
      </c>
      <c r="E3498" s="1105" t="s">
        <v>8450</v>
      </c>
      <c r="F3498" s="1139" t="s">
        <v>10948</v>
      </c>
      <c r="G3498" s="1139" t="s">
        <v>3946</v>
      </c>
      <c r="H3498" s="1022" t="s">
        <v>11905</v>
      </c>
      <c r="I3498" s="1690"/>
      <c r="J3498" s="1552">
        <v>250</v>
      </c>
      <c r="K3498" s="842" t="s">
        <v>3947</v>
      </c>
      <c r="L3498" s="832" t="s">
        <v>11903</v>
      </c>
      <c r="M3498" s="832" t="s">
        <v>11906</v>
      </c>
      <c r="N3498" s="842"/>
      <c r="O3498" s="865"/>
      <c r="P3498" s="865"/>
      <c r="Q3498" s="842">
        <v>1</v>
      </c>
      <c r="R3498" s="1368">
        <v>1</v>
      </c>
      <c r="S3498" s="1368">
        <v>250</v>
      </c>
      <c r="T3498" s="1440">
        <f t="shared" si="390"/>
        <v>250</v>
      </c>
    </row>
    <row r="3499" s="41" customFormat="1" ht="18" customHeight="1" spans="2:20">
      <c r="B3499" s="1159" t="s">
        <v>11907</v>
      </c>
      <c r="C3499" s="1159">
        <v>1</v>
      </c>
      <c r="D3499" s="1159" t="s">
        <v>11908</v>
      </c>
      <c r="E3499" s="36" t="s">
        <v>4979</v>
      </c>
      <c r="F3499" s="1159" t="s">
        <v>10943</v>
      </c>
      <c r="G3499" s="1159" t="s">
        <v>3946</v>
      </c>
      <c r="H3499" s="1159" t="s">
        <v>915</v>
      </c>
      <c r="I3499" s="1736"/>
      <c r="J3499" s="1708">
        <v>690</v>
      </c>
      <c r="K3499" s="1708" t="s">
        <v>3947</v>
      </c>
      <c r="L3499" s="1708" t="s">
        <v>11907</v>
      </c>
      <c r="M3499" s="1708" t="s">
        <v>11909</v>
      </c>
      <c r="N3499" s="1708" t="s">
        <v>11910</v>
      </c>
      <c r="O3499" s="1708" t="s">
        <v>9168</v>
      </c>
      <c r="P3499" s="1708">
        <v>202007</v>
      </c>
      <c r="Q3499" s="1708">
        <v>1</v>
      </c>
      <c r="R3499" s="1743">
        <v>3</v>
      </c>
      <c r="S3499" s="1708">
        <v>230</v>
      </c>
      <c r="T3499" s="1708">
        <v>690</v>
      </c>
    </row>
    <row r="3500" s="41" customFormat="1" ht="18" customHeight="1" spans="2:20">
      <c r="B3500" s="1532" t="s">
        <v>11911</v>
      </c>
      <c r="C3500" s="494">
        <v>1</v>
      </c>
      <c r="D3500" s="494" t="s">
        <v>11912</v>
      </c>
      <c r="E3500" s="1105" t="s">
        <v>10999</v>
      </c>
      <c r="F3500" s="1139" t="s">
        <v>10948</v>
      </c>
      <c r="G3500" s="1139">
        <v>1</v>
      </c>
      <c r="H3500" s="1022" t="s">
        <v>11913</v>
      </c>
      <c r="I3500" s="1737"/>
      <c r="J3500" s="1552">
        <v>250</v>
      </c>
      <c r="K3500" s="842" t="s">
        <v>3947</v>
      </c>
      <c r="L3500" s="832" t="s">
        <v>11911</v>
      </c>
      <c r="M3500" s="832" t="s">
        <v>11914</v>
      </c>
      <c r="N3500" s="866" t="s">
        <v>10772</v>
      </c>
      <c r="O3500" s="865"/>
      <c r="P3500" s="865"/>
      <c r="Q3500" s="842">
        <v>1</v>
      </c>
      <c r="R3500" s="1368">
        <v>1</v>
      </c>
      <c r="S3500" s="1368">
        <v>250</v>
      </c>
      <c r="T3500" s="1440">
        <f t="shared" ref="T3500:T3520" si="391">S3500*R3500</f>
        <v>250</v>
      </c>
    </row>
    <row r="3501" s="41" customFormat="1" ht="18" customHeight="1" spans="2:20">
      <c r="B3501" s="1578" t="s">
        <v>11915</v>
      </c>
      <c r="C3501" s="753">
        <v>1</v>
      </c>
      <c r="D3501" s="1647" t="s">
        <v>11916</v>
      </c>
      <c r="E3501" s="1105" t="s">
        <v>3955</v>
      </c>
      <c r="F3501" s="1139" t="s">
        <v>10943</v>
      </c>
      <c r="G3501" s="1139" t="s">
        <v>3946</v>
      </c>
      <c r="H3501" s="1197" t="s">
        <v>11917</v>
      </c>
      <c r="I3501" s="1690"/>
      <c r="J3501" s="1552">
        <v>280</v>
      </c>
      <c r="K3501" s="842" t="s">
        <v>3947</v>
      </c>
      <c r="L3501" s="1738" t="s">
        <v>11915</v>
      </c>
      <c r="M3501" s="1739" t="s">
        <v>11918</v>
      </c>
      <c r="N3501" s="842" t="s">
        <v>11919</v>
      </c>
      <c r="O3501" s="1564" t="s">
        <v>637</v>
      </c>
      <c r="P3501" s="951" t="s">
        <v>11042</v>
      </c>
      <c r="Q3501" s="842">
        <v>1</v>
      </c>
      <c r="R3501" s="1669">
        <v>1</v>
      </c>
      <c r="S3501" s="1368">
        <v>280</v>
      </c>
      <c r="T3501" s="1440">
        <f t="shared" si="391"/>
        <v>280</v>
      </c>
    </row>
    <row r="3502" s="41" customFormat="1" ht="18" customHeight="1" spans="2:20">
      <c r="B3502" s="1644" t="s">
        <v>11920</v>
      </c>
      <c r="C3502" s="494">
        <v>1</v>
      </c>
      <c r="D3502" s="494" t="s">
        <v>11921</v>
      </c>
      <c r="E3502" s="1105" t="s">
        <v>4043</v>
      </c>
      <c r="F3502" s="1139" t="s">
        <v>10943</v>
      </c>
      <c r="G3502" s="1519">
        <v>1</v>
      </c>
      <c r="H3502" s="1233" t="s">
        <v>3834</v>
      </c>
      <c r="I3502" s="1704"/>
      <c r="J3502" s="1552">
        <v>500</v>
      </c>
      <c r="K3502" s="842" t="s">
        <v>3947</v>
      </c>
      <c r="L3502" s="885" t="s">
        <v>11920</v>
      </c>
      <c r="M3502" s="885" t="s">
        <v>11922</v>
      </c>
      <c r="N3502" s="842" t="s">
        <v>11453</v>
      </c>
      <c r="O3502" s="865"/>
      <c r="P3502" s="865"/>
      <c r="Q3502" s="842">
        <v>1</v>
      </c>
      <c r="R3502" s="1368">
        <v>2</v>
      </c>
      <c r="S3502" s="1368">
        <v>250</v>
      </c>
      <c r="T3502" s="1440">
        <f t="shared" si="391"/>
        <v>500</v>
      </c>
    </row>
    <row r="3503" s="41" customFormat="1" ht="18" customHeight="1" spans="2:20">
      <c r="B3503" s="1532" t="s">
        <v>11923</v>
      </c>
      <c r="C3503" s="494">
        <v>1</v>
      </c>
      <c r="D3503" s="494" t="s">
        <v>11924</v>
      </c>
      <c r="E3503" s="1105" t="s">
        <v>4088</v>
      </c>
      <c r="F3503" s="1139" t="s">
        <v>10943</v>
      </c>
      <c r="G3503" s="1519">
        <v>1</v>
      </c>
      <c r="H3503" s="1022" t="s">
        <v>1367</v>
      </c>
      <c r="I3503" s="1690"/>
      <c r="J3503" s="1552">
        <v>250</v>
      </c>
      <c r="K3503" s="842" t="s">
        <v>3947</v>
      </c>
      <c r="L3503" s="832" t="s">
        <v>11923</v>
      </c>
      <c r="M3503" s="832" t="s">
        <v>11925</v>
      </c>
      <c r="N3503" s="842" t="s">
        <v>11926</v>
      </c>
      <c r="O3503" s="865"/>
      <c r="P3503" s="865"/>
      <c r="Q3503" s="842">
        <v>1</v>
      </c>
      <c r="R3503" s="1368">
        <v>1</v>
      </c>
      <c r="S3503" s="1368">
        <v>250</v>
      </c>
      <c r="T3503" s="1440">
        <f t="shared" si="391"/>
        <v>250</v>
      </c>
    </row>
    <row r="3504" s="41" customFormat="1" ht="18" customHeight="1" spans="2:20">
      <c r="B3504" s="1532" t="s">
        <v>11927</v>
      </c>
      <c r="C3504" s="494">
        <v>1</v>
      </c>
      <c r="D3504" s="494" t="s">
        <v>11928</v>
      </c>
      <c r="E3504" s="1105" t="s">
        <v>4088</v>
      </c>
      <c r="F3504" s="1139" t="s">
        <v>10948</v>
      </c>
      <c r="G3504" s="1519">
        <v>1</v>
      </c>
      <c r="H3504" s="1022" t="s">
        <v>1367</v>
      </c>
      <c r="I3504" s="1690"/>
      <c r="J3504" s="1552">
        <v>250</v>
      </c>
      <c r="K3504" s="842" t="s">
        <v>3947</v>
      </c>
      <c r="L3504" s="832" t="s">
        <v>11927</v>
      </c>
      <c r="M3504" s="832" t="s">
        <v>11929</v>
      </c>
      <c r="N3504" s="866" t="s">
        <v>11930</v>
      </c>
      <c r="O3504" s="865"/>
      <c r="P3504" s="865"/>
      <c r="Q3504" s="842">
        <v>1</v>
      </c>
      <c r="R3504" s="1368">
        <v>1</v>
      </c>
      <c r="S3504" s="1368">
        <v>250</v>
      </c>
      <c r="T3504" s="1440">
        <f t="shared" si="391"/>
        <v>250</v>
      </c>
    </row>
    <row r="3505" s="41" customFormat="1" ht="18" customHeight="1" spans="2:20">
      <c r="B3505" s="1644" t="s">
        <v>11931</v>
      </c>
      <c r="C3505" s="494">
        <v>1</v>
      </c>
      <c r="D3505" s="494" t="s">
        <v>11932</v>
      </c>
      <c r="E3505" s="1105" t="s">
        <v>4088</v>
      </c>
      <c r="F3505" s="1139" t="s">
        <v>10943</v>
      </c>
      <c r="G3505" s="1519">
        <v>1</v>
      </c>
      <c r="H3505" s="1233" t="s">
        <v>11933</v>
      </c>
      <c r="I3505" s="1704"/>
      <c r="J3505" s="1552">
        <v>250</v>
      </c>
      <c r="K3505" s="842" t="s">
        <v>3947</v>
      </c>
      <c r="L3505" s="885" t="s">
        <v>11931</v>
      </c>
      <c r="M3505" s="885" t="s">
        <v>11934</v>
      </c>
      <c r="N3505" s="866" t="s">
        <v>11935</v>
      </c>
      <c r="O3505" s="865"/>
      <c r="P3505" s="865"/>
      <c r="Q3505" s="842">
        <v>1</v>
      </c>
      <c r="R3505" s="1368">
        <v>1</v>
      </c>
      <c r="S3505" s="1368">
        <v>250</v>
      </c>
      <c r="T3505" s="1440">
        <f t="shared" si="391"/>
        <v>250</v>
      </c>
    </row>
    <row r="3506" s="41" customFormat="1" ht="18" customHeight="1" spans="2:20">
      <c r="B3506" s="1644" t="s">
        <v>11936</v>
      </c>
      <c r="C3506" s="494">
        <v>1</v>
      </c>
      <c r="D3506" s="494" t="s">
        <v>11937</v>
      </c>
      <c r="E3506" s="1105" t="s">
        <v>4088</v>
      </c>
      <c r="F3506" s="1139" t="s">
        <v>10943</v>
      </c>
      <c r="G3506" s="1519">
        <v>1</v>
      </c>
      <c r="H3506" s="1233" t="s">
        <v>4095</v>
      </c>
      <c r="I3506" s="1704"/>
      <c r="J3506" s="1552">
        <v>250</v>
      </c>
      <c r="K3506" s="842" t="s">
        <v>3947</v>
      </c>
      <c r="L3506" s="885" t="s">
        <v>11936</v>
      </c>
      <c r="M3506" s="885" t="s">
        <v>11938</v>
      </c>
      <c r="N3506" s="842" t="s">
        <v>11939</v>
      </c>
      <c r="O3506" s="865"/>
      <c r="P3506" s="865"/>
      <c r="Q3506" s="842">
        <v>1</v>
      </c>
      <c r="R3506" s="1368">
        <v>1</v>
      </c>
      <c r="S3506" s="1368">
        <v>250</v>
      </c>
      <c r="T3506" s="1440">
        <f t="shared" si="391"/>
        <v>250</v>
      </c>
    </row>
    <row r="3507" s="41" customFormat="1" ht="18" customHeight="1" spans="2:20">
      <c r="B3507" s="1532" t="s">
        <v>11940</v>
      </c>
      <c r="C3507" s="494">
        <v>1</v>
      </c>
      <c r="D3507" s="494" t="s">
        <v>11941</v>
      </c>
      <c r="E3507" s="1105" t="s">
        <v>6549</v>
      </c>
      <c r="F3507" s="1139" t="s">
        <v>10943</v>
      </c>
      <c r="G3507" s="1139" t="s">
        <v>3946</v>
      </c>
      <c r="H3507" s="1022" t="s">
        <v>3384</v>
      </c>
      <c r="I3507" s="1690"/>
      <c r="J3507" s="1710">
        <v>280</v>
      </c>
      <c r="K3507" s="842" t="s">
        <v>3947</v>
      </c>
      <c r="L3507" s="832" t="s">
        <v>11940</v>
      </c>
      <c r="M3507" s="832" t="s">
        <v>11942</v>
      </c>
      <c r="N3507" s="842"/>
      <c r="O3507" s="865"/>
      <c r="P3507" s="865"/>
      <c r="Q3507" s="986">
        <v>1</v>
      </c>
      <c r="R3507" s="1368">
        <v>1</v>
      </c>
      <c r="S3507" s="1368">
        <v>280</v>
      </c>
      <c r="T3507" s="1570">
        <f t="shared" si="391"/>
        <v>280</v>
      </c>
    </row>
    <row r="3508" s="41" customFormat="1" ht="18" customHeight="1" spans="2:20">
      <c r="B3508" s="1532" t="s">
        <v>11943</v>
      </c>
      <c r="C3508" s="494">
        <v>1</v>
      </c>
      <c r="D3508" s="494" t="s">
        <v>11944</v>
      </c>
      <c r="E3508" s="1105" t="s">
        <v>6549</v>
      </c>
      <c r="F3508" s="1139" t="s">
        <v>10943</v>
      </c>
      <c r="G3508" s="1139" t="s">
        <v>3946</v>
      </c>
      <c r="H3508" s="1022" t="s">
        <v>3384</v>
      </c>
      <c r="I3508" s="1690"/>
      <c r="J3508" s="1710">
        <v>250</v>
      </c>
      <c r="K3508" s="842" t="s">
        <v>3947</v>
      </c>
      <c r="L3508" s="832" t="s">
        <v>11943</v>
      </c>
      <c r="M3508" s="832" t="s">
        <v>11945</v>
      </c>
      <c r="N3508" s="866" t="s">
        <v>1706</v>
      </c>
      <c r="O3508" s="865"/>
      <c r="P3508" s="865"/>
      <c r="Q3508" s="986">
        <v>1</v>
      </c>
      <c r="R3508" s="1368">
        <v>1</v>
      </c>
      <c r="S3508" s="1368">
        <v>250</v>
      </c>
      <c r="T3508" s="1570">
        <f t="shared" si="391"/>
        <v>250</v>
      </c>
    </row>
    <row r="3509" s="41" customFormat="1" ht="18" customHeight="1" spans="2:20">
      <c r="B3509" s="1532" t="s">
        <v>11946</v>
      </c>
      <c r="C3509" s="494">
        <v>1</v>
      </c>
      <c r="D3509" s="494" t="s">
        <v>11947</v>
      </c>
      <c r="E3509" s="1105" t="s">
        <v>6549</v>
      </c>
      <c r="F3509" s="1139" t="s">
        <v>10943</v>
      </c>
      <c r="G3509" s="1139" t="s">
        <v>3946</v>
      </c>
      <c r="H3509" s="1022" t="s">
        <v>3384</v>
      </c>
      <c r="I3509" s="1690"/>
      <c r="J3509" s="1710">
        <v>250</v>
      </c>
      <c r="K3509" s="842" t="s">
        <v>3947</v>
      </c>
      <c r="L3509" s="832" t="s">
        <v>11946</v>
      </c>
      <c r="M3509" s="832" t="s">
        <v>11948</v>
      </c>
      <c r="N3509" s="842"/>
      <c r="O3509" s="865"/>
      <c r="P3509" s="865"/>
      <c r="Q3509" s="986">
        <v>1</v>
      </c>
      <c r="R3509" s="1368">
        <v>1</v>
      </c>
      <c r="S3509" s="1368">
        <v>250</v>
      </c>
      <c r="T3509" s="1570">
        <f t="shared" si="391"/>
        <v>250</v>
      </c>
    </row>
    <row r="3510" s="41" customFormat="1" ht="18" customHeight="1" spans="2:20">
      <c r="B3510" s="1532" t="s">
        <v>11949</v>
      </c>
      <c r="C3510" s="494">
        <v>1</v>
      </c>
      <c r="D3510" s="494" t="s">
        <v>11950</v>
      </c>
      <c r="E3510" s="1105" t="s">
        <v>6549</v>
      </c>
      <c r="F3510" s="1139" t="s">
        <v>10943</v>
      </c>
      <c r="G3510" s="1139" t="s">
        <v>3946</v>
      </c>
      <c r="H3510" s="1022" t="s">
        <v>3384</v>
      </c>
      <c r="I3510" s="1690"/>
      <c r="J3510" s="1710">
        <v>250</v>
      </c>
      <c r="K3510" s="842" t="s">
        <v>3947</v>
      </c>
      <c r="L3510" s="832" t="s">
        <v>11949</v>
      </c>
      <c r="M3510" s="832" t="s">
        <v>11951</v>
      </c>
      <c r="N3510" s="842"/>
      <c r="O3510" s="865"/>
      <c r="P3510" s="865"/>
      <c r="Q3510" s="986">
        <v>1</v>
      </c>
      <c r="R3510" s="1368">
        <v>1</v>
      </c>
      <c r="S3510" s="1368">
        <v>250</v>
      </c>
      <c r="T3510" s="1570">
        <f t="shared" si="391"/>
        <v>250</v>
      </c>
    </row>
    <row r="3511" s="41" customFormat="1" ht="18" customHeight="1" spans="2:20">
      <c r="B3511" s="1532" t="s">
        <v>11952</v>
      </c>
      <c r="C3511" s="494">
        <v>1</v>
      </c>
      <c r="D3511" s="494" t="s">
        <v>11953</v>
      </c>
      <c r="E3511" s="1105" t="s">
        <v>6549</v>
      </c>
      <c r="F3511" s="1139" t="s">
        <v>10943</v>
      </c>
      <c r="G3511" s="1139" t="s">
        <v>3946</v>
      </c>
      <c r="H3511" s="1022" t="s">
        <v>3384</v>
      </c>
      <c r="I3511" s="1690"/>
      <c r="J3511" s="1710">
        <v>250</v>
      </c>
      <c r="K3511" s="842" t="s">
        <v>3947</v>
      </c>
      <c r="L3511" s="832" t="s">
        <v>11952</v>
      </c>
      <c r="M3511" s="832" t="s">
        <v>11954</v>
      </c>
      <c r="N3511" s="842"/>
      <c r="O3511" s="865"/>
      <c r="P3511" s="865"/>
      <c r="Q3511" s="986">
        <v>1</v>
      </c>
      <c r="R3511" s="1368">
        <v>1</v>
      </c>
      <c r="S3511" s="1368">
        <v>250</v>
      </c>
      <c r="T3511" s="1570">
        <f t="shared" si="391"/>
        <v>250</v>
      </c>
    </row>
    <row r="3512" s="41" customFormat="1" ht="18" customHeight="1" spans="2:20">
      <c r="B3512" s="1532" t="s">
        <v>11955</v>
      </c>
      <c r="C3512" s="494">
        <v>1</v>
      </c>
      <c r="D3512" s="494" t="s">
        <v>11956</v>
      </c>
      <c r="E3512" s="1105" t="s">
        <v>6549</v>
      </c>
      <c r="F3512" s="1139" t="s">
        <v>10943</v>
      </c>
      <c r="G3512" s="1139" t="s">
        <v>3946</v>
      </c>
      <c r="H3512" s="1022" t="s">
        <v>3384</v>
      </c>
      <c r="I3512" s="1690"/>
      <c r="J3512" s="1710">
        <v>280</v>
      </c>
      <c r="K3512" s="842" t="s">
        <v>3947</v>
      </c>
      <c r="L3512" s="832" t="s">
        <v>11955</v>
      </c>
      <c r="M3512" s="832" t="s">
        <v>11957</v>
      </c>
      <c r="N3512" s="842"/>
      <c r="O3512" s="865"/>
      <c r="P3512" s="865"/>
      <c r="Q3512" s="986">
        <v>1</v>
      </c>
      <c r="R3512" s="1368">
        <v>1</v>
      </c>
      <c r="S3512" s="1368">
        <v>280</v>
      </c>
      <c r="T3512" s="1570">
        <f t="shared" si="391"/>
        <v>280</v>
      </c>
    </row>
    <row r="3513" s="41" customFormat="1" ht="18" customHeight="1" spans="2:20">
      <c r="B3513" s="1532" t="s">
        <v>11958</v>
      </c>
      <c r="C3513" s="494">
        <v>1</v>
      </c>
      <c r="D3513" s="494" t="s">
        <v>11959</v>
      </c>
      <c r="E3513" s="1105" t="s">
        <v>4983</v>
      </c>
      <c r="F3513" s="1139" t="s">
        <v>10943</v>
      </c>
      <c r="G3513" s="1139" t="s">
        <v>3946</v>
      </c>
      <c r="H3513" s="1022" t="s">
        <v>2503</v>
      </c>
      <c r="I3513" s="1690"/>
      <c r="J3513" s="1710">
        <v>250</v>
      </c>
      <c r="K3513" s="842" t="s">
        <v>3947</v>
      </c>
      <c r="L3513" s="832" t="s">
        <v>11958</v>
      </c>
      <c r="M3513" s="832" t="s">
        <v>11960</v>
      </c>
      <c r="N3513" s="842"/>
      <c r="O3513" s="865"/>
      <c r="P3513" s="865"/>
      <c r="Q3513" s="986">
        <v>1</v>
      </c>
      <c r="R3513" s="1368">
        <v>1</v>
      </c>
      <c r="S3513" s="1368">
        <v>250</v>
      </c>
      <c r="T3513" s="1570">
        <f t="shared" si="391"/>
        <v>250</v>
      </c>
    </row>
    <row r="3514" s="41" customFormat="1" ht="18" customHeight="1" spans="2:20">
      <c r="B3514" s="1532" t="s">
        <v>11961</v>
      </c>
      <c r="C3514" s="494">
        <v>1</v>
      </c>
      <c r="D3514" s="494" t="s">
        <v>11962</v>
      </c>
      <c r="E3514" s="1105" t="s">
        <v>4983</v>
      </c>
      <c r="F3514" s="1139" t="s">
        <v>10943</v>
      </c>
      <c r="G3514" s="1139" t="s">
        <v>3946</v>
      </c>
      <c r="H3514" s="1022" t="s">
        <v>2503</v>
      </c>
      <c r="I3514" s="1690"/>
      <c r="J3514" s="1710">
        <v>250</v>
      </c>
      <c r="K3514" s="842" t="s">
        <v>3947</v>
      </c>
      <c r="L3514" s="832" t="s">
        <v>11961</v>
      </c>
      <c r="M3514" s="832" t="s">
        <v>11963</v>
      </c>
      <c r="N3514" s="842"/>
      <c r="O3514" s="865"/>
      <c r="P3514" s="865"/>
      <c r="Q3514" s="986">
        <v>1</v>
      </c>
      <c r="R3514" s="1368">
        <v>1</v>
      </c>
      <c r="S3514" s="1368">
        <v>250</v>
      </c>
      <c r="T3514" s="1570">
        <f t="shared" si="391"/>
        <v>250</v>
      </c>
    </row>
    <row r="3515" s="41" customFormat="1" ht="18" customHeight="1" spans="2:20">
      <c r="B3515" s="1532" t="s">
        <v>11964</v>
      </c>
      <c r="C3515" s="494">
        <v>1</v>
      </c>
      <c r="D3515" s="494" t="s">
        <v>11965</v>
      </c>
      <c r="E3515" s="1105" t="s">
        <v>4489</v>
      </c>
      <c r="F3515" s="1139" t="s">
        <v>10943</v>
      </c>
      <c r="G3515" s="1139" t="s">
        <v>3946</v>
      </c>
      <c r="H3515" s="1022" t="s">
        <v>7590</v>
      </c>
      <c r="I3515" s="1690"/>
      <c r="J3515" s="1552">
        <v>500</v>
      </c>
      <c r="K3515" s="842" t="s">
        <v>3947</v>
      </c>
      <c r="L3515" s="832" t="s">
        <v>11964</v>
      </c>
      <c r="M3515" s="1700" t="s">
        <v>11966</v>
      </c>
      <c r="N3515" s="842"/>
      <c r="O3515" s="865"/>
      <c r="P3515" s="865"/>
      <c r="Q3515" s="842">
        <v>1</v>
      </c>
      <c r="R3515" s="1368">
        <v>2</v>
      </c>
      <c r="S3515" s="1368">
        <v>250</v>
      </c>
      <c r="T3515" s="1440">
        <f t="shared" si="391"/>
        <v>500</v>
      </c>
    </row>
    <row r="3516" s="41" customFormat="1" ht="18" customHeight="1" spans="2:20">
      <c r="B3516" s="1673" t="s">
        <v>11967</v>
      </c>
      <c r="C3516" s="494">
        <v>1</v>
      </c>
      <c r="D3516" s="1490" t="s">
        <v>11968</v>
      </c>
      <c r="E3516" s="1424" t="s">
        <v>10441</v>
      </c>
      <c r="F3516" s="1598" t="s">
        <v>10948</v>
      </c>
      <c r="G3516" s="1139" t="s">
        <v>3946</v>
      </c>
      <c r="H3516" s="264" t="s">
        <v>1848</v>
      </c>
      <c r="I3516" s="1687"/>
      <c r="J3516" s="1552">
        <v>750</v>
      </c>
      <c r="K3516" s="972" t="s">
        <v>3947</v>
      </c>
      <c r="L3516" s="1692" t="s">
        <v>11967</v>
      </c>
      <c r="M3516" s="1693" t="s">
        <v>11969</v>
      </c>
      <c r="N3516" s="972" t="s">
        <v>11970</v>
      </c>
      <c r="O3516" s="1630"/>
      <c r="P3516" s="1630" t="s">
        <v>11202</v>
      </c>
      <c r="Q3516" s="842">
        <v>1</v>
      </c>
      <c r="R3516" s="1252">
        <v>3</v>
      </c>
      <c r="S3516" s="980">
        <v>250</v>
      </c>
      <c r="T3516" s="1440">
        <f t="shared" si="391"/>
        <v>750</v>
      </c>
    </row>
    <row r="3517" s="41" customFormat="1" ht="18" customHeight="1" spans="2:20">
      <c r="B3517" s="1532" t="s">
        <v>11971</v>
      </c>
      <c r="C3517" s="494">
        <v>1</v>
      </c>
      <c r="D3517" s="494" t="s">
        <v>11972</v>
      </c>
      <c r="E3517" s="1105" t="s">
        <v>4484</v>
      </c>
      <c r="F3517" s="1139" t="s">
        <v>10943</v>
      </c>
      <c r="G3517" s="1139" t="s">
        <v>3946</v>
      </c>
      <c r="H3517" s="1677" t="s">
        <v>11973</v>
      </c>
      <c r="I3517" s="1690"/>
      <c r="J3517" s="1552">
        <v>500</v>
      </c>
      <c r="K3517" s="842" t="s">
        <v>3947</v>
      </c>
      <c r="L3517" s="832" t="s">
        <v>11971</v>
      </c>
      <c r="M3517" s="1700" t="s">
        <v>11974</v>
      </c>
      <c r="N3517" s="842" t="s">
        <v>10852</v>
      </c>
      <c r="O3517" s="865"/>
      <c r="P3517" s="865"/>
      <c r="Q3517" s="842">
        <v>1</v>
      </c>
      <c r="R3517" s="1368">
        <v>2</v>
      </c>
      <c r="S3517" s="1368">
        <v>250</v>
      </c>
      <c r="T3517" s="1440">
        <f t="shared" si="391"/>
        <v>500</v>
      </c>
    </row>
    <row r="3518" s="41" customFormat="1" ht="18" customHeight="1" spans="2:20">
      <c r="B3518" s="1581" t="s">
        <v>11975</v>
      </c>
      <c r="C3518" s="1515">
        <v>1</v>
      </c>
      <c r="D3518" s="1160" t="s">
        <v>11976</v>
      </c>
      <c r="E3518" s="1515" t="s">
        <v>9653</v>
      </c>
      <c r="F3518" s="1160" t="s">
        <v>10943</v>
      </c>
      <c r="G3518" s="1519">
        <v>1</v>
      </c>
      <c r="H3518" s="1542" t="s">
        <v>9654</v>
      </c>
      <c r="I3518" s="1612"/>
      <c r="J3518" s="1552">
        <v>250</v>
      </c>
      <c r="K3518" s="1569" t="s">
        <v>3947</v>
      </c>
      <c r="L3518" s="1740" t="s">
        <v>11975</v>
      </c>
      <c r="M3518" s="1740" t="s">
        <v>11977</v>
      </c>
      <c r="N3518" s="995" t="s">
        <v>11978</v>
      </c>
      <c r="O3518" s="1740" t="s">
        <v>900</v>
      </c>
      <c r="P3518" s="865" t="s">
        <v>9738</v>
      </c>
      <c r="Q3518" s="842">
        <v>1</v>
      </c>
      <c r="R3518" s="1636">
        <v>1</v>
      </c>
      <c r="S3518" s="946">
        <v>250</v>
      </c>
      <c r="T3518" s="1440">
        <f t="shared" si="391"/>
        <v>250</v>
      </c>
    </row>
    <row r="3519" s="55" customFormat="1" spans="2:20">
      <c r="B3519" s="1534" t="s">
        <v>11979</v>
      </c>
      <c r="C3519" s="494" t="s">
        <v>3946</v>
      </c>
      <c r="D3519" s="1266" t="s">
        <v>11980</v>
      </c>
      <c r="E3519" s="1533" t="s">
        <v>7096</v>
      </c>
      <c r="F3519" s="1645" t="s">
        <v>10943</v>
      </c>
      <c r="G3519" s="1535">
        <v>1</v>
      </c>
      <c r="H3519" s="1159" t="s">
        <v>11070</v>
      </c>
      <c r="I3519" s="1706"/>
      <c r="J3519" s="1552">
        <v>250</v>
      </c>
      <c r="K3519" s="1174" t="s">
        <v>3947</v>
      </c>
      <c r="L3519" s="1708" t="s">
        <v>11979</v>
      </c>
      <c r="M3519" s="1576" t="s">
        <v>11981</v>
      </c>
      <c r="N3519" s="1173" t="s">
        <v>11982</v>
      </c>
      <c r="O3519" s="1708" t="s">
        <v>428</v>
      </c>
      <c r="P3519" s="1659" t="s">
        <v>10734</v>
      </c>
      <c r="Q3519" s="842">
        <v>1</v>
      </c>
      <c r="R3519" s="1576">
        <v>1</v>
      </c>
      <c r="S3519" s="1187">
        <v>250</v>
      </c>
      <c r="T3519" s="1440">
        <f t="shared" si="391"/>
        <v>250</v>
      </c>
    </row>
    <row r="3520" s="41" customFormat="1" ht="18" customHeight="1" spans="2:20">
      <c r="B3520" s="1532" t="s">
        <v>11983</v>
      </c>
      <c r="C3520" s="494">
        <v>1</v>
      </c>
      <c r="D3520" s="494" t="s">
        <v>11984</v>
      </c>
      <c r="E3520" s="1105" t="s">
        <v>4043</v>
      </c>
      <c r="F3520" s="1139" t="s">
        <v>10943</v>
      </c>
      <c r="G3520" s="1519">
        <v>1</v>
      </c>
      <c r="H3520" s="1022" t="s">
        <v>11985</v>
      </c>
      <c r="I3520" s="1690"/>
      <c r="J3520" s="1552">
        <v>280</v>
      </c>
      <c r="K3520" s="842" t="s">
        <v>3947</v>
      </c>
      <c r="L3520" s="832" t="s">
        <v>11983</v>
      </c>
      <c r="M3520" s="832" t="s">
        <v>11986</v>
      </c>
      <c r="N3520" s="866" t="s">
        <v>11987</v>
      </c>
      <c r="O3520" s="865"/>
      <c r="P3520" s="865"/>
      <c r="Q3520" s="842">
        <v>1</v>
      </c>
      <c r="R3520" s="844">
        <v>1</v>
      </c>
      <c r="S3520" s="844">
        <v>280</v>
      </c>
      <c r="T3520" s="1440">
        <f t="shared" si="391"/>
        <v>280</v>
      </c>
    </row>
    <row r="3521" s="72" customFormat="1" spans="2:20">
      <c r="B3521" s="1534" t="s">
        <v>11988</v>
      </c>
      <c r="C3521" s="1744" t="s">
        <v>3946</v>
      </c>
      <c r="D3521" s="1266" t="s">
        <v>11989</v>
      </c>
      <c r="E3521" s="1533">
        <v>4110230227</v>
      </c>
      <c r="F3521" s="1645" t="s">
        <v>10943</v>
      </c>
      <c r="G3521" s="1535">
        <v>1</v>
      </c>
      <c r="H3521" s="1159" t="s">
        <v>11990</v>
      </c>
      <c r="I3521" s="1752"/>
      <c r="J3521" s="1753">
        <v>500</v>
      </c>
      <c r="K3521" s="938" t="s">
        <v>3947</v>
      </c>
      <c r="L3521" s="1534" t="s">
        <v>11988</v>
      </c>
      <c r="M3521" s="1266" t="s">
        <v>11991</v>
      </c>
      <c r="N3521" s="1754" t="s">
        <v>10852</v>
      </c>
      <c r="O3521" s="1159" t="s">
        <v>11346</v>
      </c>
      <c r="P3521" s="1755" t="s">
        <v>11992</v>
      </c>
      <c r="Q3521" s="1070">
        <v>1</v>
      </c>
      <c r="R3521" s="1766">
        <v>2</v>
      </c>
      <c r="S3521" s="1767">
        <v>250</v>
      </c>
      <c r="T3521" s="1078">
        <v>500</v>
      </c>
    </row>
    <row r="3522" s="41" customFormat="1" ht="22.5" customHeight="1" spans="2:20">
      <c r="B3522" s="1594" t="s">
        <v>11993</v>
      </c>
      <c r="C3522" s="1527">
        <v>1</v>
      </c>
      <c r="D3522" s="1559" t="s">
        <v>11994</v>
      </c>
      <c r="E3522" s="1105" t="s">
        <v>6454</v>
      </c>
      <c r="F3522" s="1139" t="s">
        <v>10943</v>
      </c>
      <c r="G3522" s="1139" t="s">
        <v>3946</v>
      </c>
      <c r="H3522" s="1595" t="s">
        <v>2194</v>
      </c>
      <c r="I3522" s="1690"/>
      <c r="J3522" s="1541">
        <v>250</v>
      </c>
      <c r="K3522" s="842" t="s">
        <v>3947</v>
      </c>
      <c r="L3522" s="987" t="s">
        <v>11993</v>
      </c>
      <c r="M3522" s="1756" t="s">
        <v>11995</v>
      </c>
      <c r="N3522" s="842" t="s">
        <v>11996</v>
      </c>
      <c r="O3522" s="1564"/>
      <c r="P3522" s="865" t="s">
        <v>6465</v>
      </c>
      <c r="Q3522" s="946">
        <v>1</v>
      </c>
      <c r="R3522" s="840">
        <v>1</v>
      </c>
      <c r="S3522" s="973">
        <v>250</v>
      </c>
      <c r="T3522" s="973">
        <v>250</v>
      </c>
    </row>
    <row r="3523" s="41" customFormat="1" ht="20.1" customHeight="1" spans="2:20">
      <c r="B3523" s="1745" t="s">
        <v>11997</v>
      </c>
      <c r="C3523" s="1527">
        <v>1</v>
      </c>
      <c r="D3523" s="1746" t="s">
        <v>11998</v>
      </c>
      <c r="E3523" s="1424" t="s">
        <v>6454</v>
      </c>
      <c r="F3523" s="1598" t="s">
        <v>10943</v>
      </c>
      <c r="G3523" s="1139" t="s">
        <v>3946</v>
      </c>
      <c r="H3523" s="1747" t="s">
        <v>2194</v>
      </c>
      <c r="I3523" s="1690"/>
      <c r="J3523" s="1541">
        <v>250</v>
      </c>
      <c r="K3523" s="1757" t="s">
        <v>3947</v>
      </c>
      <c r="L3523" s="843" t="s">
        <v>11997</v>
      </c>
      <c r="M3523" s="1758" t="s">
        <v>11999</v>
      </c>
      <c r="N3523" s="1757" t="s">
        <v>12000</v>
      </c>
      <c r="O3523" s="1564"/>
      <c r="P3523" s="865" t="s">
        <v>6465</v>
      </c>
      <c r="Q3523" s="946">
        <v>1</v>
      </c>
      <c r="R3523" s="877">
        <v>1</v>
      </c>
      <c r="S3523" s="973">
        <v>250</v>
      </c>
      <c r="T3523" s="973">
        <v>250</v>
      </c>
    </row>
    <row r="3524" s="41" customFormat="1" ht="24" spans="2:20">
      <c r="B3524" s="214" t="s">
        <v>12001</v>
      </c>
      <c r="C3524" s="1531">
        <v>1</v>
      </c>
      <c r="D3524" s="264" t="s">
        <v>12002</v>
      </c>
      <c r="E3524" s="1105" t="s">
        <v>6454</v>
      </c>
      <c r="F3524" s="1139" t="s">
        <v>10948</v>
      </c>
      <c r="G3524" s="1139" t="s">
        <v>3946</v>
      </c>
      <c r="H3524" s="1022" t="s">
        <v>2194</v>
      </c>
      <c r="I3524" s="1759"/>
      <c r="J3524" s="1756">
        <v>250</v>
      </c>
      <c r="K3524" s="878" t="s">
        <v>3947</v>
      </c>
      <c r="L3524" s="948" t="s">
        <v>12001</v>
      </c>
      <c r="M3524" s="1634" t="s">
        <v>12003</v>
      </c>
      <c r="N3524" s="1760" t="s">
        <v>12004</v>
      </c>
      <c r="O3524" s="1718"/>
      <c r="P3524" s="987">
        <v>1902</v>
      </c>
      <c r="Q3524" s="946">
        <v>1</v>
      </c>
      <c r="R3524" s="986">
        <v>1</v>
      </c>
      <c r="S3524" s="986">
        <v>250</v>
      </c>
      <c r="T3524" s="986">
        <v>250</v>
      </c>
    </row>
    <row r="3525" s="55" customFormat="1" spans="2:20">
      <c r="B3525" s="1534" t="s">
        <v>12005</v>
      </c>
      <c r="C3525" s="494">
        <v>1</v>
      </c>
      <c r="D3525" s="1159" t="s">
        <v>12006</v>
      </c>
      <c r="E3525" s="776" t="s">
        <v>4853</v>
      </c>
      <c r="F3525" s="1748" t="s">
        <v>10943</v>
      </c>
      <c r="G3525" s="1748">
        <v>1</v>
      </c>
      <c r="H3525" s="1159" t="s">
        <v>9222</v>
      </c>
      <c r="I3525" s="1706"/>
      <c r="J3525" s="1552">
        <v>500</v>
      </c>
      <c r="K3525" s="1174" t="s">
        <v>3947</v>
      </c>
      <c r="L3525" s="1708" t="s">
        <v>12005</v>
      </c>
      <c r="M3525" s="1708" t="s">
        <v>12007</v>
      </c>
      <c r="N3525" s="1173" t="s">
        <v>12008</v>
      </c>
      <c r="O3525" s="1663"/>
      <c r="P3525" s="1659"/>
      <c r="Q3525" s="1174">
        <v>1</v>
      </c>
      <c r="R3525" s="1670">
        <v>2</v>
      </c>
      <c r="S3525" s="1187">
        <v>250</v>
      </c>
      <c r="T3525" s="1440">
        <f t="shared" ref="T3525:T3527" si="392">S3525*R3525</f>
        <v>500</v>
      </c>
    </row>
    <row r="3526" s="41" customFormat="1" ht="18" customHeight="1" spans="2:20">
      <c r="B3526" s="1581" t="s">
        <v>12009</v>
      </c>
      <c r="C3526" s="1515">
        <v>1</v>
      </c>
      <c r="D3526" s="1160" t="s">
        <v>12010</v>
      </c>
      <c r="E3526" s="176" t="s">
        <v>4853</v>
      </c>
      <c r="F3526" s="176" t="s">
        <v>10943</v>
      </c>
      <c r="G3526" s="1160">
        <v>1</v>
      </c>
      <c r="H3526" s="1542" t="s">
        <v>9222</v>
      </c>
      <c r="I3526" s="1612"/>
      <c r="J3526" s="1552">
        <v>500</v>
      </c>
      <c r="K3526" s="1569" t="s">
        <v>3947</v>
      </c>
      <c r="L3526" s="1366" t="s">
        <v>12009</v>
      </c>
      <c r="M3526" s="1518" t="s">
        <v>12011</v>
      </c>
      <c r="N3526" s="995">
        <v>628</v>
      </c>
      <c r="O3526" s="1740" t="s">
        <v>12012</v>
      </c>
      <c r="P3526" s="865" t="s">
        <v>10695</v>
      </c>
      <c r="Q3526" s="842">
        <v>1</v>
      </c>
      <c r="R3526" s="1636">
        <v>2</v>
      </c>
      <c r="S3526" s="946">
        <v>250</v>
      </c>
      <c r="T3526" s="1440">
        <f t="shared" si="392"/>
        <v>500</v>
      </c>
    </row>
    <row r="3527" s="41" customFormat="1" ht="18" customHeight="1" spans="2:20">
      <c r="B3527" s="1581" t="s">
        <v>12013</v>
      </c>
      <c r="C3527" s="1749" t="s">
        <v>3946</v>
      </c>
      <c r="D3527" s="1022" t="s">
        <v>12014</v>
      </c>
      <c r="E3527" s="1105" t="s">
        <v>5004</v>
      </c>
      <c r="F3527" s="1139" t="s">
        <v>10943</v>
      </c>
      <c r="G3527" s="1139">
        <v>1</v>
      </c>
      <c r="H3527" s="1022" t="s">
        <v>6755</v>
      </c>
      <c r="I3527" s="1612"/>
      <c r="J3527" s="1552">
        <v>280</v>
      </c>
      <c r="K3527" s="842" t="s">
        <v>3947</v>
      </c>
      <c r="L3527" s="1366" t="s">
        <v>12013</v>
      </c>
      <c r="M3527" s="1518" t="s">
        <v>12015</v>
      </c>
      <c r="N3527" s="842" t="s">
        <v>12016</v>
      </c>
      <c r="O3527" s="1518"/>
      <c r="P3527" s="865" t="s">
        <v>9738</v>
      </c>
      <c r="Q3527" s="1569">
        <v>1</v>
      </c>
      <c r="R3527" s="1569">
        <v>1</v>
      </c>
      <c r="S3527" s="1368">
        <v>280</v>
      </c>
      <c r="T3527" s="1440">
        <f t="shared" si="392"/>
        <v>280</v>
      </c>
    </row>
    <row r="3528" s="4" customFormat="1" ht="12" spans="3:18">
      <c r="C3528" s="150"/>
      <c r="G3528" s="150"/>
      <c r="J3528" s="150"/>
      <c r="N3528" s="202"/>
      <c r="Q3528" s="4">
        <f>SUM(Q3457:Q3527)</f>
        <v>71</v>
      </c>
      <c r="R3528" s="210">
        <f>SUM(R3457:R3527)</f>
        <v>90</v>
      </c>
    </row>
    <row r="3529" s="4" customFormat="1" ht="20.25" spans="2:18">
      <c r="B3529" s="944" t="s">
        <v>12017</v>
      </c>
      <c r="C3529" s="944"/>
      <c r="D3529" s="944"/>
      <c r="E3529" s="944"/>
      <c r="F3529" s="944"/>
      <c r="G3529" s="944"/>
      <c r="H3529" s="944"/>
      <c r="I3529" s="944"/>
      <c r="J3529" s="944"/>
      <c r="K3529" s="944"/>
      <c r="L3529" s="944"/>
      <c r="M3529" s="944"/>
      <c r="N3529" s="944"/>
      <c r="R3529" s="210"/>
    </row>
    <row r="3530" s="41" customFormat="1" ht="18" customHeight="1" spans="2:20">
      <c r="B3530" s="1532" t="s">
        <v>12018</v>
      </c>
      <c r="C3530" s="494">
        <v>1</v>
      </c>
      <c r="D3530" s="1022" t="s">
        <v>12019</v>
      </c>
      <c r="E3530" s="1105" t="s">
        <v>5147</v>
      </c>
      <c r="F3530" s="1139" t="s">
        <v>10943</v>
      </c>
      <c r="G3530" s="1139">
        <v>1</v>
      </c>
      <c r="H3530" s="1233" t="s">
        <v>10972</v>
      </c>
      <c r="I3530" s="1690"/>
      <c r="J3530" s="1552">
        <v>250</v>
      </c>
      <c r="K3530" s="842" t="s">
        <v>3947</v>
      </c>
      <c r="L3530" s="832" t="s">
        <v>12018</v>
      </c>
      <c r="M3530" s="832" t="s">
        <v>12020</v>
      </c>
      <c r="N3530" s="866" t="s">
        <v>12021</v>
      </c>
      <c r="O3530" s="865"/>
      <c r="P3530" s="865"/>
      <c r="Q3530" s="842">
        <v>1</v>
      </c>
      <c r="R3530" s="1368">
        <v>1</v>
      </c>
      <c r="S3530" s="1368">
        <v>250</v>
      </c>
      <c r="T3530" s="1440">
        <f>S3530*R3530</f>
        <v>250</v>
      </c>
    </row>
    <row r="3531" s="41" customFormat="1" ht="18" customHeight="1" spans="2:20">
      <c r="B3531" s="1532" t="s">
        <v>12022</v>
      </c>
      <c r="C3531" s="494">
        <v>1</v>
      </c>
      <c r="D3531" s="1022" t="s">
        <v>12023</v>
      </c>
      <c r="E3531" s="1105" t="s">
        <v>5147</v>
      </c>
      <c r="F3531" s="1139" t="s">
        <v>10948</v>
      </c>
      <c r="G3531" s="1139">
        <v>1</v>
      </c>
      <c r="H3531" s="1022" t="s">
        <v>5868</v>
      </c>
      <c r="I3531" s="1690"/>
      <c r="J3531" s="1552">
        <v>250</v>
      </c>
      <c r="K3531" s="842" t="s">
        <v>3947</v>
      </c>
      <c r="L3531" s="832" t="s">
        <v>12022</v>
      </c>
      <c r="M3531" s="863" t="s">
        <v>12024</v>
      </c>
      <c r="N3531" s="842" t="s">
        <v>12025</v>
      </c>
      <c r="O3531" s="865"/>
      <c r="P3531" s="865"/>
      <c r="Q3531" s="842">
        <v>1</v>
      </c>
      <c r="R3531" s="1368">
        <v>1</v>
      </c>
      <c r="S3531" s="1368">
        <v>250</v>
      </c>
      <c r="T3531" s="1440">
        <f>S3531*R3531</f>
        <v>250</v>
      </c>
    </row>
    <row r="3532" s="46" customFormat="1" ht="18" customHeight="1" spans="2:20">
      <c r="B3532" s="214" t="s">
        <v>7163</v>
      </c>
      <c r="C3532" s="494">
        <v>1</v>
      </c>
      <c r="D3532" s="1490" t="s">
        <v>7164</v>
      </c>
      <c r="E3532" s="1424" t="s">
        <v>7165</v>
      </c>
      <c r="F3532" s="1598" t="s">
        <v>10943</v>
      </c>
      <c r="G3532" s="1139" t="s">
        <v>3946</v>
      </c>
      <c r="H3532" s="264" t="s">
        <v>7166</v>
      </c>
      <c r="I3532" s="1704"/>
      <c r="J3532" s="1552">
        <v>250</v>
      </c>
      <c r="K3532" s="842" t="s">
        <v>3947</v>
      </c>
      <c r="L3532" s="948" t="s">
        <v>7163</v>
      </c>
      <c r="M3532" s="1732" t="s">
        <v>7167</v>
      </c>
      <c r="N3532" s="972" t="s">
        <v>12026</v>
      </c>
      <c r="O3532" s="948" t="s">
        <v>900</v>
      </c>
      <c r="P3532" s="1630" t="s">
        <v>8401</v>
      </c>
      <c r="Q3532" s="842">
        <v>1</v>
      </c>
      <c r="R3532" s="971">
        <v>1</v>
      </c>
      <c r="S3532" s="1368">
        <v>250</v>
      </c>
      <c r="T3532" s="1440">
        <v>250</v>
      </c>
    </row>
    <row r="3533" s="41" customFormat="1" ht="18" customHeight="1" spans="2:20">
      <c r="B3533" s="1532" t="s">
        <v>12027</v>
      </c>
      <c r="C3533" s="494">
        <v>1</v>
      </c>
      <c r="D3533" s="494" t="s">
        <v>12028</v>
      </c>
      <c r="E3533" s="1105" t="s">
        <v>5226</v>
      </c>
      <c r="F3533" s="1139" t="s">
        <v>10943</v>
      </c>
      <c r="G3533" s="1139" t="s">
        <v>3946</v>
      </c>
      <c r="H3533" s="1022" t="s">
        <v>12029</v>
      </c>
      <c r="I3533" s="1690"/>
      <c r="J3533" s="1552">
        <v>250</v>
      </c>
      <c r="K3533" s="842" t="s">
        <v>3947</v>
      </c>
      <c r="L3533" s="832" t="s">
        <v>12027</v>
      </c>
      <c r="M3533" s="832" t="s">
        <v>12030</v>
      </c>
      <c r="N3533" s="866" t="s">
        <v>12031</v>
      </c>
      <c r="O3533" s="865"/>
      <c r="P3533" s="865"/>
      <c r="Q3533" s="842">
        <v>1</v>
      </c>
      <c r="R3533" s="1368">
        <v>1</v>
      </c>
      <c r="S3533" s="1368">
        <v>250</v>
      </c>
      <c r="T3533" s="1440">
        <v>250</v>
      </c>
    </row>
    <row r="3534" s="41" customFormat="1" ht="18" customHeight="1" spans="2:20">
      <c r="B3534" s="1532" t="s">
        <v>12032</v>
      </c>
      <c r="C3534" s="494">
        <v>1</v>
      </c>
      <c r="D3534" s="494" t="s">
        <v>12033</v>
      </c>
      <c r="E3534" s="1105" t="s">
        <v>7129</v>
      </c>
      <c r="F3534" s="1139" t="s">
        <v>10943</v>
      </c>
      <c r="G3534" s="1139" t="s">
        <v>3946</v>
      </c>
      <c r="H3534" s="1022" t="s">
        <v>12034</v>
      </c>
      <c r="I3534" s="1690"/>
      <c r="J3534" s="1552">
        <v>250</v>
      </c>
      <c r="K3534" s="842" t="s">
        <v>3947</v>
      </c>
      <c r="L3534" s="832" t="s">
        <v>12032</v>
      </c>
      <c r="M3534" s="832" t="s">
        <v>12035</v>
      </c>
      <c r="N3534" s="842"/>
      <c r="O3534" s="865"/>
      <c r="P3534" s="865"/>
      <c r="Q3534" s="842">
        <v>1</v>
      </c>
      <c r="R3534" s="1368">
        <v>1</v>
      </c>
      <c r="S3534" s="1368">
        <v>250</v>
      </c>
      <c r="T3534" s="1440">
        <v>250</v>
      </c>
    </row>
    <row r="3535" s="41" customFormat="1" ht="18" customHeight="1" spans="2:20">
      <c r="B3535" s="1532" t="s">
        <v>12036</v>
      </c>
      <c r="C3535" s="494">
        <v>1</v>
      </c>
      <c r="D3535" s="494" t="s">
        <v>12037</v>
      </c>
      <c r="E3535" s="1105" t="s">
        <v>5207</v>
      </c>
      <c r="F3535" s="1139" t="s">
        <v>10948</v>
      </c>
      <c r="G3535" s="1139" t="s">
        <v>3946</v>
      </c>
      <c r="H3535" s="1022" t="s">
        <v>12038</v>
      </c>
      <c r="I3535" s="1690"/>
      <c r="J3535" s="1552">
        <v>250</v>
      </c>
      <c r="K3535" s="842" t="s">
        <v>3947</v>
      </c>
      <c r="L3535" s="832" t="s">
        <v>12036</v>
      </c>
      <c r="M3535" s="832" t="s">
        <v>12039</v>
      </c>
      <c r="N3535" s="842"/>
      <c r="O3535" s="865"/>
      <c r="P3535" s="865"/>
      <c r="Q3535" s="842">
        <v>1</v>
      </c>
      <c r="R3535" s="1368">
        <v>1</v>
      </c>
      <c r="S3535" s="1368">
        <v>250</v>
      </c>
      <c r="T3535" s="1440">
        <v>250</v>
      </c>
    </row>
    <row r="3536" s="46" customFormat="1" ht="18" customHeight="1" spans="2:20">
      <c r="B3536" s="214" t="s">
        <v>12040</v>
      </c>
      <c r="C3536" s="494">
        <v>1</v>
      </c>
      <c r="D3536" s="1490" t="s">
        <v>12041</v>
      </c>
      <c r="E3536" s="1424" t="s">
        <v>6501</v>
      </c>
      <c r="F3536" s="1598" t="s">
        <v>10943</v>
      </c>
      <c r="G3536" s="1139" t="s">
        <v>3946</v>
      </c>
      <c r="H3536" s="264" t="s">
        <v>12042</v>
      </c>
      <c r="I3536" s="1704"/>
      <c r="J3536" s="1552">
        <v>250</v>
      </c>
      <c r="K3536" s="842" t="s">
        <v>3947</v>
      </c>
      <c r="L3536" s="948" t="s">
        <v>12040</v>
      </c>
      <c r="M3536" s="1732" t="s">
        <v>12043</v>
      </c>
      <c r="N3536" s="972" t="s">
        <v>8167</v>
      </c>
      <c r="O3536" s="948" t="s">
        <v>900</v>
      </c>
      <c r="P3536" s="1630" t="s">
        <v>8401</v>
      </c>
      <c r="Q3536" s="842">
        <v>1</v>
      </c>
      <c r="R3536" s="971">
        <v>1</v>
      </c>
      <c r="S3536" s="1368">
        <v>250</v>
      </c>
      <c r="T3536" s="1440">
        <v>250</v>
      </c>
    </row>
    <row r="3537" s="65" customFormat="1" ht="18" customHeight="1" spans="2:20">
      <c r="B3537" s="167" t="s">
        <v>12044</v>
      </c>
      <c r="C3537" s="163" t="s">
        <v>3946</v>
      </c>
      <c r="D3537" s="163" t="s">
        <v>12045</v>
      </c>
      <c r="E3537" s="1297" t="s">
        <v>7153</v>
      </c>
      <c r="F3537" s="1598" t="s">
        <v>10943</v>
      </c>
      <c r="G3537" s="1139">
        <v>1</v>
      </c>
      <c r="H3537" s="163" t="s">
        <v>12046</v>
      </c>
      <c r="I3537" s="383"/>
      <c r="J3537" s="476">
        <v>250</v>
      </c>
      <c r="K3537" s="40" t="s">
        <v>3947</v>
      </c>
      <c r="L3537" s="449" t="s">
        <v>12044</v>
      </c>
      <c r="M3537" s="449" t="s">
        <v>12047</v>
      </c>
      <c r="N3537" s="1246">
        <v>953</v>
      </c>
      <c r="O3537" s="1761" t="s">
        <v>486</v>
      </c>
      <c r="P3537" s="1717" t="s">
        <v>12048</v>
      </c>
      <c r="Q3537" s="1768">
        <v>1</v>
      </c>
      <c r="R3537" s="1769">
        <v>1</v>
      </c>
      <c r="S3537" s="1768">
        <v>250</v>
      </c>
      <c r="T3537" s="1080">
        <v>250</v>
      </c>
    </row>
    <row r="3538" s="41" customFormat="1" ht="18" customHeight="1" spans="2:20">
      <c r="B3538" s="1532" t="s">
        <v>12049</v>
      </c>
      <c r="C3538" s="494">
        <v>1</v>
      </c>
      <c r="D3538" s="494" t="s">
        <v>12050</v>
      </c>
      <c r="E3538" s="1105" t="s">
        <v>7153</v>
      </c>
      <c r="F3538" s="1139" t="s">
        <v>10943</v>
      </c>
      <c r="G3538" s="1139" t="s">
        <v>3946</v>
      </c>
      <c r="H3538" s="1022" t="s">
        <v>9933</v>
      </c>
      <c r="I3538" s="1690"/>
      <c r="J3538" s="1552">
        <v>250</v>
      </c>
      <c r="K3538" s="842" t="s">
        <v>3947</v>
      </c>
      <c r="L3538" s="832" t="s">
        <v>12049</v>
      </c>
      <c r="M3538" s="832" t="s">
        <v>12051</v>
      </c>
      <c r="N3538" s="842"/>
      <c r="O3538" s="865"/>
      <c r="P3538" s="865"/>
      <c r="Q3538" s="842">
        <v>1</v>
      </c>
      <c r="R3538" s="1368">
        <v>1</v>
      </c>
      <c r="S3538" s="1368">
        <v>250</v>
      </c>
      <c r="T3538" s="1440">
        <v>250</v>
      </c>
    </row>
    <row r="3539" s="41" customFormat="1" ht="18" customHeight="1" spans="2:20">
      <c r="B3539" s="1599" t="s">
        <v>2434</v>
      </c>
      <c r="C3539" s="659">
        <v>1</v>
      </c>
      <c r="D3539" s="659" t="s">
        <v>2435</v>
      </c>
      <c r="E3539" s="1105" t="s">
        <v>4305</v>
      </c>
      <c r="F3539" s="1139" t="s">
        <v>10948</v>
      </c>
      <c r="G3539" s="659" t="s">
        <v>3946</v>
      </c>
      <c r="H3539" s="1600" t="s">
        <v>6305</v>
      </c>
      <c r="I3539" s="1566"/>
      <c r="J3539" s="1541">
        <v>280</v>
      </c>
      <c r="K3539" s="842" t="s">
        <v>3947</v>
      </c>
      <c r="L3539" s="903" t="s">
        <v>2434</v>
      </c>
      <c r="M3539" s="1541" t="s">
        <v>2437</v>
      </c>
      <c r="N3539" s="842"/>
      <c r="O3539" s="865"/>
      <c r="P3539" s="865"/>
      <c r="Q3539" s="842">
        <v>1</v>
      </c>
      <c r="R3539" s="973">
        <v>1</v>
      </c>
      <c r="S3539" s="973">
        <v>280</v>
      </c>
      <c r="T3539" s="973">
        <v>280</v>
      </c>
    </row>
    <row r="3540" s="41" customFormat="1" ht="18" customHeight="1" spans="2:20">
      <c r="B3540" s="1599" t="s">
        <v>12052</v>
      </c>
      <c r="C3540" s="659">
        <v>1</v>
      </c>
      <c r="D3540" s="659" t="s">
        <v>12053</v>
      </c>
      <c r="E3540" s="1105" t="s">
        <v>4322</v>
      </c>
      <c r="F3540" s="1139" t="s">
        <v>10948</v>
      </c>
      <c r="G3540" s="659" t="s">
        <v>3946</v>
      </c>
      <c r="H3540" s="1600" t="s">
        <v>12054</v>
      </c>
      <c r="I3540" s="1566"/>
      <c r="J3540" s="1634">
        <v>250</v>
      </c>
      <c r="K3540" s="842" t="s">
        <v>3947</v>
      </c>
      <c r="L3540" s="903" t="s">
        <v>12052</v>
      </c>
      <c r="M3540" s="1541" t="s">
        <v>12055</v>
      </c>
      <c r="N3540" s="842"/>
      <c r="O3540" s="865"/>
      <c r="P3540" s="865"/>
      <c r="Q3540" s="842">
        <v>1</v>
      </c>
      <c r="R3540" s="878">
        <v>1</v>
      </c>
      <c r="S3540" s="878">
        <v>250</v>
      </c>
      <c r="T3540" s="878">
        <v>250</v>
      </c>
    </row>
    <row r="3541" s="41" customFormat="1" ht="18" customHeight="1" spans="2:20">
      <c r="B3541" s="1532" t="s">
        <v>12056</v>
      </c>
      <c r="C3541" s="494">
        <v>1</v>
      </c>
      <c r="D3541" s="494" t="s">
        <v>12057</v>
      </c>
      <c r="E3541" s="1105" t="s">
        <v>4853</v>
      </c>
      <c r="F3541" s="1139" t="s">
        <v>10948</v>
      </c>
      <c r="G3541" s="1139">
        <v>1</v>
      </c>
      <c r="H3541" s="1022" t="s">
        <v>4854</v>
      </c>
      <c r="I3541" s="1690"/>
      <c r="J3541" s="1552">
        <v>750</v>
      </c>
      <c r="K3541" s="842" t="s">
        <v>3947</v>
      </c>
      <c r="L3541" s="832" t="s">
        <v>12056</v>
      </c>
      <c r="M3541" s="832" t="s">
        <v>12058</v>
      </c>
      <c r="N3541" s="842" t="s">
        <v>6470</v>
      </c>
      <c r="O3541" s="865"/>
      <c r="P3541" s="865"/>
      <c r="Q3541" s="842">
        <v>1</v>
      </c>
      <c r="R3541" s="1368">
        <v>3</v>
      </c>
      <c r="S3541" s="980">
        <v>250</v>
      </c>
      <c r="T3541" s="1440">
        <f t="shared" ref="T3541:T3564" si="393">S3541*R3541</f>
        <v>750</v>
      </c>
    </row>
    <row r="3542" s="41" customFormat="1" ht="18" customHeight="1" spans="2:20">
      <c r="B3542" s="1532" t="s">
        <v>12059</v>
      </c>
      <c r="C3542" s="494">
        <v>1</v>
      </c>
      <c r="D3542" s="494" t="s">
        <v>12060</v>
      </c>
      <c r="E3542" s="1105" t="s">
        <v>4755</v>
      </c>
      <c r="F3542" s="1139" t="s">
        <v>10948</v>
      </c>
      <c r="G3542" s="1139">
        <v>1</v>
      </c>
      <c r="H3542" s="1022" t="s">
        <v>3197</v>
      </c>
      <c r="I3542" s="1690"/>
      <c r="J3542" s="1552">
        <v>250</v>
      </c>
      <c r="K3542" s="842" t="s">
        <v>3947</v>
      </c>
      <c r="L3542" s="832" t="s">
        <v>12059</v>
      </c>
      <c r="M3542" s="832" t="s">
        <v>12061</v>
      </c>
      <c r="N3542" s="842" t="s">
        <v>10772</v>
      </c>
      <c r="O3542" s="865"/>
      <c r="P3542" s="865"/>
      <c r="Q3542" s="842">
        <v>1</v>
      </c>
      <c r="R3542" s="1368">
        <v>1</v>
      </c>
      <c r="S3542" s="1368">
        <v>250</v>
      </c>
      <c r="T3542" s="1440">
        <f t="shared" si="393"/>
        <v>250</v>
      </c>
    </row>
    <row r="3543" s="41" customFormat="1" ht="18" customHeight="1" spans="2:20">
      <c r="B3543" s="1532" t="s">
        <v>12062</v>
      </c>
      <c r="C3543" s="494">
        <v>1</v>
      </c>
      <c r="D3543" s="494" t="s">
        <v>12063</v>
      </c>
      <c r="E3543" s="1105" t="s">
        <v>5581</v>
      </c>
      <c r="F3543" s="1139" t="s">
        <v>10948</v>
      </c>
      <c r="G3543" s="1139">
        <v>1</v>
      </c>
      <c r="H3543" s="1022" t="s">
        <v>6207</v>
      </c>
      <c r="I3543" s="1690"/>
      <c r="J3543" s="1552">
        <v>280</v>
      </c>
      <c r="K3543" s="842" t="s">
        <v>3947</v>
      </c>
      <c r="L3543" s="832" t="s">
        <v>12062</v>
      </c>
      <c r="M3543" s="832" t="s">
        <v>12064</v>
      </c>
      <c r="N3543" s="842"/>
      <c r="O3543" s="865"/>
      <c r="P3543" s="865"/>
      <c r="Q3543" s="842">
        <v>1</v>
      </c>
      <c r="R3543" s="1368">
        <v>1</v>
      </c>
      <c r="S3543" s="1368">
        <v>280</v>
      </c>
      <c r="T3543" s="1440">
        <f t="shared" si="393"/>
        <v>280</v>
      </c>
    </row>
    <row r="3544" s="41" customFormat="1" ht="18" customHeight="1" spans="2:20">
      <c r="B3544" s="1532" t="s">
        <v>12065</v>
      </c>
      <c r="C3544" s="494">
        <v>1</v>
      </c>
      <c r="D3544" s="494" t="s">
        <v>12066</v>
      </c>
      <c r="E3544" s="1105" t="s">
        <v>5581</v>
      </c>
      <c r="F3544" s="1139" t="s">
        <v>10948</v>
      </c>
      <c r="G3544" s="1139">
        <v>1</v>
      </c>
      <c r="H3544" s="1022" t="s">
        <v>5587</v>
      </c>
      <c r="I3544" s="1690"/>
      <c r="J3544" s="1552">
        <v>280</v>
      </c>
      <c r="K3544" s="842" t="s">
        <v>3947</v>
      </c>
      <c r="L3544" s="832" t="s">
        <v>12065</v>
      </c>
      <c r="M3544" s="832" t="s">
        <v>12067</v>
      </c>
      <c r="N3544" s="842"/>
      <c r="O3544" s="865"/>
      <c r="P3544" s="865"/>
      <c r="Q3544" s="842">
        <v>1</v>
      </c>
      <c r="R3544" s="1368">
        <v>1</v>
      </c>
      <c r="S3544" s="1368">
        <v>280</v>
      </c>
      <c r="T3544" s="1440">
        <f t="shared" si="393"/>
        <v>280</v>
      </c>
    </row>
    <row r="3545" s="41" customFormat="1" ht="18" customHeight="1" spans="2:20">
      <c r="B3545" s="1581" t="s">
        <v>12068</v>
      </c>
      <c r="C3545" s="494">
        <v>1</v>
      </c>
      <c r="D3545" s="1160" t="s">
        <v>12069</v>
      </c>
      <c r="E3545" s="1105" t="s">
        <v>6364</v>
      </c>
      <c r="F3545" s="1139" t="s">
        <v>10948</v>
      </c>
      <c r="G3545" s="1139" t="s">
        <v>3946</v>
      </c>
      <c r="H3545" s="1022" t="s">
        <v>6365</v>
      </c>
      <c r="I3545" s="1690"/>
      <c r="J3545" s="1552">
        <v>280</v>
      </c>
      <c r="K3545" s="842" t="s">
        <v>3947</v>
      </c>
      <c r="L3545" s="1366" t="s">
        <v>12068</v>
      </c>
      <c r="M3545" s="1700" t="s">
        <v>12070</v>
      </c>
      <c r="N3545" s="842" t="s">
        <v>10772</v>
      </c>
      <c r="O3545" s="865"/>
      <c r="P3545" s="865"/>
      <c r="Q3545" s="842">
        <v>1</v>
      </c>
      <c r="R3545" s="980">
        <v>1</v>
      </c>
      <c r="S3545" s="980">
        <v>280</v>
      </c>
      <c r="T3545" s="1440">
        <f t="shared" si="393"/>
        <v>280</v>
      </c>
    </row>
    <row r="3546" s="41" customFormat="1" ht="18" customHeight="1" spans="2:20">
      <c r="B3546" s="1532" t="s">
        <v>12071</v>
      </c>
      <c r="C3546" s="494">
        <v>1</v>
      </c>
      <c r="D3546" s="494" t="s">
        <v>12072</v>
      </c>
      <c r="E3546" s="1105" t="s">
        <v>4522</v>
      </c>
      <c r="F3546" s="1139" t="s">
        <v>10943</v>
      </c>
      <c r="G3546" s="1139" t="s">
        <v>3946</v>
      </c>
      <c r="H3546" s="1022" t="s">
        <v>5310</v>
      </c>
      <c r="I3546" s="1690"/>
      <c r="J3546" s="1552">
        <v>250</v>
      </c>
      <c r="K3546" s="842" t="s">
        <v>3947</v>
      </c>
      <c r="L3546" s="832" t="s">
        <v>12071</v>
      </c>
      <c r="M3546" s="832" t="s">
        <v>12073</v>
      </c>
      <c r="N3546" s="842" t="s">
        <v>6470</v>
      </c>
      <c r="O3546" s="865"/>
      <c r="P3546" s="865"/>
      <c r="Q3546" s="842">
        <v>1</v>
      </c>
      <c r="R3546" s="1368">
        <v>1</v>
      </c>
      <c r="S3546" s="1368">
        <v>250</v>
      </c>
      <c r="T3546" s="1440">
        <f t="shared" si="393"/>
        <v>250</v>
      </c>
    </row>
    <row r="3547" s="41" customFormat="1" ht="18" customHeight="1" spans="2:20">
      <c r="B3547" s="1532" t="s">
        <v>12074</v>
      </c>
      <c r="C3547" s="494">
        <v>1</v>
      </c>
      <c r="D3547" s="494" t="s">
        <v>12075</v>
      </c>
      <c r="E3547" s="1105" t="s">
        <v>6155</v>
      </c>
      <c r="F3547" s="1139" t="s">
        <v>10943</v>
      </c>
      <c r="G3547" s="1139" t="s">
        <v>3946</v>
      </c>
      <c r="H3547" s="1022" t="s">
        <v>3314</v>
      </c>
      <c r="I3547" s="1690"/>
      <c r="J3547" s="1552">
        <v>250</v>
      </c>
      <c r="K3547" s="842" t="s">
        <v>3947</v>
      </c>
      <c r="L3547" s="832" t="s">
        <v>12074</v>
      </c>
      <c r="M3547" s="1700" t="s">
        <v>12076</v>
      </c>
      <c r="N3547" s="842" t="s">
        <v>6470</v>
      </c>
      <c r="O3547" s="865"/>
      <c r="P3547" s="865"/>
      <c r="Q3547" s="842">
        <v>1</v>
      </c>
      <c r="R3547" s="1368">
        <v>1</v>
      </c>
      <c r="S3547" s="1368">
        <v>250</v>
      </c>
      <c r="T3547" s="1440">
        <f t="shared" si="393"/>
        <v>250</v>
      </c>
    </row>
    <row r="3548" s="41" customFormat="1" ht="18" customHeight="1" spans="2:20">
      <c r="B3548" s="1532" t="s">
        <v>12077</v>
      </c>
      <c r="C3548" s="494">
        <v>1</v>
      </c>
      <c r="D3548" s="494" t="s">
        <v>12078</v>
      </c>
      <c r="E3548" s="1105" t="s">
        <v>9702</v>
      </c>
      <c r="F3548" s="1139" t="s">
        <v>10948</v>
      </c>
      <c r="G3548" s="1139" t="s">
        <v>3946</v>
      </c>
      <c r="H3548" s="1022" t="s">
        <v>1544</v>
      </c>
      <c r="I3548" s="1709"/>
      <c r="J3548" s="1710">
        <v>250</v>
      </c>
      <c r="K3548" s="842" t="s">
        <v>3947</v>
      </c>
      <c r="L3548" s="832" t="s">
        <v>12077</v>
      </c>
      <c r="M3548" s="863" t="s">
        <v>12079</v>
      </c>
      <c r="N3548" s="842" t="s">
        <v>12080</v>
      </c>
      <c r="O3548" s="865"/>
      <c r="P3548" s="865"/>
      <c r="Q3548" s="986">
        <v>1</v>
      </c>
      <c r="R3548" s="1368">
        <v>1</v>
      </c>
      <c r="S3548" s="1368">
        <v>250</v>
      </c>
      <c r="T3548" s="1570">
        <f t="shared" si="393"/>
        <v>250</v>
      </c>
    </row>
    <row r="3549" s="41" customFormat="1" ht="18" customHeight="1" spans="2:20">
      <c r="B3549" s="1532" t="s">
        <v>12081</v>
      </c>
      <c r="C3549" s="494">
        <v>1</v>
      </c>
      <c r="D3549" s="494" t="s">
        <v>12082</v>
      </c>
      <c r="E3549" s="1105" t="s">
        <v>9702</v>
      </c>
      <c r="F3549" s="1139" t="s">
        <v>10948</v>
      </c>
      <c r="G3549" s="1139" t="s">
        <v>3946</v>
      </c>
      <c r="H3549" s="1022" t="s">
        <v>1544</v>
      </c>
      <c r="I3549" s="1690"/>
      <c r="J3549" s="1710">
        <v>500</v>
      </c>
      <c r="K3549" s="842" t="s">
        <v>3947</v>
      </c>
      <c r="L3549" s="832" t="s">
        <v>12081</v>
      </c>
      <c r="M3549" s="832" t="s">
        <v>12083</v>
      </c>
      <c r="N3549" s="842" t="s">
        <v>12084</v>
      </c>
      <c r="O3549" s="865"/>
      <c r="P3549" s="865"/>
      <c r="Q3549" s="986">
        <v>1</v>
      </c>
      <c r="R3549" s="1368">
        <v>2</v>
      </c>
      <c r="S3549" s="1368">
        <v>250</v>
      </c>
      <c r="T3549" s="1570">
        <f t="shared" si="393"/>
        <v>500</v>
      </c>
    </row>
    <row r="3550" s="41" customFormat="1" ht="18" customHeight="1" spans="2:20">
      <c r="B3550" s="1532" t="s">
        <v>12085</v>
      </c>
      <c r="C3550" s="494">
        <v>1</v>
      </c>
      <c r="D3550" s="494" t="s">
        <v>12086</v>
      </c>
      <c r="E3550" s="1105" t="s">
        <v>9702</v>
      </c>
      <c r="F3550" s="1139" t="s">
        <v>10948</v>
      </c>
      <c r="G3550" s="1139" t="s">
        <v>3946</v>
      </c>
      <c r="H3550" s="1022" t="s">
        <v>1544</v>
      </c>
      <c r="I3550" s="1690"/>
      <c r="J3550" s="1710">
        <v>750</v>
      </c>
      <c r="K3550" s="842" t="s">
        <v>3947</v>
      </c>
      <c r="L3550" s="832" t="s">
        <v>12085</v>
      </c>
      <c r="M3550" s="832" t="s">
        <v>12087</v>
      </c>
      <c r="N3550" s="842" t="s">
        <v>12088</v>
      </c>
      <c r="O3550" s="865"/>
      <c r="P3550" s="865"/>
      <c r="Q3550" s="986">
        <v>1</v>
      </c>
      <c r="R3550" s="1368">
        <v>3</v>
      </c>
      <c r="S3550" s="980">
        <v>250</v>
      </c>
      <c r="T3550" s="1570">
        <f t="shared" si="393"/>
        <v>750</v>
      </c>
    </row>
    <row r="3551" s="41" customFormat="1" ht="18" customHeight="1" spans="2:20">
      <c r="B3551" s="1532" t="s">
        <v>12089</v>
      </c>
      <c r="C3551" s="494">
        <v>1</v>
      </c>
      <c r="D3551" s="494" t="s">
        <v>12090</v>
      </c>
      <c r="E3551" s="1105" t="s">
        <v>9702</v>
      </c>
      <c r="F3551" s="1139" t="s">
        <v>10943</v>
      </c>
      <c r="G3551" s="1139" t="s">
        <v>3946</v>
      </c>
      <c r="H3551" s="1022" t="s">
        <v>1544</v>
      </c>
      <c r="I3551" s="1690"/>
      <c r="J3551" s="1710">
        <v>250</v>
      </c>
      <c r="K3551" s="842" t="s">
        <v>3947</v>
      </c>
      <c r="L3551" s="832" t="s">
        <v>12089</v>
      </c>
      <c r="M3551" s="832" t="s">
        <v>12091</v>
      </c>
      <c r="N3551" s="842" t="s">
        <v>12092</v>
      </c>
      <c r="O3551" s="865"/>
      <c r="P3551" s="865"/>
      <c r="Q3551" s="986">
        <v>1</v>
      </c>
      <c r="R3551" s="1368">
        <v>1</v>
      </c>
      <c r="S3551" s="1368">
        <v>250</v>
      </c>
      <c r="T3551" s="1570">
        <f t="shared" si="393"/>
        <v>250</v>
      </c>
    </row>
    <row r="3552" s="41" customFormat="1" ht="18" customHeight="1" spans="2:20">
      <c r="B3552" s="1532" t="s">
        <v>12093</v>
      </c>
      <c r="C3552" s="494">
        <v>1</v>
      </c>
      <c r="D3552" s="494" t="s">
        <v>12094</v>
      </c>
      <c r="E3552" s="1105" t="s">
        <v>7153</v>
      </c>
      <c r="F3552" s="1139" t="s">
        <v>10948</v>
      </c>
      <c r="G3552" s="1139" t="s">
        <v>3946</v>
      </c>
      <c r="H3552" s="1022" t="s">
        <v>8265</v>
      </c>
      <c r="I3552" s="1690"/>
      <c r="J3552" s="1552">
        <v>250</v>
      </c>
      <c r="K3552" s="842" t="s">
        <v>3947</v>
      </c>
      <c r="L3552" s="832" t="s">
        <v>12093</v>
      </c>
      <c r="M3552" s="832" t="s">
        <v>12095</v>
      </c>
      <c r="N3552" s="842" t="s">
        <v>12096</v>
      </c>
      <c r="O3552" s="865"/>
      <c r="P3552" s="865"/>
      <c r="Q3552" s="842">
        <v>1</v>
      </c>
      <c r="R3552" s="1368">
        <v>1</v>
      </c>
      <c r="S3552" s="1368">
        <v>250</v>
      </c>
      <c r="T3552" s="1440">
        <f t="shared" si="393"/>
        <v>250</v>
      </c>
    </row>
    <row r="3553" s="41" customFormat="1" ht="18" customHeight="1" spans="2:20">
      <c r="B3553" s="1532" t="s">
        <v>12097</v>
      </c>
      <c r="C3553" s="494">
        <v>1</v>
      </c>
      <c r="D3553" s="494" t="s">
        <v>12098</v>
      </c>
      <c r="E3553" s="1105" t="s">
        <v>7153</v>
      </c>
      <c r="F3553" s="1139" t="s">
        <v>10943</v>
      </c>
      <c r="G3553" s="1139" t="s">
        <v>3946</v>
      </c>
      <c r="H3553" s="1022" t="s">
        <v>8265</v>
      </c>
      <c r="I3553" s="1690"/>
      <c r="J3553" s="1552">
        <v>250</v>
      </c>
      <c r="K3553" s="842" t="s">
        <v>3947</v>
      </c>
      <c r="L3553" s="832" t="s">
        <v>12097</v>
      </c>
      <c r="M3553" s="832" t="s">
        <v>12099</v>
      </c>
      <c r="N3553" s="866" t="s">
        <v>12100</v>
      </c>
      <c r="O3553" s="865"/>
      <c r="P3553" s="865"/>
      <c r="Q3553" s="842">
        <v>1</v>
      </c>
      <c r="R3553" s="1368">
        <v>1</v>
      </c>
      <c r="S3553" s="1368">
        <v>250</v>
      </c>
      <c r="T3553" s="1440">
        <f t="shared" si="393"/>
        <v>250</v>
      </c>
    </row>
    <row r="3554" s="65" customFormat="1" ht="18" customHeight="1" spans="2:20">
      <c r="B3554" s="294" t="s">
        <v>12101</v>
      </c>
      <c r="C3554" s="264" t="s">
        <v>3946</v>
      </c>
      <c r="D3554" s="1258" t="s">
        <v>12102</v>
      </c>
      <c r="E3554" s="1533" t="s">
        <v>7186</v>
      </c>
      <c r="F3554" s="1645" t="s">
        <v>10943</v>
      </c>
      <c r="G3554" s="1139" t="s">
        <v>3946</v>
      </c>
      <c r="H3554" s="1258" t="s">
        <v>11877</v>
      </c>
      <c r="I3554" s="1549"/>
      <c r="J3554" s="1552">
        <v>250</v>
      </c>
      <c r="K3554" s="946" t="s">
        <v>3947</v>
      </c>
      <c r="L3554" s="92" t="s">
        <v>12101</v>
      </c>
      <c r="M3554" s="92" t="s">
        <v>12103</v>
      </c>
      <c r="N3554" s="946" t="s">
        <v>12104</v>
      </c>
      <c r="O3554" s="92" t="s">
        <v>12105</v>
      </c>
      <c r="P3554" s="1703" t="s">
        <v>10734</v>
      </c>
      <c r="Q3554" s="946">
        <v>1</v>
      </c>
      <c r="R3554" s="1188">
        <v>1</v>
      </c>
      <c r="S3554" s="946">
        <v>250</v>
      </c>
      <c r="T3554" s="1440">
        <f t="shared" si="393"/>
        <v>250</v>
      </c>
    </row>
    <row r="3555" s="41" customFormat="1" ht="18" customHeight="1" spans="2:20">
      <c r="B3555" s="1723" t="s">
        <v>12106</v>
      </c>
      <c r="C3555" s="494">
        <v>1</v>
      </c>
      <c r="D3555" s="494" t="s">
        <v>12107</v>
      </c>
      <c r="E3555" s="1105" t="s">
        <v>7186</v>
      </c>
      <c r="F3555" s="1139" t="s">
        <v>10943</v>
      </c>
      <c r="G3555" s="1139" t="s">
        <v>3946</v>
      </c>
      <c r="H3555" s="1750" t="s">
        <v>11882</v>
      </c>
      <c r="I3555" s="1566"/>
      <c r="J3555" s="1552">
        <v>690</v>
      </c>
      <c r="K3555" s="842" t="s">
        <v>3947</v>
      </c>
      <c r="L3555" s="1564" t="s">
        <v>12106</v>
      </c>
      <c r="M3555" s="865" t="s">
        <v>12108</v>
      </c>
      <c r="N3555" s="842" t="s">
        <v>1498</v>
      </c>
      <c r="O3555" s="865"/>
      <c r="P3555" s="865"/>
      <c r="Q3555" s="842">
        <v>1</v>
      </c>
      <c r="R3555" s="1368">
        <v>3</v>
      </c>
      <c r="S3555" s="1368">
        <v>230</v>
      </c>
      <c r="T3555" s="1440">
        <f t="shared" si="393"/>
        <v>690</v>
      </c>
    </row>
    <row r="3556" s="41" customFormat="1" ht="18" customHeight="1" spans="2:20">
      <c r="B3556" s="1723" t="s">
        <v>12109</v>
      </c>
      <c r="C3556" s="494">
        <v>1</v>
      </c>
      <c r="D3556" s="494" t="s">
        <v>12110</v>
      </c>
      <c r="E3556" s="1105" t="s">
        <v>7186</v>
      </c>
      <c r="F3556" s="1139" t="s">
        <v>10943</v>
      </c>
      <c r="G3556" s="1139" t="s">
        <v>3946</v>
      </c>
      <c r="H3556" s="1750" t="s">
        <v>11882</v>
      </c>
      <c r="I3556" s="1566"/>
      <c r="J3556" s="1552">
        <v>500</v>
      </c>
      <c r="K3556" s="842" t="s">
        <v>3947</v>
      </c>
      <c r="L3556" s="1564" t="s">
        <v>12109</v>
      </c>
      <c r="M3556" s="865" t="s">
        <v>12111</v>
      </c>
      <c r="N3556" s="842" t="s">
        <v>1498</v>
      </c>
      <c r="O3556" s="865"/>
      <c r="P3556" s="865"/>
      <c r="Q3556" s="842">
        <v>1</v>
      </c>
      <c r="R3556" s="1368">
        <v>2</v>
      </c>
      <c r="S3556" s="1368">
        <v>250</v>
      </c>
      <c r="T3556" s="1440">
        <f t="shared" si="393"/>
        <v>500</v>
      </c>
    </row>
    <row r="3557" s="41" customFormat="1" ht="18" customHeight="1" spans="2:20">
      <c r="B3557" s="1532" t="s">
        <v>12112</v>
      </c>
      <c r="C3557" s="494">
        <v>1</v>
      </c>
      <c r="D3557" s="494" t="s">
        <v>12113</v>
      </c>
      <c r="E3557" s="1105" t="s">
        <v>5231</v>
      </c>
      <c r="F3557" s="1139" t="s">
        <v>10943</v>
      </c>
      <c r="G3557" s="1139" t="s">
        <v>3946</v>
      </c>
      <c r="H3557" s="1022" t="s">
        <v>5236</v>
      </c>
      <c r="I3557" s="1690"/>
      <c r="J3557" s="1552">
        <v>250</v>
      </c>
      <c r="K3557" s="842" t="s">
        <v>3947</v>
      </c>
      <c r="L3557" s="832" t="s">
        <v>12112</v>
      </c>
      <c r="M3557" s="832" t="s">
        <v>12114</v>
      </c>
      <c r="N3557" s="842" t="s">
        <v>12115</v>
      </c>
      <c r="O3557" s="865"/>
      <c r="P3557" s="865"/>
      <c r="Q3557" s="842">
        <v>1</v>
      </c>
      <c r="R3557" s="1368">
        <v>1</v>
      </c>
      <c r="S3557" s="1368">
        <v>250</v>
      </c>
      <c r="T3557" s="1440">
        <f t="shared" si="393"/>
        <v>250</v>
      </c>
    </row>
    <row r="3558" s="41" customFormat="1" ht="18" customHeight="1" spans="2:20">
      <c r="B3558" s="1532" t="s">
        <v>12116</v>
      </c>
      <c r="C3558" s="494">
        <v>1</v>
      </c>
      <c r="D3558" s="494" t="s">
        <v>12117</v>
      </c>
      <c r="E3558" s="1105" t="s">
        <v>5231</v>
      </c>
      <c r="F3558" s="1139" t="s">
        <v>10943</v>
      </c>
      <c r="G3558" s="1139" t="s">
        <v>3946</v>
      </c>
      <c r="H3558" s="1233" t="s">
        <v>8822</v>
      </c>
      <c r="I3558" s="1690"/>
      <c r="J3558" s="1552">
        <v>250</v>
      </c>
      <c r="K3558" s="842" t="s">
        <v>3947</v>
      </c>
      <c r="L3558" s="832" t="s">
        <v>12116</v>
      </c>
      <c r="M3558" s="832" t="s">
        <v>12118</v>
      </c>
      <c r="N3558" s="866" t="s">
        <v>12119</v>
      </c>
      <c r="O3558" s="865"/>
      <c r="P3558" s="865"/>
      <c r="Q3558" s="842">
        <v>1</v>
      </c>
      <c r="R3558" s="1368">
        <v>1</v>
      </c>
      <c r="S3558" s="1368">
        <v>250</v>
      </c>
      <c r="T3558" s="1440">
        <f t="shared" si="393"/>
        <v>250</v>
      </c>
    </row>
    <row r="3559" s="41" customFormat="1" ht="18" customHeight="1" spans="2:20">
      <c r="B3559" s="1532" t="s">
        <v>12120</v>
      </c>
      <c r="C3559" s="494">
        <v>1</v>
      </c>
      <c r="D3559" s="494" t="s">
        <v>12121</v>
      </c>
      <c r="E3559" s="1105" t="s">
        <v>5231</v>
      </c>
      <c r="F3559" s="1139" t="s">
        <v>10943</v>
      </c>
      <c r="G3559" s="1139" t="s">
        <v>3946</v>
      </c>
      <c r="H3559" s="1022" t="s">
        <v>12122</v>
      </c>
      <c r="I3559" s="1690"/>
      <c r="J3559" s="1552">
        <v>250</v>
      </c>
      <c r="K3559" s="842" t="s">
        <v>3947</v>
      </c>
      <c r="L3559" s="832" t="s">
        <v>12120</v>
      </c>
      <c r="M3559" s="832" t="s">
        <v>12123</v>
      </c>
      <c r="N3559" s="866" t="s">
        <v>12124</v>
      </c>
      <c r="O3559" s="865"/>
      <c r="P3559" s="865"/>
      <c r="Q3559" s="842">
        <v>1</v>
      </c>
      <c r="R3559" s="1368">
        <v>1</v>
      </c>
      <c r="S3559" s="1368">
        <v>250</v>
      </c>
      <c r="T3559" s="1440">
        <f t="shared" si="393"/>
        <v>250</v>
      </c>
    </row>
    <row r="3560" s="46" customFormat="1" ht="18" customHeight="1" spans="2:20">
      <c r="B3560" s="1673" t="s">
        <v>12125</v>
      </c>
      <c r="C3560" s="494">
        <v>1</v>
      </c>
      <c r="D3560" s="1490" t="s">
        <v>12126</v>
      </c>
      <c r="E3560" s="1424" t="s">
        <v>5231</v>
      </c>
      <c r="F3560" s="1598" t="s">
        <v>10948</v>
      </c>
      <c r="G3560" s="1139" t="s">
        <v>3946</v>
      </c>
      <c r="H3560" s="1490" t="s">
        <v>11855</v>
      </c>
      <c r="I3560" s="1704"/>
      <c r="J3560" s="1552">
        <v>250</v>
      </c>
      <c r="K3560" s="842" t="s">
        <v>3947</v>
      </c>
      <c r="L3560" s="1692" t="s">
        <v>12125</v>
      </c>
      <c r="M3560" s="1733" t="s">
        <v>12127</v>
      </c>
      <c r="N3560" s="972" t="s">
        <v>12128</v>
      </c>
      <c r="O3560" s="1630"/>
      <c r="P3560" s="1630" t="s">
        <v>10837</v>
      </c>
      <c r="Q3560" s="842">
        <v>1</v>
      </c>
      <c r="R3560" s="947">
        <v>1</v>
      </c>
      <c r="S3560" s="1368">
        <v>250</v>
      </c>
      <c r="T3560" s="1440">
        <f t="shared" si="393"/>
        <v>250</v>
      </c>
    </row>
    <row r="3561" s="41" customFormat="1" ht="18" customHeight="1" spans="2:20">
      <c r="B3561" s="1532" t="s">
        <v>12129</v>
      </c>
      <c r="C3561" s="494">
        <v>1</v>
      </c>
      <c r="D3561" s="494" t="s">
        <v>12130</v>
      </c>
      <c r="E3561" s="1105" t="s">
        <v>7129</v>
      </c>
      <c r="F3561" s="1139" t="s">
        <v>10948</v>
      </c>
      <c r="G3561" s="1139" t="s">
        <v>3946</v>
      </c>
      <c r="H3561" s="1022" t="s">
        <v>12131</v>
      </c>
      <c r="I3561" s="1690"/>
      <c r="J3561" s="1552">
        <v>500</v>
      </c>
      <c r="K3561" s="842" t="s">
        <v>3947</v>
      </c>
      <c r="L3561" s="832" t="s">
        <v>12129</v>
      </c>
      <c r="M3561" s="832" t="s">
        <v>12132</v>
      </c>
      <c r="N3561" s="866" t="s">
        <v>12133</v>
      </c>
      <c r="O3561" s="865"/>
      <c r="P3561" s="865"/>
      <c r="Q3561" s="842">
        <v>1</v>
      </c>
      <c r="R3561" s="1368">
        <v>2</v>
      </c>
      <c r="S3561" s="1368">
        <v>250</v>
      </c>
      <c r="T3561" s="1440">
        <f t="shared" si="393"/>
        <v>500</v>
      </c>
    </row>
    <row r="3562" s="41" customFormat="1" ht="18" customHeight="1" spans="2:20">
      <c r="B3562" s="1532" t="s">
        <v>12134</v>
      </c>
      <c r="C3562" s="494">
        <v>1</v>
      </c>
      <c r="D3562" s="494" t="s">
        <v>12135</v>
      </c>
      <c r="E3562" s="1105" t="s">
        <v>7129</v>
      </c>
      <c r="F3562" s="1139" t="s">
        <v>10948</v>
      </c>
      <c r="G3562" s="1139" t="s">
        <v>3946</v>
      </c>
      <c r="H3562" s="1022" t="s">
        <v>12131</v>
      </c>
      <c r="I3562" s="1690"/>
      <c r="J3562" s="1552">
        <v>250</v>
      </c>
      <c r="K3562" s="842" t="s">
        <v>3947</v>
      </c>
      <c r="L3562" s="832" t="s">
        <v>12134</v>
      </c>
      <c r="M3562" s="832" t="s">
        <v>12136</v>
      </c>
      <c r="N3562" s="866" t="s">
        <v>12133</v>
      </c>
      <c r="O3562" s="865"/>
      <c r="P3562" s="865"/>
      <c r="Q3562" s="842">
        <v>1</v>
      </c>
      <c r="R3562" s="1368">
        <v>1</v>
      </c>
      <c r="S3562" s="1368">
        <v>250</v>
      </c>
      <c r="T3562" s="1440">
        <f t="shared" si="393"/>
        <v>250</v>
      </c>
    </row>
    <row r="3563" s="41" customFormat="1" ht="18" customHeight="1" spans="2:20">
      <c r="B3563" s="1532" t="s">
        <v>12137</v>
      </c>
      <c r="C3563" s="494">
        <v>1</v>
      </c>
      <c r="D3563" s="494" t="s">
        <v>12138</v>
      </c>
      <c r="E3563" s="1105" t="s">
        <v>7129</v>
      </c>
      <c r="F3563" s="1139" t="s">
        <v>10943</v>
      </c>
      <c r="G3563" s="1139" t="s">
        <v>3946</v>
      </c>
      <c r="H3563" s="1022" t="s">
        <v>12139</v>
      </c>
      <c r="I3563" s="1690"/>
      <c r="J3563" s="1552">
        <v>250</v>
      </c>
      <c r="K3563" s="842" t="s">
        <v>3947</v>
      </c>
      <c r="L3563" s="832" t="s">
        <v>12137</v>
      </c>
      <c r="M3563" s="832" t="s">
        <v>12140</v>
      </c>
      <c r="N3563" s="866" t="s">
        <v>12133</v>
      </c>
      <c r="O3563" s="865"/>
      <c r="P3563" s="865"/>
      <c r="Q3563" s="842">
        <v>1</v>
      </c>
      <c r="R3563" s="1368">
        <v>1</v>
      </c>
      <c r="S3563" s="1368">
        <v>250</v>
      </c>
      <c r="T3563" s="1440">
        <f t="shared" si="393"/>
        <v>250</v>
      </c>
    </row>
    <row r="3564" s="41" customFormat="1" ht="18" customHeight="1" spans="2:20">
      <c r="B3564" s="1532" t="s">
        <v>12141</v>
      </c>
      <c r="C3564" s="494">
        <v>1</v>
      </c>
      <c r="D3564" s="494" t="s">
        <v>12142</v>
      </c>
      <c r="E3564" s="1105" t="s">
        <v>5581</v>
      </c>
      <c r="F3564" s="1139" t="s">
        <v>10948</v>
      </c>
      <c r="G3564" s="1139">
        <v>1</v>
      </c>
      <c r="H3564" s="1022" t="s">
        <v>12143</v>
      </c>
      <c r="I3564" s="1690"/>
      <c r="J3564" s="1552">
        <v>280</v>
      </c>
      <c r="K3564" s="842" t="s">
        <v>3947</v>
      </c>
      <c r="L3564" s="832" t="s">
        <v>12141</v>
      </c>
      <c r="M3564" s="832" t="s">
        <v>12144</v>
      </c>
      <c r="N3564" s="842" t="s">
        <v>10772</v>
      </c>
      <c r="O3564" s="865"/>
      <c r="P3564" s="865"/>
      <c r="Q3564" s="842">
        <v>1</v>
      </c>
      <c r="R3564" s="1368">
        <v>1</v>
      </c>
      <c r="S3564" s="1368">
        <v>280</v>
      </c>
      <c r="T3564" s="1440">
        <f t="shared" si="393"/>
        <v>280</v>
      </c>
    </row>
    <row r="3565" s="41" customFormat="1" ht="18" customHeight="1" spans="2:20">
      <c r="B3565" s="1532" t="s">
        <v>12145</v>
      </c>
      <c r="C3565" s="659">
        <v>1</v>
      </c>
      <c r="D3565" s="659" t="s">
        <v>12146</v>
      </c>
      <c r="E3565" s="1105" t="s">
        <v>6450</v>
      </c>
      <c r="F3565" s="1139" t="s">
        <v>10948</v>
      </c>
      <c r="G3565" s="1139" t="s">
        <v>3946</v>
      </c>
      <c r="H3565" s="1022" t="s">
        <v>3114</v>
      </c>
      <c r="I3565" s="1690"/>
      <c r="J3565" s="1541">
        <v>250</v>
      </c>
      <c r="K3565" s="842" t="s">
        <v>3947</v>
      </c>
      <c r="L3565" s="832" t="s">
        <v>12145</v>
      </c>
      <c r="M3565" s="832" t="s">
        <v>12147</v>
      </c>
      <c r="N3565" s="842"/>
      <c r="O3565" s="865"/>
      <c r="P3565" s="865"/>
      <c r="Q3565" s="946">
        <v>1</v>
      </c>
      <c r="R3565" s="973">
        <v>1</v>
      </c>
      <c r="S3565" s="973">
        <v>250</v>
      </c>
      <c r="T3565" s="973">
        <v>250</v>
      </c>
    </row>
    <row r="3566" s="67" customFormat="1" ht="24" spans="2:20">
      <c r="B3566" s="1649" t="s">
        <v>12148</v>
      </c>
      <c r="C3566" s="1531">
        <v>1</v>
      </c>
      <c r="D3566" s="1531" t="s">
        <v>12149</v>
      </c>
      <c r="E3566" s="1531">
        <v>4110231207</v>
      </c>
      <c r="F3566" s="1531" t="s">
        <v>10943</v>
      </c>
      <c r="G3566" s="1531" t="s">
        <v>3946</v>
      </c>
      <c r="H3566" s="1531" t="s">
        <v>3134</v>
      </c>
      <c r="I3566" s="1762"/>
      <c r="J3566" s="1763">
        <v>250</v>
      </c>
      <c r="K3566" s="973" t="s">
        <v>3947</v>
      </c>
      <c r="L3566" s="1634" t="s">
        <v>12148</v>
      </c>
      <c r="M3566" s="1634" t="s">
        <v>12150</v>
      </c>
      <c r="N3566" s="1760">
        <v>605</v>
      </c>
      <c r="O3566" s="1634" t="s">
        <v>1062</v>
      </c>
      <c r="P3566" s="987">
        <v>202005</v>
      </c>
      <c r="Q3566" s="946">
        <v>1</v>
      </c>
      <c r="R3566" s="1770">
        <v>1</v>
      </c>
      <c r="S3566" s="1771">
        <v>250</v>
      </c>
      <c r="T3566" s="1771">
        <v>250</v>
      </c>
    </row>
    <row r="3567" s="41" customFormat="1" ht="18" customHeight="1" spans="2:20">
      <c r="B3567" s="1532" t="s">
        <v>12151</v>
      </c>
      <c r="C3567" s="494">
        <v>1</v>
      </c>
      <c r="D3567" s="494" t="s">
        <v>12152</v>
      </c>
      <c r="E3567" s="1105" t="s">
        <v>12153</v>
      </c>
      <c r="F3567" s="1139" t="s">
        <v>10948</v>
      </c>
      <c r="G3567" s="1139" t="s">
        <v>3946</v>
      </c>
      <c r="H3567" s="1022" t="s">
        <v>12154</v>
      </c>
      <c r="I3567" s="1690"/>
      <c r="J3567" s="1540">
        <v>250</v>
      </c>
      <c r="K3567" s="842" t="s">
        <v>3947</v>
      </c>
      <c r="L3567" s="832" t="s">
        <v>12151</v>
      </c>
      <c r="M3567" s="832" t="s">
        <v>12155</v>
      </c>
      <c r="N3567" s="842"/>
      <c r="O3567" s="865"/>
      <c r="P3567" s="865"/>
      <c r="Q3567" s="946">
        <v>1</v>
      </c>
      <c r="R3567" s="1368">
        <v>1</v>
      </c>
      <c r="S3567" s="1368">
        <v>250</v>
      </c>
      <c r="T3567" s="1368">
        <v>250</v>
      </c>
    </row>
    <row r="3568" s="41" customFormat="1" ht="18" customHeight="1" spans="2:20">
      <c r="B3568" s="1532" t="s">
        <v>11838</v>
      </c>
      <c r="C3568" s="494">
        <v>1</v>
      </c>
      <c r="D3568" s="264" t="s">
        <v>12156</v>
      </c>
      <c r="E3568" s="1105" t="s">
        <v>5147</v>
      </c>
      <c r="F3568" s="1139" t="s">
        <v>10943</v>
      </c>
      <c r="G3568" s="1139">
        <v>1</v>
      </c>
      <c r="H3568" s="1022" t="s">
        <v>5868</v>
      </c>
      <c r="I3568" s="1690"/>
      <c r="J3568" s="1552">
        <v>250</v>
      </c>
      <c r="K3568" s="842" t="s">
        <v>3947</v>
      </c>
      <c r="L3568" s="832" t="s">
        <v>11838</v>
      </c>
      <c r="M3568" s="1627" t="s">
        <v>12157</v>
      </c>
      <c r="N3568" s="866" t="s">
        <v>12158</v>
      </c>
      <c r="O3568" s="865"/>
      <c r="P3568" s="865"/>
      <c r="Q3568" s="842">
        <v>1</v>
      </c>
      <c r="R3568" s="1368">
        <v>1</v>
      </c>
      <c r="S3568" s="1368">
        <v>250</v>
      </c>
      <c r="T3568" s="1440">
        <f t="shared" ref="T3568:T3587" si="394">S3568*R3568</f>
        <v>250</v>
      </c>
    </row>
    <row r="3569" s="41" customFormat="1" ht="18" customHeight="1" spans="2:20">
      <c r="B3569" s="1532" t="s">
        <v>12159</v>
      </c>
      <c r="C3569" s="494">
        <v>1</v>
      </c>
      <c r="D3569" s="1022" t="s">
        <v>12160</v>
      </c>
      <c r="E3569" s="1105" t="s">
        <v>5147</v>
      </c>
      <c r="F3569" s="1139" t="s">
        <v>10948</v>
      </c>
      <c r="G3569" s="1139">
        <v>1</v>
      </c>
      <c r="H3569" s="1022" t="s">
        <v>10972</v>
      </c>
      <c r="I3569" s="1690"/>
      <c r="J3569" s="1552">
        <v>250</v>
      </c>
      <c r="K3569" s="842" t="s">
        <v>3947</v>
      </c>
      <c r="L3569" s="832" t="s">
        <v>12159</v>
      </c>
      <c r="M3569" s="832" t="s">
        <v>12161</v>
      </c>
      <c r="N3569" s="842" t="s">
        <v>9869</v>
      </c>
      <c r="O3569" s="865"/>
      <c r="P3569" s="865" t="s">
        <v>10895</v>
      </c>
      <c r="Q3569" s="842">
        <v>1</v>
      </c>
      <c r="R3569" s="1368">
        <v>1</v>
      </c>
      <c r="S3569" s="1368">
        <v>250</v>
      </c>
      <c r="T3569" s="1440">
        <f t="shared" si="394"/>
        <v>250</v>
      </c>
    </row>
    <row r="3570" s="41" customFormat="1" ht="18" customHeight="1" spans="2:20">
      <c r="B3570" s="1532" t="s">
        <v>12162</v>
      </c>
      <c r="C3570" s="494">
        <v>1</v>
      </c>
      <c r="D3570" s="1022" t="s">
        <v>12163</v>
      </c>
      <c r="E3570" s="1105" t="s">
        <v>5147</v>
      </c>
      <c r="F3570" s="1139" t="s">
        <v>10948</v>
      </c>
      <c r="G3570" s="1139">
        <v>1</v>
      </c>
      <c r="H3570" s="1022" t="s">
        <v>1414</v>
      </c>
      <c r="I3570" s="1690"/>
      <c r="J3570" s="1552">
        <v>250</v>
      </c>
      <c r="K3570" s="842" t="s">
        <v>3947</v>
      </c>
      <c r="L3570" s="832" t="s">
        <v>12162</v>
      </c>
      <c r="M3570" s="832" t="s">
        <v>12164</v>
      </c>
      <c r="N3570" s="866" t="s">
        <v>12165</v>
      </c>
      <c r="O3570" s="865"/>
      <c r="P3570" s="865"/>
      <c r="Q3570" s="842">
        <v>1</v>
      </c>
      <c r="R3570" s="1368">
        <v>1</v>
      </c>
      <c r="S3570" s="1368">
        <v>250</v>
      </c>
      <c r="T3570" s="1440">
        <f t="shared" si="394"/>
        <v>250</v>
      </c>
    </row>
    <row r="3571" s="41" customFormat="1" ht="18" customHeight="1" spans="2:20">
      <c r="B3571" s="1580" t="s">
        <v>12166</v>
      </c>
      <c r="C3571" s="507">
        <v>1</v>
      </c>
      <c r="D3571" s="1266" t="s">
        <v>12167</v>
      </c>
      <c r="E3571" s="1424" t="s">
        <v>5147</v>
      </c>
      <c r="F3571" s="1598" t="s">
        <v>10948</v>
      </c>
      <c r="G3571" s="1519">
        <v>1</v>
      </c>
      <c r="H3571" s="1159" t="s">
        <v>5148</v>
      </c>
      <c r="I3571" s="1690"/>
      <c r="J3571" s="1552">
        <v>250</v>
      </c>
      <c r="K3571" s="842" t="s">
        <v>3947</v>
      </c>
      <c r="L3571" s="1558" t="s">
        <v>12166</v>
      </c>
      <c r="M3571" s="92" t="s">
        <v>12168</v>
      </c>
      <c r="N3571" s="842" t="s">
        <v>12169</v>
      </c>
      <c r="O3571" s="1708" t="s">
        <v>523</v>
      </c>
      <c r="P3571" s="865" t="s">
        <v>8620</v>
      </c>
      <c r="Q3571" s="842">
        <v>1</v>
      </c>
      <c r="R3571" s="946">
        <v>1</v>
      </c>
      <c r="S3571" s="1368">
        <v>250</v>
      </c>
      <c r="T3571" s="1440">
        <f t="shared" si="394"/>
        <v>250</v>
      </c>
    </row>
    <row r="3572" s="41" customFormat="1" ht="18" customHeight="1" spans="2:20">
      <c r="B3572" s="1577" t="s">
        <v>12170</v>
      </c>
      <c r="C3572" s="494">
        <v>1</v>
      </c>
      <c r="D3572" s="494" t="s">
        <v>12171</v>
      </c>
      <c r="E3572" s="1105" t="s">
        <v>6155</v>
      </c>
      <c r="F3572" s="1139" t="s">
        <v>10943</v>
      </c>
      <c r="G3572" s="1139" t="s">
        <v>3946</v>
      </c>
      <c r="H3572" s="1547" t="s">
        <v>10467</v>
      </c>
      <c r="I3572" s="1687"/>
      <c r="J3572" s="1552">
        <v>250</v>
      </c>
      <c r="K3572" s="842" t="s">
        <v>3947</v>
      </c>
      <c r="L3572" s="1764" t="s">
        <v>12170</v>
      </c>
      <c r="M3572" s="1764" t="s">
        <v>12172</v>
      </c>
      <c r="N3572" s="842" t="s">
        <v>12173</v>
      </c>
      <c r="O3572" s="865"/>
      <c r="P3572" s="865"/>
      <c r="Q3572" s="842">
        <v>1</v>
      </c>
      <c r="R3572" s="1368">
        <v>1</v>
      </c>
      <c r="S3572" s="1368">
        <v>250</v>
      </c>
      <c r="T3572" s="1440">
        <f t="shared" si="394"/>
        <v>250</v>
      </c>
    </row>
    <row r="3573" s="41" customFormat="1" ht="18" customHeight="1" spans="2:20">
      <c r="B3573" s="314" t="s">
        <v>12174</v>
      </c>
      <c r="C3573" s="494">
        <v>1</v>
      </c>
      <c r="D3573" s="1597" t="s">
        <v>12175</v>
      </c>
      <c r="E3573" s="1424" t="s">
        <v>6155</v>
      </c>
      <c r="F3573" s="1598" t="s">
        <v>10943</v>
      </c>
      <c r="G3573" s="1139" t="s">
        <v>3946</v>
      </c>
      <c r="H3573" s="1597" t="s">
        <v>12176</v>
      </c>
      <c r="I3573" s="1687"/>
      <c r="J3573" s="1552">
        <v>500</v>
      </c>
      <c r="K3573" s="972" t="s">
        <v>3947</v>
      </c>
      <c r="L3573" s="1688" t="s">
        <v>12174</v>
      </c>
      <c r="M3573" s="1688" t="s">
        <v>12177</v>
      </c>
      <c r="N3573" s="842" t="s">
        <v>12178</v>
      </c>
      <c r="O3573" s="865"/>
      <c r="P3573" s="1630" t="s">
        <v>11202</v>
      </c>
      <c r="Q3573" s="842">
        <v>1</v>
      </c>
      <c r="R3573" s="1638">
        <v>2</v>
      </c>
      <c r="S3573" s="1368">
        <v>250</v>
      </c>
      <c r="T3573" s="1440">
        <f t="shared" si="394"/>
        <v>500</v>
      </c>
    </row>
    <row r="3574" s="41" customFormat="1" ht="18" customHeight="1" spans="2:20">
      <c r="B3574" s="314" t="s">
        <v>12179</v>
      </c>
      <c r="C3574" s="494">
        <v>1</v>
      </c>
      <c r="D3574" s="1597" t="s">
        <v>12180</v>
      </c>
      <c r="E3574" s="1424" t="s">
        <v>6155</v>
      </c>
      <c r="F3574" s="1598" t="s">
        <v>10943</v>
      </c>
      <c r="G3574" s="1139" t="s">
        <v>3946</v>
      </c>
      <c r="H3574" s="1597" t="s">
        <v>12181</v>
      </c>
      <c r="I3574" s="1687"/>
      <c r="J3574" s="1552">
        <v>250</v>
      </c>
      <c r="K3574" s="972" t="s">
        <v>3947</v>
      </c>
      <c r="L3574" s="1688" t="s">
        <v>12179</v>
      </c>
      <c r="M3574" s="1688" t="s">
        <v>12182</v>
      </c>
      <c r="N3574" s="842" t="s">
        <v>12183</v>
      </c>
      <c r="O3574" s="865"/>
      <c r="P3574" s="1630" t="s">
        <v>11202</v>
      </c>
      <c r="Q3574" s="842">
        <v>1</v>
      </c>
      <c r="R3574" s="1638">
        <v>1</v>
      </c>
      <c r="S3574" s="1368">
        <v>250</v>
      </c>
      <c r="T3574" s="1440">
        <f t="shared" si="394"/>
        <v>250</v>
      </c>
    </row>
    <row r="3575" s="41" customFormat="1" ht="18" customHeight="1" spans="2:20">
      <c r="B3575" s="1532" t="s">
        <v>12184</v>
      </c>
      <c r="C3575" s="494">
        <v>1</v>
      </c>
      <c r="D3575" s="494" t="s">
        <v>12185</v>
      </c>
      <c r="E3575" s="1105" t="s">
        <v>4497</v>
      </c>
      <c r="F3575" s="1139" t="s">
        <v>10943</v>
      </c>
      <c r="G3575" s="1139" t="s">
        <v>3946</v>
      </c>
      <c r="H3575" s="1022" t="s">
        <v>12186</v>
      </c>
      <c r="I3575" s="1690"/>
      <c r="J3575" s="1552">
        <v>250</v>
      </c>
      <c r="K3575" s="842" t="s">
        <v>3947</v>
      </c>
      <c r="L3575" s="832" t="s">
        <v>12184</v>
      </c>
      <c r="M3575" s="832" t="s">
        <v>12187</v>
      </c>
      <c r="N3575" s="866" t="s">
        <v>12188</v>
      </c>
      <c r="O3575" s="865"/>
      <c r="P3575" s="865"/>
      <c r="Q3575" s="842">
        <v>1</v>
      </c>
      <c r="R3575" s="1368">
        <v>1</v>
      </c>
      <c r="S3575" s="1368">
        <v>250</v>
      </c>
      <c r="T3575" s="1440">
        <f t="shared" si="394"/>
        <v>250</v>
      </c>
    </row>
    <row r="3576" s="41" customFormat="1" ht="18" customHeight="1" spans="2:20">
      <c r="B3576" s="1577" t="s">
        <v>12189</v>
      </c>
      <c r="C3576" s="494">
        <v>1</v>
      </c>
      <c r="D3576" s="494" t="s">
        <v>12190</v>
      </c>
      <c r="E3576" s="1105" t="s">
        <v>4497</v>
      </c>
      <c r="F3576" s="1139" t="s">
        <v>10943</v>
      </c>
      <c r="G3576" s="1139" t="s">
        <v>3946</v>
      </c>
      <c r="H3576" s="1022" t="s">
        <v>8394</v>
      </c>
      <c r="I3576" s="1687"/>
      <c r="J3576" s="1552">
        <v>250</v>
      </c>
      <c r="K3576" s="842" t="s">
        <v>3947</v>
      </c>
      <c r="L3576" s="1764" t="s">
        <v>12189</v>
      </c>
      <c r="M3576" s="1764" t="s">
        <v>12191</v>
      </c>
      <c r="N3576" s="866" t="s">
        <v>12192</v>
      </c>
      <c r="O3576" s="865"/>
      <c r="P3576" s="865"/>
      <c r="Q3576" s="842">
        <v>1</v>
      </c>
      <c r="R3576" s="1368">
        <v>1</v>
      </c>
      <c r="S3576" s="1368">
        <v>250</v>
      </c>
      <c r="T3576" s="1440">
        <f t="shared" si="394"/>
        <v>250</v>
      </c>
    </row>
    <row r="3577" s="41" customFormat="1" ht="18" customHeight="1" spans="2:20">
      <c r="B3577" s="1673" t="s">
        <v>12193</v>
      </c>
      <c r="C3577" s="494">
        <v>1</v>
      </c>
      <c r="D3577" s="1490" t="s">
        <v>12194</v>
      </c>
      <c r="E3577" s="1105" t="s">
        <v>4497</v>
      </c>
      <c r="F3577" s="1139" t="s">
        <v>10943</v>
      </c>
      <c r="G3577" s="1139" t="s">
        <v>3946</v>
      </c>
      <c r="H3577" s="264" t="s">
        <v>12195</v>
      </c>
      <c r="I3577" s="1687"/>
      <c r="J3577" s="1552">
        <v>250</v>
      </c>
      <c r="K3577" s="972" t="s">
        <v>3947</v>
      </c>
      <c r="L3577" s="1692" t="s">
        <v>12193</v>
      </c>
      <c r="M3577" s="1693" t="s">
        <v>12196</v>
      </c>
      <c r="N3577" s="842" t="s">
        <v>12197</v>
      </c>
      <c r="O3577" s="865"/>
      <c r="P3577" s="1630" t="s">
        <v>11202</v>
      </c>
      <c r="Q3577" s="842">
        <v>1</v>
      </c>
      <c r="R3577" s="1252">
        <v>1</v>
      </c>
      <c r="S3577" s="1368">
        <v>250</v>
      </c>
      <c r="T3577" s="1440">
        <f t="shared" si="394"/>
        <v>250</v>
      </c>
    </row>
    <row r="3578" s="41" customFormat="1" ht="18" customHeight="1" spans="2:20">
      <c r="B3578" s="1673" t="s">
        <v>12198</v>
      </c>
      <c r="C3578" s="494">
        <v>1</v>
      </c>
      <c r="D3578" s="1490" t="s">
        <v>12199</v>
      </c>
      <c r="E3578" s="1105" t="s">
        <v>4497</v>
      </c>
      <c r="F3578" s="1139" t="s">
        <v>10943</v>
      </c>
      <c r="G3578" s="1139" t="s">
        <v>3946</v>
      </c>
      <c r="H3578" s="264" t="s">
        <v>12200</v>
      </c>
      <c r="I3578" s="1687"/>
      <c r="J3578" s="1552">
        <v>250</v>
      </c>
      <c r="K3578" s="972" t="s">
        <v>3947</v>
      </c>
      <c r="L3578" s="1692" t="s">
        <v>12198</v>
      </c>
      <c r="M3578" s="1693" t="s">
        <v>12201</v>
      </c>
      <c r="N3578" s="972" t="s">
        <v>12202</v>
      </c>
      <c r="O3578" s="1630"/>
      <c r="P3578" s="1630" t="s">
        <v>11202</v>
      </c>
      <c r="Q3578" s="842">
        <v>1</v>
      </c>
      <c r="R3578" s="1252">
        <v>1</v>
      </c>
      <c r="S3578" s="1368">
        <v>250</v>
      </c>
      <c r="T3578" s="1440">
        <f t="shared" si="394"/>
        <v>250</v>
      </c>
    </row>
    <row r="3579" s="41" customFormat="1" ht="18" customHeight="1" spans="2:20">
      <c r="B3579" s="1751" t="s">
        <v>12203</v>
      </c>
      <c r="C3579" s="1527">
        <v>1</v>
      </c>
      <c r="D3579" s="1479" t="s">
        <v>12204</v>
      </c>
      <c r="E3579" s="1424">
        <v>4110231602</v>
      </c>
      <c r="F3579" s="1598" t="s">
        <v>10943</v>
      </c>
      <c r="G3579" s="1139" t="s">
        <v>3946</v>
      </c>
      <c r="H3579" s="1253" t="s">
        <v>8848</v>
      </c>
      <c r="I3579" s="1687"/>
      <c r="J3579" s="1552">
        <v>250</v>
      </c>
      <c r="K3579" s="842" t="s">
        <v>3947</v>
      </c>
      <c r="L3579" s="1765" t="s">
        <v>12203</v>
      </c>
      <c r="M3579" s="1688" t="s">
        <v>12205</v>
      </c>
      <c r="N3579" s="842" t="s">
        <v>12206</v>
      </c>
      <c r="O3579" s="1564" t="s">
        <v>900</v>
      </c>
      <c r="P3579" s="865">
        <v>1807</v>
      </c>
      <c r="Q3579" s="842">
        <v>1</v>
      </c>
      <c r="R3579" s="1270">
        <v>1</v>
      </c>
      <c r="S3579" s="1368">
        <v>250</v>
      </c>
      <c r="T3579" s="1440">
        <f t="shared" si="394"/>
        <v>250</v>
      </c>
    </row>
    <row r="3580" s="41" customFormat="1" ht="18" customHeight="1" spans="2:20">
      <c r="B3580" s="1675" t="s">
        <v>8581</v>
      </c>
      <c r="C3580" s="1254" t="s">
        <v>3946</v>
      </c>
      <c r="D3580" s="1254" t="s">
        <v>12207</v>
      </c>
      <c r="E3580" s="1254">
        <v>4110231602</v>
      </c>
      <c r="F3580" s="1254" t="s">
        <v>10943</v>
      </c>
      <c r="G3580" s="1254" t="s">
        <v>3946</v>
      </c>
      <c r="H3580" s="1254" t="s">
        <v>8848</v>
      </c>
      <c r="I3580" s="1695"/>
      <c r="J3580" s="1552">
        <v>250</v>
      </c>
      <c r="K3580" s="1271" t="s">
        <v>3947</v>
      </c>
      <c r="L3580" s="1548" t="s">
        <v>8581</v>
      </c>
      <c r="M3580" s="1548" t="s">
        <v>12208</v>
      </c>
      <c r="N3580" s="1271" t="s">
        <v>12209</v>
      </c>
      <c r="O3580" s="1548" t="s">
        <v>900</v>
      </c>
      <c r="P3580" s="1686">
        <v>1811</v>
      </c>
      <c r="Q3580" s="842">
        <v>1</v>
      </c>
      <c r="R3580" s="1271">
        <v>1</v>
      </c>
      <c r="S3580" s="1368">
        <v>250</v>
      </c>
      <c r="T3580" s="1440">
        <f t="shared" si="394"/>
        <v>250</v>
      </c>
    </row>
    <row r="3581" s="66" customFormat="1" ht="18" customHeight="1" spans="2:20">
      <c r="B3581" s="214" t="s">
        <v>12210</v>
      </c>
      <c r="C3581" s="264" t="s">
        <v>3946</v>
      </c>
      <c r="D3581" s="264" t="s">
        <v>12211</v>
      </c>
      <c r="E3581" s="1533">
        <v>4110231602</v>
      </c>
      <c r="F3581" s="1645" t="s">
        <v>10943</v>
      </c>
      <c r="G3581" s="264" t="s">
        <v>3946</v>
      </c>
      <c r="H3581" s="264" t="s">
        <v>4498</v>
      </c>
      <c r="I3581" s="1549"/>
      <c r="J3581" s="1552">
        <v>500</v>
      </c>
      <c r="K3581" s="946" t="s">
        <v>3947</v>
      </c>
      <c r="L3581" s="948" t="s">
        <v>12210</v>
      </c>
      <c r="M3581" s="948" t="s">
        <v>12212</v>
      </c>
      <c r="N3581" s="946" t="s">
        <v>12213</v>
      </c>
      <c r="O3581" s="948" t="s">
        <v>900</v>
      </c>
      <c r="P3581" s="948" t="s">
        <v>10734</v>
      </c>
      <c r="Q3581" s="946">
        <v>1</v>
      </c>
      <c r="R3581" s="1358">
        <v>2</v>
      </c>
      <c r="S3581" s="946">
        <v>250</v>
      </c>
      <c r="T3581" s="1440">
        <f t="shared" si="394"/>
        <v>500</v>
      </c>
    </row>
    <row r="3582" s="41" customFormat="1" ht="18" customHeight="1" spans="2:20">
      <c r="B3582" s="1532" t="s">
        <v>12214</v>
      </c>
      <c r="C3582" s="494">
        <v>1</v>
      </c>
      <c r="D3582" s="494" t="s">
        <v>12215</v>
      </c>
      <c r="E3582" s="1105" t="s">
        <v>5331</v>
      </c>
      <c r="F3582" s="1139" t="s">
        <v>10943</v>
      </c>
      <c r="G3582" s="1139" t="s">
        <v>3946</v>
      </c>
      <c r="H3582" s="1547" t="s">
        <v>2617</v>
      </c>
      <c r="I3582" s="1690"/>
      <c r="J3582" s="1552">
        <v>250</v>
      </c>
      <c r="K3582" s="842" t="s">
        <v>3947</v>
      </c>
      <c r="L3582" s="832" t="s">
        <v>12214</v>
      </c>
      <c r="M3582" s="832" t="s">
        <v>12216</v>
      </c>
      <c r="N3582" s="866" t="s">
        <v>12217</v>
      </c>
      <c r="O3582" s="865"/>
      <c r="P3582" s="865"/>
      <c r="Q3582" s="842">
        <v>1</v>
      </c>
      <c r="R3582" s="1368">
        <v>1</v>
      </c>
      <c r="S3582" s="1368">
        <v>250</v>
      </c>
      <c r="T3582" s="1440">
        <f t="shared" si="394"/>
        <v>250</v>
      </c>
    </row>
    <row r="3583" s="41" customFormat="1" ht="18" customHeight="1" spans="2:20">
      <c r="B3583" s="1577" t="s">
        <v>12218</v>
      </c>
      <c r="C3583" s="494">
        <v>1</v>
      </c>
      <c r="D3583" s="494" t="s">
        <v>12219</v>
      </c>
      <c r="E3583" s="1105" t="s">
        <v>5331</v>
      </c>
      <c r="F3583" s="1139" t="s">
        <v>10948</v>
      </c>
      <c r="G3583" s="1139" t="s">
        <v>3946</v>
      </c>
      <c r="H3583" s="1547" t="s">
        <v>12220</v>
      </c>
      <c r="I3583" s="1687"/>
      <c r="J3583" s="1552">
        <v>750</v>
      </c>
      <c r="K3583" s="842" t="s">
        <v>3947</v>
      </c>
      <c r="L3583" s="1764" t="s">
        <v>12218</v>
      </c>
      <c r="M3583" s="1764" t="s">
        <v>12221</v>
      </c>
      <c r="N3583" s="866" t="s">
        <v>12222</v>
      </c>
      <c r="O3583" s="865"/>
      <c r="P3583" s="865"/>
      <c r="Q3583" s="842">
        <v>1</v>
      </c>
      <c r="R3583" s="1368">
        <v>3</v>
      </c>
      <c r="S3583" s="980">
        <v>250</v>
      </c>
      <c r="T3583" s="1440">
        <f t="shared" si="394"/>
        <v>750</v>
      </c>
    </row>
    <row r="3584" s="41" customFormat="1" ht="18" customHeight="1" spans="2:20">
      <c r="B3584" s="314" t="s">
        <v>12223</v>
      </c>
      <c r="C3584" s="494">
        <v>1</v>
      </c>
      <c r="D3584" s="1597" t="s">
        <v>12224</v>
      </c>
      <c r="E3584" s="1424" t="s">
        <v>4489</v>
      </c>
      <c r="F3584" s="1598" t="s">
        <v>10943</v>
      </c>
      <c r="G3584" s="1139" t="s">
        <v>3946</v>
      </c>
      <c r="H3584" s="1597" t="s">
        <v>12225</v>
      </c>
      <c r="I3584" s="1687"/>
      <c r="J3584" s="1552">
        <v>500</v>
      </c>
      <c r="K3584" s="842" t="s">
        <v>3947</v>
      </c>
      <c r="L3584" s="1688" t="s">
        <v>12223</v>
      </c>
      <c r="M3584" s="1689" t="s">
        <v>12226</v>
      </c>
      <c r="N3584" s="972" t="s">
        <v>12227</v>
      </c>
      <c r="O3584" s="1630"/>
      <c r="P3584" s="1630" t="s">
        <v>11202</v>
      </c>
      <c r="Q3584" s="842">
        <v>1</v>
      </c>
      <c r="R3584" s="1638">
        <v>2</v>
      </c>
      <c r="S3584" s="1368">
        <v>250</v>
      </c>
      <c r="T3584" s="1440">
        <f t="shared" si="394"/>
        <v>500</v>
      </c>
    </row>
    <row r="3585" s="41" customFormat="1" ht="18" customHeight="1" spans="2:20">
      <c r="B3585" s="1532" t="s">
        <v>12228</v>
      </c>
      <c r="C3585" s="494">
        <v>1</v>
      </c>
      <c r="D3585" s="494" t="s">
        <v>12229</v>
      </c>
      <c r="E3585" s="1105" t="s">
        <v>5331</v>
      </c>
      <c r="F3585" s="1139" t="s">
        <v>10948</v>
      </c>
      <c r="G3585" s="1139" t="s">
        <v>3946</v>
      </c>
      <c r="H3585" s="1547" t="s">
        <v>5332</v>
      </c>
      <c r="I3585" s="1690"/>
      <c r="J3585" s="1552">
        <v>500</v>
      </c>
      <c r="K3585" s="842" t="s">
        <v>3947</v>
      </c>
      <c r="L3585" s="832" t="s">
        <v>12228</v>
      </c>
      <c r="M3585" s="1700" t="s">
        <v>12230</v>
      </c>
      <c r="N3585" s="866" t="s">
        <v>12231</v>
      </c>
      <c r="O3585" s="865"/>
      <c r="P3585" s="865"/>
      <c r="Q3585" s="842">
        <v>1</v>
      </c>
      <c r="R3585" s="1368">
        <v>2</v>
      </c>
      <c r="S3585" s="1368">
        <v>250</v>
      </c>
      <c r="T3585" s="1440">
        <f t="shared" si="394"/>
        <v>500</v>
      </c>
    </row>
    <row r="3586" s="66" customFormat="1" ht="18" customHeight="1" spans="2:20">
      <c r="B3586" s="214" t="s">
        <v>12232</v>
      </c>
      <c r="C3586" s="264" t="s">
        <v>3946</v>
      </c>
      <c r="D3586" s="264" t="s">
        <v>12233</v>
      </c>
      <c r="E3586" s="264" t="s">
        <v>5331</v>
      </c>
      <c r="F3586" s="264" t="s">
        <v>10943</v>
      </c>
      <c r="G3586" s="264" t="s">
        <v>3946</v>
      </c>
      <c r="H3586" s="264" t="s">
        <v>4561</v>
      </c>
      <c r="I3586" s="1549"/>
      <c r="J3586" s="1552">
        <v>250</v>
      </c>
      <c r="K3586" s="946" t="s">
        <v>3947</v>
      </c>
      <c r="L3586" s="948" t="s">
        <v>12232</v>
      </c>
      <c r="M3586" s="948" t="s">
        <v>12234</v>
      </c>
      <c r="N3586" s="946" t="s">
        <v>12235</v>
      </c>
      <c r="O3586" s="948" t="s">
        <v>833</v>
      </c>
      <c r="P3586" s="948" t="s">
        <v>10198</v>
      </c>
      <c r="Q3586" s="946">
        <v>1</v>
      </c>
      <c r="R3586" s="1548">
        <v>1</v>
      </c>
      <c r="S3586" s="946">
        <v>250</v>
      </c>
      <c r="T3586" s="1440">
        <f t="shared" si="394"/>
        <v>250</v>
      </c>
    </row>
    <row r="3587" s="66" customFormat="1" ht="18" customHeight="1" spans="2:20">
      <c r="B3587" s="1772" t="s">
        <v>12236</v>
      </c>
      <c r="C3587" s="1254" t="s">
        <v>3946</v>
      </c>
      <c r="D3587" s="1678" t="s">
        <v>12237</v>
      </c>
      <c r="E3587" s="1424" t="s">
        <v>5331</v>
      </c>
      <c r="F3587" s="1598" t="s">
        <v>10943</v>
      </c>
      <c r="G3587" s="1139" t="s">
        <v>3946</v>
      </c>
      <c r="H3587" s="1165" t="s">
        <v>4561</v>
      </c>
      <c r="I3587" s="1687"/>
      <c r="J3587" s="1552">
        <v>250</v>
      </c>
      <c r="K3587" s="1271" t="s">
        <v>3947</v>
      </c>
      <c r="L3587" s="1358" t="s">
        <v>12236</v>
      </c>
      <c r="M3587" s="1358" t="s">
        <v>12238</v>
      </c>
      <c r="N3587" s="1271" t="s">
        <v>12239</v>
      </c>
      <c r="O3587" s="1358" t="s">
        <v>538</v>
      </c>
      <c r="P3587" s="948" t="s">
        <v>10695</v>
      </c>
      <c r="Q3587" s="1271">
        <v>1</v>
      </c>
      <c r="R3587" s="1814">
        <v>1</v>
      </c>
      <c r="S3587" s="1271">
        <v>250</v>
      </c>
      <c r="T3587" s="1440">
        <f t="shared" si="394"/>
        <v>250</v>
      </c>
    </row>
    <row r="3588" s="66" customFormat="1" ht="18" customHeight="1" spans="2:20">
      <c r="B3588" s="1773" t="s">
        <v>12240</v>
      </c>
      <c r="C3588" s="264" t="s">
        <v>3946</v>
      </c>
      <c r="D3588" s="264" t="s">
        <v>12241</v>
      </c>
      <c r="E3588" s="1297">
        <v>4110231626</v>
      </c>
      <c r="F3588" s="1467" t="s">
        <v>10943</v>
      </c>
      <c r="G3588" s="1254" t="s">
        <v>3946</v>
      </c>
      <c r="H3588" s="773" t="s">
        <v>5332</v>
      </c>
      <c r="I3588" s="1549"/>
      <c r="J3588" s="1712">
        <v>250</v>
      </c>
      <c r="K3588" s="946" t="s">
        <v>3947</v>
      </c>
      <c r="L3588" s="1790" t="s">
        <v>12240</v>
      </c>
      <c r="M3588" s="1791" t="s">
        <v>12242</v>
      </c>
      <c r="N3588" s="946" t="s">
        <v>12243</v>
      </c>
      <c r="O3588" s="1790" t="s">
        <v>891</v>
      </c>
      <c r="P3588" s="948" t="s">
        <v>12244</v>
      </c>
      <c r="Q3588" s="1246">
        <v>1</v>
      </c>
      <c r="R3588" s="1815">
        <v>1</v>
      </c>
      <c r="S3588" s="1246">
        <v>250</v>
      </c>
      <c r="T3588" s="1080">
        <v>250</v>
      </c>
    </row>
    <row r="3589" s="41" customFormat="1" ht="18" customHeight="1" spans="2:20">
      <c r="B3589" s="314" t="s">
        <v>12245</v>
      </c>
      <c r="C3589" s="494">
        <v>1</v>
      </c>
      <c r="D3589" s="1597" t="s">
        <v>12246</v>
      </c>
      <c r="E3589" s="1424" t="s">
        <v>6380</v>
      </c>
      <c r="F3589" s="1598" t="s">
        <v>10948</v>
      </c>
      <c r="G3589" s="1139" t="s">
        <v>3946</v>
      </c>
      <c r="H3589" s="1597" t="s">
        <v>12247</v>
      </c>
      <c r="I3589" s="1687"/>
      <c r="J3589" s="1552">
        <v>500</v>
      </c>
      <c r="K3589" s="972" t="s">
        <v>3947</v>
      </c>
      <c r="L3589" s="1688" t="s">
        <v>12245</v>
      </c>
      <c r="M3589" s="1688" t="s">
        <v>12248</v>
      </c>
      <c r="N3589" s="842" t="s">
        <v>12249</v>
      </c>
      <c r="O3589" s="865"/>
      <c r="P3589" s="1630" t="s">
        <v>11202</v>
      </c>
      <c r="Q3589" s="842">
        <v>1</v>
      </c>
      <c r="R3589" s="1638">
        <v>2</v>
      </c>
      <c r="S3589" s="1368">
        <v>250</v>
      </c>
      <c r="T3589" s="1440">
        <f t="shared" ref="T3589:T3598" si="395">S3589*R3589</f>
        <v>500</v>
      </c>
    </row>
    <row r="3590" s="41" customFormat="1" ht="18" customHeight="1" spans="2:20">
      <c r="B3590" s="314" t="s">
        <v>12250</v>
      </c>
      <c r="C3590" s="494">
        <v>1</v>
      </c>
      <c r="D3590" s="1597" t="s">
        <v>12251</v>
      </c>
      <c r="E3590" s="1424" t="s">
        <v>6380</v>
      </c>
      <c r="F3590" s="1598" t="s">
        <v>10948</v>
      </c>
      <c r="G3590" s="1139" t="s">
        <v>3946</v>
      </c>
      <c r="H3590" s="1597" t="s">
        <v>12252</v>
      </c>
      <c r="I3590" s="1687"/>
      <c r="J3590" s="1552">
        <v>250</v>
      </c>
      <c r="K3590" s="972" t="s">
        <v>3947</v>
      </c>
      <c r="L3590" s="1688" t="s">
        <v>12250</v>
      </c>
      <c r="M3590" s="1689" t="s">
        <v>12253</v>
      </c>
      <c r="N3590" s="972" t="s">
        <v>12254</v>
      </c>
      <c r="O3590" s="1630"/>
      <c r="P3590" s="1630" t="s">
        <v>11202</v>
      </c>
      <c r="Q3590" s="842">
        <v>1</v>
      </c>
      <c r="R3590" s="1638">
        <v>1</v>
      </c>
      <c r="S3590" s="1368">
        <v>250</v>
      </c>
      <c r="T3590" s="1440">
        <f t="shared" si="395"/>
        <v>250</v>
      </c>
    </row>
    <row r="3591" s="41" customFormat="1" ht="18" customHeight="1" spans="2:20">
      <c r="B3591" s="1577" t="s">
        <v>12255</v>
      </c>
      <c r="C3591" s="494">
        <v>1</v>
      </c>
      <c r="D3591" s="494" t="s">
        <v>12256</v>
      </c>
      <c r="E3591" s="1105" t="s">
        <v>6380</v>
      </c>
      <c r="F3591" s="1139" t="s">
        <v>10948</v>
      </c>
      <c r="G3591" s="1139" t="s">
        <v>3946</v>
      </c>
      <c r="H3591" s="1547" t="s">
        <v>12257</v>
      </c>
      <c r="I3591" s="1687"/>
      <c r="J3591" s="1552">
        <v>500</v>
      </c>
      <c r="K3591" s="842" t="s">
        <v>3947</v>
      </c>
      <c r="L3591" s="1764" t="s">
        <v>12255</v>
      </c>
      <c r="M3591" s="1764" t="s">
        <v>12258</v>
      </c>
      <c r="N3591" s="866" t="s">
        <v>4953</v>
      </c>
      <c r="O3591" s="865"/>
      <c r="P3591" s="865"/>
      <c r="Q3591" s="842">
        <v>1</v>
      </c>
      <c r="R3591" s="1368">
        <v>2</v>
      </c>
      <c r="S3591" s="1368">
        <v>250</v>
      </c>
      <c r="T3591" s="1440">
        <f t="shared" si="395"/>
        <v>500</v>
      </c>
    </row>
    <row r="3592" s="41" customFormat="1" ht="18" customHeight="1" spans="2:20">
      <c r="B3592" s="1774" t="s">
        <v>12259</v>
      </c>
      <c r="C3592" s="494">
        <v>1</v>
      </c>
      <c r="D3592" s="1775" t="s">
        <v>12260</v>
      </c>
      <c r="E3592" s="1424" t="s">
        <v>6380</v>
      </c>
      <c r="F3592" s="1598" t="s">
        <v>10948</v>
      </c>
      <c r="G3592" s="1139" t="s">
        <v>3946</v>
      </c>
      <c r="H3592" s="1776" t="s">
        <v>12261</v>
      </c>
      <c r="I3592" s="1687"/>
      <c r="J3592" s="1552">
        <v>500</v>
      </c>
      <c r="K3592" s="972" t="s">
        <v>3947</v>
      </c>
      <c r="L3592" s="1792" t="s">
        <v>12259</v>
      </c>
      <c r="M3592" s="1793" t="s">
        <v>12262</v>
      </c>
      <c r="N3592" s="972" t="s">
        <v>12263</v>
      </c>
      <c r="O3592" s="1794" t="s">
        <v>900</v>
      </c>
      <c r="P3592" s="1630" t="s">
        <v>8401</v>
      </c>
      <c r="Q3592" s="842">
        <v>1</v>
      </c>
      <c r="R3592" s="1638">
        <v>2</v>
      </c>
      <c r="S3592" s="1368">
        <v>250</v>
      </c>
      <c r="T3592" s="1440">
        <f t="shared" si="395"/>
        <v>500</v>
      </c>
    </row>
    <row r="3593" s="41" customFormat="1" ht="18" customHeight="1" spans="2:20">
      <c r="B3593" s="1577" t="s">
        <v>12264</v>
      </c>
      <c r="C3593" s="494">
        <v>1</v>
      </c>
      <c r="D3593" s="494" t="s">
        <v>12265</v>
      </c>
      <c r="E3593" s="1105" t="s">
        <v>6380</v>
      </c>
      <c r="F3593" s="1139" t="s">
        <v>10948</v>
      </c>
      <c r="G3593" s="1139" t="s">
        <v>3946</v>
      </c>
      <c r="H3593" s="1547" t="s">
        <v>12261</v>
      </c>
      <c r="I3593" s="1687"/>
      <c r="J3593" s="1552">
        <v>750</v>
      </c>
      <c r="K3593" s="842" t="s">
        <v>3947</v>
      </c>
      <c r="L3593" s="1764" t="s">
        <v>12264</v>
      </c>
      <c r="M3593" s="832" t="s">
        <v>12266</v>
      </c>
      <c r="N3593" s="866" t="s">
        <v>12267</v>
      </c>
      <c r="O3593" s="865"/>
      <c r="P3593" s="865"/>
      <c r="Q3593" s="842">
        <v>1</v>
      </c>
      <c r="R3593" s="1368">
        <v>3</v>
      </c>
      <c r="S3593" s="980">
        <v>250</v>
      </c>
      <c r="T3593" s="1440">
        <f t="shared" si="395"/>
        <v>750</v>
      </c>
    </row>
    <row r="3594" s="41" customFormat="1" ht="18" customHeight="1" spans="2:20">
      <c r="B3594" s="1578" t="s">
        <v>12268</v>
      </c>
      <c r="C3594" s="507">
        <v>1</v>
      </c>
      <c r="D3594" s="1777" t="s">
        <v>12269</v>
      </c>
      <c r="E3594" s="1424" t="s">
        <v>5669</v>
      </c>
      <c r="F3594" s="1598" t="s">
        <v>10943</v>
      </c>
      <c r="G3594" s="1139" t="s">
        <v>3946</v>
      </c>
      <c r="H3594" s="1197" t="s">
        <v>12270</v>
      </c>
      <c r="I3594" s="1690"/>
      <c r="J3594" s="1552">
        <v>690</v>
      </c>
      <c r="K3594" s="842" t="s">
        <v>3947</v>
      </c>
      <c r="L3594" s="1738" t="s">
        <v>12268</v>
      </c>
      <c r="M3594" s="1738" t="s">
        <v>12271</v>
      </c>
      <c r="N3594" s="1211" t="s">
        <v>12272</v>
      </c>
      <c r="O3594" s="1738" t="s">
        <v>12273</v>
      </c>
      <c r="P3594" s="865" t="s">
        <v>8386</v>
      </c>
      <c r="Q3594" s="842">
        <v>1</v>
      </c>
      <c r="R3594" s="55">
        <v>3</v>
      </c>
      <c r="S3594" s="1368">
        <v>230</v>
      </c>
      <c r="T3594" s="1440">
        <f t="shared" si="395"/>
        <v>690</v>
      </c>
    </row>
    <row r="3595" s="41" customFormat="1" ht="18" customHeight="1" spans="2:20">
      <c r="B3595" s="1602" t="s">
        <v>12274</v>
      </c>
      <c r="C3595" s="494">
        <v>1</v>
      </c>
      <c r="D3595" s="494" t="s">
        <v>12275</v>
      </c>
      <c r="E3595" s="1105" t="s">
        <v>5665</v>
      </c>
      <c r="F3595" s="1139" t="s">
        <v>10948</v>
      </c>
      <c r="G3595" s="1139" t="s">
        <v>3946</v>
      </c>
      <c r="H3595" s="1530" t="s">
        <v>1066</v>
      </c>
      <c r="I3595" s="1690"/>
      <c r="J3595" s="1552">
        <v>280</v>
      </c>
      <c r="K3595" s="842" t="s">
        <v>3947</v>
      </c>
      <c r="L3595" s="1700" t="s">
        <v>12274</v>
      </c>
      <c r="M3595" s="832" t="s">
        <v>12276</v>
      </c>
      <c r="N3595" s="842"/>
      <c r="O3595" s="865"/>
      <c r="P3595" s="865"/>
      <c r="Q3595" s="842">
        <v>1</v>
      </c>
      <c r="R3595" s="1368">
        <v>1</v>
      </c>
      <c r="S3595" s="1368">
        <v>280</v>
      </c>
      <c r="T3595" s="1440">
        <f t="shared" si="395"/>
        <v>280</v>
      </c>
    </row>
    <row r="3596" s="41" customFormat="1" ht="18" customHeight="1" spans="2:20">
      <c r="B3596" s="1581" t="s">
        <v>12277</v>
      </c>
      <c r="C3596" s="494">
        <v>1</v>
      </c>
      <c r="D3596" s="1453" t="s">
        <v>12278</v>
      </c>
      <c r="E3596" s="1424" t="s">
        <v>5669</v>
      </c>
      <c r="F3596" s="1598" t="s">
        <v>10943</v>
      </c>
      <c r="G3596" s="1139" t="s">
        <v>3946</v>
      </c>
      <c r="H3596" s="264" t="s">
        <v>9239</v>
      </c>
      <c r="I3596" s="1709"/>
      <c r="J3596" s="1552">
        <v>280</v>
      </c>
      <c r="K3596" s="842" t="s">
        <v>3947</v>
      </c>
      <c r="L3596" s="1366" t="s">
        <v>12277</v>
      </c>
      <c r="M3596" s="1732" t="s">
        <v>12279</v>
      </c>
      <c r="N3596" s="842"/>
      <c r="O3596" s="1564"/>
      <c r="P3596" s="865"/>
      <c r="Q3596" s="842">
        <v>1</v>
      </c>
      <c r="R3596" s="1569">
        <v>1</v>
      </c>
      <c r="S3596" s="1368">
        <v>280</v>
      </c>
      <c r="T3596" s="1440">
        <f t="shared" si="395"/>
        <v>280</v>
      </c>
    </row>
    <row r="3597" s="41" customFormat="1" ht="18" customHeight="1" spans="2:20">
      <c r="B3597" s="1532" t="s">
        <v>12280</v>
      </c>
      <c r="C3597" s="494">
        <v>1</v>
      </c>
      <c r="D3597" s="1022" t="s">
        <v>12281</v>
      </c>
      <c r="E3597" s="1105" t="s">
        <v>5173</v>
      </c>
      <c r="F3597" s="1139" t="s">
        <v>10943</v>
      </c>
      <c r="G3597" s="1139">
        <v>1</v>
      </c>
      <c r="H3597" s="1022" t="s">
        <v>1497</v>
      </c>
      <c r="I3597" s="1690"/>
      <c r="J3597" s="1712">
        <v>280</v>
      </c>
      <c r="K3597" s="842" t="s">
        <v>3947</v>
      </c>
      <c r="L3597" s="832" t="s">
        <v>12280</v>
      </c>
      <c r="M3597" s="832" t="s">
        <v>12282</v>
      </c>
      <c r="N3597" s="842" t="s">
        <v>10772</v>
      </c>
      <c r="O3597" s="865"/>
      <c r="P3597" s="865"/>
      <c r="Q3597" s="842">
        <v>1</v>
      </c>
      <c r="R3597" s="1368">
        <v>1</v>
      </c>
      <c r="S3597" s="980">
        <v>280</v>
      </c>
      <c r="T3597" s="1440">
        <f t="shared" si="395"/>
        <v>280</v>
      </c>
    </row>
    <row r="3598" s="47" customFormat="1" ht="18" customHeight="1" spans="2:20">
      <c r="B3598" s="1778" t="s">
        <v>12283</v>
      </c>
      <c r="C3598" s="756">
        <v>1</v>
      </c>
      <c r="D3598" s="756" t="s">
        <v>12284</v>
      </c>
      <c r="E3598" s="1237" t="s">
        <v>6711</v>
      </c>
      <c r="F3598" s="1524" t="s">
        <v>10948</v>
      </c>
      <c r="G3598" s="1779">
        <v>1</v>
      </c>
      <c r="H3598" s="1391" t="s">
        <v>12285</v>
      </c>
      <c r="I3598" s="1795"/>
      <c r="J3598" s="1796">
        <v>250</v>
      </c>
      <c r="K3598" s="938" t="s">
        <v>3947</v>
      </c>
      <c r="L3598" s="1797" t="s">
        <v>12283</v>
      </c>
      <c r="M3598" s="1797" t="s">
        <v>12286</v>
      </c>
      <c r="N3598" s="938"/>
      <c r="O3598" s="888"/>
      <c r="P3598" s="888"/>
      <c r="Q3598" s="938">
        <v>1</v>
      </c>
      <c r="R3598" s="977">
        <v>1</v>
      </c>
      <c r="S3598" s="977">
        <v>250</v>
      </c>
      <c r="T3598" s="1502">
        <f t="shared" si="395"/>
        <v>250</v>
      </c>
    </row>
    <row r="3599" s="47" customFormat="1" ht="18" customHeight="1" spans="2:20">
      <c r="B3599" s="1778"/>
      <c r="C3599" s="756"/>
      <c r="D3599" s="756"/>
      <c r="E3599" s="1237"/>
      <c r="F3599" s="1524"/>
      <c r="G3599" s="1779"/>
      <c r="H3599" s="1391"/>
      <c r="I3599" s="1795"/>
      <c r="J3599" s="1796"/>
      <c r="K3599" s="938"/>
      <c r="L3599" s="1797"/>
      <c r="M3599" s="1797"/>
      <c r="N3599" s="938"/>
      <c r="O3599" s="888"/>
      <c r="P3599" s="888"/>
      <c r="Q3599" s="938">
        <f>SUM(Q3530:Q3598)</f>
        <v>69</v>
      </c>
      <c r="R3599" s="977">
        <f>SUM(R3530:R3598)</f>
        <v>91</v>
      </c>
      <c r="S3599" s="977"/>
      <c r="T3599" s="1502"/>
    </row>
    <row r="3600" s="41" customFormat="1" ht="18" customHeight="1" spans="2:20">
      <c r="B3600" s="1532" t="s">
        <v>1110</v>
      </c>
      <c r="C3600" s="494">
        <v>1</v>
      </c>
      <c r="D3600" s="494" t="s">
        <v>12287</v>
      </c>
      <c r="E3600" s="1105" t="s">
        <v>4853</v>
      </c>
      <c r="F3600" s="1139" t="s">
        <v>10948</v>
      </c>
      <c r="G3600" s="1139">
        <v>1</v>
      </c>
      <c r="H3600" s="1022" t="s">
        <v>10668</v>
      </c>
      <c r="I3600" s="1690"/>
      <c r="J3600" s="1552">
        <v>280</v>
      </c>
      <c r="K3600" s="842" t="s">
        <v>3947</v>
      </c>
      <c r="L3600" s="832" t="s">
        <v>1110</v>
      </c>
      <c r="M3600" s="832" t="s">
        <v>12288</v>
      </c>
      <c r="N3600" s="842"/>
      <c r="O3600" s="865"/>
      <c r="P3600" s="865"/>
      <c r="Q3600" s="842">
        <v>1</v>
      </c>
      <c r="R3600" s="1368">
        <v>1</v>
      </c>
      <c r="S3600" s="1368">
        <v>280</v>
      </c>
      <c r="T3600" s="1440">
        <f t="shared" ref="T3600:T3602" si="396">S3600*R3600</f>
        <v>280</v>
      </c>
    </row>
    <row r="3601" s="41" customFormat="1" ht="18" customHeight="1" spans="2:20">
      <c r="B3601" s="1532" t="s">
        <v>12289</v>
      </c>
      <c r="C3601" s="494">
        <v>1</v>
      </c>
      <c r="D3601" s="1022" t="s">
        <v>12290</v>
      </c>
      <c r="E3601" s="1105" t="s">
        <v>5028</v>
      </c>
      <c r="F3601" s="1139" t="s">
        <v>10948</v>
      </c>
      <c r="G3601" s="1139">
        <v>1</v>
      </c>
      <c r="H3601" s="1022" t="s">
        <v>12291</v>
      </c>
      <c r="I3601" s="1690"/>
      <c r="J3601" s="1552">
        <v>280</v>
      </c>
      <c r="K3601" s="842" t="s">
        <v>3947</v>
      </c>
      <c r="L3601" s="832" t="s">
        <v>12289</v>
      </c>
      <c r="M3601" s="832" t="s">
        <v>12292</v>
      </c>
      <c r="N3601" s="842"/>
      <c r="O3601" s="865"/>
      <c r="P3601" s="865"/>
      <c r="Q3601" s="842">
        <v>1</v>
      </c>
      <c r="R3601" s="1368">
        <v>1</v>
      </c>
      <c r="S3601" s="1368">
        <v>280</v>
      </c>
      <c r="T3601" s="1440">
        <f t="shared" si="396"/>
        <v>280</v>
      </c>
    </row>
    <row r="3602" s="55" customFormat="1" spans="2:20">
      <c r="B3602" s="300" t="s">
        <v>12293</v>
      </c>
      <c r="C3602" s="494" t="s">
        <v>3946</v>
      </c>
      <c r="D3602" s="1258" t="s">
        <v>12294</v>
      </c>
      <c r="E3602" s="1424" t="s">
        <v>4023</v>
      </c>
      <c r="F3602" s="1598" t="s">
        <v>10943</v>
      </c>
      <c r="G3602" s="1535">
        <v>1</v>
      </c>
      <c r="H3602" s="127" t="s">
        <v>11990</v>
      </c>
      <c r="I3602" s="1706"/>
      <c r="J3602" s="1712">
        <v>500</v>
      </c>
      <c r="K3602" s="1174" t="s">
        <v>3947</v>
      </c>
      <c r="L3602" s="1707" t="s">
        <v>12293</v>
      </c>
      <c r="M3602" s="92" t="s">
        <v>12295</v>
      </c>
      <c r="N3602" s="1173" t="s">
        <v>12296</v>
      </c>
      <c r="O3602" s="1707" t="s">
        <v>12297</v>
      </c>
      <c r="P3602" s="1659" t="s">
        <v>9856</v>
      </c>
      <c r="Q3602" s="842">
        <v>1</v>
      </c>
      <c r="R3602" s="96">
        <v>2</v>
      </c>
      <c r="S3602" s="1251">
        <v>250</v>
      </c>
      <c r="T3602" s="1440">
        <f t="shared" si="396"/>
        <v>500</v>
      </c>
    </row>
    <row r="3603" s="41" customFormat="1" ht="18" customHeight="1" spans="2:20">
      <c r="B3603" s="1532" t="s">
        <v>12298</v>
      </c>
      <c r="C3603" s="494">
        <v>1</v>
      </c>
      <c r="D3603" s="494" t="s">
        <v>12299</v>
      </c>
      <c r="E3603" s="1424" t="s">
        <v>6956</v>
      </c>
      <c r="F3603" s="1598" t="s">
        <v>10948</v>
      </c>
      <c r="G3603" s="1139" t="s">
        <v>3946</v>
      </c>
      <c r="H3603" s="1022" t="s">
        <v>2890</v>
      </c>
      <c r="I3603" s="1690"/>
      <c r="J3603" s="1540">
        <v>250</v>
      </c>
      <c r="K3603" s="842" t="s">
        <v>3947</v>
      </c>
      <c r="L3603" s="832" t="s">
        <v>12298</v>
      </c>
      <c r="M3603" s="832" t="s">
        <v>12300</v>
      </c>
      <c r="N3603" s="842"/>
      <c r="O3603" s="865"/>
      <c r="P3603" s="865"/>
      <c r="Q3603" s="946">
        <v>1</v>
      </c>
      <c r="R3603" s="1368">
        <v>1</v>
      </c>
      <c r="S3603" s="1368">
        <v>250</v>
      </c>
      <c r="T3603" s="1368">
        <v>250</v>
      </c>
    </row>
    <row r="3604" s="41" customFormat="1" ht="20.1" customHeight="1" spans="2:20">
      <c r="B3604" s="1594" t="s">
        <v>12301</v>
      </c>
      <c r="C3604" s="1595">
        <v>1</v>
      </c>
      <c r="D3604" s="1595" t="s">
        <v>12302</v>
      </c>
      <c r="E3604" s="1533" t="s">
        <v>6313</v>
      </c>
      <c r="F3604" s="1645" t="s">
        <v>10948</v>
      </c>
      <c r="G3604" s="1595" t="s">
        <v>3946</v>
      </c>
      <c r="H3604" s="1595" t="s">
        <v>12303</v>
      </c>
      <c r="I3604" s="1798"/>
      <c r="J3604" s="1763">
        <v>500</v>
      </c>
      <c r="K3604" s="1760" t="s">
        <v>3947</v>
      </c>
      <c r="L3604" s="987" t="s">
        <v>12301</v>
      </c>
      <c r="M3604" s="1756" t="s">
        <v>12304</v>
      </c>
      <c r="N3604" s="842" t="s">
        <v>6809</v>
      </c>
      <c r="O3604" s="987"/>
      <c r="P3604" s="987">
        <v>1808</v>
      </c>
      <c r="Q3604" s="946">
        <v>1</v>
      </c>
      <c r="R3604" s="1771">
        <v>2</v>
      </c>
      <c r="S3604" s="986">
        <v>250</v>
      </c>
      <c r="T3604" s="1771">
        <v>500</v>
      </c>
    </row>
    <row r="3605" s="4" customFormat="1" ht="20.25" spans="2:18">
      <c r="B3605" s="944" t="s">
        <v>12305</v>
      </c>
      <c r="C3605" s="944"/>
      <c r="D3605" s="944"/>
      <c r="E3605" s="944"/>
      <c r="F3605" s="944"/>
      <c r="G3605" s="944"/>
      <c r="H3605" s="944"/>
      <c r="I3605" s="944"/>
      <c r="J3605" s="944"/>
      <c r="K3605" s="944"/>
      <c r="L3605" s="944"/>
      <c r="M3605" s="944"/>
      <c r="N3605" s="944"/>
      <c r="Q3605" s="210">
        <f>SUM(Q3530:Q3604)</f>
        <v>143</v>
      </c>
      <c r="R3605" s="4">
        <f>SUM(R3530:R3604)</f>
        <v>189</v>
      </c>
    </row>
    <row r="3606" s="41" customFormat="1" ht="18" customHeight="1" spans="2:20">
      <c r="B3606" s="1580" t="s">
        <v>12306</v>
      </c>
      <c r="C3606" s="176" t="s">
        <v>3946</v>
      </c>
      <c r="D3606" s="176" t="s">
        <v>12307</v>
      </c>
      <c r="E3606" s="1424" t="s">
        <v>10221</v>
      </c>
      <c r="F3606" s="1598" t="s">
        <v>10943</v>
      </c>
      <c r="G3606" s="1519">
        <v>1</v>
      </c>
      <c r="H3606" s="176" t="s">
        <v>12308</v>
      </c>
      <c r="I3606" s="1690"/>
      <c r="J3606" s="1552">
        <v>500</v>
      </c>
      <c r="K3606" s="842" t="s">
        <v>3947</v>
      </c>
      <c r="L3606" s="1558" t="s">
        <v>12306</v>
      </c>
      <c r="M3606" s="1558" t="s">
        <v>12309</v>
      </c>
      <c r="N3606" s="842" t="s">
        <v>9556</v>
      </c>
      <c r="O3606" s="1799" t="s">
        <v>12310</v>
      </c>
      <c r="P3606" s="865" t="s">
        <v>8620</v>
      </c>
      <c r="Q3606" s="842">
        <v>1</v>
      </c>
      <c r="R3606" s="946">
        <v>2</v>
      </c>
      <c r="S3606" s="946">
        <v>250</v>
      </c>
      <c r="T3606" s="1440">
        <f t="shared" ref="T3606:T3609" si="397">S3606*R3606</f>
        <v>500</v>
      </c>
    </row>
    <row r="3607" s="41" customFormat="1" ht="18" customHeight="1" spans="2:20">
      <c r="B3607" s="1581" t="s">
        <v>12311</v>
      </c>
      <c r="C3607" s="1515">
        <v>1</v>
      </c>
      <c r="D3607" s="1160" t="s">
        <v>12312</v>
      </c>
      <c r="E3607" s="1515">
        <v>4110230324</v>
      </c>
      <c r="F3607" s="1160" t="s">
        <v>10943</v>
      </c>
      <c r="G3607" s="176">
        <v>1</v>
      </c>
      <c r="H3607" s="264" t="s">
        <v>10126</v>
      </c>
      <c r="I3607" s="1612"/>
      <c r="J3607" s="1552">
        <v>250</v>
      </c>
      <c r="K3607" s="1569" t="s">
        <v>3947</v>
      </c>
      <c r="L3607" s="1740" t="s">
        <v>12311</v>
      </c>
      <c r="M3607" s="1740" t="s">
        <v>12313</v>
      </c>
      <c r="N3607" s="995">
        <v>638</v>
      </c>
      <c r="O3607" s="1740" t="s">
        <v>900</v>
      </c>
      <c r="P3607" s="865" t="s">
        <v>9738</v>
      </c>
      <c r="Q3607" s="842">
        <v>1</v>
      </c>
      <c r="R3607" s="1636">
        <v>1</v>
      </c>
      <c r="S3607" s="946">
        <v>250</v>
      </c>
      <c r="T3607" s="1440">
        <f t="shared" si="397"/>
        <v>250</v>
      </c>
    </row>
    <row r="3608" s="41" customFormat="1" ht="18" customHeight="1" spans="2:20">
      <c r="B3608" s="1580" t="s">
        <v>12314</v>
      </c>
      <c r="C3608" s="494">
        <v>1</v>
      </c>
      <c r="D3608" s="176" t="s">
        <v>12315</v>
      </c>
      <c r="E3608" s="1424" t="s">
        <v>8985</v>
      </c>
      <c r="F3608" s="1598" t="s">
        <v>10948</v>
      </c>
      <c r="G3608" s="1139">
        <v>1</v>
      </c>
      <c r="H3608" s="176" t="s">
        <v>8986</v>
      </c>
      <c r="I3608" s="1690"/>
      <c r="J3608" s="1552">
        <v>500</v>
      </c>
      <c r="K3608" s="842" t="s">
        <v>3947</v>
      </c>
      <c r="L3608" s="1558" t="s">
        <v>12314</v>
      </c>
      <c r="M3608" s="1558" t="s">
        <v>12316</v>
      </c>
      <c r="N3608" s="842" t="s">
        <v>12317</v>
      </c>
      <c r="O3608" s="1558"/>
      <c r="P3608" s="865" t="s">
        <v>6465</v>
      </c>
      <c r="Q3608" s="842">
        <v>1</v>
      </c>
      <c r="R3608" s="946">
        <v>2</v>
      </c>
      <c r="S3608" s="1368">
        <v>250</v>
      </c>
      <c r="T3608" s="1440">
        <f t="shared" si="397"/>
        <v>500</v>
      </c>
    </row>
    <row r="3609" s="41" customFormat="1" ht="18" customHeight="1" spans="2:20">
      <c r="B3609" s="1532" t="s">
        <v>12318</v>
      </c>
      <c r="C3609" s="494">
        <v>1</v>
      </c>
      <c r="D3609" s="494" t="s">
        <v>12319</v>
      </c>
      <c r="E3609" s="1105" t="s">
        <v>4853</v>
      </c>
      <c r="F3609" s="1139" t="s">
        <v>10948</v>
      </c>
      <c r="G3609" s="1139">
        <v>1</v>
      </c>
      <c r="H3609" s="1022" t="s">
        <v>12320</v>
      </c>
      <c r="I3609" s="1690"/>
      <c r="J3609" s="1552">
        <v>500</v>
      </c>
      <c r="K3609" s="842" t="s">
        <v>3947</v>
      </c>
      <c r="L3609" s="832" t="s">
        <v>12318</v>
      </c>
      <c r="M3609" s="832" t="s">
        <v>12321</v>
      </c>
      <c r="N3609" s="842"/>
      <c r="O3609" s="865"/>
      <c r="P3609" s="865"/>
      <c r="Q3609" s="842">
        <v>1</v>
      </c>
      <c r="R3609" s="1368">
        <v>2</v>
      </c>
      <c r="S3609" s="1368">
        <v>250</v>
      </c>
      <c r="T3609" s="1440">
        <f t="shared" si="397"/>
        <v>500</v>
      </c>
    </row>
    <row r="3610" s="41" customFormat="1" ht="18" customHeight="1" spans="2:20">
      <c r="B3610" s="1599" t="s">
        <v>12322</v>
      </c>
      <c r="C3610" s="659">
        <v>1</v>
      </c>
      <c r="D3610" s="659" t="s">
        <v>12323</v>
      </c>
      <c r="E3610" s="1105" t="s">
        <v>5745</v>
      </c>
      <c r="F3610" s="1139" t="s">
        <v>10948</v>
      </c>
      <c r="G3610" s="659" t="s">
        <v>3946</v>
      </c>
      <c r="H3610" s="1750" t="s">
        <v>12324</v>
      </c>
      <c r="I3610" s="1566"/>
      <c r="J3610" s="1541">
        <v>250</v>
      </c>
      <c r="K3610" s="842" t="s">
        <v>3947</v>
      </c>
      <c r="L3610" s="903" t="s">
        <v>12322</v>
      </c>
      <c r="M3610" s="1541" t="s">
        <v>12325</v>
      </c>
      <c r="N3610" s="842"/>
      <c r="O3610" s="865"/>
      <c r="P3610" s="865"/>
      <c r="Q3610" s="842">
        <v>1</v>
      </c>
      <c r="R3610" s="973">
        <v>1</v>
      </c>
      <c r="S3610" s="973">
        <v>250</v>
      </c>
      <c r="T3610" s="973">
        <v>250</v>
      </c>
    </row>
    <row r="3611" s="41" customFormat="1" ht="18" customHeight="1" spans="2:20">
      <c r="B3611" s="1599" t="s">
        <v>12326</v>
      </c>
      <c r="C3611" s="659">
        <v>1</v>
      </c>
      <c r="D3611" s="659" t="s">
        <v>12327</v>
      </c>
      <c r="E3611" s="1105" t="s">
        <v>5296</v>
      </c>
      <c r="F3611" s="1139" t="s">
        <v>10948</v>
      </c>
      <c r="G3611" s="659" t="s">
        <v>3946</v>
      </c>
      <c r="H3611" s="1750" t="s">
        <v>2388</v>
      </c>
      <c r="I3611" s="1566"/>
      <c r="J3611" s="1541">
        <v>250</v>
      </c>
      <c r="K3611" s="842" t="s">
        <v>3947</v>
      </c>
      <c r="L3611" s="903" t="s">
        <v>12326</v>
      </c>
      <c r="M3611" s="1541" t="s">
        <v>12328</v>
      </c>
      <c r="N3611" s="842"/>
      <c r="O3611" s="865"/>
      <c r="P3611" s="865"/>
      <c r="Q3611" s="842">
        <v>1</v>
      </c>
      <c r="R3611" s="973">
        <v>1</v>
      </c>
      <c r="S3611" s="973">
        <v>250</v>
      </c>
      <c r="T3611" s="973">
        <v>250</v>
      </c>
    </row>
    <row r="3612" s="41" customFormat="1" ht="18" customHeight="1" spans="2:20">
      <c r="B3612" s="214" t="s">
        <v>12329</v>
      </c>
      <c r="C3612" s="264" t="s">
        <v>3946</v>
      </c>
      <c r="D3612" s="264" t="s">
        <v>12330</v>
      </c>
      <c r="E3612" s="264">
        <v>4110230824</v>
      </c>
      <c r="F3612" s="264" t="s">
        <v>10943</v>
      </c>
      <c r="G3612" s="264" t="s">
        <v>3946</v>
      </c>
      <c r="H3612" s="264" t="s">
        <v>11768</v>
      </c>
      <c r="I3612" s="1549"/>
      <c r="J3612" s="948">
        <v>250</v>
      </c>
      <c r="K3612" s="946" t="s">
        <v>3947</v>
      </c>
      <c r="L3612" s="948" t="s">
        <v>12329</v>
      </c>
      <c r="M3612" s="948" t="s">
        <v>12331</v>
      </c>
      <c r="N3612" s="946" t="s">
        <v>12332</v>
      </c>
      <c r="O3612" s="948"/>
      <c r="P3612" s="948" t="s">
        <v>9660</v>
      </c>
      <c r="Q3612" s="842">
        <v>1</v>
      </c>
      <c r="R3612" s="946">
        <v>1</v>
      </c>
      <c r="S3612" s="946">
        <v>250</v>
      </c>
      <c r="T3612" s="946">
        <v>250</v>
      </c>
    </row>
    <row r="3613" s="41" customFormat="1" ht="18" customHeight="1" spans="2:20">
      <c r="B3613" s="1159" t="s">
        <v>12333</v>
      </c>
      <c r="C3613" s="1159">
        <v>1</v>
      </c>
      <c r="D3613" s="1159" t="s">
        <v>12334</v>
      </c>
      <c r="E3613" s="1533" t="s">
        <v>4933</v>
      </c>
      <c r="F3613" s="1159" t="s">
        <v>10943</v>
      </c>
      <c r="G3613" s="1159" t="s">
        <v>3946</v>
      </c>
      <c r="H3613" s="1159" t="s">
        <v>2463</v>
      </c>
      <c r="I3613" s="1736"/>
      <c r="J3613" s="1708">
        <v>250</v>
      </c>
      <c r="K3613" s="1708" t="s">
        <v>3947</v>
      </c>
      <c r="L3613" s="1708" t="s">
        <v>12333</v>
      </c>
      <c r="M3613" s="1708" t="s">
        <v>12335</v>
      </c>
      <c r="N3613" s="1708">
        <v>928</v>
      </c>
      <c r="O3613" s="1708" t="s">
        <v>12336</v>
      </c>
      <c r="P3613" s="1708">
        <v>202007</v>
      </c>
      <c r="Q3613" s="1708">
        <v>1</v>
      </c>
      <c r="R3613" s="1743">
        <v>1</v>
      </c>
      <c r="S3613" s="1708">
        <v>250</v>
      </c>
      <c r="T3613" s="1708">
        <v>250</v>
      </c>
    </row>
    <row r="3614" s="41" customFormat="1" ht="18" customHeight="1" spans="2:20">
      <c r="B3614" s="1585" t="s">
        <v>12337</v>
      </c>
      <c r="C3614" s="127" t="s">
        <v>3946</v>
      </c>
      <c r="D3614" s="127" t="s">
        <v>12338</v>
      </c>
      <c r="E3614" s="1533">
        <v>4110231529</v>
      </c>
      <c r="F3614" s="1645" t="s">
        <v>10948</v>
      </c>
      <c r="G3614" s="127" t="s">
        <v>3946</v>
      </c>
      <c r="H3614" s="127" t="s">
        <v>1035</v>
      </c>
      <c r="I3614" s="1612"/>
      <c r="J3614" s="1710">
        <v>250</v>
      </c>
      <c r="K3614" s="1800" t="s">
        <v>3947</v>
      </c>
      <c r="L3614" s="1556" t="s">
        <v>12337</v>
      </c>
      <c r="M3614" s="1707" t="s">
        <v>12339</v>
      </c>
      <c r="N3614" s="1800" t="s">
        <v>11645</v>
      </c>
      <c r="O3614" s="1556" t="s">
        <v>715</v>
      </c>
      <c r="P3614" s="1707" t="s">
        <v>10198</v>
      </c>
      <c r="Q3614" s="1816">
        <v>1</v>
      </c>
      <c r="R3614" s="1817">
        <v>1</v>
      </c>
      <c r="S3614" s="1368">
        <v>250</v>
      </c>
      <c r="T3614" s="1570">
        <f t="shared" ref="T3614:T3617" si="398">S3614*R3614</f>
        <v>250</v>
      </c>
    </row>
    <row r="3615" s="41" customFormat="1" ht="18" customHeight="1" spans="2:20">
      <c r="B3615" s="1581" t="s">
        <v>12340</v>
      </c>
      <c r="C3615" s="494">
        <v>1</v>
      </c>
      <c r="D3615" s="1160" t="s">
        <v>12341</v>
      </c>
      <c r="E3615" s="1515" t="s">
        <v>4195</v>
      </c>
      <c r="F3615" s="1160" t="s">
        <v>10943</v>
      </c>
      <c r="G3615" s="1139" t="s">
        <v>3946</v>
      </c>
      <c r="H3615" s="264" t="s">
        <v>2545</v>
      </c>
      <c r="I3615" s="1709"/>
      <c r="J3615" s="1710">
        <v>250</v>
      </c>
      <c r="K3615" s="842" t="s">
        <v>3947</v>
      </c>
      <c r="L3615" s="1366" t="s">
        <v>12340</v>
      </c>
      <c r="M3615" s="1732" t="s">
        <v>12342</v>
      </c>
      <c r="N3615" s="842" t="s">
        <v>12343</v>
      </c>
      <c r="O3615" s="865"/>
      <c r="P3615" s="865" t="s">
        <v>10860</v>
      </c>
      <c r="Q3615" s="986">
        <v>1</v>
      </c>
      <c r="R3615" s="1569">
        <v>1</v>
      </c>
      <c r="S3615" s="1368">
        <v>250</v>
      </c>
      <c r="T3615" s="1570">
        <f t="shared" si="398"/>
        <v>250</v>
      </c>
    </row>
    <row r="3616" s="41" customFormat="1" ht="18" customHeight="1" spans="2:20">
      <c r="B3616" s="1585" t="s">
        <v>12344</v>
      </c>
      <c r="C3616" s="127" t="s">
        <v>3946</v>
      </c>
      <c r="D3616" s="127" t="s">
        <v>12345</v>
      </c>
      <c r="E3616" s="1533" t="s">
        <v>9055</v>
      </c>
      <c r="F3616" s="1645" t="s">
        <v>10948</v>
      </c>
      <c r="G3616" s="127" t="s">
        <v>3946</v>
      </c>
      <c r="H3616" s="127" t="s">
        <v>1540</v>
      </c>
      <c r="I3616" s="1612"/>
      <c r="J3616" s="1710">
        <v>250</v>
      </c>
      <c r="K3616" s="1800" t="s">
        <v>3947</v>
      </c>
      <c r="L3616" s="1556" t="s">
        <v>12344</v>
      </c>
      <c r="M3616" s="1707" t="s">
        <v>12346</v>
      </c>
      <c r="N3616" s="1800" t="s">
        <v>12347</v>
      </c>
      <c r="O3616" s="1556" t="s">
        <v>12348</v>
      </c>
      <c r="P3616" s="1707" t="s">
        <v>10198</v>
      </c>
      <c r="Q3616" s="1816">
        <v>1</v>
      </c>
      <c r="R3616" s="1817">
        <v>1</v>
      </c>
      <c r="S3616" s="1368">
        <v>250</v>
      </c>
      <c r="T3616" s="1570">
        <f t="shared" si="398"/>
        <v>250</v>
      </c>
    </row>
    <row r="3617" s="41" customFormat="1" ht="18" customHeight="1" spans="2:20">
      <c r="B3617" s="1532" t="s">
        <v>12349</v>
      </c>
      <c r="C3617" s="494">
        <v>1</v>
      </c>
      <c r="D3617" s="1022" t="s">
        <v>12350</v>
      </c>
      <c r="E3617" s="1105" t="s">
        <v>5118</v>
      </c>
      <c r="F3617" s="1139" t="s">
        <v>10948</v>
      </c>
      <c r="G3617" s="1139">
        <v>1</v>
      </c>
      <c r="H3617" s="1022" t="s">
        <v>12351</v>
      </c>
      <c r="I3617" s="1690"/>
      <c r="J3617" s="1552">
        <v>250</v>
      </c>
      <c r="K3617" s="842" t="s">
        <v>3947</v>
      </c>
      <c r="L3617" s="832" t="s">
        <v>12349</v>
      </c>
      <c r="M3617" s="832" t="s">
        <v>12352</v>
      </c>
      <c r="N3617" s="842"/>
      <c r="O3617" s="865"/>
      <c r="P3617" s="865"/>
      <c r="Q3617" s="842">
        <v>1</v>
      </c>
      <c r="R3617" s="1368">
        <v>1</v>
      </c>
      <c r="S3617" s="1368">
        <v>250</v>
      </c>
      <c r="T3617" s="1440">
        <f t="shared" si="398"/>
        <v>250</v>
      </c>
    </row>
    <row r="3618" s="67" customFormat="1" ht="19" customHeight="1" spans="2:20">
      <c r="B3618" s="163" t="s">
        <v>12353</v>
      </c>
      <c r="C3618" s="1531">
        <v>1</v>
      </c>
      <c r="D3618" s="163" t="s">
        <v>12354</v>
      </c>
      <c r="E3618" s="36" t="s">
        <v>7609</v>
      </c>
      <c r="F3618" s="1645" t="s">
        <v>10943</v>
      </c>
      <c r="G3618" s="1139" t="s">
        <v>3946</v>
      </c>
      <c r="H3618" s="1780" t="s">
        <v>12355</v>
      </c>
      <c r="I3618" s="1762"/>
      <c r="J3618" s="1763">
        <v>250</v>
      </c>
      <c r="K3618" s="973" t="s">
        <v>3947</v>
      </c>
      <c r="L3618" s="163" t="s">
        <v>12353</v>
      </c>
      <c r="M3618" s="163" t="s">
        <v>12356</v>
      </c>
      <c r="N3618" s="1622">
        <v>634</v>
      </c>
      <c r="O3618" s="166" t="s">
        <v>2111</v>
      </c>
      <c r="P3618" s="1595">
        <v>202008</v>
      </c>
      <c r="Q3618" s="1401">
        <v>1</v>
      </c>
      <c r="R3618" s="154">
        <v>1</v>
      </c>
      <c r="S3618" s="1818">
        <v>250</v>
      </c>
      <c r="T3618" s="1818">
        <v>250</v>
      </c>
    </row>
    <row r="3619" s="41" customFormat="1" ht="18" customHeight="1" spans="2:20">
      <c r="B3619" s="1532" t="s">
        <v>12357</v>
      </c>
      <c r="C3619" s="494">
        <v>1</v>
      </c>
      <c r="D3619" s="1022" t="s">
        <v>12358</v>
      </c>
      <c r="E3619" s="1105" t="s">
        <v>5155</v>
      </c>
      <c r="F3619" s="1139" t="s">
        <v>10943</v>
      </c>
      <c r="G3619" s="1139">
        <v>1</v>
      </c>
      <c r="H3619" s="1022" t="s">
        <v>1422</v>
      </c>
      <c r="I3619" s="1690"/>
      <c r="J3619" s="1552">
        <v>250</v>
      </c>
      <c r="K3619" s="842" t="s">
        <v>3947</v>
      </c>
      <c r="L3619" s="832" t="s">
        <v>12357</v>
      </c>
      <c r="M3619" s="832" t="s">
        <v>12359</v>
      </c>
      <c r="N3619" s="842"/>
      <c r="O3619" s="865"/>
      <c r="P3619" s="865"/>
      <c r="Q3619" s="842">
        <v>1</v>
      </c>
      <c r="R3619" s="1368">
        <v>1</v>
      </c>
      <c r="S3619" s="1368">
        <v>250</v>
      </c>
      <c r="T3619" s="1440">
        <f t="shared" ref="T3619:T3626" si="399">S3619*R3619</f>
        <v>250</v>
      </c>
    </row>
    <row r="3620" s="41" customFormat="1" ht="17.25" customHeight="1" spans="2:20">
      <c r="B3620" s="1532" t="s">
        <v>697</v>
      </c>
      <c r="C3620" s="494">
        <v>1</v>
      </c>
      <c r="D3620" s="1022" t="s">
        <v>12360</v>
      </c>
      <c r="E3620" s="1105" t="s">
        <v>5137</v>
      </c>
      <c r="F3620" s="1139" t="s">
        <v>10948</v>
      </c>
      <c r="G3620" s="1139">
        <v>1</v>
      </c>
      <c r="H3620" s="1233" t="s">
        <v>6056</v>
      </c>
      <c r="I3620" s="1690"/>
      <c r="J3620" s="1712">
        <v>280</v>
      </c>
      <c r="K3620" s="842" t="s">
        <v>3947</v>
      </c>
      <c r="L3620" s="832" t="s">
        <v>697</v>
      </c>
      <c r="M3620" s="832" t="s">
        <v>12361</v>
      </c>
      <c r="N3620" s="842"/>
      <c r="O3620" s="865"/>
      <c r="P3620" s="865"/>
      <c r="Q3620" s="1684">
        <v>1</v>
      </c>
      <c r="R3620" s="1540">
        <v>1</v>
      </c>
      <c r="S3620" s="1801">
        <v>280</v>
      </c>
      <c r="T3620" s="1712">
        <v>280</v>
      </c>
    </row>
    <row r="3621" s="41" customFormat="1" ht="18" customHeight="1" spans="2:20">
      <c r="B3621" s="1532" t="s">
        <v>12362</v>
      </c>
      <c r="C3621" s="494">
        <v>1</v>
      </c>
      <c r="D3621" s="494" t="s">
        <v>12363</v>
      </c>
      <c r="E3621" s="1105" t="s">
        <v>7153</v>
      </c>
      <c r="F3621" s="1139" t="s">
        <v>10943</v>
      </c>
      <c r="G3621" s="1139" t="s">
        <v>3946</v>
      </c>
      <c r="H3621" s="1022" t="s">
        <v>8265</v>
      </c>
      <c r="I3621" s="1690"/>
      <c r="J3621" s="1552">
        <v>250</v>
      </c>
      <c r="K3621" s="842" t="s">
        <v>3947</v>
      </c>
      <c r="L3621" s="832" t="s">
        <v>12362</v>
      </c>
      <c r="M3621" s="832" t="s">
        <v>12364</v>
      </c>
      <c r="N3621" s="842"/>
      <c r="O3621" s="865"/>
      <c r="P3621" s="865"/>
      <c r="Q3621" s="1684">
        <v>1</v>
      </c>
      <c r="R3621" s="1540">
        <v>1</v>
      </c>
      <c r="S3621" s="1540">
        <v>250</v>
      </c>
      <c r="T3621" s="1552">
        <f t="shared" si="399"/>
        <v>250</v>
      </c>
    </row>
    <row r="3622" s="4" customFormat="1" ht="20.25" spans="2:18">
      <c r="B3622" s="944" t="s">
        <v>12365</v>
      </c>
      <c r="C3622" s="944"/>
      <c r="D3622" s="944"/>
      <c r="E3622" s="944"/>
      <c r="F3622" s="944"/>
      <c r="G3622" s="944"/>
      <c r="H3622" s="944"/>
      <c r="I3622" s="944"/>
      <c r="J3622" s="944"/>
      <c r="K3622" s="944"/>
      <c r="L3622" s="944"/>
      <c r="M3622" s="944"/>
      <c r="N3622" s="944"/>
      <c r="R3622" s="210"/>
    </row>
    <row r="3623" s="41" customFormat="1" ht="18" customHeight="1" spans="2:20">
      <c r="B3623" s="154" t="s">
        <v>12366</v>
      </c>
      <c r="C3623" s="507">
        <v>1</v>
      </c>
      <c r="D3623" s="154" t="s">
        <v>12367</v>
      </c>
      <c r="E3623" s="1533" t="s">
        <v>5435</v>
      </c>
      <c r="F3623" s="1645" t="s">
        <v>10948</v>
      </c>
      <c r="G3623" s="1139">
        <v>1</v>
      </c>
      <c r="H3623" s="154" t="s">
        <v>12368</v>
      </c>
      <c r="I3623" s="1690"/>
      <c r="J3623" s="1712">
        <v>250</v>
      </c>
      <c r="K3623" s="842" t="s">
        <v>3947</v>
      </c>
      <c r="L3623" s="186" t="s">
        <v>12366</v>
      </c>
      <c r="M3623" s="186" t="s">
        <v>12369</v>
      </c>
      <c r="N3623" s="842" t="s">
        <v>12370</v>
      </c>
      <c r="O3623" s="186" t="s">
        <v>3702</v>
      </c>
      <c r="P3623" s="865" t="s">
        <v>12371</v>
      </c>
      <c r="Q3623" s="1684">
        <v>1</v>
      </c>
      <c r="R3623" s="186">
        <v>1</v>
      </c>
      <c r="S3623" s="1801">
        <v>250</v>
      </c>
      <c r="T3623" s="1712">
        <v>250</v>
      </c>
    </row>
    <row r="3624" s="41" customFormat="1" ht="18" customHeight="1" spans="2:20">
      <c r="B3624" s="1532" t="s">
        <v>12372</v>
      </c>
      <c r="C3624" s="494">
        <v>1</v>
      </c>
      <c r="D3624" s="1022" t="s">
        <v>12373</v>
      </c>
      <c r="E3624" s="1105" t="s">
        <v>5935</v>
      </c>
      <c r="F3624" s="1139" t="s">
        <v>10943</v>
      </c>
      <c r="G3624" s="1139">
        <v>1</v>
      </c>
      <c r="H3624" s="1022" t="s">
        <v>9013</v>
      </c>
      <c r="I3624" s="1690"/>
      <c r="J3624" s="1552">
        <v>250</v>
      </c>
      <c r="K3624" s="842" t="s">
        <v>3947</v>
      </c>
      <c r="L3624" s="832" t="s">
        <v>12372</v>
      </c>
      <c r="M3624" s="832" t="s">
        <v>12374</v>
      </c>
      <c r="N3624" s="842"/>
      <c r="O3624" s="865"/>
      <c r="P3624" s="865"/>
      <c r="Q3624" s="1684">
        <v>1</v>
      </c>
      <c r="R3624" s="1540">
        <v>1</v>
      </c>
      <c r="S3624" s="1540">
        <v>250</v>
      </c>
      <c r="T3624" s="1552">
        <f t="shared" si="399"/>
        <v>250</v>
      </c>
    </row>
    <row r="3625" s="41" customFormat="1" ht="18" customHeight="1" spans="2:20">
      <c r="B3625" s="1532" t="s">
        <v>12375</v>
      </c>
      <c r="C3625" s="494">
        <v>1</v>
      </c>
      <c r="D3625" s="1022" t="s">
        <v>12376</v>
      </c>
      <c r="E3625" s="1105" t="s">
        <v>5173</v>
      </c>
      <c r="F3625" s="1139" t="s">
        <v>10943</v>
      </c>
      <c r="G3625" s="1139">
        <v>1</v>
      </c>
      <c r="H3625" s="1022" t="s">
        <v>1493</v>
      </c>
      <c r="I3625" s="1690"/>
      <c r="J3625" s="1552">
        <v>250</v>
      </c>
      <c r="K3625" s="842" t="s">
        <v>3947</v>
      </c>
      <c r="L3625" s="832" t="s">
        <v>12375</v>
      </c>
      <c r="M3625" s="832" t="s">
        <v>12377</v>
      </c>
      <c r="N3625" s="842"/>
      <c r="O3625" s="865"/>
      <c r="P3625" s="865"/>
      <c r="Q3625" s="1684">
        <v>1</v>
      </c>
      <c r="R3625" s="1540">
        <v>1</v>
      </c>
      <c r="S3625" s="1540">
        <v>250</v>
      </c>
      <c r="T3625" s="1552">
        <f t="shared" si="399"/>
        <v>250</v>
      </c>
    </row>
    <row r="3626" s="41" customFormat="1" ht="18" customHeight="1" spans="2:20">
      <c r="B3626" s="300" t="s">
        <v>12378</v>
      </c>
      <c r="C3626" s="1197">
        <v>1</v>
      </c>
      <c r="D3626" s="127" t="s">
        <v>12379</v>
      </c>
      <c r="E3626" s="1533">
        <v>4110230521</v>
      </c>
      <c r="F3626" s="1645" t="s">
        <v>10943</v>
      </c>
      <c r="G3626" s="1139" t="s">
        <v>3946</v>
      </c>
      <c r="H3626" s="177" t="s">
        <v>1919</v>
      </c>
      <c r="I3626" s="1711"/>
      <c r="J3626" s="1552">
        <v>500</v>
      </c>
      <c r="K3626" s="1211" t="s">
        <v>3947</v>
      </c>
      <c r="L3626" s="1707" t="s">
        <v>12378</v>
      </c>
      <c r="M3626" s="1707" t="s">
        <v>12380</v>
      </c>
      <c r="N3626" s="1211">
        <v>293</v>
      </c>
      <c r="O3626" s="1707" t="s">
        <v>11432</v>
      </c>
      <c r="P3626" s="865" t="s">
        <v>10734</v>
      </c>
      <c r="Q3626" s="1684">
        <v>1</v>
      </c>
      <c r="R3626" s="92">
        <v>2</v>
      </c>
      <c r="S3626" s="1540">
        <v>250</v>
      </c>
      <c r="T3626" s="1552">
        <f t="shared" si="399"/>
        <v>500</v>
      </c>
    </row>
    <row r="3627" s="41" customFormat="1" ht="18" customHeight="1" spans="2:20">
      <c r="B3627" s="154" t="s">
        <v>12381</v>
      </c>
      <c r="C3627" s="154">
        <v>1</v>
      </c>
      <c r="D3627" s="154" t="s">
        <v>12382</v>
      </c>
      <c r="E3627" s="1533">
        <v>4110230521</v>
      </c>
      <c r="F3627" s="1645" t="s">
        <v>10943</v>
      </c>
      <c r="G3627" s="1139" t="s">
        <v>3946</v>
      </c>
      <c r="H3627" s="154" t="s">
        <v>924</v>
      </c>
      <c r="I3627" s="1711"/>
      <c r="J3627" s="1712">
        <v>250</v>
      </c>
      <c r="K3627" s="1211" t="s">
        <v>3947</v>
      </c>
      <c r="L3627" s="154" t="s">
        <v>12381</v>
      </c>
      <c r="M3627" s="186" t="s">
        <v>12383</v>
      </c>
      <c r="N3627" s="1426">
        <v>319</v>
      </c>
      <c r="O3627" s="154" t="s">
        <v>833</v>
      </c>
      <c r="P3627" s="1686">
        <v>202010</v>
      </c>
      <c r="Q3627" s="1819">
        <v>1</v>
      </c>
      <c r="R3627" s="359">
        <v>1</v>
      </c>
      <c r="S3627" s="1801">
        <v>250</v>
      </c>
      <c r="T3627" s="1712">
        <v>250</v>
      </c>
    </row>
    <row r="3628" s="41" customFormat="1" ht="18" customHeight="1" spans="2:20">
      <c r="B3628" s="1532" t="s">
        <v>12384</v>
      </c>
      <c r="C3628" s="494">
        <v>1</v>
      </c>
      <c r="D3628" s="494" t="s">
        <v>12385</v>
      </c>
      <c r="E3628" s="1105" t="s">
        <v>3955</v>
      </c>
      <c r="F3628" s="1781" t="s">
        <v>10943</v>
      </c>
      <c r="G3628" s="1139" t="s">
        <v>3946</v>
      </c>
      <c r="H3628" s="1022" t="s">
        <v>5292</v>
      </c>
      <c r="I3628" s="1690"/>
      <c r="J3628" s="1552">
        <v>280</v>
      </c>
      <c r="K3628" s="842" t="s">
        <v>3947</v>
      </c>
      <c r="L3628" s="832" t="s">
        <v>12384</v>
      </c>
      <c r="M3628" s="832" t="s">
        <v>12386</v>
      </c>
      <c r="N3628" s="842"/>
      <c r="O3628" s="865"/>
      <c r="P3628" s="865"/>
      <c r="Q3628" s="1684">
        <v>1</v>
      </c>
      <c r="R3628" s="1820">
        <v>1</v>
      </c>
      <c r="S3628" s="1540">
        <v>280</v>
      </c>
      <c r="T3628" s="1821">
        <f t="shared" ref="T3628:T3631" si="400">S3628*R3628</f>
        <v>280</v>
      </c>
    </row>
    <row r="3629" s="41" customFormat="1" ht="17.25" customHeight="1" spans="2:20">
      <c r="B3629" s="1782" t="s">
        <v>3470</v>
      </c>
      <c r="C3629" s="1197">
        <v>1</v>
      </c>
      <c r="D3629" s="1197" t="s">
        <v>3471</v>
      </c>
      <c r="E3629" s="1197" t="s">
        <v>3970</v>
      </c>
      <c r="F3629" s="1783" t="s">
        <v>10948</v>
      </c>
      <c r="G3629" s="1197" t="s">
        <v>3946</v>
      </c>
      <c r="H3629" s="1197" t="s">
        <v>4212</v>
      </c>
      <c r="I3629" s="1711"/>
      <c r="J3629" s="1801">
        <v>500</v>
      </c>
      <c r="K3629" s="1211" t="s">
        <v>3947</v>
      </c>
      <c r="L3629" s="186" t="s">
        <v>3470</v>
      </c>
      <c r="M3629" s="476" t="s">
        <v>12387</v>
      </c>
      <c r="N3629" s="1211">
        <v>395</v>
      </c>
      <c r="O3629" s="93" t="s">
        <v>12388</v>
      </c>
      <c r="P3629" s="1738">
        <v>202007</v>
      </c>
      <c r="Q3629" s="1693">
        <v>1</v>
      </c>
      <c r="R3629" s="1822">
        <v>2</v>
      </c>
      <c r="S3629" s="1540">
        <v>250</v>
      </c>
      <c r="T3629" s="1823">
        <v>500</v>
      </c>
    </row>
    <row r="3630" s="41" customFormat="1" ht="18" customHeight="1" spans="2:20">
      <c r="B3630" s="1532" t="s">
        <v>12389</v>
      </c>
      <c r="C3630" s="494">
        <v>1</v>
      </c>
      <c r="D3630" s="494" t="s">
        <v>12390</v>
      </c>
      <c r="E3630" s="1105" t="s">
        <v>5510</v>
      </c>
      <c r="F3630" s="1781" t="s">
        <v>10943</v>
      </c>
      <c r="G3630" s="1139" t="s">
        <v>3946</v>
      </c>
      <c r="H3630" s="1022" t="s">
        <v>12391</v>
      </c>
      <c r="I3630" s="1690"/>
      <c r="J3630" s="1712">
        <v>500</v>
      </c>
      <c r="K3630" s="842" t="s">
        <v>3947</v>
      </c>
      <c r="L3630" s="832" t="s">
        <v>12389</v>
      </c>
      <c r="M3630" s="832" t="s">
        <v>12392</v>
      </c>
      <c r="N3630" s="842"/>
      <c r="O3630" s="865"/>
      <c r="P3630" s="865"/>
      <c r="Q3630" s="1684">
        <v>1</v>
      </c>
      <c r="R3630" s="1823">
        <v>2</v>
      </c>
      <c r="S3630" s="1801">
        <v>250</v>
      </c>
      <c r="T3630" s="1821">
        <f t="shared" si="400"/>
        <v>500</v>
      </c>
    </row>
    <row r="3631" s="41" customFormat="1" ht="18" customHeight="1" spans="2:20">
      <c r="B3631" s="1532" t="s">
        <v>12393</v>
      </c>
      <c r="C3631" s="494">
        <v>1</v>
      </c>
      <c r="D3631" s="494" t="s">
        <v>12394</v>
      </c>
      <c r="E3631" s="1105" t="s">
        <v>6268</v>
      </c>
      <c r="F3631" s="1781" t="s">
        <v>10943</v>
      </c>
      <c r="G3631" s="1139" t="s">
        <v>3946</v>
      </c>
      <c r="H3631" s="1022" t="s">
        <v>6269</v>
      </c>
      <c r="I3631" s="1690"/>
      <c r="J3631" s="1712">
        <v>250</v>
      </c>
      <c r="K3631" s="842" t="s">
        <v>3947</v>
      </c>
      <c r="L3631" s="832" t="s">
        <v>12393</v>
      </c>
      <c r="M3631" s="832" t="s">
        <v>12395</v>
      </c>
      <c r="N3631" s="842"/>
      <c r="O3631" s="865"/>
      <c r="P3631" s="865"/>
      <c r="Q3631" s="1684">
        <v>1</v>
      </c>
      <c r="R3631" s="1823">
        <v>1</v>
      </c>
      <c r="S3631" s="1540">
        <v>250</v>
      </c>
      <c r="T3631" s="1821">
        <f t="shared" si="400"/>
        <v>250</v>
      </c>
    </row>
    <row r="3632" s="65" customFormat="1" ht="18" customHeight="1" spans="2:20">
      <c r="B3632" s="167" t="s">
        <v>12396</v>
      </c>
      <c r="C3632" s="1749" t="s">
        <v>3946</v>
      </c>
      <c r="D3632" s="163" t="s">
        <v>12397</v>
      </c>
      <c r="E3632" s="1297" t="s">
        <v>5269</v>
      </c>
      <c r="F3632" s="1784" t="s">
        <v>10943</v>
      </c>
      <c r="G3632" s="1139">
        <v>1</v>
      </c>
      <c r="H3632" s="163" t="s">
        <v>12398</v>
      </c>
      <c r="I3632" s="1802"/>
      <c r="J3632" s="1803">
        <v>250</v>
      </c>
      <c r="K3632" s="40" t="s">
        <v>3947</v>
      </c>
      <c r="L3632" s="476" t="s">
        <v>12396</v>
      </c>
      <c r="M3632" s="476" t="s">
        <v>12399</v>
      </c>
      <c r="N3632" s="1246">
        <v>947</v>
      </c>
      <c r="O3632" s="449" t="s">
        <v>489</v>
      </c>
      <c r="P3632" s="1717" t="s">
        <v>12048</v>
      </c>
      <c r="Q3632" s="1824">
        <v>1</v>
      </c>
      <c r="R3632" s="1823">
        <v>1</v>
      </c>
      <c r="S3632" s="1825">
        <v>250</v>
      </c>
      <c r="T3632" s="1805">
        <v>250</v>
      </c>
    </row>
    <row r="3633" s="41" customFormat="1" ht="18" customHeight="1" spans="2:20">
      <c r="B3633" s="1532" t="s">
        <v>2819</v>
      </c>
      <c r="C3633" s="494">
        <v>1</v>
      </c>
      <c r="D3633" s="494" t="s">
        <v>12400</v>
      </c>
      <c r="E3633" s="1105" t="s">
        <v>4179</v>
      </c>
      <c r="F3633" s="1781" t="s">
        <v>10943</v>
      </c>
      <c r="G3633" s="1139" t="s">
        <v>3946</v>
      </c>
      <c r="H3633" s="1022" t="s">
        <v>2541</v>
      </c>
      <c r="I3633" s="1690"/>
      <c r="J3633" s="1710">
        <v>250</v>
      </c>
      <c r="K3633" s="842" t="s">
        <v>3947</v>
      </c>
      <c r="L3633" s="832" t="s">
        <v>2819</v>
      </c>
      <c r="M3633" s="832" t="s">
        <v>12401</v>
      </c>
      <c r="N3633" s="842"/>
      <c r="O3633" s="865"/>
      <c r="P3633" s="865"/>
      <c r="Q3633" s="1756">
        <v>1</v>
      </c>
      <c r="R3633" s="1820">
        <v>1</v>
      </c>
      <c r="S3633" s="1540">
        <v>250</v>
      </c>
      <c r="T3633" s="1826">
        <f t="shared" ref="T3633:T3635" si="401">S3633*R3633</f>
        <v>250</v>
      </c>
    </row>
    <row r="3634" s="41" customFormat="1" ht="18" customHeight="1" spans="2:20">
      <c r="B3634" s="1532" t="s">
        <v>12402</v>
      </c>
      <c r="C3634" s="494">
        <v>1</v>
      </c>
      <c r="D3634" s="494" t="s">
        <v>12403</v>
      </c>
      <c r="E3634" s="1105" t="s">
        <v>7677</v>
      </c>
      <c r="F3634" s="1781" t="s">
        <v>10948</v>
      </c>
      <c r="G3634" s="1139" t="s">
        <v>3946</v>
      </c>
      <c r="H3634" s="1022" t="s">
        <v>1056</v>
      </c>
      <c r="I3634" s="1690"/>
      <c r="J3634" s="1710">
        <v>500</v>
      </c>
      <c r="K3634" s="842" t="s">
        <v>3947</v>
      </c>
      <c r="L3634" s="832" t="s">
        <v>12402</v>
      </c>
      <c r="M3634" s="832" t="s">
        <v>12404</v>
      </c>
      <c r="N3634" s="842"/>
      <c r="O3634" s="865"/>
      <c r="P3634" s="865"/>
      <c r="Q3634" s="1756">
        <v>1</v>
      </c>
      <c r="R3634" s="1820">
        <v>2</v>
      </c>
      <c r="S3634" s="1540">
        <v>250</v>
      </c>
      <c r="T3634" s="1826">
        <f t="shared" si="401"/>
        <v>500</v>
      </c>
    </row>
    <row r="3635" s="41" customFormat="1" ht="18" customHeight="1" spans="2:20">
      <c r="B3635" s="1532" t="s">
        <v>12405</v>
      </c>
      <c r="C3635" s="494">
        <v>1</v>
      </c>
      <c r="D3635" s="494" t="s">
        <v>12406</v>
      </c>
      <c r="E3635" s="1105" t="s">
        <v>6359</v>
      </c>
      <c r="F3635" s="1781" t="s">
        <v>10943</v>
      </c>
      <c r="G3635" s="1139">
        <v>1</v>
      </c>
      <c r="H3635" s="1022" t="s">
        <v>10232</v>
      </c>
      <c r="I3635" s="1690"/>
      <c r="J3635" s="1552">
        <v>280</v>
      </c>
      <c r="K3635" s="842" t="s">
        <v>3947</v>
      </c>
      <c r="L3635" s="832" t="s">
        <v>12405</v>
      </c>
      <c r="M3635" s="832" t="s">
        <v>12407</v>
      </c>
      <c r="N3635" s="842"/>
      <c r="O3635" s="865"/>
      <c r="P3635" s="865"/>
      <c r="Q3635" s="1684">
        <v>1</v>
      </c>
      <c r="R3635" s="1820">
        <v>1</v>
      </c>
      <c r="S3635" s="1540">
        <v>280</v>
      </c>
      <c r="T3635" s="1821">
        <f t="shared" si="401"/>
        <v>280</v>
      </c>
    </row>
    <row r="3636" s="47" customFormat="1" ht="14" customHeight="1" spans="2:20">
      <c r="B3636" s="154" t="s">
        <v>12408</v>
      </c>
      <c r="C3636" s="154">
        <v>1</v>
      </c>
      <c r="D3636" s="154" t="s">
        <v>12409</v>
      </c>
      <c r="E3636" s="36" t="s">
        <v>6806</v>
      </c>
      <c r="F3636" s="1784" t="s">
        <v>10943</v>
      </c>
      <c r="G3636" s="1139">
        <v>1</v>
      </c>
      <c r="H3636" s="154" t="s">
        <v>6807</v>
      </c>
      <c r="I3636" s="1804"/>
      <c r="J3636" s="1805">
        <v>250</v>
      </c>
      <c r="K3636" s="1806" t="s">
        <v>3947</v>
      </c>
      <c r="L3636" s="154" t="s">
        <v>12408</v>
      </c>
      <c r="M3636" s="1807" t="s">
        <v>12410</v>
      </c>
      <c r="N3636" s="896" t="s">
        <v>11391</v>
      </c>
      <c r="O3636" s="154" t="s">
        <v>900</v>
      </c>
      <c r="P3636" s="186">
        <v>202011</v>
      </c>
      <c r="Q3636" s="154">
        <v>1</v>
      </c>
      <c r="R3636" s="1827">
        <v>1</v>
      </c>
      <c r="S3636" s="154">
        <v>250</v>
      </c>
      <c r="T3636" s="1827">
        <v>250</v>
      </c>
    </row>
    <row r="3637" s="41" customFormat="1" ht="18" customHeight="1" spans="2:20">
      <c r="B3637" s="1580" t="s">
        <v>12411</v>
      </c>
      <c r="C3637" s="494">
        <v>1</v>
      </c>
      <c r="D3637" s="176" t="s">
        <v>12412</v>
      </c>
      <c r="E3637" s="1105">
        <v>4110230315</v>
      </c>
      <c r="F3637" s="1781" t="s">
        <v>10943</v>
      </c>
      <c r="G3637" s="1139">
        <v>1</v>
      </c>
      <c r="H3637" s="176" t="s">
        <v>11117</v>
      </c>
      <c r="I3637" s="1690"/>
      <c r="J3637" s="1552">
        <v>250</v>
      </c>
      <c r="K3637" s="842" t="s">
        <v>3947</v>
      </c>
      <c r="L3637" s="1558" t="s">
        <v>12411</v>
      </c>
      <c r="M3637" s="1558" t="s">
        <v>12413</v>
      </c>
      <c r="N3637" s="842" t="s">
        <v>12414</v>
      </c>
      <c r="O3637" s="1558" t="s">
        <v>900</v>
      </c>
      <c r="P3637" s="865" t="s">
        <v>7404</v>
      </c>
      <c r="Q3637" s="1684">
        <v>1</v>
      </c>
      <c r="R3637" s="1728">
        <v>1</v>
      </c>
      <c r="S3637" s="1540">
        <v>250</v>
      </c>
      <c r="T3637" s="1821">
        <f t="shared" ref="T3637:T3646" si="402">S3637*R3637</f>
        <v>250</v>
      </c>
    </row>
    <row r="3638" s="41" customFormat="1" ht="18" customHeight="1" spans="2:20">
      <c r="B3638" s="1581" t="s">
        <v>12415</v>
      </c>
      <c r="C3638" s="1515">
        <v>1</v>
      </c>
      <c r="D3638" s="1160" t="s">
        <v>12416</v>
      </c>
      <c r="E3638" s="1515">
        <v>4110230315</v>
      </c>
      <c r="F3638" s="1785" t="s">
        <v>10943</v>
      </c>
      <c r="G3638" s="176">
        <v>1</v>
      </c>
      <c r="H3638" s="264" t="s">
        <v>11117</v>
      </c>
      <c r="I3638" s="1612"/>
      <c r="J3638" s="1552">
        <v>250</v>
      </c>
      <c r="K3638" s="1569" t="s">
        <v>3947</v>
      </c>
      <c r="L3638" s="1740" t="s">
        <v>12415</v>
      </c>
      <c r="M3638" s="1740" t="s">
        <v>12417</v>
      </c>
      <c r="N3638" s="995">
        <v>636</v>
      </c>
      <c r="O3638" s="1740" t="s">
        <v>900</v>
      </c>
      <c r="P3638" s="865" t="s">
        <v>9738</v>
      </c>
      <c r="Q3638" s="1684">
        <v>1</v>
      </c>
      <c r="R3638" s="76">
        <v>1</v>
      </c>
      <c r="S3638" s="948">
        <v>250</v>
      </c>
      <c r="T3638" s="1821">
        <f t="shared" si="402"/>
        <v>250</v>
      </c>
    </row>
    <row r="3639" s="41" customFormat="1" ht="18" customHeight="1" spans="2:20">
      <c r="B3639" s="1580" t="s">
        <v>12418</v>
      </c>
      <c r="C3639" s="176">
        <v>1</v>
      </c>
      <c r="D3639" s="176" t="s">
        <v>12419</v>
      </c>
      <c r="E3639" s="176">
        <v>4110230315</v>
      </c>
      <c r="F3639" s="1784" t="s">
        <v>10943</v>
      </c>
      <c r="G3639" s="176">
        <v>1</v>
      </c>
      <c r="H3639" s="127" t="s">
        <v>1812</v>
      </c>
      <c r="I3639" s="1808"/>
      <c r="J3639" s="1552">
        <v>250</v>
      </c>
      <c r="K3639" s="995" t="s">
        <v>3947</v>
      </c>
      <c r="L3639" s="1558" t="s">
        <v>12418</v>
      </c>
      <c r="M3639" s="1558" t="s">
        <v>12420</v>
      </c>
      <c r="N3639" s="995" t="s">
        <v>12421</v>
      </c>
      <c r="O3639" s="1740" t="s">
        <v>833</v>
      </c>
      <c r="P3639" s="865" t="s">
        <v>8660</v>
      </c>
      <c r="Q3639" s="1684">
        <v>1</v>
      </c>
      <c r="R3639" s="1728">
        <v>1</v>
      </c>
      <c r="S3639" s="948">
        <v>250</v>
      </c>
      <c r="T3639" s="1821">
        <f t="shared" si="402"/>
        <v>250</v>
      </c>
    </row>
    <row r="3640" s="41" customFormat="1" ht="18" customHeight="1" spans="2:20">
      <c r="B3640" s="1580" t="s">
        <v>12422</v>
      </c>
      <c r="C3640" s="494">
        <v>1</v>
      </c>
      <c r="D3640" s="176" t="s">
        <v>12423</v>
      </c>
      <c r="E3640" s="1424">
        <v>4110230335</v>
      </c>
      <c r="F3640" s="1784" t="s">
        <v>10943</v>
      </c>
      <c r="G3640" s="1139">
        <v>1</v>
      </c>
      <c r="H3640" s="176" t="s">
        <v>12424</v>
      </c>
      <c r="I3640" s="1690"/>
      <c r="J3640" s="1552">
        <v>250</v>
      </c>
      <c r="K3640" s="842" t="s">
        <v>3947</v>
      </c>
      <c r="L3640" s="1558" t="s">
        <v>12422</v>
      </c>
      <c r="M3640" s="1558" t="s">
        <v>12425</v>
      </c>
      <c r="N3640" s="842" t="s">
        <v>6897</v>
      </c>
      <c r="O3640" s="1558" t="s">
        <v>900</v>
      </c>
      <c r="P3640" s="865" t="s">
        <v>7404</v>
      </c>
      <c r="Q3640" s="1684">
        <v>1</v>
      </c>
      <c r="R3640" s="1728">
        <v>1</v>
      </c>
      <c r="S3640" s="1540">
        <v>250</v>
      </c>
      <c r="T3640" s="1821">
        <f t="shared" si="402"/>
        <v>250</v>
      </c>
    </row>
    <row r="3641" s="41" customFormat="1" ht="18" customHeight="1" spans="2:20">
      <c r="B3641" s="1532" t="s">
        <v>12426</v>
      </c>
      <c r="C3641" s="494">
        <v>1</v>
      </c>
      <c r="D3641" s="494" t="s">
        <v>12427</v>
      </c>
      <c r="E3641" s="1105" t="s">
        <v>10999</v>
      </c>
      <c r="F3641" s="1781" t="s">
        <v>10943</v>
      </c>
      <c r="G3641" s="1139">
        <v>1</v>
      </c>
      <c r="H3641" s="1022" t="s">
        <v>12424</v>
      </c>
      <c r="I3641" s="1690"/>
      <c r="J3641" s="1552">
        <v>250</v>
      </c>
      <c r="K3641" s="842" t="s">
        <v>3947</v>
      </c>
      <c r="L3641" s="832" t="s">
        <v>12426</v>
      </c>
      <c r="M3641" s="832" t="s">
        <v>12428</v>
      </c>
      <c r="N3641" s="842"/>
      <c r="O3641" s="865"/>
      <c r="P3641" s="865"/>
      <c r="Q3641" s="1684">
        <v>1</v>
      </c>
      <c r="R3641" s="1820">
        <v>1</v>
      </c>
      <c r="S3641" s="1540">
        <v>250</v>
      </c>
      <c r="T3641" s="1821">
        <f t="shared" si="402"/>
        <v>250</v>
      </c>
    </row>
    <row r="3642" s="41" customFormat="1" ht="18" customHeight="1" spans="2:20">
      <c r="B3642" s="1532" t="s">
        <v>12429</v>
      </c>
      <c r="C3642" s="494">
        <v>1</v>
      </c>
      <c r="D3642" s="494" t="s">
        <v>12430</v>
      </c>
      <c r="E3642" s="1105" t="s">
        <v>10999</v>
      </c>
      <c r="F3642" s="1781" t="s">
        <v>10943</v>
      </c>
      <c r="G3642" s="1139">
        <v>1</v>
      </c>
      <c r="H3642" s="1022" t="s">
        <v>12424</v>
      </c>
      <c r="I3642" s="1690"/>
      <c r="J3642" s="1552">
        <v>250</v>
      </c>
      <c r="K3642" s="842" t="s">
        <v>3947</v>
      </c>
      <c r="L3642" s="832" t="s">
        <v>12429</v>
      </c>
      <c r="M3642" s="832" t="s">
        <v>12431</v>
      </c>
      <c r="N3642" s="842"/>
      <c r="O3642" s="865"/>
      <c r="P3642" s="865"/>
      <c r="Q3642" s="1684">
        <v>1</v>
      </c>
      <c r="R3642" s="1820">
        <v>1</v>
      </c>
      <c r="S3642" s="1540">
        <v>250</v>
      </c>
      <c r="T3642" s="1821">
        <f t="shared" si="402"/>
        <v>250</v>
      </c>
    </row>
    <row r="3643" s="41" customFormat="1" ht="18" customHeight="1" spans="2:20">
      <c r="B3643" s="1532" t="s">
        <v>12432</v>
      </c>
      <c r="C3643" s="494">
        <v>1</v>
      </c>
      <c r="D3643" s="494" t="s">
        <v>12433</v>
      </c>
      <c r="E3643" s="1105" t="s">
        <v>10999</v>
      </c>
      <c r="F3643" s="1781" t="s">
        <v>10948</v>
      </c>
      <c r="G3643" s="1139">
        <v>1</v>
      </c>
      <c r="H3643" s="1022" t="s">
        <v>12434</v>
      </c>
      <c r="I3643" s="1690"/>
      <c r="J3643" s="1552">
        <v>500</v>
      </c>
      <c r="K3643" s="842" t="s">
        <v>3947</v>
      </c>
      <c r="L3643" s="832" t="s">
        <v>12432</v>
      </c>
      <c r="M3643" s="832" t="s">
        <v>12435</v>
      </c>
      <c r="N3643" s="842"/>
      <c r="O3643" s="865"/>
      <c r="P3643" s="865"/>
      <c r="Q3643" s="1684">
        <v>1</v>
      </c>
      <c r="R3643" s="1820">
        <v>2</v>
      </c>
      <c r="S3643" s="1540">
        <v>250</v>
      </c>
      <c r="T3643" s="1821">
        <f t="shared" si="402"/>
        <v>500</v>
      </c>
    </row>
    <row r="3644" s="41" customFormat="1" ht="18" customHeight="1" spans="2:20">
      <c r="B3644" s="1532" t="s">
        <v>12436</v>
      </c>
      <c r="C3644" s="494">
        <v>1</v>
      </c>
      <c r="D3644" s="494" t="s">
        <v>12437</v>
      </c>
      <c r="E3644" s="1105" t="s">
        <v>10221</v>
      </c>
      <c r="F3644" s="1781" t="s">
        <v>10948</v>
      </c>
      <c r="G3644" s="1139">
        <v>1</v>
      </c>
      <c r="H3644" s="1022" t="s">
        <v>12308</v>
      </c>
      <c r="I3644" s="1690"/>
      <c r="J3644" s="1712">
        <v>750</v>
      </c>
      <c r="K3644" s="842" t="s">
        <v>3947</v>
      </c>
      <c r="L3644" s="832" t="s">
        <v>12436</v>
      </c>
      <c r="M3644" s="832" t="s">
        <v>12438</v>
      </c>
      <c r="N3644" s="842"/>
      <c r="O3644" s="865"/>
      <c r="P3644" s="865"/>
      <c r="Q3644" s="1684">
        <v>1</v>
      </c>
      <c r="R3644" s="1823">
        <v>3</v>
      </c>
      <c r="S3644" s="1540">
        <v>250</v>
      </c>
      <c r="T3644" s="1821">
        <f t="shared" si="402"/>
        <v>750</v>
      </c>
    </row>
    <row r="3645" s="41" customFormat="1" ht="18" customHeight="1" spans="2:20">
      <c r="B3645" s="1532" t="s">
        <v>12439</v>
      </c>
      <c r="C3645" s="494">
        <v>1</v>
      </c>
      <c r="D3645" s="494" t="s">
        <v>12440</v>
      </c>
      <c r="E3645" s="1105" t="s">
        <v>10999</v>
      </c>
      <c r="F3645" s="1781" t="s">
        <v>10948</v>
      </c>
      <c r="G3645" s="1139">
        <v>1</v>
      </c>
      <c r="H3645" s="1022" t="s">
        <v>12441</v>
      </c>
      <c r="I3645" s="1690"/>
      <c r="J3645" s="1552">
        <v>500</v>
      </c>
      <c r="K3645" s="842" t="s">
        <v>3947</v>
      </c>
      <c r="L3645" s="832" t="s">
        <v>12439</v>
      </c>
      <c r="M3645" s="832" t="s">
        <v>12442</v>
      </c>
      <c r="N3645" s="842"/>
      <c r="O3645" s="865"/>
      <c r="P3645" s="865"/>
      <c r="Q3645" s="1684">
        <v>1</v>
      </c>
      <c r="R3645" s="1820">
        <v>2</v>
      </c>
      <c r="S3645" s="1540">
        <v>250</v>
      </c>
      <c r="T3645" s="1821">
        <f t="shared" si="402"/>
        <v>500</v>
      </c>
    </row>
    <row r="3646" s="41" customFormat="1" ht="18" customHeight="1" spans="2:20">
      <c r="B3646" s="1580" t="s">
        <v>9133</v>
      </c>
      <c r="C3646" s="176" t="s">
        <v>3946</v>
      </c>
      <c r="D3646" s="176" t="s">
        <v>12443</v>
      </c>
      <c r="E3646" s="1424">
        <v>4110230307</v>
      </c>
      <c r="F3646" s="1784" t="s">
        <v>10943</v>
      </c>
      <c r="G3646" s="1519">
        <v>1</v>
      </c>
      <c r="H3646" s="176" t="s">
        <v>6224</v>
      </c>
      <c r="I3646" s="1690"/>
      <c r="J3646" s="1552">
        <v>250</v>
      </c>
      <c r="K3646" s="842" t="s">
        <v>3947</v>
      </c>
      <c r="L3646" s="1558" t="s">
        <v>9133</v>
      </c>
      <c r="M3646" s="1558" t="s">
        <v>12444</v>
      </c>
      <c r="N3646" s="842" t="s">
        <v>12445</v>
      </c>
      <c r="O3646" s="1740" t="s">
        <v>553</v>
      </c>
      <c r="P3646" s="865" t="s">
        <v>8620</v>
      </c>
      <c r="Q3646" s="1684">
        <v>1</v>
      </c>
      <c r="R3646" s="1728">
        <v>1</v>
      </c>
      <c r="S3646" s="948">
        <v>250</v>
      </c>
      <c r="T3646" s="1821">
        <f t="shared" si="402"/>
        <v>250</v>
      </c>
    </row>
    <row r="3647" s="4" customFormat="1" ht="20.25" spans="2:18">
      <c r="B3647" s="944" t="s">
        <v>12446</v>
      </c>
      <c r="C3647" s="944"/>
      <c r="D3647" s="944"/>
      <c r="E3647" s="944"/>
      <c r="F3647" s="944"/>
      <c r="G3647" s="944"/>
      <c r="H3647" s="944"/>
      <c r="I3647" s="944"/>
      <c r="J3647" s="944"/>
      <c r="K3647" s="944"/>
      <c r="L3647" s="944"/>
      <c r="M3647" s="944"/>
      <c r="N3647" s="944"/>
      <c r="R3647" s="210"/>
    </row>
    <row r="3648" s="67" customFormat="1" ht="18" customHeight="1" spans="2:20">
      <c r="B3648" s="1786" t="s">
        <v>12447</v>
      </c>
      <c r="C3648" s="1787" t="s">
        <v>3946</v>
      </c>
      <c r="D3648" s="1786" t="s">
        <v>12448</v>
      </c>
      <c r="E3648" s="135" t="s">
        <v>5347</v>
      </c>
      <c r="F3648" s="135" t="s">
        <v>10943</v>
      </c>
      <c r="G3648" s="1788" t="s">
        <v>3946</v>
      </c>
      <c r="H3648" s="1789" t="s">
        <v>12449</v>
      </c>
      <c r="I3648" s="1787"/>
      <c r="J3648" s="1809">
        <v>500</v>
      </c>
      <c r="K3648" s="1810" t="s">
        <v>3947</v>
      </c>
      <c r="L3648" s="1786" t="s">
        <v>12447</v>
      </c>
      <c r="M3648" s="1811" t="s">
        <v>12450</v>
      </c>
      <c r="N3648" s="1812">
        <v>657</v>
      </c>
      <c r="O3648" s="1786"/>
      <c r="P3648" s="1813">
        <v>202011</v>
      </c>
      <c r="Q3648" s="1828">
        <v>1</v>
      </c>
      <c r="R3648" s="135">
        <v>2</v>
      </c>
      <c r="S3648" s="1809">
        <v>250</v>
      </c>
      <c r="T3648" s="1809">
        <v>500</v>
      </c>
    </row>
    <row r="3649" s="41" customFormat="1" ht="18" customHeight="1" spans="2:20">
      <c r="B3649" s="1829" t="s">
        <v>12451</v>
      </c>
      <c r="C3649" s="1829" t="s">
        <v>3946</v>
      </c>
      <c r="D3649" s="1829" t="s">
        <v>12452</v>
      </c>
      <c r="E3649" s="1829" t="s">
        <v>12453</v>
      </c>
      <c r="F3649" s="1829" t="s">
        <v>10943</v>
      </c>
      <c r="G3649" s="1830">
        <v>1</v>
      </c>
      <c r="H3649" s="1829" t="s">
        <v>12454</v>
      </c>
      <c r="I3649" s="1831"/>
      <c r="J3649" s="1840">
        <v>250</v>
      </c>
      <c r="K3649" s="1788" t="s">
        <v>3947</v>
      </c>
      <c r="L3649" s="1829" t="s">
        <v>12451</v>
      </c>
      <c r="M3649" s="1829" t="s">
        <v>12455</v>
      </c>
      <c r="N3649" s="1841" t="s">
        <v>12456</v>
      </c>
      <c r="O3649" s="115" t="s">
        <v>575</v>
      </c>
      <c r="P3649" s="1841" t="s">
        <v>8620</v>
      </c>
      <c r="Q3649" s="1841">
        <v>1</v>
      </c>
      <c r="R3649" s="1728">
        <v>1</v>
      </c>
      <c r="S3649" s="1728">
        <v>250</v>
      </c>
      <c r="T3649" s="1821">
        <f t="shared" ref="T3649:T3655" si="403">S3649*R3649</f>
        <v>250</v>
      </c>
    </row>
    <row r="3650" s="41" customFormat="1" ht="18" customHeight="1" spans="2:20">
      <c r="B3650" s="1829" t="s">
        <v>12457</v>
      </c>
      <c r="C3650" s="1829">
        <v>1</v>
      </c>
      <c r="D3650" s="1829" t="s">
        <v>12458</v>
      </c>
      <c r="E3650" s="1829" t="s">
        <v>8985</v>
      </c>
      <c r="F3650" s="1829" t="s">
        <v>10943</v>
      </c>
      <c r="G3650" s="1788">
        <v>1</v>
      </c>
      <c r="H3650" s="1829" t="s">
        <v>12459</v>
      </c>
      <c r="I3650" s="1829"/>
      <c r="J3650" s="1840">
        <v>250</v>
      </c>
      <c r="K3650" s="1829" t="s">
        <v>3947</v>
      </c>
      <c r="L3650" s="1829" t="s">
        <v>12457</v>
      </c>
      <c r="M3650" s="1829" t="s">
        <v>12460</v>
      </c>
      <c r="N3650" s="1842">
        <v>621</v>
      </c>
      <c r="O3650" s="115" t="s">
        <v>12461</v>
      </c>
      <c r="P3650" s="1841" t="s">
        <v>9875</v>
      </c>
      <c r="Q3650" s="1841">
        <v>1</v>
      </c>
      <c r="R3650" s="1728">
        <v>1</v>
      </c>
      <c r="S3650" s="1728">
        <v>250</v>
      </c>
      <c r="T3650" s="1821">
        <f t="shared" si="403"/>
        <v>250</v>
      </c>
    </row>
    <row r="3651" s="41" customFormat="1" ht="18" customHeight="1" spans="2:20">
      <c r="B3651" s="135" t="s">
        <v>12462</v>
      </c>
      <c r="C3651" s="1720" t="s">
        <v>3946</v>
      </c>
      <c r="D3651" s="2603" t="s">
        <v>12463</v>
      </c>
      <c r="E3651" s="135" t="s">
        <v>5576</v>
      </c>
      <c r="F3651" s="135" t="s">
        <v>10943</v>
      </c>
      <c r="G3651" s="1788" t="s">
        <v>3946</v>
      </c>
      <c r="H3651" s="135" t="s">
        <v>12464</v>
      </c>
      <c r="I3651" s="1720"/>
      <c r="J3651" s="1840">
        <v>250</v>
      </c>
      <c r="K3651" s="1720" t="s">
        <v>3947</v>
      </c>
      <c r="L3651" s="135" t="s">
        <v>12462</v>
      </c>
      <c r="M3651" s="1831" t="s">
        <v>12465</v>
      </c>
      <c r="N3651" s="1728">
        <v>664</v>
      </c>
      <c r="O3651" s="1728"/>
      <c r="P3651" s="1728" t="s">
        <v>11139</v>
      </c>
      <c r="Q3651" s="1841">
        <v>1</v>
      </c>
      <c r="R3651" s="76">
        <v>1</v>
      </c>
      <c r="S3651" s="1728">
        <v>250</v>
      </c>
      <c r="T3651" s="1821">
        <f t="shared" si="403"/>
        <v>250</v>
      </c>
    </row>
    <row r="3652" s="41" customFormat="1" ht="18" customHeight="1" spans="2:20">
      <c r="B3652" s="1831" t="s">
        <v>12466</v>
      </c>
      <c r="C3652" s="1722">
        <v>1</v>
      </c>
      <c r="D3652" s="1722" t="s">
        <v>12467</v>
      </c>
      <c r="E3652" s="1788" t="s">
        <v>5576</v>
      </c>
      <c r="F3652" s="1788" t="s">
        <v>10943</v>
      </c>
      <c r="G3652" s="1788">
        <v>1</v>
      </c>
      <c r="H3652" s="1831" t="s">
        <v>5577</v>
      </c>
      <c r="I3652" s="1831"/>
      <c r="J3652" s="1840">
        <v>250</v>
      </c>
      <c r="K3652" s="1788" t="s">
        <v>3947</v>
      </c>
      <c r="L3652" s="1831" t="s">
        <v>12466</v>
      </c>
      <c r="M3652" s="1831" t="s">
        <v>12468</v>
      </c>
      <c r="N3652" s="1841"/>
      <c r="O3652" s="1841"/>
      <c r="P3652" s="1841"/>
      <c r="Q3652" s="1841">
        <v>1</v>
      </c>
      <c r="R3652" s="1820">
        <v>1</v>
      </c>
      <c r="S3652" s="1820">
        <v>250</v>
      </c>
      <c r="T3652" s="1821">
        <f t="shared" si="403"/>
        <v>250</v>
      </c>
    </row>
    <row r="3653" s="41" customFormat="1" ht="18" customHeight="1" spans="2:20">
      <c r="B3653" s="1831" t="s">
        <v>12469</v>
      </c>
      <c r="C3653" s="1722">
        <v>1</v>
      </c>
      <c r="D3653" s="1722" t="s">
        <v>12470</v>
      </c>
      <c r="E3653" s="1788" t="s">
        <v>4750</v>
      </c>
      <c r="F3653" s="1788" t="s">
        <v>10943</v>
      </c>
      <c r="G3653" s="1788">
        <v>1</v>
      </c>
      <c r="H3653" s="1831" t="s">
        <v>12471</v>
      </c>
      <c r="I3653" s="1831"/>
      <c r="J3653" s="1840">
        <v>250</v>
      </c>
      <c r="K3653" s="1788" t="s">
        <v>3947</v>
      </c>
      <c r="L3653" s="1831" t="s">
        <v>12469</v>
      </c>
      <c r="M3653" s="1831" t="s">
        <v>12472</v>
      </c>
      <c r="N3653" s="1841"/>
      <c r="O3653" s="1841"/>
      <c r="P3653" s="1841"/>
      <c r="Q3653" s="1841">
        <v>1</v>
      </c>
      <c r="R3653" s="1820">
        <v>1</v>
      </c>
      <c r="S3653" s="1820">
        <v>250</v>
      </c>
      <c r="T3653" s="1821">
        <f t="shared" si="403"/>
        <v>250</v>
      </c>
    </row>
    <row r="3654" s="41" customFormat="1" ht="18" customHeight="1" spans="2:20">
      <c r="B3654" s="1831" t="s">
        <v>12473</v>
      </c>
      <c r="C3654" s="1722">
        <v>1</v>
      </c>
      <c r="D3654" s="1722" t="s">
        <v>12474</v>
      </c>
      <c r="E3654" s="1788" t="s">
        <v>4755</v>
      </c>
      <c r="F3654" s="1788" t="s">
        <v>10943</v>
      </c>
      <c r="G3654" s="1788">
        <v>1</v>
      </c>
      <c r="H3654" s="1831" t="s">
        <v>12475</v>
      </c>
      <c r="I3654" s="1831"/>
      <c r="J3654" s="1840">
        <v>250</v>
      </c>
      <c r="K3654" s="1788" t="s">
        <v>3947</v>
      </c>
      <c r="L3654" s="1831" t="s">
        <v>12473</v>
      </c>
      <c r="M3654" s="1831" t="s">
        <v>12476</v>
      </c>
      <c r="N3654" s="1841"/>
      <c r="O3654" s="1841"/>
      <c r="P3654" s="1841"/>
      <c r="Q3654" s="1841">
        <v>1</v>
      </c>
      <c r="R3654" s="1820">
        <v>1</v>
      </c>
      <c r="S3654" s="1820">
        <v>250</v>
      </c>
      <c r="T3654" s="1821">
        <f t="shared" si="403"/>
        <v>250</v>
      </c>
    </row>
    <row r="3655" s="41" customFormat="1" ht="18" customHeight="1" spans="2:20">
      <c r="B3655" s="1831" t="s">
        <v>12477</v>
      </c>
      <c r="C3655" s="1722">
        <v>1</v>
      </c>
      <c r="D3655" s="1831" t="s">
        <v>12478</v>
      </c>
      <c r="E3655" s="1788" t="s">
        <v>5147</v>
      </c>
      <c r="F3655" s="1788" t="s">
        <v>10943</v>
      </c>
      <c r="G3655" s="1788">
        <v>1</v>
      </c>
      <c r="H3655" s="1831" t="s">
        <v>5868</v>
      </c>
      <c r="I3655" s="1831"/>
      <c r="J3655" s="1840">
        <v>280</v>
      </c>
      <c r="K3655" s="1788" t="s">
        <v>3947</v>
      </c>
      <c r="L3655" s="1831" t="s">
        <v>12477</v>
      </c>
      <c r="M3655" s="1831" t="s">
        <v>12479</v>
      </c>
      <c r="N3655" s="1841" t="s">
        <v>7699</v>
      </c>
      <c r="O3655" s="1841"/>
      <c r="P3655" s="1841"/>
      <c r="Q3655" s="1841">
        <v>1</v>
      </c>
      <c r="R3655" s="1820">
        <v>1</v>
      </c>
      <c r="S3655" s="1820">
        <v>280</v>
      </c>
      <c r="T3655" s="1821">
        <f t="shared" si="403"/>
        <v>280</v>
      </c>
    </row>
    <row r="3656" s="41" customFormat="1" ht="18" customHeight="1" spans="2:20">
      <c r="B3656" s="1832" t="s">
        <v>12480</v>
      </c>
      <c r="C3656" s="1722">
        <v>1</v>
      </c>
      <c r="D3656" s="1722" t="s">
        <v>12481</v>
      </c>
      <c r="E3656" s="1788" t="s">
        <v>6943</v>
      </c>
      <c r="F3656" s="1788" t="s">
        <v>10948</v>
      </c>
      <c r="G3656" s="1788" t="s">
        <v>3946</v>
      </c>
      <c r="H3656" s="1831" t="s">
        <v>2164</v>
      </c>
      <c r="I3656" s="1831"/>
      <c r="J3656" s="1810">
        <v>280</v>
      </c>
      <c r="K3656" s="1788" t="s">
        <v>3947</v>
      </c>
      <c r="L3656" s="1832" t="s">
        <v>12480</v>
      </c>
      <c r="M3656" s="1831" t="s">
        <v>12482</v>
      </c>
      <c r="N3656" s="1841" t="s">
        <v>7699</v>
      </c>
      <c r="O3656" s="1841"/>
      <c r="P3656" s="1841"/>
      <c r="Q3656" s="1728">
        <v>1</v>
      </c>
      <c r="R3656" s="1820">
        <v>1</v>
      </c>
      <c r="S3656" s="1820">
        <v>280</v>
      </c>
      <c r="T3656" s="1820">
        <v>280</v>
      </c>
    </row>
    <row r="3657" s="41" customFormat="1" ht="18" customHeight="1" spans="2:20">
      <c r="B3657" s="1831" t="s">
        <v>12483</v>
      </c>
      <c r="C3657" s="1722">
        <v>1</v>
      </c>
      <c r="D3657" s="1722" t="s">
        <v>12484</v>
      </c>
      <c r="E3657" s="1788" t="s">
        <v>12485</v>
      </c>
      <c r="F3657" s="1788" t="s">
        <v>10948</v>
      </c>
      <c r="G3657" s="1788" t="s">
        <v>3946</v>
      </c>
      <c r="H3657" s="1831" t="s">
        <v>12486</v>
      </c>
      <c r="I3657" s="1831"/>
      <c r="J3657" s="1810">
        <v>250</v>
      </c>
      <c r="K3657" s="1788" t="s">
        <v>3947</v>
      </c>
      <c r="L3657" s="1831" t="s">
        <v>12483</v>
      </c>
      <c r="M3657" s="1831" t="s">
        <v>12487</v>
      </c>
      <c r="N3657" s="1841"/>
      <c r="O3657" s="1841"/>
      <c r="P3657" s="1841"/>
      <c r="Q3657" s="1728">
        <v>1</v>
      </c>
      <c r="R3657" s="1820">
        <v>1</v>
      </c>
      <c r="S3657" s="1820">
        <v>250</v>
      </c>
      <c r="T3657" s="1820">
        <v>250</v>
      </c>
    </row>
    <row r="3658" s="41" customFormat="1" ht="18" customHeight="1" spans="2:20">
      <c r="B3658" s="1789" t="s">
        <v>12488</v>
      </c>
      <c r="C3658" s="1722">
        <v>1</v>
      </c>
      <c r="D3658" s="1720" t="s">
        <v>12489</v>
      </c>
      <c r="E3658" s="1829" t="s">
        <v>12490</v>
      </c>
      <c r="F3658" s="1829" t="s">
        <v>10948</v>
      </c>
      <c r="G3658" s="1788" t="s">
        <v>3946</v>
      </c>
      <c r="H3658" s="1789" t="s">
        <v>12491</v>
      </c>
      <c r="I3658" s="1831"/>
      <c r="J3658" s="1810">
        <v>250</v>
      </c>
      <c r="K3658" s="1788" t="s">
        <v>3947</v>
      </c>
      <c r="L3658" s="1789" t="s">
        <v>12488</v>
      </c>
      <c r="M3658" s="1720" t="s">
        <v>12492</v>
      </c>
      <c r="N3658" s="1841" t="s">
        <v>12493</v>
      </c>
      <c r="O3658" s="1841"/>
      <c r="P3658" s="1841" t="s">
        <v>12494</v>
      </c>
      <c r="Q3658" s="1728">
        <v>1</v>
      </c>
      <c r="R3658" s="1728">
        <v>1</v>
      </c>
      <c r="S3658" s="1820">
        <v>250</v>
      </c>
      <c r="T3658" s="1820">
        <v>250</v>
      </c>
    </row>
    <row r="3659" s="68" customFormat="1" ht="18" customHeight="1" spans="2:20">
      <c r="B3659" s="1720" t="s">
        <v>12495</v>
      </c>
      <c r="C3659" s="1813">
        <v>1</v>
      </c>
      <c r="D3659" s="1720" t="s">
        <v>12496</v>
      </c>
      <c r="E3659" s="1813" t="s">
        <v>6313</v>
      </c>
      <c r="F3659" s="1813" t="s">
        <v>10948</v>
      </c>
      <c r="G3659" s="1813" t="s">
        <v>3946</v>
      </c>
      <c r="H3659" s="1813" t="s">
        <v>12303</v>
      </c>
      <c r="I3659" s="1813"/>
      <c r="J3659" s="1787">
        <v>500</v>
      </c>
      <c r="K3659" s="1813" t="s">
        <v>3947</v>
      </c>
      <c r="L3659" s="1720" t="s">
        <v>12495</v>
      </c>
      <c r="M3659" s="1843" t="s">
        <v>12497</v>
      </c>
      <c r="N3659" s="1841" t="s">
        <v>6809</v>
      </c>
      <c r="O3659" s="1728"/>
      <c r="P3659" s="1844">
        <v>1808</v>
      </c>
      <c r="Q3659" s="1861">
        <v>1</v>
      </c>
      <c r="R3659" s="1862">
        <v>2</v>
      </c>
      <c r="S3659" s="1823">
        <v>250</v>
      </c>
      <c r="T3659" s="1823">
        <v>500</v>
      </c>
    </row>
    <row r="3660" s="41" customFormat="1" ht="18" customHeight="1" spans="2:20">
      <c r="B3660" s="1831" t="s">
        <v>12498</v>
      </c>
      <c r="C3660" s="1722">
        <v>1</v>
      </c>
      <c r="D3660" s="1831" t="s">
        <v>12499</v>
      </c>
      <c r="E3660" s="1788" t="s">
        <v>5147</v>
      </c>
      <c r="F3660" s="1788" t="s">
        <v>10948</v>
      </c>
      <c r="G3660" s="1788">
        <v>1</v>
      </c>
      <c r="H3660" s="1831" t="s">
        <v>5868</v>
      </c>
      <c r="I3660" s="1831"/>
      <c r="J3660" s="1840">
        <v>250</v>
      </c>
      <c r="K3660" s="1788" t="s">
        <v>3947</v>
      </c>
      <c r="L3660" s="1831" t="s">
        <v>12498</v>
      </c>
      <c r="M3660" s="1831" t="s">
        <v>12500</v>
      </c>
      <c r="N3660" s="1841" t="s">
        <v>12501</v>
      </c>
      <c r="O3660" s="1841" t="s">
        <v>2016</v>
      </c>
      <c r="P3660" s="1841" t="s">
        <v>12502</v>
      </c>
      <c r="Q3660" s="1841">
        <v>1</v>
      </c>
      <c r="R3660" s="1820">
        <v>1</v>
      </c>
      <c r="S3660" s="1820">
        <v>250</v>
      </c>
      <c r="T3660" s="1821">
        <f t="shared" ref="T3660:T3667" si="404">S3660*R3660</f>
        <v>250</v>
      </c>
    </row>
    <row r="3661" s="66" customFormat="1" ht="18" customHeight="1" spans="2:20">
      <c r="B3661" s="1720" t="s">
        <v>12503</v>
      </c>
      <c r="C3661" s="1720" t="s">
        <v>3946</v>
      </c>
      <c r="D3661" s="1720" t="s">
        <v>12504</v>
      </c>
      <c r="E3661" s="1720" t="s">
        <v>4517</v>
      </c>
      <c r="F3661" s="1720" t="s">
        <v>10948</v>
      </c>
      <c r="G3661" s="1720" t="s">
        <v>3946</v>
      </c>
      <c r="H3661" s="1720" t="s">
        <v>4518</v>
      </c>
      <c r="I3661" s="1720"/>
      <c r="J3661" s="1845">
        <v>250</v>
      </c>
      <c r="K3661" s="1720" t="s">
        <v>3947</v>
      </c>
      <c r="L3661" s="1720" t="s">
        <v>12503</v>
      </c>
      <c r="M3661" s="1720" t="s">
        <v>12505</v>
      </c>
      <c r="N3661" s="1728" t="s">
        <v>12506</v>
      </c>
      <c r="O3661" s="1728" t="s">
        <v>12507</v>
      </c>
      <c r="P3661" s="1728" t="s">
        <v>9856</v>
      </c>
      <c r="Q3661" s="1728">
        <v>1</v>
      </c>
      <c r="R3661" s="1861">
        <v>1</v>
      </c>
      <c r="S3661" s="1728">
        <v>250</v>
      </c>
      <c r="T3661" s="1821">
        <f t="shared" si="404"/>
        <v>250</v>
      </c>
    </row>
    <row r="3662" s="41" customFormat="1" ht="18" customHeight="1" spans="2:20">
      <c r="B3662" s="1833" t="s">
        <v>11490</v>
      </c>
      <c r="C3662" s="1722">
        <v>1</v>
      </c>
      <c r="D3662" s="1722" t="s">
        <v>11491</v>
      </c>
      <c r="E3662" s="1788" t="s">
        <v>10441</v>
      </c>
      <c r="F3662" s="1788" t="s">
        <v>10948</v>
      </c>
      <c r="G3662" s="1788" t="s">
        <v>3946</v>
      </c>
      <c r="H3662" s="1833" t="s">
        <v>1848</v>
      </c>
      <c r="I3662" s="1833"/>
      <c r="J3662" s="1845">
        <v>280</v>
      </c>
      <c r="K3662" s="1788" t="s">
        <v>3947</v>
      </c>
      <c r="L3662" s="1833" t="s">
        <v>11490</v>
      </c>
      <c r="M3662" s="1833" t="s">
        <v>11492</v>
      </c>
      <c r="N3662" s="1841"/>
      <c r="O3662" s="1841"/>
      <c r="P3662" s="1841"/>
      <c r="Q3662" s="1841">
        <v>1</v>
      </c>
      <c r="R3662" s="1820">
        <v>1</v>
      </c>
      <c r="S3662" s="1820">
        <v>280</v>
      </c>
      <c r="T3662" s="1821">
        <v>280</v>
      </c>
    </row>
    <row r="3663" s="41" customFormat="1" ht="18" customHeight="1" spans="2:20">
      <c r="B3663" s="1834" t="s">
        <v>12508</v>
      </c>
      <c r="C3663" s="1722" t="s">
        <v>3946</v>
      </c>
      <c r="D3663" s="1811" t="s">
        <v>12509</v>
      </c>
      <c r="E3663" s="1829" t="s">
        <v>10441</v>
      </c>
      <c r="F3663" s="1829" t="s">
        <v>10943</v>
      </c>
      <c r="G3663" s="1788" t="s">
        <v>3946</v>
      </c>
      <c r="H3663" s="1834" t="s">
        <v>3275</v>
      </c>
      <c r="I3663" s="1846"/>
      <c r="J3663" s="1840">
        <v>280</v>
      </c>
      <c r="K3663" s="1788" t="s">
        <v>3947</v>
      </c>
      <c r="L3663" s="1834" t="s">
        <v>12508</v>
      </c>
      <c r="M3663" s="1811" t="s">
        <v>12510</v>
      </c>
      <c r="N3663" s="1841" t="s">
        <v>12511</v>
      </c>
      <c r="O3663" s="1847"/>
      <c r="P3663" s="1848">
        <v>1810</v>
      </c>
      <c r="Q3663" s="1841">
        <v>1</v>
      </c>
      <c r="R3663" s="1857">
        <v>1</v>
      </c>
      <c r="S3663" s="1820">
        <v>280</v>
      </c>
      <c r="T3663" s="1821">
        <f t="shared" si="404"/>
        <v>280</v>
      </c>
    </row>
    <row r="3664" s="41" customFormat="1" ht="18" customHeight="1" spans="2:20">
      <c r="B3664" s="1831" t="s">
        <v>12512</v>
      </c>
      <c r="C3664" s="1722">
        <v>1</v>
      </c>
      <c r="D3664" s="1722" t="s">
        <v>12513</v>
      </c>
      <c r="E3664" s="1788" t="s">
        <v>6364</v>
      </c>
      <c r="F3664" s="1788" t="s">
        <v>10948</v>
      </c>
      <c r="G3664" s="1788" t="s">
        <v>3946</v>
      </c>
      <c r="H3664" s="1831" t="s">
        <v>12514</v>
      </c>
      <c r="I3664" s="1831"/>
      <c r="J3664" s="1840">
        <v>250</v>
      </c>
      <c r="K3664" s="1788" t="s">
        <v>3947</v>
      </c>
      <c r="L3664" s="1831" t="s">
        <v>12512</v>
      </c>
      <c r="M3664" s="1831" t="s">
        <v>12515</v>
      </c>
      <c r="N3664" s="1841"/>
      <c r="O3664" s="1841"/>
      <c r="P3664" s="1841"/>
      <c r="Q3664" s="1841">
        <v>1</v>
      </c>
      <c r="R3664" s="1820">
        <v>1</v>
      </c>
      <c r="S3664" s="1820">
        <v>250</v>
      </c>
      <c r="T3664" s="1821">
        <f t="shared" si="404"/>
        <v>250</v>
      </c>
    </row>
    <row r="3665" s="41" customFormat="1" ht="18" customHeight="1" spans="2:20">
      <c r="B3665" s="1831" t="s">
        <v>11481</v>
      </c>
      <c r="C3665" s="1722">
        <v>1</v>
      </c>
      <c r="D3665" s="1722" t="s">
        <v>11482</v>
      </c>
      <c r="E3665" s="1788" t="s">
        <v>11483</v>
      </c>
      <c r="F3665" s="1828" t="s">
        <v>10948</v>
      </c>
      <c r="G3665" s="1788" t="s">
        <v>3946</v>
      </c>
      <c r="H3665" s="1831" t="s">
        <v>11484</v>
      </c>
      <c r="I3665" s="1831"/>
      <c r="J3665" s="1845">
        <v>280</v>
      </c>
      <c r="K3665" s="1788" t="s">
        <v>3947</v>
      </c>
      <c r="L3665" s="1831" t="s">
        <v>11481</v>
      </c>
      <c r="M3665" s="1832" t="s">
        <v>11485</v>
      </c>
      <c r="N3665" s="1841"/>
      <c r="O3665" s="1841"/>
      <c r="P3665" s="1841"/>
      <c r="Q3665" s="1841">
        <v>1</v>
      </c>
      <c r="R3665" s="1820">
        <v>1</v>
      </c>
      <c r="S3665" s="1820">
        <v>280</v>
      </c>
      <c r="T3665" s="1821">
        <f t="shared" si="404"/>
        <v>280</v>
      </c>
    </row>
    <row r="3666" s="41" customFormat="1" ht="18" customHeight="1" spans="2:20">
      <c r="B3666" s="1829" t="s">
        <v>12516</v>
      </c>
      <c r="C3666" s="1722">
        <v>1</v>
      </c>
      <c r="D3666" s="1829" t="s">
        <v>12517</v>
      </c>
      <c r="E3666" s="1829">
        <v>4110230317</v>
      </c>
      <c r="F3666" s="1829" t="s">
        <v>10943</v>
      </c>
      <c r="G3666" s="1788">
        <v>1</v>
      </c>
      <c r="H3666" s="1829" t="s">
        <v>2275</v>
      </c>
      <c r="I3666" s="1831"/>
      <c r="J3666" s="1840">
        <v>920</v>
      </c>
      <c r="K3666" s="1788" t="s">
        <v>3947</v>
      </c>
      <c r="L3666" s="1829" t="s">
        <v>12516</v>
      </c>
      <c r="M3666" s="1829" t="s">
        <v>12518</v>
      </c>
      <c r="N3666" s="1841" t="s">
        <v>12519</v>
      </c>
      <c r="O3666" s="1842" t="s">
        <v>370</v>
      </c>
      <c r="P3666" s="1841">
        <v>1807</v>
      </c>
      <c r="Q3666" s="1841">
        <v>1</v>
      </c>
      <c r="R3666" s="1728">
        <v>4</v>
      </c>
      <c r="S3666" s="1820">
        <v>230</v>
      </c>
      <c r="T3666" s="1821">
        <f t="shared" si="404"/>
        <v>920</v>
      </c>
    </row>
    <row r="3667" s="41" customFormat="1" ht="18" customHeight="1" spans="2:20">
      <c r="B3667" s="135" t="s">
        <v>12520</v>
      </c>
      <c r="C3667" s="1720" t="s">
        <v>3946</v>
      </c>
      <c r="D3667" s="135" t="s">
        <v>12521</v>
      </c>
      <c r="E3667" s="1720" t="s">
        <v>4853</v>
      </c>
      <c r="F3667" s="1720" t="s">
        <v>10943</v>
      </c>
      <c r="G3667" s="1829">
        <v>1</v>
      </c>
      <c r="H3667" s="135" t="s">
        <v>9222</v>
      </c>
      <c r="I3667" s="1720"/>
      <c r="J3667" s="1840">
        <v>250</v>
      </c>
      <c r="K3667" s="1720" t="s">
        <v>3947</v>
      </c>
      <c r="L3667" s="135" t="s">
        <v>12520</v>
      </c>
      <c r="M3667" s="135" t="s">
        <v>12522</v>
      </c>
      <c r="N3667" s="1728">
        <v>669</v>
      </c>
      <c r="O3667" s="115" t="s">
        <v>900</v>
      </c>
      <c r="P3667" s="1728" t="s">
        <v>10734</v>
      </c>
      <c r="Q3667" s="1841">
        <v>1</v>
      </c>
      <c r="R3667" s="76">
        <v>1</v>
      </c>
      <c r="S3667" s="1728">
        <v>250</v>
      </c>
      <c r="T3667" s="1821">
        <f t="shared" si="404"/>
        <v>250</v>
      </c>
    </row>
    <row r="3668" s="66" customFormat="1" ht="18" customHeight="1" spans="2:20">
      <c r="B3668" s="1834" t="s">
        <v>12523</v>
      </c>
      <c r="C3668" s="1835" t="s">
        <v>3946</v>
      </c>
      <c r="D3668" s="1811" t="s">
        <v>12524</v>
      </c>
      <c r="E3668" s="135" t="s">
        <v>4517</v>
      </c>
      <c r="F3668" s="135" t="s">
        <v>10943</v>
      </c>
      <c r="G3668" s="1811" t="s">
        <v>3946</v>
      </c>
      <c r="H3668" s="1834" t="s">
        <v>5617</v>
      </c>
      <c r="I3668" s="1720"/>
      <c r="J3668" s="1845">
        <v>500</v>
      </c>
      <c r="K3668" s="1720" t="s">
        <v>3947</v>
      </c>
      <c r="L3668" s="1834" t="s">
        <v>12523</v>
      </c>
      <c r="M3668" s="1849" t="s">
        <v>12525</v>
      </c>
      <c r="N3668" s="1728" t="s">
        <v>12526</v>
      </c>
      <c r="O3668" s="1847" t="s">
        <v>10928</v>
      </c>
      <c r="P3668" s="1728" t="s">
        <v>11288</v>
      </c>
      <c r="Q3668" s="1861">
        <v>1</v>
      </c>
      <c r="R3668" s="1863">
        <v>2</v>
      </c>
      <c r="S3668" s="1861">
        <v>250</v>
      </c>
      <c r="T3668" s="1805">
        <v>500</v>
      </c>
    </row>
    <row r="3669" s="41" customFormat="1" ht="18" customHeight="1" spans="2:20">
      <c r="B3669" s="1831" t="s">
        <v>12527</v>
      </c>
      <c r="C3669" s="1722">
        <v>1</v>
      </c>
      <c r="D3669" s="1722" t="s">
        <v>12528</v>
      </c>
      <c r="E3669" s="1788" t="s">
        <v>4925</v>
      </c>
      <c r="F3669" s="1788" t="s">
        <v>10948</v>
      </c>
      <c r="G3669" s="1788" t="s">
        <v>3946</v>
      </c>
      <c r="H3669" s="1831" t="s">
        <v>3050</v>
      </c>
      <c r="I3669" s="1831"/>
      <c r="J3669" s="1850">
        <v>250</v>
      </c>
      <c r="K3669" s="1788" t="s">
        <v>3947</v>
      </c>
      <c r="L3669" s="1831" t="s">
        <v>12527</v>
      </c>
      <c r="M3669" s="1831" t="s">
        <v>12529</v>
      </c>
      <c r="N3669" s="1841"/>
      <c r="O3669" s="1841"/>
      <c r="P3669" s="1841"/>
      <c r="Q3669" s="1864">
        <v>1</v>
      </c>
      <c r="R3669" s="1820">
        <v>1</v>
      </c>
      <c r="S3669" s="1820">
        <v>250</v>
      </c>
      <c r="T3669" s="1826">
        <f t="shared" ref="T3669:T3680" si="405">S3669*R3669</f>
        <v>250</v>
      </c>
    </row>
    <row r="3670" s="41" customFormat="1" ht="18" customHeight="1" spans="2:20">
      <c r="B3670" s="1831" t="s">
        <v>12530</v>
      </c>
      <c r="C3670" s="1722">
        <v>1</v>
      </c>
      <c r="D3670" s="1722" t="s">
        <v>12531</v>
      </c>
      <c r="E3670" s="1788" t="s">
        <v>4834</v>
      </c>
      <c r="F3670" s="1788" t="s">
        <v>10948</v>
      </c>
      <c r="G3670" s="1788" t="s">
        <v>3946</v>
      </c>
      <c r="H3670" s="1831" t="s">
        <v>12532</v>
      </c>
      <c r="I3670" s="1831"/>
      <c r="J3670" s="1840">
        <v>280</v>
      </c>
      <c r="K3670" s="1788" t="s">
        <v>3947</v>
      </c>
      <c r="L3670" s="1831" t="s">
        <v>12530</v>
      </c>
      <c r="M3670" s="1831" t="s">
        <v>12533</v>
      </c>
      <c r="N3670" s="1841"/>
      <c r="O3670" s="1841"/>
      <c r="P3670" s="1841"/>
      <c r="Q3670" s="1841">
        <v>1</v>
      </c>
      <c r="R3670" s="1820">
        <v>1</v>
      </c>
      <c r="S3670" s="1820">
        <v>280</v>
      </c>
      <c r="T3670" s="1821">
        <f t="shared" si="405"/>
        <v>280</v>
      </c>
    </row>
    <row r="3671" s="41" customFormat="1" ht="18" customHeight="1" spans="2:20">
      <c r="B3671" s="1831" t="s">
        <v>12534</v>
      </c>
      <c r="C3671" s="1722">
        <v>1</v>
      </c>
      <c r="D3671" s="1722" t="s">
        <v>12535</v>
      </c>
      <c r="E3671" s="1788" t="s">
        <v>7153</v>
      </c>
      <c r="F3671" s="1788" t="s">
        <v>10943</v>
      </c>
      <c r="G3671" s="1788" t="s">
        <v>3946</v>
      </c>
      <c r="H3671" s="1831" t="s">
        <v>8265</v>
      </c>
      <c r="I3671" s="1831"/>
      <c r="J3671" s="1845">
        <v>250</v>
      </c>
      <c r="K3671" s="1788" t="s">
        <v>3947</v>
      </c>
      <c r="L3671" s="1831" t="s">
        <v>12534</v>
      </c>
      <c r="M3671" s="1831" t="s">
        <v>12536</v>
      </c>
      <c r="N3671" s="1841"/>
      <c r="O3671" s="1841"/>
      <c r="P3671" s="1841"/>
      <c r="Q3671" s="1841">
        <v>1</v>
      </c>
      <c r="R3671" s="1823">
        <v>1</v>
      </c>
      <c r="S3671" s="1820">
        <v>250</v>
      </c>
      <c r="T3671" s="1821">
        <f t="shared" si="405"/>
        <v>250</v>
      </c>
    </row>
    <row r="3672" s="41" customFormat="1" ht="18" customHeight="1" spans="2:20">
      <c r="B3672" s="1831" t="s">
        <v>12537</v>
      </c>
      <c r="C3672" s="1722">
        <v>1</v>
      </c>
      <c r="D3672" s="1722" t="s">
        <v>12538</v>
      </c>
      <c r="E3672" s="1788" t="s">
        <v>11227</v>
      </c>
      <c r="F3672" s="1788" t="s">
        <v>10943</v>
      </c>
      <c r="G3672" s="1788" t="s">
        <v>3946</v>
      </c>
      <c r="H3672" s="1831" t="s">
        <v>11228</v>
      </c>
      <c r="I3672" s="1831"/>
      <c r="J3672" s="1840">
        <v>280</v>
      </c>
      <c r="K3672" s="1788" t="s">
        <v>3947</v>
      </c>
      <c r="L3672" s="1831" t="s">
        <v>12537</v>
      </c>
      <c r="M3672" s="1831" t="s">
        <v>12539</v>
      </c>
      <c r="N3672" s="1841"/>
      <c r="O3672" s="1841"/>
      <c r="P3672" s="1841"/>
      <c r="Q3672" s="1841">
        <v>1</v>
      </c>
      <c r="R3672" s="1820">
        <v>1</v>
      </c>
      <c r="S3672" s="1820">
        <v>280</v>
      </c>
      <c r="T3672" s="1821">
        <f t="shared" si="405"/>
        <v>280</v>
      </c>
    </row>
    <row r="3673" s="41" customFormat="1" ht="18" customHeight="1" spans="2:20">
      <c r="B3673" s="1834" t="s">
        <v>12540</v>
      </c>
      <c r="C3673" s="1722">
        <v>1</v>
      </c>
      <c r="D3673" s="1811" t="s">
        <v>12541</v>
      </c>
      <c r="E3673" s="1829" t="s">
        <v>4070</v>
      </c>
      <c r="F3673" s="1829" t="s">
        <v>10948</v>
      </c>
      <c r="G3673" s="1830">
        <v>1</v>
      </c>
      <c r="H3673" s="1834" t="s">
        <v>12542</v>
      </c>
      <c r="I3673" s="1846"/>
      <c r="J3673" s="1845">
        <v>500</v>
      </c>
      <c r="K3673" s="1788" t="s">
        <v>3947</v>
      </c>
      <c r="L3673" s="1834" t="s">
        <v>12540</v>
      </c>
      <c r="M3673" s="1811" t="s">
        <v>12543</v>
      </c>
      <c r="N3673" s="1841"/>
      <c r="O3673" s="1847"/>
      <c r="P3673" s="1841"/>
      <c r="Q3673" s="1841">
        <v>1</v>
      </c>
      <c r="R3673" s="1863">
        <v>2</v>
      </c>
      <c r="S3673" s="1823">
        <v>250</v>
      </c>
      <c r="T3673" s="1821">
        <f t="shared" si="405"/>
        <v>500</v>
      </c>
    </row>
    <row r="3674" s="41" customFormat="1" ht="18" customHeight="1" spans="2:20">
      <c r="B3674" s="1836" t="s">
        <v>10574</v>
      </c>
      <c r="C3674" s="1722">
        <v>1</v>
      </c>
      <c r="D3674" s="1836" t="s">
        <v>12544</v>
      </c>
      <c r="E3674" s="1829" t="s">
        <v>4070</v>
      </c>
      <c r="F3674" s="1829" t="s">
        <v>10943</v>
      </c>
      <c r="G3674" s="1830">
        <v>1</v>
      </c>
      <c r="H3674" s="1834" t="s">
        <v>1974</v>
      </c>
      <c r="I3674" s="1846"/>
      <c r="J3674" s="1840">
        <v>280</v>
      </c>
      <c r="K3674" s="1788" t="s">
        <v>3947</v>
      </c>
      <c r="L3674" s="1836" t="s">
        <v>10574</v>
      </c>
      <c r="M3674" s="1851" t="s">
        <v>12545</v>
      </c>
      <c r="N3674" s="1841"/>
      <c r="O3674" s="1852"/>
      <c r="P3674" s="1841"/>
      <c r="Q3674" s="1841">
        <v>1</v>
      </c>
      <c r="R3674" s="1864">
        <v>1</v>
      </c>
      <c r="S3674" s="1820">
        <v>280</v>
      </c>
      <c r="T3674" s="1821">
        <f t="shared" si="405"/>
        <v>280</v>
      </c>
    </row>
    <row r="3675" s="41" customFormat="1" ht="18" customHeight="1" spans="2:20">
      <c r="B3675" s="1831" t="s">
        <v>12546</v>
      </c>
      <c r="C3675" s="1722">
        <v>1</v>
      </c>
      <c r="D3675" s="1722" t="s">
        <v>12547</v>
      </c>
      <c r="E3675" s="1788" t="s">
        <v>6653</v>
      </c>
      <c r="F3675" s="1788" t="s">
        <v>10948</v>
      </c>
      <c r="G3675" s="1830">
        <v>1</v>
      </c>
      <c r="H3675" s="1831" t="s">
        <v>12548</v>
      </c>
      <c r="I3675" s="1831"/>
      <c r="J3675" s="1840">
        <v>750</v>
      </c>
      <c r="K3675" s="1788" t="s">
        <v>3947</v>
      </c>
      <c r="L3675" s="1831" t="s">
        <v>12546</v>
      </c>
      <c r="M3675" s="1831" t="s">
        <v>12549</v>
      </c>
      <c r="N3675" s="1841"/>
      <c r="O3675" s="1841"/>
      <c r="P3675" s="1841"/>
      <c r="Q3675" s="1841">
        <v>1</v>
      </c>
      <c r="R3675" s="1820">
        <v>3</v>
      </c>
      <c r="S3675" s="1823">
        <v>250</v>
      </c>
      <c r="T3675" s="1821">
        <f t="shared" si="405"/>
        <v>750</v>
      </c>
    </row>
    <row r="3676" s="41" customFormat="1" ht="18" customHeight="1" spans="2:20">
      <c r="B3676" s="1831" t="s">
        <v>12550</v>
      </c>
      <c r="C3676" s="1722">
        <v>1</v>
      </c>
      <c r="D3676" s="1722" t="s">
        <v>12551</v>
      </c>
      <c r="E3676" s="1788" t="s">
        <v>6133</v>
      </c>
      <c r="F3676" s="1788" t="s">
        <v>10948</v>
      </c>
      <c r="G3676" s="1830">
        <v>1</v>
      </c>
      <c r="H3676" s="1831" t="s">
        <v>6134</v>
      </c>
      <c r="I3676" s="1831"/>
      <c r="J3676" s="1840">
        <v>250</v>
      </c>
      <c r="K3676" s="1788" t="s">
        <v>3947</v>
      </c>
      <c r="L3676" s="1831" t="s">
        <v>12550</v>
      </c>
      <c r="M3676" s="1831" t="s">
        <v>12552</v>
      </c>
      <c r="N3676" s="1841"/>
      <c r="O3676" s="1841"/>
      <c r="P3676" s="1841"/>
      <c r="Q3676" s="1841">
        <v>1</v>
      </c>
      <c r="R3676" s="1820">
        <v>1</v>
      </c>
      <c r="S3676" s="1820">
        <v>250</v>
      </c>
      <c r="T3676" s="1821">
        <f t="shared" si="405"/>
        <v>250</v>
      </c>
    </row>
    <row r="3677" s="41" customFormat="1" ht="18" customHeight="1" spans="2:20">
      <c r="B3677" s="1831" t="s">
        <v>1997</v>
      </c>
      <c r="C3677" s="1722">
        <v>1</v>
      </c>
      <c r="D3677" s="1722" t="s">
        <v>1998</v>
      </c>
      <c r="E3677" s="1788" t="s">
        <v>6133</v>
      </c>
      <c r="F3677" s="1788" t="s">
        <v>10943</v>
      </c>
      <c r="G3677" s="1830">
        <v>1</v>
      </c>
      <c r="H3677" s="1831" t="s">
        <v>12553</v>
      </c>
      <c r="I3677" s="1831"/>
      <c r="J3677" s="1840">
        <v>280</v>
      </c>
      <c r="K3677" s="1788" t="s">
        <v>3947</v>
      </c>
      <c r="L3677" s="1831" t="s">
        <v>1997</v>
      </c>
      <c r="M3677" s="1831" t="s">
        <v>12554</v>
      </c>
      <c r="N3677" s="1841"/>
      <c r="O3677" s="1841"/>
      <c r="P3677" s="1841"/>
      <c r="Q3677" s="1841">
        <v>1</v>
      </c>
      <c r="R3677" s="1820">
        <v>1</v>
      </c>
      <c r="S3677" s="1820">
        <v>280</v>
      </c>
      <c r="T3677" s="1821">
        <f t="shared" si="405"/>
        <v>280</v>
      </c>
    </row>
    <row r="3678" s="41" customFormat="1" ht="18" customHeight="1" spans="2:20">
      <c r="B3678" s="1831" t="s">
        <v>12555</v>
      </c>
      <c r="C3678" s="1722">
        <v>1</v>
      </c>
      <c r="D3678" s="1722" t="s">
        <v>12556</v>
      </c>
      <c r="E3678" s="1788" t="s">
        <v>4016</v>
      </c>
      <c r="F3678" s="1788" t="s">
        <v>10943</v>
      </c>
      <c r="G3678" s="1830">
        <v>1</v>
      </c>
      <c r="H3678" s="1831" t="s">
        <v>1756</v>
      </c>
      <c r="I3678" s="1831"/>
      <c r="J3678" s="1840">
        <v>280</v>
      </c>
      <c r="K3678" s="1788" t="s">
        <v>3947</v>
      </c>
      <c r="L3678" s="1831" t="s">
        <v>12555</v>
      </c>
      <c r="M3678" s="1831" t="s">
        <v>12557</v>
      </c>
      <c r="N3678" s="1841"/>
      <c r="O3678" s="1841"/>
      <c r="P3678" s="1841"/>
      <c r="Q3678" s="1841">
        <v>1</v>
      </c>
      <c r="R3678" s="1820">
        <v>1</v>
      </c>
      <c r="S3678" s="1820">
        <v>280</v>
      </c>
      <c r="T3678" s="1821">
        <f t="shared" si="405"/>
        <v>280</v>
      </c>
    </row>
    <row r="3679" s="55" customFormat="1" spans="2:20">
      <c r="B3679" s="135" t="s">
        <v>12558</v>
      </c>
      <c r="C3679" s="1722" t="s">
        <v>3946</v>
      </c>
      <c r="D3679" s="135" t="s">
        <v>12559</v>
      </c>
      <c r="E3679" s="1788" t="s">
        <v>6653</v>
      </c>
      <c r="F3679" s="1788" t="s">
        <v>10948</v>
      </c>
      <c r="G3679" s="1837">
        <v>1</v>
      </c>
      <c r="H3679" s="1831" t="s">
        <v>3822</v>
      </c>
      <c r="I3679" s="1853"/>
      <c r="J3679" s="1840">
        <v>250</v>
      </c>
      <c r="K3679" s="1854" t="s">
        <v>3947</v>
      </c>
      <c r="L3679" s="135" t="s">
        <v>12558</v>
      </c>
      <c r="M3679" s="135" t="s">
        <v>12560</v>
      </c>
      <c r="N3679" s="1855" t="s">
        <v>12561</v>
      </c>
      <c r="O3679" s="1855"/>
      <c r="P3679" s="1855" t="s">
        <v>7915</v>
      </c>
      <c r="Q3679" s="1841">
        <v>1</v>
      </c>
      <c r="R3679" s="76">
        <v>1</v>
      </c>
      <c r="S3679" s="1865">
        <v>250</v>
      </c>
      <c r="T3679" s="1821">
        <f t="shared" si="405"/>
        <v>250</v>
      </c>
    </row>
    <row r="3680" s="55" customFormat="1" spans="2:20">
      <c r="B3680" s="135" t="s">
        <v>12562</v>
      </c>
      <c r="C3680" s="1838" t="s">
        <v>3946</v>
      </c>
      <c r="D3680" s="1786" t="s">
        <v>12563</v>
      </c>
      <c r="E3680" s="135" t="s">
        <v>6653</v>
      </c>
      <c r="F3680" s="135" t="s">
        <v>10948</v>
      </c>
      <c r="G3680" s="1788">
        <v>1</v>
      </c>
      <c r="H3680" s="135" t="s">
        <v>12564</v>
      </c>
      <c r="I3680" s="135"/>
      <c r="J3680" s="1840">
        <v>250</v>
      </c>
      <c r="K3680" s="1788" t="s">
        <v>3947</v>
      </c>
      <c r="L3680" s="135" t="s">
        <v>12562</v>
      </c>
      <c r="M3680" s="1786" t="s">
        <v>12565</v>
      </c>
      <c r="N3680" s="1855" t="s">
        <v>12566</v>
      </c>
      <c r="O3680" s="115" t="s">
        <v>12567</v>
      </c>
      <c r="P3680" s="1855" t="s">
        <v>11788</v>
      </c>
      <c r="Q3680" s="1841">
        <v>1</v>
      </c>
      <c r="R3680" s="1865">
        <v>1</v>
      </c>
      <c r="S3680" s="76">
        <v>250</v>
      </c>
      <c r="T3680" s="1821">
        <f t="shared" si="405"/>
        <v>250</v>
      </c>
    </row>
    <row r="3681" s="41" customFormat="1" ht="17.25" customHeight="1" spans="2:20">
      <c r="B3681" s="1831" t="s">
        <v>697</v>
      </c>
      <c r="C3681" s="1722">
        <v>1</v>
      </c>
      <c r="D3681" s="1831" t="s">
        <v>12360</v>
      </c>
      <c r="E3681" s="1788" t="s">
        <v>5137</v>
      </c>
      <c r="F3681" s="1788" t="s">
        <v>10948</v>
      </c>
      <c r="G3681" s="1788">
        <v>1</v>
      </c>
      <c r="H3681" s="1831" t="s">
        <v>6056</v>
      </c>
      <c r="I3681" s="1831"/>
      <c r="J3681" s="1845">
        <v>280</v>
      </c>
      <c r="K3681" s="1788" t="s">
        <v>3947</v>
      </c>
      <c r="L3681" s="1831" t="s">
        <v>697</v>
      </c>
      <c r="M3681" s="1831" t="s">
        <v>12361</v>
      </c>
      <c r="N3681" s="1841"/>
      <c r="O3681" s="1841"/>
      <c r="P3681" s="1841"/>
      <c r="Q3681" s="1841">
        <v>1</v>
      </c>
      <c r="R3681" s="1820">
        <v>1</v>
      </c>
      <c r="S3681" s="1823">
        <v>280</v>
      </c>
      <c r="T3681" s="1805">
        <v>280</v>
      </c>
    </row>
    <row r="3682" s="41" customFormat="1" ht="18" customHeight="1" spans="2:20">
      <c r="B3682" s="135" t="s">
        <v>12568</v>
      </c>
      <c r="C3682" s="1786" t="s">
        <v>3946</v>
      </c>
      <c r="D3682" s="135" t="s">
        <v>12569</v>
      </c>
      <c r="E3682" s="135" t="s">
        <v>7273</v>
      </c>
      <c r="F3682" s="135" t="s">
        <v>10943</v>
      </c>
      <c r="G3682" s="1788" t="s">
        <v>3946</v>
      </c>
      <c r="H3682" s="135" t="s">
        <v>4212</v>
      </c>
      <c r="I3682" s="1720"/>
      <c r="J3682" s="1850">
        <v>250</v>
      </c>
      <c r="K3682" s="1720" t="s">
        <v>3947</v>
      </c>
      <c r="L3682" s="135" t="s">
        <v>12568</v>
      </c>
      <c r="M3682" s="110" t="s">
        <v>12570</v>
      </c>
      <c r="N3682" s="1728" t="s">
        <v>12571</v>
      </c>
      <c r="O3682" s="115" t="s">
        <v>12572</v>
      </c>
      <c r="P3682" s="1728" t="s">
        <v>9856</v>
      </c>
      <c r="Q3682" s="1864">
        <v>1</v>
      </c>
      <c r="R3682" s="76">
        <v>1</v>
      </c>
      <c r="S3682" s="1820">
        <v>250</v>
      </c>
      <c r="T3682" s="1826">
        <f>S3682*R3682</f>
        <v>250</v>
      </c>
    </row>
    <row r="3683" s="4" customFormat="1" ht="20.25" spans="2:18">
      <c r="B3683" s="944" t="s">
        <v>12573</v>
      </c>
      <c r="C3683" s="944"/>
      <c r="D3683" s="944"/>
      <c r="E3683" s="944"/>
      <c r="F3683" s="944"/>
      <c r="G3683" s="944"/>
      <c r="H3683" s="944"/>
      <c r="I3683" s="944"/>
      <c r="J3683" s="944"/>
      <c r="K3683" s="944"/>
      <c r="L3683" s="944"/>
      <c r="M3683" s="944"/>
      <c r="N3683" s="944"/>
      <c r="Q3683" s="4">
        <f>SUM(Q3606:Q3682)</f>
        <v>75</v>
      </c>
      <c r="R3683" s="210">
        <f>SUM(R3606:R3682)</f>
        <v>95</v>
      </c>
    </row>
    <row r="3684" s="4" customFormat="1" ht="12" spans="3:18">
      <c r="C3684" s="150"/>
      <c r="G3684" s="150"/>
      <c r="J3684" s="150"/>
      <c r="N3684" s="202"/>
      <c r="R3684" s="210"/>
    </row>
    <row r="3685" s="41" customFormat="1" ht="18" customHeight="1" spans="2:20">
      <c r="B3685" s="1831" t="s">
        <v>12574</v>
      </c>
      <c r="C3685" s="1722">
        <v>1</v>
      </c>
      <c r="D3685" s="1831" t="s">
        <v>12575</v>
      </c>
      <c r="E3685" s="1788" t="s">
        <v>5173</v>
      </c>
      <c r="F3685" s="1788" t="s">
        <v>10943</v>
      </c>
      <c r="G3685" s="1788">
        <v>1</v>
      </c>
      <c r="H3685" s="1831" t="s">
        <v>4592</v>
      </c>
      <c r="I3685" s="1831"/>
      <c r="J3685" s="1840">
        <v>250</v>
      </c>
      <c r="K3685" s="1788" t="s">
        <v>3947</v>
      </c>
      <c r="L3685" s="1831" t="s">
        <v>12574</v>
      </c>
      <c r="M3685" s="1831" t="s">
        <v>12576</v>
      </c>
      <c r="N3685" s="1841" t="s">
        <v>2016</v>
      </c>
      <c r="O3685" s="1841"/>
      <c r="P3685" s="1841"/>
      <c r="Q3685" s="1841">
        <v>1</v>
      </c>
      <c r="R3685" s="1820">
        <v>1</v>
      </c>
      <c r="S3685" s="1820">
        <v>250</v>
      </c>
      <c r="T3685" s="1821">
        <f t="shared" ref="T3685:T3689" si="406">S3685*R3685</f>
        <v>250</v>
      </c>
    </row>
    <row r="3686" s="41" customFormat="1" ht="18" customHeight="1" spans="2:20">
      <c r="B3686" s="1829" t="s">
        <v>12577</v>
      </c>
      <c r="C3686" s="1722">
        <v>1</v>
      </c>
      <c r="D3686" s="1829" t="s">
        <v>12578</v>
      </c>
      <c r="E3686" s="1829" t="s">
        <v>4252</v>
      </c>
      <c r="F3686" s="1829" t="s">
        <v>10948</v>
      </c>
      <c r="G3686" s="1722" t="s">
        <v>3946</v>
      </c>
      <c r="H3686" s="1829" t="s">
        <v>5406</v>
      </c>
      <c r="I3686" s="1788"/>
      <c r="J3686" s="1820">
        <v>250</v>
      </c>
      <c r="K3686" s="1788" t="s">
        <v>3947</v>
      </c>
      <c r="L3686" s="1829" t="s">
        <v>12577</v>
      </c>
      <c r="M3686" s="1829" t="s">
        <v>12579</v>
      </c>
      <c r="N3686" s="1848">
        <v>318</v>
      </c>
      <c r="O3686" s="1848" t="s">
        <v>10852</v>
      </c>
      <c r="P3686" s="1841" t="s">
        <v>12494</v>
      </c>
      <c r="Q3686" s="1841">
        <v>1</v>
      </c>
      <c r="R3686" s="1728">
        <v>1</v>
      </c>
      <c r="S3686" s="1820">
        <v>250</v>
      </c>
      <c r="T3686" s="1820">
        <v>250</v>
      </c>
    </row>
    <row r="3687" s="41" customFormat="1" ht="18" customHeight="1" spans="2:20">
      <c r="B3687" s="1722" t="s">
        <v>12580</v>
      </c>
      <c r="C3687" s="1722">
        <v>1</v>
      </c>
      <c r="D3687" s="1722" t="s">
        <v>12581</v>
      </c>
      <c r="E3687" s="1788" t="s">
        <v>4377</v>
      </c>
      <c r="F3687" s="1788" t="s">
        <v>10948</v>
      </c>
      <c r="G3687" s="1722" t="s">
        <v>3946</v>
      </c>
      <c r="H3687" s="1788" t="s">
        <v>7101</v>
      </c>
      <c r="I3687" s="1788"/>
      <c r="J3687" s="1820">
        <v>500</v>
      </c>
      <c r="K3687" s="1788" t="s">
        <v>3947</v>
      </c>
      <c r="L3687" s="1722" t="s">
        <v>12580</v>
      </c>
      <c r="M3687" s="1810" t="s">
        <v>12582</v>
      </c>
      <c r="N3687" s="1841"/>
      <c r="O3687" s="1848" t="s">
        <v>10852</v>
      </c>
      <c r="P3687" s="1841"/>
      <c r="Q3687" s="1841">
        <v>1</v>
      </c>
      <c r="R3687" s="1820">
        <v>2</v>
      </c>
      <c r="S3687" s="1820">
        <v>250</v>
      </c>
      <c r="T3687" s="1820">
        <v>500</v>
      </c>
    </row>
    <row r="3688" s="41" customFormat="1" ht="18" customHeight="1" spans="2:20">
      <c r="B3688" s="1831" t="s">
        <v>12583</v>
      </c>
      <c r="C3688" s="1722">
        <v>1</v>
      </c>
      <c r="D3688" s="1722" t="s">
        <v>12584</v>
      </c>
      <c r="E3688" s="1788" t="s">
        <v>6150</v>
      </c>
      <c r="F3688" s="1788" t="s">
        <v>10948</v>
      </c>
      <c r="G3688" s="1788" t="s">
        <v>3946</v>
      </c>
      <c r="H3688" s="1831" t="s">
        <v>12585</v>
      </c>
      <c r="I3688" s="1831"/>
      <c r="J3688" s="1840">
        <v>750</v>
      </c>
      <c r="K3688" s="1788" t="s">
        <v>3947</v>
      </c>
      <c r="L3688" s="1831" t="s">
        <v>12583</v>
      </c>
      <c r="M3688" s="1831" t="s">
        <v>12586</v>
      </c>
      <c r="N3688" s="1841" t="s">
        <v>12587</v>
      </c>
      <c r="O3688" s="1841"/>
      <c r="P3688" s="1841"/>
      <c r="Q3688" s="1841">
        <v>1</v>
      </c>
      <c r="R3688" s="1820">
        <v>3</v>
      </c>
      <c r="S3688" s="1823">
        <v>250</v>
      </c>
      <c r="T3688" s="1821">
        <f t="shared" si="406"/>
        <v>750</v>
      </c>
    </row>
    <row r="3689" s="41" customFormat="1" ht="18" customHeight="1" spans="2:20">
      <c r="B3689" s="1831" t="s">
        <v>12588</v>
      </c>
      <c r="C3689" s="1722">
        <v>1</v>
      </c>
      <c r="D3689" s="1722" t="s">
        <v>12589</v>
      </c>
      <c r="E3689" s="1788" t="s">
        <v>8959</v>
      </c>
      <c r="F3689" s="1788" t="s">
        <v>10948</v>
      </c>
      <c r="G3689" s="1788">
        <v>1</v>
      </c>
      <c r="H3689" s="1831" t="s">
        <v>12590</v>
      </c>
      <c r="I3689" s="1831"/>
      <c r="J3689" s="1840">
        <v>500</v>
      </c>
      <c r="K3689" s="1788" t="s">
        <v>3947</v>
      </c>
      <c r="L3689" s="1831" t="s">
        <v>12588</v>
      </c>
      <c r="M3689" s="1831" t="s">
        <v>12591</v>
      </c>
      <c r="N3689" s="1841" t="s">
        <v>12592</v>
      </c>
      <c r="O3689" s="1841"/>
      <c r="P3689" s="1841"/>
      <c r="Q3689" s="1841">
        <v>1</v>
      </c>
      <c r="R3689" s="1820">
        <v>2</v>
      </c>
      <c r="S3689" s="1820">
        <v>250</v>
      </c>
      <c r="T3689" s="1821">
        <f t="shared" si="406"/>
        <v>500</v>
      </c>
    </row>
    <row r="3690" s="41" customFormat="1" ht="18" customHeight="1" spans="2:20">
      <c r="B3690" s="1832" t="s">
        <v>12593</v>
      </c>
      <c r="C3690" s="1722">
        <v>1</v>
      </c>
      <c r="D3690" s="1722" t="s">
        <v>12594</v>
      </c>
      <c r="E3690" s="1788" t="s">
        <v>6313</v>
      </c>
      <c r="F3690" s="1788" t="s">
        <v>10948</v>
      </c>
      <c r="G3690" s="1788" t="s">
        <v>3946</v>
      </c>
      <c r="H3690" s="1831" t="s">
        <v>4723</v>
      </c>
      <c r="I3690" s="1831"/>
      <c r="J3690" s="1787">
        <v>1000</v>
      </c>
      <c r="K3690" s="1788" t="s">
        <v>3947</v>
      </c>
      <c r="L3690" s="1832" t="s">
        <v>12593</v>
      </c>
      <c r="M3690" s="1831" t="s">
        <v>12595</v>
      </c>
      <c r="N3690" s="1841" t="s">
        <v>12596</v>
      </c>
      <c r="O3690" s="1841"/>
      <c r="P3690" s="1841"/>
      <c r="Q3690" s="1728">
        <v>1</v>
      </c>
      <c r="R3690" s="1820">
        <v>4</v>
      </c>
      <c r="S3690" s="1823">
        <v>250</v>
      </c>
      <c r="T3690" s="1823">
        <v>1000</v>
      </c>
    </row>
    <row r="3691" s="41" customFormat="1" ht="18" customHeight="1" spans="2:20">
      <c r="B3691" s="1722" t="s">
        <v>12597</v>
      </c>
      <c r="C3691" s="1722">
        <v>1</v>
      </c>
      <c r="D3691" s="1722" t="s">
        <v>12598</v>
      </c>
      <c r="E3691" s="1788" t="s">
        <v>5745</v>
      </c>
      <c r="F3691" s="1788" t="s">
        <v>10948</v>
      </c>
      <c r="G3691" s="1722" t="s">
        <v>3946</v>
      </c>
      <c r="H3691" s="1788" t="s">
        <v>8138</v>
      </c>
      <c r="I3691" s="1788"/>
      <c r="J3691" s="1810">
        <v>250</v>
      </c>
      <c r="K3691" s="1788" t="s">
        <v>3947</v>
      </c>
      <c r="L3691" s="1722" t="s">
        <v>12597</v>
      </c>
      <c r="M3691" s="1810" t="s">
        <v>12599</v>
      </c>
      <c r="N3691" s="1841" t="s">
        <v>12600</v>
      </c>
      <c r="O3691" s="1841"/>
      <c r="P3691" s="1841"/>
      <c r="Q3691" s="1841">
        <v>1</v>
      </c>
      <c r="R3691" s="1820">
        <v>1</v>
      </c>
      <c r="S3691" s="1820">
        <v>250</v>
      </c>
      <c r="T3691" s="1820">
        <v>250</v>
      </c>
    </row>
    <row r="3692" s="41" customFormat="1" ht="18" customHeight="1" spans="2:20">
      <c r="B3692" s="1831" t="s">
        <v>12601</v>
      </c>
      <c r="C3692" s="1722">
        <v>1</v>
      </c>
      <c r="D3692" s="1722" t="s">
        <v>12602</v>
      </c>
      <c r="E3692" s="1788" t="s">
        <v>8626</v>
      </c>
      <c r="F3692" s="1788" t="s">
        <v>10948</v>
      </c>
      <c r="G3692" s="1788" t="s">
        <v>3946</v>
      </c>
      <c r="H3692" s="1831" t="s">
        <v>3932</v>
      </c>
      <c r="I3692" s="1831"/>
      <c r="J3692" s="1840">
        <v>500</v>
      </c>
      <c r="K3692" s="1788" t="s">
        <v>3947</v>
      </c>
      <c r="L3692" s="1831" t="s">
        <v>12601</v>
      </c>
      <c r="M3692" s="1831" t="s">
        <v>12603</v>
      </c>
      <c r="N3692" s="1841" t="s">
        <v>12604</v>
      </c>
      <c r="O3692" s="1841"/>
      <c r="P3692" s="1841"/>
      <c r="Q3692" s="1841">
        <v>1</v>
      </c>
      <c r="R3692" s="1820">
        <v>2</v>
      </c>
      <c r="S3692" s="1820">
        <v>250</v>
      </c>
      <c r="T3692" s="1821">
        <f t="shared" ref="T3692:T3694" si="407">S3692*R3692</f>
        <v>500</v>
      </c>
    </row>
    <row r="3693" s="41" customFormat="1" ht="18" customHeight="1" spans="2:20">
      <c r="B3693" s="1831" t="s">
        <v>12605</v>
      </c>
      <c r="C3693" s="1722">
        <v>1</v>
      </c>
      <c r="D3693" s="1722" t="s">
        <v>12606</v>
      </c>
      <c r="E3693" s="1788" t="s">
        <v>4059</v>
      </c>
      <c r="F3693" s="1788" t="s">
        <v>10943</v>
      </c>
      <c r="G3693" s="1830">
        <v>1</v>
      </c>
      <c r="H3693" s="1831" t="s">
        <v>3826</v>
      </c>
      <c r="I3693" s="1831"/>
      <c r="J3693" s="1840">
        <v>280</v>
      </c>
      <c r="K3693" s="1788" t="s">
        <v>3947</v>
      </c>
      <c r="L3693" s="1831" t="s">
        <v>12605</v>
      </c>
      <c r="M3693" s="1831" t="s">
        <v>12607</v>
      </c>
      <c r="N3693" s="1841" t="s">
        <v>6470</v>
      </c>
      <c r="O3693" s="1841"/>
      <c r="P3693" s="1841"/>
      <c r="Q3693" s="1841">
        <v>1</v>
      </c>
      <c r="R3693" s="1820">
        <v>1</v>
      </c>
      <c r="S3693" s="1820">
        <v>280</v>
      </c>
      <c r="T3693" s="1821">
        <f t="shared" si="407"/>
        <v>280</v>
      </c>
    </row>
    <row r="3694" s="41" customFormat="1" ht="18" customHeight="1" spans="2:20">
      <c r="B3694" s="1831" t="s">
        <v>12608</v>
      </c>
      <c r="C3694" s="1722">
        <v>1</v>
      </c>
      <c r="D3694" s="1722" t="s">
        <v>12609</v>
      </c>
      <c r="E3694" s="1788" t="s">
        <v>4099</v>
      </c>
      <c r="F3694" s="1788" t="s">
        <v>10948</v>
      </c>
      <c r="G3694" s="1830">
        <v>1</v>
      </c>
      <c r="H3694" s="1831" t="s">
        <v>3868</v>
      </c>
      <c r="I3694" s="1831"/>
      <c r="J3694" s="1840">
        <v>250</v>
      </c>
      <c r="K3694" s="1788" t="s">
        <v>3947</v>
      </c>
      <c r="L3694" s="1831" t="s">
        <v>12608</v>
      </c>
      <c r="M3694" s="1831" t="s">
        <v>12610</v>
      </c>
      <c r="N3694" s="1841" t="s">
        <v>6470</v>
      </c>
      <c r="O3694" s="1841"/>
      <c r="P3694" s="1841"/>
      <c r="Q3694" s="1841">
        <v>1</v>
      </c>
      <c r="R3694" s="1807">
        <v>1</v>
      </c>
      <c r="S3694" s="1807">
        <v>250</v>
      </c>
      <c r="T3694" s="1821">
        <f t="shared" si="407"/>
        <v>250</v>
      </c>
    </row>
    <row r="3695" s="4" customFormat="1" ht="12" spans="3:18">
      <c r="C3695" s="150"/>
      <c r="G3695" s="150"/>
      <c r="J3695" s="150"/>
      <c r="N3695" s="202"/>
      <c r="R3695" s="210"/>
    </row>
    <row r="3696" s="4" customFormat="1" ht="20.25" spans="2:18">
      <c r="B3696" s="944" t="s">
        <v>12611</v>
      </c>
      <c r="C3696" s="944"/>
      <c r="D3696" s="944"/>
      <c r="E3696" s="944"/>
      <c r="F3696" s="944"/>
      <c r="G3696" s="944"/>
      <c r="H3696" s="944"/>
      <c r="I3696" s="944"/>
      <c r="J3696" s="944"/>
      <c r="K3696" s="944"/>
      <c r="L3696" s="944"/>
      <c r="M3696" s="944"/>
      <c r="N3696" s="944"/>
      <c r="R3696" s="210"/>
    </row>
    <row r="3697" s="41" customFormat="1" ht="18" customHeight="1" spans="2:20">
      <c r="B3697" s="135" t="s">
        <v>12612</v>
      </c>
      <c r="C3697" s="1839">
        <v>1</v>
      </c>
      <c r="D3697" s="135" t="s">
        <v>12613</v>
      </c>
      <c r="E3697" s="135" t="s">
        <v>5147</v>
      </c>
      <c r="F3697" s="135" t="s">
        <v>10943</v>
      </c>
      <c r="G3697" s="1788">
        <v>1</v>
      </c>
      <c r="H3697" s="135" t="s">
        <v>12614</v>
      </c>
      <c r="I3697" s="1831"/>
      <c r="J3697" s="1845">
        <v>250</v>
      </c>
      <c r="K3697" s="1788" t="s">
        <v>3947</v>
      </c>
      <c r="L3697" s="135" t="s">
        <v>12612</v>
      </c>
      <c r="M3697" s="135" t="s">
        <v>12615</v>
      </c>
      <c r="N3697" s="1841" t="s">
        <v>12616</v>
      </c>
      <c r="O3697" s="1856" t="s">
        <v>568</v>
      </c>
      <c r="P3697" s="1841" t="s">
        <v>12048</v>
      </c>
      <c r="Q3697" s="1841">
        <v>1</v>
      </c>
      <c r="R3697" s="115">
        <v>1</v>
      </c>
      <c r="S3697" s="1823">
        <v>250</v>
      </c>
      <c r="T3697" s="1805">
        <v>250</v>
      </c>
    </row>
    <row r="3698" s="41" customFormat="1" ht="18" customHeight="1" spans="2:20">
      <c r="B3698" s="1831" t="s">
        <v>12617</v>
      </c>
      <c r="C3698" s="1722">
        <v>1</v>
      </c>
      <c r="D3698" s="1831" t="s">
        <v>12618</v>
      </c>
      <c r="E3698" s="1788" t="s">
        <v>5019</v>
      </c>
      <c r="F3698" s="1788" t="s">
        <v>10948</v>
      </c>
      <c r="G3698" s="1788">
        <v>1</v>
      </c>
      <c r="H3698" s="1831" t="s">
        <v>7624</v>
      </c>
      <c r="I3698" s="1831"/>
      <c r="J3698" s="1840">
        <v>250</v>
      </c>
      <c r="K3698" s="1788" t="s">
        <v>3947</v>
      </c>
      <c r="L3698" s="1831" t="s">
        <v>12617</v>
      </c>
      <c r="M3698" s="1831" t="s">
        <v>12619</v>
      </c>
      <c r="N3698" s="1841"/>
      <c r="O3698" s="1841"/>
      <c r="P3698" s="1841"/>
      <c r="Q3698" s="1841">
        <v>1</v>
      </c>
      <c r="R3698" s="1820">
        <v>1</v>
      </c>
      <c r="S3698" s="1820">
        <v>250</v>
      </c>
      <c r="T3698" s="1821">
        <f t="shared" ref="T3698:T3705" si="408">S3698*R3698</f>
        <v>250</v>
      </c>
    </row>
    <row r="3699" s="41" customFormat="1" ht="18" customHeight="1" spans="2:20">
      <c r="B3699" s="1720" t="s">
        <v>12620</v>
      </c>
      <c r="C3699" s="1722">
        <v>1</v>
      </c>
      <c r="D3699" s="1720" t="s">
        <v>12621</v>
      </c>
      <c r="E3699" s="1720">
        <v>4110231523</v>
      </c>
      <c r="F3699" s="1720" t="s">
        <v>10943</v>
      </c>
      <c r="G3699" s="1788" t="s">
        <v>3946</v>
      </c>
      <c r="H3699" s="1720" t="s">
        <v>2512</v>
      </c>
      <c r="I3699" s="1832"/>
      <c r="J3699" s="1850">
        <v>250</v>
      </c>
      <c r="K3699" s="1788" t="s">
        <v>3947</v>
      </c>
      <c r="L3699" s="1720" t="s">
        <v>12620</v>
      </c>
      <c r="M3699" s="1786" t="s">
        <v>12622</v>
      </c>
      <c r="N3699" s="1841" t="s">
        <v>12623</v>
      </c>
      <c r="O3699" s="76" t="s">
        <v>10928</v>
      </c>
      <c r="P3699" s="1841" t="s">
        <v>7404</v>
      </c>
      <c r="Q3699" s="1864">
        <v>1</v>
      </c>
      <c r="R3699" s="1728">
        <v>1</v>
      </c>
      <c r="S3699" s="1820">
        <v>250</v>
      </c>
      <c r="T3699" s="1826">
        <f t="shared" si="408"/>
        <v>250</v>
      </c>
    </row>
    <row r="3700" s="41" customFormat="1" ht="18" customHeight="1" spans="2:20">
      <c r="B3700" s="1720" t="s">
        <v>12624</v>
      </c>
      <c r="C3700" s="1722">
        <v>1</v>
      </c>
      <c r="D3700" s="1720" t="s">
        <v>12625</v>
      </c>
      <c r="E3700" s="1829" t="s">
        <v>4937</v>
      </c>
      <c r="F3700" s="1829" t="s">
        <v>10943</v>
      </c>
      <c r="G3700" s="1788" t="s">
        <v>3946</v>
      </c>
      <c r="H3700" s="1720" t="s">
        <v>3040</v>
      </c>
      <c r="I3700" s="1832"/>
      <c r="J3700" s="1850">
        <v>500</v>
      </c>
      <c r="K3700" s="1788" t="s">
        <v>3947</v>
      </c>
      <c r="L3700" s="1720" t="s">
        <v>12624</v>
      </c>
      <c r="M3700" s="1720" t="s">
        <v>12626</v>
      </c>
      <c r="N3700" s="1841" t="s">
        <v>12627</v>
      </c>
      <c r="O3700" s="1841"/>
      <c r="P3700" s="1841" t="s">
        <v>12628</v>
      </c>
      <c r="Q3700" s="1864">
        <v>1</v>
      </c>
      <c r="R3700" s="1728">
        <v>2</v>
      </c>
      <c r="S3700" s="1820">
        <v>250</v>
      </c>
      <c r="T3700" s="1826">
        <f t="shared" si="408"/>
        <v>500</v>
      </c>
    </row>
    <row r="3701" s="41" customFormat="1" ht="18" customHeight="1" spans="2:20">
      <c r="B3701" s="1831" t="s">
        <v>12629</v>
      </c>
      <c r="C3701" s="1722">
        <v>1</v>
      </c>
      <c r="D3701" s="1722" t="s">
        <v>12630</v>
      </c>
      <c r="E3701" s="1788" t="s">
        <v>4187</v>
      </c>
      <c r="F3701" s="1788" t="s">
        <v>10948</v>
      </c>
      <c r="G3701" s="1788" t="s">
        <v>3946</v>
      </c>
      <c r="H3701" s="1831" t="s">
        <v>2692</v>
      </c>
      <c r="I3701" s="1831"/>
      <c r="J3701" s="1850">
        <v>500</v>
      </c>
      <c r="K3701" s="1788" t="s">
        <v>3947</v>
      </c>
      <c r="L3701" s="1831" t="s">
        <v>12629</v>
      </c>
      <c r="M3701" s="1831" t="s">
        <v>12631</v>
      </c>
      <c r="N3701" s="1841"/>
      <c r="O3701" s="1841"/>
      <c r="P3701" s="1841"/>
      <c r="Q3701" s="1864">
        <v>1</v>
      </c>
      <c r="R3701" s="1820">
        <v>2</v>
      </c>
      <c r="S3701" s="1820">
        <v>250</v>
      </c>
      <c r="T3701" s="1826">
        <f t="shared" si="408"/>
        <v>500</v>
      </c>
    </row>
    <row r="3702" s="66" customFormat="1" ht="18" customHeight="1" spans="2:20">
      <c r="B3702" s="1835" t="s">
        <v>12632</v>
      </c>
      <c r="C3702" s="1811" t="s">
        <v>3946</v>
      </c>
      <c r="D3702" s="1835" t="s">
        <v>12633</v>
      </c>
      <c r="E3702" s="1788" t="s">
        <v>4480</v>
      </c>
      <c r="F3702" s="1788" t="s">
        <v>10943</v>
      </c>
      <c r="G3702" s="1788" t="s">
        <v>3946</v>
      </c>
      <c r="H3702" s="1720" t="s">
        <v>12634</v>
      </c>
      <c r="I3702" s="1846"/>
      <c r="J3702" s="1840">
        <v>250</v>
      </c>
      <c r="K3702" s="1811" t="s">
        <v>3947</v>
      </c>
      <c r="L3702" s="1835" t="s">
        <v>12632</v>
      </c>
      <c r="M3702" s="1835" t="s">
        <v>12635</v>
      </c>
      <c r="N3702" s="1857" t="s">
        <v>12636</v>
      </c>
      <c r="O3702" s="1858" t="s">
        <v>12637</v>
      </c>
      <c r="P3702" s="1728" t="s">
        <v>10695</v>
      </c>
      <c r="Q3702" s="1857">
        <v>1</v>
      </c>
      <c r="R3702" s="1857">
        <v>1</v>
      </c>
      <c r="S3702" s="1857">
        <v>250</v>
      </c>
      <c r="T3702" s="1821">
        <f t="shared" si="408"/>
        <v>250</v>
      </c>
    </row>
    <row r="3703" s="41" customFormat="1" ht="18" customHeight="1" spans="2:20">
      <c r="B3703" s="1831" t="s">
        <v>12638</v>
      </c>
      <c r="C3703" s="1722">
        <v>1</v>
      </c>
      <c r="D3703" s="1722" t="s">
        <v>12639</v>
      </c>
      <c r="E3703" s="1788" t="s">
        <v>4522</v>
      </c>
      <c r="F3703" s="1788" t="s">
        <v>10948</v>
      </c>
      <c r="G3703" s="1788" t="s">
        <v>3946</v>
      </c>
      <c r="H3703" s="1831" t="s">
        <v>3222</v>
      </c>
      <c r="I3703" s="1831"/>
      <c r="J3703" s="1840">
        <v>250</v>
      </c>
      <c r="K3703" s="1788" t="s">
        <v>3947</v>
      </c>
      <c r="L3703" s="1831" t="s">
        <v>12638</v>
      </c>
      <c r="M3703" s="1831" t="s">
        <v>12640</v>
      </c>
      <c r="N3703" s="1841"/>
      <c r="O3703" s="1841"/>
      <c r="P3703" s="1841"/>
      <c r="Q3703" s="1841">
        <v>1</v>
      </c>
      <c r="R3703" s="1820">
        <v>1</v>
      </c>
      <c r="S3703" s="1820">
        <v>250</v>
      </c>
      <c r="T3703" s="1821">
        <f t="shared" si="408"/>
        <v>250</v>
      </c>
    </row>
    <row r="3704" s="41" customFormat="1" ht="18" customHeight="1" spans="2:20">
      <c r="B3704" s="1831" t="s">
        <v>12641</v>
      </c>
      <c r="C3704" s="1722">
        <v>1</v>
      </c>
      <c r="D3704" s="1722" t="s">
        <v>12642</v>
      </c>
      <c r="E3704" s="1788" t="s">
        <v>4416</v>
      </c>
      <c r="F3704" s="1788" t="s">
        <v>10943</v>
      </c>
      <c r="G3704" s="1788" t="s">
        <v>3946</v>
      </c>
      <c r="H3704" s="1831" t="s">
        <v>12643</v>
      </c>
      <c r="I3704" s="1831"/>
      <c r="J3704" s="1840">
        <v>250</v>
      </c>
      <c r="K3704" s="1788" t="s">
        <v>3947</v>
      </c>
      <c r="L3704" s="1831" t="s">
        <v>12641</v>
      </c>
      <c r="M3704" s="1832" t="s">
        <v>12644</v>
      </c>
      <c r="N3704" s="1841"/>
      <c r="O3704" s="1841"/>
      <c r="P3704" s="1841"/>
      <c r="Q3704" s="1841">
        <v>1</v>
      </c>
      <c r="R3704" s="1820">
        <v>1</v>
      </c>
      <c r="S3704" s="1820">
        <v>250</v>
      </c>
      <c r="T3704" s="1821">
        <f t="shared" si="408"/>
        <v>250</v>
      </c>
    </row>
    <row r="3705" s="46" customFormat="1" ht="18" customHeight="1" spans="2:20">
      <c r="B3705" s="1720" t="s">
        <v>12645</v>
      </c>
      <c r="C3705" s="1722">
        <v>1</v>
      </c>
      <c r="D3705" s="1720" t="s">
        <v>12646</v>
      </c>
      <c r="E3705" s="1829" t="s">
        <v>6522</v>
      </c>
      <c r="F3705" s="1829" t="s">
        <v>10943</v>
      </c>
      <c r="G3705" s="1788" t="s">
        <v>3946</v>
      </c>
      <c r="H3705" s="1720" t="s">
        <v>6523</v>
      </c>
      <c r="I3705" s="1831"/>
      <c r="J3705" s="1840">
        <v>250</v>
      </c>
      <c r="K3705" s="1788" t="s">
        <v>3947</v>
      </c>
      <c r="L3705" s="1720" t="s">
        <v>12645</v>
      </c>
      <c r="M3705" s="1720" t="s">
        <v>12647</v>
      </c>
      <c r="N3705" s="1841" t="s">
        <v>12648</v>
      </c>
      <c r="O3705" s="1841"/>
      <c r="P3705" s="1841" t="s">
        <v>12628</v>
      </c>
      <c r="Q3705" s="1841">
        <v>1</v>
      </c>
      <c r="R3705" s="1728">
        <v>1</v>
      </c>
      <c r="S3705" s="1820">
        <v>250</v>
      </c>
      <c r="T3705" s="1821">
        <f t="shared" si="408"/>
        <v>250</v>
      </c>
    </row>
    <row r="3706" s="65" customFormat="1" ht="18" customHeight="1" spans="2:20">
      <c r="B3706" s="1786" t="s">
        <v>12649</v>
      </c>
      <c r="C3706" s="1786" t="s">
        <v>3946</v>
      </c>
      <c r="D3706" s="1786" t="s">
        <v>12650</v>
      </c>
      <c r="E3706" s="135" t="s">
        <v>9319</v>
      </c>
      <c r="F3706" s="135" t="s">
        <v>10943</v>
      </c>
      <c r="G3706" s="1788" t="s">
        <v>3946</v>
      </c>
      <c r="H3706" s="1786" t="s">
        <v>12651</v>
      </c>
      <c r="I3706" s="1786"/>
      <c r="J3706" s="1843">
        <v>690</v>
      </c>
      <c r="K3706" s="1786" t="s">
        <v>3947</v>
      </c>
      <c r="L3706" s="1786" t="s">
        <v>12649</v>
      </c>
      <c r="M3706" s="1786" t="s">
        <v>12652</v>
      </c>
      <c r="N3706" s="1859">
        <v>957</v>
      </c>
      <c r="O3706" s="1786" t="s">
        <v>568</v>
      </c>
      <c r="P3706" s="76" t="s">
        <v>12653</v>
      </c>
      <c r="Q3706" s="1866">
        <v>1</v>
      </c>
      <c r="R3706" s="1866">
        <v>3</v>
      </c>
      <c r="S3706" s="1866">
        <v>230</v>
      </c>
      <c r="T3706" s="1805">
        <v>690</v>
      </c>
    </row>
    <row r="3707" s="41" customFormat="1" ht="18" customHeight="1" spans="2:20">
      <c r="B3707" s="1829" t="s">
        <v>12654</v>
      </c>
      <c r="C3707" s="1722">
        <v>1</v>
      </c>
      <c r="D3707" s="1829" t="s">
        <v>12655</v>
      </c>
      <c r="E3707" s="1829" t="s">
        <v>4340</v>
      </c>
      <c r="F3707" s="1829" t="s">
        <v>10948</v>
      </c>
      <c r="G3707" s="1722" t="s">
        <v>3946</v>
      </c>
      <c r="H3707" s="1829" t="s">
        <v>12656</v>
      </c>
      <c r="I3707" s="1788"/>
      <c r="J3707" s="1823">
        <v>750</v>
      </c>
      <c r="K3707" s="1788" t="s">
        <v>3947</v>
      </c>
      <c r="L3707" s="1829" t="s">
        <v>12654</v>
      </c>
      <c r="M3707" s="1829" t="s">
        <v>12657</v>
      </c>
      <c r="N3707" s="1848">
        <v>339</v>
      </c>
      <c r="O3707" s="1848"/>
      <c r="P3707" s="1841" t="s">
        <v>12494</v>
      </c>
      <c r="Q3707" s="1841">
        <v>1</v>
      </c>
      <c r="R3707" s="1728">
        <v>3</v>
      </c>
      <c r="S3707" s="1823">
        <v>250</v>
      </c>
      <c r="T3707" s="1823">
        <v>750</v>
      </c>
    </row>
    <row r="3708" s="41" customFormat="1" ht="18" customHeight="1" spans="2:20">
      <c r="B3708" s="1722" t="s">
        <v>12658</v>
      </c>
      <c r="C3708" s="1722">
        <v>1</v>
      </c>
      <c r="D3708" s="1722" t="s">
        <v>12659</v>
      </c>
      <c r="E3708" s="1788" t="s">
        <v>4340</v>
      </c>
      <c r="F3708" s="1788" t="s">
        <v>10948</v>
      </c>
      <c r="G3708" s="1722" t="s">
        <v>3946</v>
      </c>
      <c r="H3708" s="1788" t="s">
        <v>9458</v>
      </c>
      <c r="I3708" s="1788"/>
      <c r="J3708" s="1820">
        <v>250</v>
      </c>
      <c r="K3708" s="1788" t="s">
        <v>3947</v>
      </c>
      <c r="L3708" s="1722" t="s">
        <v>12658</v>
      </c>
      <c r="M3708" s="1810" t="s">
        <v>12660</v>
      </c>
      <c r="N3708" s="1841"/>
      <c r="O3708" s="1841"/>
      <c r="P3708" s="1841"/>
      <c r="Q3708" s="1841">
        <v>1</v>
      </c>
      <c r="R3708" s="1820">
        <v>1</v>
      </c>
      <c r="S3708" s="1820">
        <v>250</v>
      </c>
      <c r="T3708" s="1820">
        <v>250</v>
      </c>
    </row>
    <row r="3709" s="41" customFormat="1" ht="18" customHeight="1" spans="2:20">
      <c r="B3709" s="1720" t="s">
        <v>10145</v>
      </c>
      <c r="C3709" s="1720" t="s">
        <v>3946</v>
      </c>
      <c r="D3709" s="1720" t="s">
        <v>10146</v>
      </c>
      <c r="E3709" s="1720">
        <v>4110230815</v>
      </c>
      <c r="F3709" s="1720" t="s">
        <v>10943</v>
      </c>
      <c r="G3709" s="1720" t="s">
        <v>3946</v>
      </c>
      <c r="H3709" s="1720" t="s">
        <v>4378</v>
      </c>
      <c r="I3709" s="1720"/>
      <c r="J3709" s="1821">
        <v>500</v>
      </c>
      <c r="K3709" s="1720" t="s">
        <v>3947</v>
      </c>
      <c r="L3709" s="1720" t="s">
        <v>10145</v>
      </c>
      <c r="M3709" s="1720" t="s">
        <v>10147</v>
      </c>
      <c r="N3709" s="1728" t="s">
        <v>12661</v>
      </c>
      <c r="O3709" s="1860" t="s">
        <v>900</v>
      </c>
      <c r="P3709" s="1728" t="s">
        <v>9875</v>
      </c>
      <c r="Q3709" s="1841">
        <v>1</v>
      </c>
      <c r="R3709" s="1728">
        <v>2</v>
      </c>
      <c r="S3709" s="1728">
        <v>250</v>
      </c>
      <c r="T3709" s="1821">
        <v>500</v>
      </c>
    </row>
    <row r="3710" s="41" customFormat="1" ht="18" customHeight="1" spans="2:20">
      <c r="B3710" s="1720" t="s">
        <v>12662</v>
      </c>
      <c r="C3710" s="1720">
        <v>1</v>
      </c>
      <c r="D3710" s="1720" t="s">
        <v>12663</v>
      </c>
      <c r="E3710" s="1720" t="s">
        <v>4377</v>
      </c>
      <c r="F3710" s="1720" t="s">
        <v>10943</v>
      </c>
      <c r="G3710" s="1720" t="s">
        <v>3946</v>
      </c>
      <c r="H3710" s="1720" t="s">
        <v>7101</v>
      </c>
      <c r="I3710" s="1720"/>
      <c r="J3710" s="1820">
        <v>500</v>
      </c>
      <c r="K3710" s="1720" t="s">
        <v>3947</v>
      </c>
      <c r="L3710" s="1720" t="s">
        <v>12662</v>
      </c>
      <c r="M3710" s="1720" t="s">
        <v>12664</v>
      </c>
      <c r="N3710" s="1728">
        <v>437</v>
      </c>
      <c r="O3710" s="76"/>
      <c r="P3710" s="1728" t="s">
        <v>7404</v>
      </c>
      <c r="Q3710" s="1841">
        <v>1</v>
      </c>
      <c r="R3710" s="1728">
        <v>2</v>
      </c>
      <c r="S3710" s="76">
        <v>250</v>
      </c>
      <c r="T3710" s="1820">
        <v>500</v>
      </c>
    </row>
    <row r="3711" s="41" customFormat="1" ht="18" customHeight="1" spans="2:20">
      <c r="B3711" s="1722" t="s">
        <v>12665</v>
      </c>
      <c r="C3711" s="1722">
        <v>1</v>
      </c>
      <c r="D3711" s="1722" t="s">
        <v>12666</v>
      </c>
      <c r="E3711" s="1788" t="s">
        <v>4377</v>
      </c>
      <c r="F3711" s="1788" t="s">
        <v>10943</v>
      </c>
      <c r="G3711" s="1722" t="s">
        <v>3946</v>
      </c>
      <c r="H3711" s="1788" t="s">
        <v>7101</v>
      </c>
      <c r="I3711" s="1788"/>
      <c r="J3711" s="1820">
        <v>250</v>
      </c>
      <c r="K3711" s="1788" t="s">
        <v>3947</v>
      </c>
      <c r="L3711" s="1722" t="s">
        <v>12665</v>
      </c>
      <c r="M3711" s="1810" t="s">
        <v>12667</v>
      </c>
      <c r="N3711" s="1841"/>
      <c r="O3711" s="1841"/>
      <c r="P3711" s="1841"/>
      <c r="Q3711" s="1841">
        <v>1</v>
      </c>
      <c r="R3711" s="1820">
        <v>1</v>
      </c>
      <c r="S3711" s="1820">
        <v>250</v>
      </c>
      <c r="T3711" s="1820">
        <v>250</v>
      </c>
    </row>
    <row r="3712" s="41" customFormat="1" ht="18" customHeight="1" spans="2:20">
      <c r="B3712" s="1722" t="s">
        <v>12668</v>
      </c>
      <c r="C3712" s="1722">
        <v>1</v>
      </c>
      <c r="D3712" s="1722" t="s">
        <v>12669</v>
      </c>
      <c r="E3712" s="1788" t="s">
        <v>4377</v>
      </c>
      <c r="F3712" s="1788" t="s">
        <v>10948</v>
      </c>
      <c r="G3712" s="1722" t="s">
        <v>3946</v>
      </c>
      <c r="H3712" s="1788" t="s">
        <v>7101</v>
      </c>
      <c r="I3712" s="1788"/>
      <c r="J3712" s="1823">
        <v>250</v>
      </c>
      <c r="K3712" s="1788" t="s">
        <v>3947</v>
      </c>
      <c r="L3712" s="1722" t="s">
        <v>12668</v>
      </c>
      <c r="M3712" s="1810" t="s">
        <v>12670</v>
      </c>
      <c r="N3712" s="1841"/>
      <c r="O3712" s="1848"/>
      <c r="P3712" s="1841"/>
      <c r="Q3712" s="1841">
        <v>1</v>
      </c>
      <c r="R3712" s="1823">
        <v>1</v>
      </c>
      <c r="S3712" s="1820">
        <v>250</v>
      </c>
      <c r="T3712" s="1823">
        <v>250</v>
      </c>
    </row>
    <row r="3713" s="55" customFormat="1" spans="2:20">
      <c r="B3713" s="135" t="s">
        <v>12671</v>
      </c>
      <c r="C3713" s="1722">
        <v>1</v>
      </c>
      <c r="D3713" s="135" t="s">
        <v>12672</v>
      </c>
      <c r="E3713" s="1854" t="s">
        <v>4853</v>
      </c>
      <c r="F3713" s="1854" t="s">
        <v>10948</v>
      </c>
      <c r="G3713" s="1854">
        <v>1</v>
      </c>
      <c r="H3713" s="135" t="s">
        <v>1156</v>
      </c>
      <c r="I3713" s="1853"/>
      <c r="J3713" s="1840">
        <v>250</v>
      </c>
      <c r="K3713" s="1854" t="s">
        <v>3947</v>
      </c>
      <c r="L3713" s="135" t="s">
        <v>12671</v>
      </c>
      <c r="M3713" s="135" t="s">
        <v>12673</v>
      </c>
      <c r="N3713" s="1855"/>
      <c r="O3713" s="1855"/>
      <c r="P3713" s="1855"/>
      <c r="Q3713" s="1841">
        <v>1</v>
      </c>
      <c r="R3713" s="76">
        <v>1</v>
      </c>
      <c r="S3713" s="1865">
        <v>250</v>
      </c>
      <c r="T3713" s="1821">
        <f t="shared" ref="T3713:T3719" si="409">S3713*R3713</f>
        <v>250</v>
      </c>
    </row>
    <row r="3714" s="41" customFormat="1" ht="18" customHeight="1" spans="2:20">
      <c r="B3714" s="1720" t="s">
        <v>12674</v>
      </c>
      <c r="C3714" s="1720">
        <v>1</v>
      </c>
      <c r="D3714" s="1720" t="s">
        <v>12675</v>
      </c>
      <c r="E3714" s="1829" t="s">
        <v>4853</v>
      </c>
      <c r="F3714" s="1829" t="s">
        <v>10943</v>
      </c>
      <c r="G3714" s="1720">
        <v>1</v>
      </c>
      <c r="H3714" s="1720" t="s">
        <v>9222</v>
      </c>
      <c r="I3714" s="1720"/>
      <c r="J3714" s="1840">
        <v>250</v>
      </c>
      <c r="K3714" s="1720" t="s">
        <v>3947</v>
      </c>
      <c r="L3714" s="1720" t="s">
        <v>12674</v>
      </c>
      <c r="M3714" s="1720" t="s">
        <v>12676</v>
      </c>
      <c r="N3714" s="1842">
        <v>629</v>
      </c>
      <c r="O3714" s="115" t="s">
        <v>513</v>
      </c>
      <c r="P3714" s="1841" t="s">
        <v>10695</v>
      </c>
      <c r="Q3714" s="1841">
        <v>1</v>
      </c>
      <c r="R3714" s="76">
        <v>1</v>
      </c>
      <c r="S3714" s="1728">
        <v>250</v>
      </c>
      <c r="T3714" s="1821">
        <f t="shared" si="409"/>
        <v>250</v>
      </c>
    </row>
    <row r="3715" s="73" customFormat="1" ht="16" customHeight="1" spans="2:20">
      <c r="B3715" s="1811" t="s">
        <v>12677</v>
      </c>
      <c r="C3715" s="1811">
        <v>1</v>
      </c>
      <c r="D3715" s="1811" t="s">
        <v>12678</v>
      </c>
      <c r="E3715" s="1811">
        <v>4110231038</v>
      </c>
      <c r="F3715" s="1811" t="s">
        <v>10943</v>
      </c>
      <c r="G3715" s="1811" t="s">
        <v>3946</v>
      </c>
      <c r="H3715" s="1811" t="s">
        <v>6151</v>
      </c>
      <c r="I3715" s="1811"/>
      <c r="J3715" s="1840">
        <v>250</v>
      </c>
      <c r="K3715" s="1811" t="s">
        <v>3947</v>
      </c>
      <c r="L3715" s="1811" t="s">
        <v>12677</v>
      </c>
      <c r="M3715" s="1811" t="s">
        <v>12679</v>
      </c>
      <c r="N3715" s="1857" t="s">
        <v>8542</v>
      </c>
      <c r="O3715" s="1857" t="s">
        <v>12680</v>
      </c>
      <c r="P3715" s="1728" t="s">
        <v>8871</v>
      </c>
      <c r="Q3715" s="1857">
        <v>1</v>
      </c>
      <c r="R3715" s="1857">
        <v>1</v>
      </c>
      <c r="S3715" s="1857">
        <v>250</v>
      </c>
      <c r="T3715" s="1821">
        <f t="shared" si="409"/>
        <v>250</v>
      </c>
    </row>
    <row r="3716" s="73" customFormat="1" ht="16" customHeight="1" spans="2:20">
      <c r="B3716" s="1846" t="s">
        <v>12681</v>
      </c>
      <c r="C3716" s="1722">
        <v>1</v>
      </c>
      <c r="D3716" s="1722" t="s">
        <v>12682</v>
      </c>
      <c r="E3716" s="1788" t="s">
        <v>4456</v>
      </c>
      <c r="F3716" s="1788" t="s">
        <v>10948</v>
      </c>
      <c r="G3716" s="1788" t="s">
        <v>3946</v>
      </c>
      <c r="H3716" s="1831" t="s">
        <v>12683</v>
      </c>
      <c r="I3716" s="1831"/>
      <c r="J3716" s="1840">
        <v>500</v>
      </c>
      <c r="K3716" s="1788" t="s">
        <v>3947</v>
      </c>
      <c r="L3716" s="1846" t="s">
        <v>12681</v>
      </c>
      <c r="M3716" s="1832" t="s">
        <v>12684</v>
      </c>
      <c r="N3716" s="1841"/>
      <c r="O3716" s="1841"/>
      <c r="P3716" s="1841"/>
      <c r="Q3716" s="1841">
        <v>1</v>
      </c>
      <c r="R3716" s="1820">
        <v>2</v>
      </c>
      <c r="S3716" s="1820">
        <v>250</v>
      </c>
      <c r="T3716" s="1821">
        <f t="shared" si="409"/>
        <v>500</v>
      </c>
    </row>
    <row r="3717" s="73" customFormat="1" ht="16" customHeight="1" spans="2:20">
      <c r="B3717" s="1832" t="s">
        <v>12685</v>
      </c>
      <c r="C3717" s="1722">
        <v>1</v>
      </c>
      <c r="D3717" s="1722" t="s">
        <v>12686</v>
      </c>
      <c r="E3717" s="1788" t="s">
        <v>7707</v>
      </c>
      <c r="F3717" s="1788" t="s">
        <v>10948</v>
      </c>
      <c r="G3717" s="1788" t="s">
        <v>3946</v>
      </c>
      <c r="H3717" s="1832" t="s">
        <v>1666</v>
      </c>
      <c r="I3717" s="1832"/>
      <c r="J3717" s="1840">
        <v>750</v>
      </c>
      <c r="K3717" s="1788" t="s">
        <v>3947</v>
      </c>
      <c r="L3717" s="1832" t="s">
        <v>12685</v>
      </c>
      <c r="M3717" s="1832" t="s">
        <v>12687</v>
      </c>
      <c r="N3717" s="1841"/>
      <c r="O3717" s="1841"/>
      <c r="P3717" s="1841"/>
      <c r="Q3717" s="1841">
        <v>1</v>
      </c>
      <c r="R3717" s="1820">
        <v>3</v>
      </c>
      <c r="S3717" s="1823">
        <v>250</v>
      </c>
      <c r="T3717" s="1821">
        <f t="shared" si="409"/>
        <v>750</v>
      </c>
    </row>
    <row r="3718" s="73" customFormat="1" ht="16" customHeight="1" spans="2:20">
      <c r="B3718" s="1867" t="s">
        <v>12688</v>
      </c>
      <c r="C3718" s="1868">
        <v>1</v>
      </c>
      <c r="D3718" s="1869" t="s">
        <v>12689</v>
      </c>
      <c r="E3718" s="1829" t="s">
        <v>7707</v>
      </c>
      <c r="F3718" s="1829" t="s">
        <v>10943</v>
      </c>
      <c r="G3718" s="1788" t="s">
        <v>3946</v>
      </c>
      <c r="H3718" s="1867" t="s">
        <v>12690</v>
      </c>
      <c r="I3718" s="1831"/>
      <c r="J3718" s="1845">
        <v>250</v>
      </c>
      <c r="K3718" s="1788" t="s">
        <v>3947</v>
      </c>
      <c r="L3718" s="1867" t="s">
        <v>12688</v>
      </c>
      <c r="M3718" s="1869" t="s">
        <v>12691</v>
      </c>
      <c r="N3718" s="1841" t="s">
        <v>12692</v>
      </c>
      <c r="O3718" s="1841"/>
      <c r="P3718" s="1807" t="s">
        <v>6564</v>
      </c>
      <c r="Q3718" s="1841">
        <v>1</v>
      </c>
      <c r="R3718" s="1887">
        <v>1</v>
      </c>
      <c r="S3718" s="1820">
        <v>250</v>
      </c>
      <c r="T3718" s="1821">
        <f t="shared" si="409"/>
        <v>250</v>
      </c>
    </row>
    <row r="3719" s="73" customFormat="1" ht="16" customHeight="1" spans="2:20">
      <c r="B3719" s="1870" t="s">
        <v>12693</v>
      </c>
      <c r="C3719" s="1722">
        <v>1</v>
      </c>
      <c r="D3719" s="1870" t="s">
        <v>12694</v>
      </c>
      <c r="E3719" s="1829" t="s">
        <v>6150</v>
      </c>
      <c r="F3719" s="1829" t="s">
        <v>10943</v>
      </c>
      <c r="G3719" s="1788" t="s">
        <v>3946</v>
      </c>
      <c r="H3719" s="1870" t="s">
        <v>6151</v>
      </c>
      <c r="I3719" s="1846"/>
      <c r="J3719" s="1840">
        <v>250</v>
      </c>
      <c r="K3719" s="1788" t="s">
        <v>3947</v>
      </c>
      <c r="L3719" s="1870" t="s">
        <v>12693</v>
      </c>
      <c r="M3719" s="1870" t="s">
        <v>12695</v>
      </c>
      <c r="N3719" s="1841" t="s">
        <v>12696</v>
      </c>
      <c r="O3719" s="1841"/>
      <c r="P3719" s="1841" t="s">
        <v>4173</v>
      </c>
      <c r="Q3719" s="1841">
        <v>1</v>
      </c>
      <c r="R3719" s="1888">
        <v>1</v>
      </c>
      <c r="S3719" s="1820">
        <v>250</v>
      </c>
      <c r="T3719" s="1821">
        <f t="shared" si="409"/>
        <v>250</v>
      </c>
    </row>
    <row r="3720" s="4" customFormat="1" ht="12" spans="3:18">
      <c r="C3720" s="150"/>
      <c r="G3720" s="150"/>
      <c r="J3720" s="150"/>
      <c r="N3720" s="202"/>
      <c r="R3720" s="210"/>
    </row>
    <row r="3721" s="4" customFormat="1" ht="20.25" spans="2:18">
      <c r="B3721" s="944" t="s">
        <v>12697</v>
      </c>
      <c r="C3721" s="944"/>
      <c r="D3721" s="944"/>
      <c r="E3721" s="944"/>
      <c r="F3721" s="944"/>
      <c r="G3721" s="944"/>
      <c r="H3721" s="944"/>
      <c r="I3721" s="944"/>
      <c r="J3721" s="944"/>
      <c r="K3721" s="944"/>
      <c r="L3721" s="944"/>
      <c r="M3721" s="944"/>
      <c r="N3721" s="944"/>
      <c r="R3721" s="210"/>
    </row>
    <row r="3722" s="74" customFormat="1" ht="16" customHeight="1" spans="2:20">
      <c r="B3722" s="1720" t="s">
        <v>10805</v>
      </c>
      <c r="C3722" s="1722">
        <v>1</v>
      </c>
      <c r="D3722" s="1720" t="s">
        <v>10806</v>
      </c>
      <c r="E3722" s="1829" t="s">
        <v>6384</v>
      </c>
      <c r="F3722" s="1829" t="s">
        <v>10943</v>
      </c>
      <c r="G3722" s="1786"/>
      <c r="H3722" s="1720" t="s">
        <v>7545</v>
      </c>
      <c r="I3722" s="1831"/>
      <c r="J3722" s="1845">
        <v>250</v>
      </c>
      <c r="K3722" s="1788" t="s">
        <v>3947</v>
      </c>
      <c r="L3722" s="1720" t="s">
        <v>10805</v>
      </c>
      <c r="M3722" s="1720" t="s">
        <v>10807</v>
      </c>
      <c r="N3722" s="1841" t="s">
        <v>10808</v>
      </c>
      <c r="O3722" s="76"/>
      <c r="P3722" s="1841" t="s">
        <v>4381</v>
      </c>
      <c r="Q3722" s="1841">
        <v>1</v>
      </c>
      <c r="R3722" s="1728">
        <v>1</v>
      </c>
      <c r="S3722" s="1823">
        <v>250</v>
      </c>
      <c r="T3722" s="1805">
        <v>250</v>
      </c>
    </row>
    <row r="3723" s="73" customFormat="1" ht="16" customHeight="1" spans="2:20">
      <c r="B3723" s="1720" t="s">
        <v>4988</v>
      </c>
      <c r="C3723" s="1722">
        <v>1</v>
      </c>
      <c r="D3723" s="1720" t="s">
        <v>4989</v>
      </c>
      <c r="E3723" s="1829" t="s">
        <v>4990</v>
      </c>
      <c r="F3723" s="1829" t="s">
        <v>10948</v>
      </c>
      <c r="G3723" s="1788" t="s">
        <v>3946</v>
      </c>
      <c r="H3723" s="1720" t="s">
        <v>2531</v>
      </c>
      <c r="I3723" s="1832"/>
      <c r="J3723" s="1850">
        <v>500</v>
      </c>
      <c r="K3723" s="1788" t="s">
        <v>3947</v>
      </c>
      <c r="L3723" s="1720" t="s">
        <v>4988</v>
      </c>
      <c r="M3723" s="1720" t="s">
        <v>4991</v>
      </c>
      <c r="N3723" s="1841" t="s">
        <v>12698</v>
      </c>
      <c r="O3723" s="1841"/>
      <c r="P3723" s="1841" t="s">
        <v>6564</v>
      </c>
      <c r="Q3723" s="1864">
        <v>1</v>
      </c>
      <c r="R3723" s="1728">
        <v>2</v>
      </c>
      <c r="S3723" s="1820">
        <v>250</v>
      </c>
      <c r="T3723" s="1826">
        <f t="shared" ref="T3723:T3725" si="410">S3723*R3723</f>
        <v>500</v>
      </c>
    </row>
    <row r="3724" s="73" customFormat="1" ht="16" customHeight="1" spans="2:20">
      <c r="B3724" s="1831" t="s">
        <v>12699</v>
      </c>
      <c r="C3724" s="1722">
        <v>1</v>
      </c>
      <c r="D3724" s="1722" t="s">
        <v>12700</v>
      </c>
      <c r="E3724" s="1788" t="s">
        <v>4195</v>
      </c>
      <c r="F3724" s="1788" t="s">
        <v>10948</v>
      </c>
      <c r="G3724" s="1788" t="s">
        <v>3946</v>
      </c>
      <c r="H3724" s="1831" t="s">
        <v>2545</v>
      </c>
      <c r="I3724" s="1831"/>
      <c r="J3724" s="1850">
        <v>250</v>
      </c>
      <c r="K3724" s="1788" t="s">
        <v>3947</v>
      </c>
      <c r="L3724" s="1831" t="s">
        <v>12699</v>
      </c>
      <c r="M3724" s="1831" t="s">
        <v>12701</v>
      </c>
      <c r="N3724" s="1841"/>
      <c r="O3724" s="1841"/>
      <c r="P3724" s="1841"/>
      <c r="Q3724" s="1864">
        <v>1</v>
      </c>
      <c r="R3724" s="1820">
        <v>1</v>
      </c>
      <c r="S3724" s="1820">
        <v>250</v>
      </c>
      <c r="T3724" s="1826">
        <f t="shared" si="410"/>
        <v>250</v>
      </c>
    </row>
    <row r="3725" s="73" customFormat="1" ht="16" customHeight="1" spans="2:20">
      <c r="B3725" s="1829" t="s">
        <v>12702</v>
      </c>
      <c r="C3725" s="1722">
        <v>1</v>
      </c>
      <c r="D3725" s="1829" t="s">
        <v>12703</v>
      </c>
      <c r="E3725" s="1829" t="s">
        <v>4941</v>
      </c>
      <c r="F3725" s="1829" t="s">
        <v>10943</v>
      </c>
      <c r="G3725" s="1788" t="s">
        <v>3946</v>
      </c>
      <c r="H3725" s="1829" t="s">
        <v>919</v>
      </c>
      <c r="I3725" s="1832"/>
      <c r="J3725" s="1850">
        <v>250</v>
      </c>
      <c r="K3725" s="1788" t="s">
        <v>3947</v>
      </c>
      <c r="L3725" s="1829" t="s">
        <v>12702</v>
      </c>
      <c r="M3725" s="1829" t="s">
        <v>12704</v>
      </c>
      <c r="N3725" s="1841" t="s">
        <v>12511</v>
      </c>
      <c r="O3725" s="1841"/>
      <c r="P3725" s="1841" t="s">
        <v>4883</v>
      </c>
      <c r="Q3725" s="1864">
        <v>1</v>
      </c>
      <c r="R3725" s="1728">
        <v>1</v>
      </c>
      <c r="S3725" s="1820">
        <v>250</v>
      </c>
      <c r="T3725" s="1826">
        <f t="shared" si="410"/>
        <v>250</v>
      </c>
    </row>
    <row r="3726" s="73" customFormat="1" ht="16" customHeight="1" spans="2:20">
      <c r="B3726" s="1834" t="s">
        <v>12705</v>
      </c>
      <c r="C3726" s="1835" t="s">
        <v>3946</v>
      </c>
      <c r="D3726" s="1835" t="s">
        <v>12706</v>
      </c>
      <c r="E3726" s="1829">
        <v>4110231629</v>
      </c>
      <c r="F3726" s="135" t="s">
        <v>10943</v>
      </c>
      <c r="G3726" s="1811" t="s">
        <v>3946</v>
      </c>
      <c r="H3726" s="1834" t="s">
        <v>6365</v>
      </c>
      <c r="I3726" s="1720"/>
      <c r="J3726" s="1845">
        <v>250</v>
      </c>
      <c r="K3726" s="1720" t="s">
        <v>3947</v>
      </c>
      <c r="L3726" s="1834" t="s">
        <v>12705</v>
      </c>
      <c r="M3726" s="1835" t="s">
        <v>12707</v>
      </c>
      <c r="N3726" s="1878" t="s">
        <v>12708</v>
      </c>
      <c r="O3726" s="1834"/>
      <c r="P3726" s="1720" t="s">
        <v>12709</v>
      </c>
      <c r="Q3726" s="1861">
        <v>1</v>
      </c>
      <c r="R3726" s="1889">
        <v>1</v>
      </c>
      <c r="S3726" s="1828">
        <v>250</v>
      </c>
      <c r="T3726" s="1828">
        <v>250</v>
      </c>
    </row>
    <row r="3727" s="73" customFormat="1" ht="16" customHeight="1" spans="2:20">
      <c r="B3727" s="1720" t="s">
        <v>12710</v>
      </c>
      <c r="C3727" s="1722">
        <v>1</v>
      </c>
      <c r="D3727" s="1720" t="s">
        <v>12711</v>
      </c>
      <c r="E3727" s="1788" t="s">
        <v>4489</v>
      </c>
      <c r="F3727" s="1788" t="s">
        <v>10943</v>
      </c>
      <c r="G3727" s="1788" t="s">
        <v>3946</v>
      </c>
      <c r="H3727" s="1720" t="s">
        <v>12712</v>
      </c>
      <c r="I3727" s="1846"/>
      <c r="J3727" s="1840">
        <v>250</v>
      </c>
      <c r="K3727" s="1788" t="s">
        <v>3947</v>
      </c>
      <c r="L3727" s="1720" t="s">
        <v>12710</v>
      </c>
      <c r="M3727" s="1869" t="s">
        <v>12713</v>
      </c>
      <c r="N3727" s="1841" t="s">
        <v>12714</v>
      </c>
      <c r="O3727" s="1841"/>
      <c r="P3727" s="1841" t="s">
        <v>4883</v>
      </c>
      <c r="Q3727" s="1841">
        <v>1</v>
      </c>
      <c r="R3727" s="1728">
        <v>1</v>
      </c>
      <c r="S3727" s="1820">
        <v>250</v>
      </c>
      <c r="T3727" s="1821">
        <f t="shared" ref="T3727:T3733" si="411">S3727*R3727</f>
        <v>250</v>
      </c>
    </row>
    <row r="3728" s="73" customFormat="1" ht="16" customHeight="1" spans="2:20">
      <c r="B3728" s="1831" t="s">
        <v>12715</v>
      </c>
      <c r="C3728" s="1722">
        <v>1</v>
      </c>
      <c r="D3728" s="1722" t="s">
        <v>12716</v>
      </c>
      <c r="E3728" s="1788" t="s">
        <v>5254</v>
      </c>
      <c r="F3728" s="1788" t="s">
        <v>10948</v>
      </c>
      <c r="G3728" s="1788" t="s">
        <v>3946</v>
      </c>
      <c r="H3728" s="1831" t="s">
        <v>7767</v>
      </c>
      <c r="I3728" s="1831"/>
      <c r="J3728" s="1840">
        <v>500</v>
      </c>
      <c r="K3728" s="1788" t="s">
        <v>3947</v>
      </c>
      <c r="L3728" s="1831" t="s">
        <v>12715</v>
      </c>
      <c r="M3728" s="1831" t="s">
        <v>12717</v>
      </c>
      <c r="N3728" s="1841"/>
      <c r="O3728" s="1841"/>
      <c r="P3728" s="1841"/>
      <c r="Q3728" s="1841">
        <v>1</v>
      </c>
      <c r="R3728" s="1820">
        <v>2</v>
      </c>
      <c r="S3728" s="1820">
        <v>250</v>
      </c>
      <c r="T3728" s="1821">
        <f t="shared" si="411"/>
        <v>500</v>
      </c>
    </row>
    <row r="3729" s="73" customFormat="1" ht="16" customHeight="1" spans="2:20">
      <c r="B3729" s="1720" t="s">
        <v>12718</v>
      </c>
      <c r="C3729" s="1722">
        <v>1</v>
      </c>
      <c r="D3729" s="1720" t="s">
        <v>12719</v>
      </c>
      <c r="E3729" s="1829" t="s">
        <v>6522</v>
      </c>
      <c r="F3729" s="1829" t="s">
        <v>10943</v>
      </c>
      <c r="G3729" s="1788" t="s">
        <v>3946</v>
      </c>
      <c r="H3729" s="1720" t="s">
        <v>12720</v>
      </c>
      <c r="I3729" s="1831"/>
      <c r="J3729" s="1840">
        <v>500</v>
      </c>
      <c r="K3729" s="1788" t="s">
        <v>3947</v>
      </c>
      <c r="L3729" s="1720" t="s">
        <v>12718</v>
      </c>
      <c r="M3729" s="1720" t="s">
        <v>12721</v>
      </c>
      <c r="N3729" s="1841" t="s">
        <v>12722</v>
      </c>
      <c r="O3729" s="1728" t="s">
        <v>891</v>
      </c>
      <c r="P3729" s="1841" t="s">
        <v>5514</v>
      </c>
      <c r="Q3729" s="1841">
        <v>1</v>
      </c>
      <c r="R3729" s="1728">
        <v>2</v>
      </c>
      <c r="S3729" s="1820">
        <v>250</v>
      </c>
      <c r="T3729" s="1821">
        <f t="shared" si="411"/>
        <v>500</v>
      </c>
    </row>
    <row r="3730" s="75" customFormat="1" ht="16" customHeight="1" spans="2:20">
      <c r="B3730" s="1720" t="s">
        <v>12723</v>
      </c>
      <c r="C3730" s="1720" t="s">
        <v>3946</v>
      </c>
      <c r="D3730" s="1720" t="s">
        <v>12724</v>
      </c>
      <c r="E3730" s="135" t="s">
        <v>6424</v>
      </c>
      <c r="F3730" s="135" t="s">
        <v>10943</v>
      </c>
      <c r="G3730" s="1788" t="s">
        <v>3946</v>
      </c>
      <c r="H3730" s="1720" t="s">
        <v>8039</v>
      </c>
      <c r="I3730" s="1720"/>
      <c r="J3730" s="1840">
        <v>250</v>
      </c>
      <c r="K3730" s="1720" t="s">
        <v>3947</v>
      </c>
      <c r="L3730" s="1720" t="s">
        <v>12723</v>
      </c>
      <c r="M3730" s="1720" t="s">
        <v>12725</v>
      </c>
      <c r="N3730" s="1728" t="s">
        <v>12726</v>
      </c>
      <c r="O3730" s="1728" t="s">
        <v>12727</v>
      </c>
      <c r="P3730" s="1728" t="s">
        <v>9660</v>
      </c>
      <c r="Q3730" s="1728">
        <v>1</v>
      </c>
      <c r="R3730" s="1728">
        <v>1</v>
      </c>
      <c r="S3730" s="1728">
        <v>250</v>
      </c>
      <c r="T3730" s="1821">
        <f t="shared" si="411"/>
        <v>250</v>
      </c>
    </row>
    <row r="3731" s="75" customFormat="1" ht="16" customHeight="1" spans="2:20">
      <c r="B3731" s="1786" t="s">
        <v>12728</v>
      </c>
      <c r="C3731" s="1720" t="s">
        <v>3946</v>
      </c>
      <c r="D3731" s="1786" t="s">
        <v>12729</v>
      </c>
      <c r="E3731" s="135">
        <v>4110231032</v>
      </c>
      <c r="F3731" s="135" t="s">
        <v>10943</v>
      </c>
      <c r="G3731" s="1788" t="s">
        <v>3946</v>
      </c>
      <c r="H3731" s="1786" t="s">
        <v>12730</v>
      </c>
      <c r="I3731" s="1720"/>
      <c r="J3731" s="1840">
        <v>500</v>
      </c>
      <c r="K3731" s="1720" t="s">
        <v>3947</v>
      </c>
      <c r="L3731" s="1786" t="s">
        <v>12728</v>
      </c>
      <c r="M3731" s="1786" t="s">
        <v>12731</v>
      </c>
      <c r="N3731" s="1728" t="s">
        <v>12571</v>
      </c>
      <c r="O3731" s="76" t="s">
        <v>12732</v>
      </c>
      <c r="P3731" s="76" t="s">
        <v>9856</v>
      </c>
      <c r="Q3731" s="1728">
        <v>1</v>
      </c>
      <c r="R3731" s="76">
        <v>2</v>
      </c>
      <c r="S3731" s="1728">
        <v>250</v>
      </c>
      <c r="T3731" s="1821">
        <f t="shared" si="411"/>
        <v>500</v>
      </c>
    </row>
    <row r="3732" s="73" customFormat="1" ht="16" customHeight="1" spans="2:20">
      <c r="B3732" s="1720" t="s">
        <v>12733</v>
      </c>
      <c r="C3732" s="1722">
        <v>1</v>
      </c>
      <c r="D3732" s="1720" t="s">
        <v>12734</v>
      </c>
      <c r="E3732" s="1829" t="s">
        <v>5191</v>
      </c>
      <c r="F3732" s="1829" t="s">
        <v>10943</v>
      </c>
      <c r="G3732" s="1788" t="s">
        <v>3946</v>
      </c>
      <c r="H3732" s="1720" t="s">
        <v>3701</v>
      </c>
      <c r="I3732" s="1831"/>
      <c r="J3732" s="1840">
        <v>250</v>
      </c>
      <c r="K3732" s="1788" t="s">
        <v>3947</v>
      </c>
      <c r="L3732" s="1720" t="s">
        <v>12733</v>
      </c>
      <c r="M3732" s="1720" t="s">
        <v>12735</v>
      </c>
      <c r="N3732" s="1841" t="s">
        <v>10280</v>
      </c>
      <c r="O3732" s="1841"/>
      <c r="P3732" s="1841" t="s">
        <v>6564</v>
      </c>
      <c r="Q3732" s="1841">
        <v>1</v>
      </c>
      <c r="R3732" s="1728">
        <v>1</v>
      </c>
      <c r="S3732" s="1820">
        <v>250</v>
      </c>
      <c r="T3732" s="1821">
        <f t="shared" si="411"/>
        <v>250</v>
      </c>
    </row>
    <row r="3733" s="73" customFormat="1" ht="16" customHeight="1" spans="2:20">
      <c r="B3733" s="1831" t="s">
        <v>12736</v>
      </c>
      <c r="C3733" s="1722">
        <v>1</v>
      </c>
      <c r="D3733" s="1722" t="s">
        <v>12737</v>
      </c>
      <c r="E3733" s="1788" t="s">
        <v>7129</v>
      </c>
      <c r="F3733" s="1788" t="s">
        <v>10948</v>
      </c>
      <c r="G3733" s="1788" t="s">
        <v>3946</v>
      </c>
      <c r="H3733" s="1831" t="s">
        <v>12738</v>
      </c>
      <c r="I3733" s="1831"/>
      <c r="J3733" s="1840">
        <v>250</v>
      </c>
      <c r="K3733" s="1788" t="s">
        <v>3947</v>
      </c>
      <c r="L3733" s="1831" t="s">
        <v>12736</v>
      </c>
      <c r="M3733" s="1831" t="s">
        <v>12739</v>
      </c>
      <c r="N3733" s="1841"/>
      <c r="O3733" s="1841"/>
      <c r="P3733" s="1841"/>
      <c r="Q3733" s="1841">
        <v>1</v>
      </c>
      <c r="R3733" s="1820">
        <v>1</v>
      </c>
      <c r="S3733" s="1820">
        <v>250</v>
      </c>
      <c r="T3733" s="1821">
        <f t="shared" si="411"/>
        <v>250</v>
      </c>
    </row>
    <row r="3734" s="73" customFormat="1" ht="16" customHeight="1" spans="2:20">
      <c r="B3734" s="135" t="s">
        <v>12740</v>
      </c>
      <c r="C3734" s="1720" t="s">
        <v>3946</v>
      </c>
      <c r="D3734" s="135" t="s">
        <v>12741</v>
      </c>
      <c r="E3734" s="135" t="s">
        <v>4252</v>
      </c>
      <c r="F3734" s="135" t="s">
        <v>10943</v>
      </c>
      <c r="G3734" s="1720" t="s">
        <v>3946</v>
      </c>
      <c r="H3734" s="135" t="s">
        <v>12742</v>
      </c>
      <c r="I3734" s="1720"/>
      <c r="J3734" s="1728">
        <v>250</v>
      </c>
      <c r="K3734" s="1720" t="s">
        <v>3947</v>
      </c>
      <c r="L3734" s="135" t="s">
        <v>12740</v>
      </c>
      <c r="M3734" s="135" t="s">
        <v>12743</v>
      </c>
      <c r="N3734" s="1728" t="s">
        <v>12744</v>
      </c>
      <c r="O3734" s="115" t="s">
        <v>900</v>
      </c>
      <c r="P3734" s="1728" t="s">
        <v>9738</v>
      </c>
      <c r="Q3734" s="1841">
        <v>1</v>
      </c>
      <c r="R3734" s="76">
        <v>1</v>
      </c>
      <c r="S3734" s="1728">
        <v>250</v>
      </c>
      <c r="T3734" s="1728">
        <v>250</v>
      </c>
    </row>
    <row r="3735" s="76" customFormat="1" ht="16" customHeight="1" spans="2:20">
      <c r="B3735" s="1829" t="s">
        <v>12745</v>
      </c>
      <c r="C3735" s="1722">
        <v>1</v>
      </c>
      <c r="D3735" s="1829" t="s">
        <v>12746</v>
      </c>
      <c r="E3735" s="1829" t="s">
        <v>4377</v>
      </c>
      <c r="F3735" s="1829" t="s">
        <v>10943</v>
      </c>
      <c r="G3735" s="1722" t="s">
        <v>3946</v>
      </c>
      <c r="H3735" s="1829" t="s">
        <v>7101</v>
      </c>
      <c r="I3735" s="1788"/>
      <c r="J3735" s="1820">
        <v>250</v>
      </c>
      <c r="K3735" s="1788" t="s">
        <v>3947</v>
      </c>
      <c r="L3735" s="1829" t="s">
        <v>12745</v>
      </c>
      <c r="M3735" s="1829" t="s">
        <v>12747</v>
      </c>
      <c r="N3735" s="1848">
        <v>406</v>
      </c>
      <c r="O3735" s="1848"/>
      <c r="P3735" s="1841" t="s">
        <v>4883</v>
      </c>
      <c r="Q3735" s="1841">
        <v>1</v>
      </c>
      <c r="R3735" s="1728">
        <v>1</v>
      </c>
      <c r="S3735" s="1820">
        <v>250</v>
      </c>
      <c r="T3735" s="1820">
        <v>250</v>
      </c>
    </row>
    <row r="3736" s="73" customFormat="1" ht="16" customHeight="1" spans="2:20">
      <c r="B3736" s="1829" t="s">
        <v>12748</v>
      </c>
      <c r="C3736" s="1722">
        <v>1</v>
      </c>
      <c r="D3736" s="1829" t="s">
        <v>12749</v>
      </c>
      <c r="E3736" s="1829" t="s">
        <v>4283</v>
      </c>
      <c r="F3736" s="1829" t="s">
        <v>10948</v>
      </c>
      <c r="G3736" s="1722" t="s">
        <v>3946</v>
      </c>
      <c r="H3736" s="1829" t="s">
        <v>12750</v>
      </c>
      <c r="I3736" s="1788"/>
      <c r="J3736" s="1823">
        <v>250</v>
      </c>
      <c r="K3736" s="1788" t="s">
        <v>3947</v>
      </c>
      <c r="L3736" s="1829" t="s">
        <v>12748</v>
      </c>
      <c r="M3736" s="1829" t="s">
        <v>12751</v>
      </c>
      <c r="N3736" s="1848">
        <v>386</v>
      </c>
      <c r="O3736" s="1848"/>
      <c r="P3736" s="1841" t="s">
        <v>4381</v>
      </c>
      <c r="Q3736" s="1841">
        <v>1</v>
      </c>
      <c r="R3736" s="1861">
        <v>1</v>
      </c>
      <c r="S3736" s="1823">
        <v>250</v>
      </c>
      <c r="T3736" s="1823">
        <v>250</v>
      </c>
    </row>
    <row r="3737" s="73" customFormat="1" ht="16" customHeight="1" spans="2:20">
      <c r="B3737" s="1870" t="s">
        <v>12752</v>
      </c>
      <c r="C3737" s="1722">
        <v>1</v>
      </c>
      <c r="D3737" s="1722" t="s">
        <v>12753</v>
      </c>
      <c r="E3737" s="1788" t="s">
        <v>4426</v>
      </c>
      <c r="F3737" s="1788" t="s">
        <v>10948</v>
      </c>
      <c r="G3737" s="1788" t="s">
        <v>3946</v>
      </c>
      <c r="H3737" s="1871" t="s">
        <v>4556</v>
      </c>
      <c r="I3737" s="1870"/>
      <c r="J3737" s="1840">
        <v>250</v>
      </c>
      <c r="K3737" s="1788" t="s">
        <v>3947</v>
      </c>
      <c r="L3737" s="1870" t="s">
        <v>12752</v>
      </c>
      <c r="M3737" s="1870" t="s">
        <v>12754</v>
      </c>
      <c r="N3737" s="1841"/>
      <c r="O3737" s="1841"/>
      <c r="P3737" s="1841"/>
      <c r="Q3737" s="1841">
        <v>1</v>
      </c>
      <c r="R3737" s="1820">
        <v>1</v>
      </c>
      <c r="S3737" s="1820">
        <v>250</v>
      </c>
      <c r="T3737" s="1821">
        <f t="shared" ref="T3737:T3742" si="412">S3737*R3737</f>
        <v>250</v>
      </c>
    </row>
    <row r="3738" s="73" customFormat="1" ht="16" customHeight="1" spans="2:20">
      <c r="B3738" s="1831" t="s">
        <v>12755</v>
      </c>
      <c r="C3738" s="1722">
        <v>1</v>
      </c>
      <c r="D3738" s="1831" t="s">
        <v>12756</v>
      </c>
      <c r="E3738" s="1788" t="s">
        <v>5147</v>
      </c>
      <c r="F3738" s="1788" t="s">
        <v>10948</v>
      </c>
      <c r="G3738" s="1788">
        <v>1</v>
      </c>
      <c r="H3738" s="1831" t="s">
        <v>10972</v>
      </c>
      <c r="I3738" s="1831"/>
      <c r="J3738" s="1840">
        <v>250</v>
      </c>
      <c r="K3738" s="1788" t="s">
        <v>3947</v>
      </c>
      <c r="L3738" s="1831" t="s">
        <v>12755</v>
      </c>
      <c r="M3738" s="1831" t="s">
        <v>12757</v>
      </c>
      <c r="N3738" s="1841" t="s">
        <v>12758</v>
      </c>
      <c r="O3738" s="1841"/>
      <c r="P3738" s="1841" t="s">
        <v>4883</v>
      </c>
      <c r="Q3738" s="1841">
        <v>1</v>
      </c>
      <c r="R3738" s="1820">
        <v>1</v>
      </c>
      <c r="S3738" s="1820">
        <v>250</v>
      </c>
      <c r="T3738" s="1821">
        <f t="shared" si="412"/>
        <v>250</v>
      </c>
    </row>
    <row r="3739" s="73" customFormat="1" ht="16" customHeight="1" spans="2:20">
      <c r="B3739" s="1831" t="s">
        <v>12759</v>
      </c>
      <c r="C3739" s="1722">
        <v>1</v>
      </c>
      <c r="D3739" s="1722" t="s">
        <v>12760</v>
      </c>
      <c r="E3739" s="1788" t="s">
        <v>5548</v>
      </c>
      <c r="F3739" s="1788" t="s">
        <v>10948</v>
      </c>
      <c r="G3739" s="1788">
        <v>1</v>
      </c>
      <c r="H3739" s="1831" t="s">
        <v>12761</v>
      </c>
      <c r="I3739" s="1831"/>
      <c r="J3739" s="1840">
        <v>250</v>
      </c>
      <c r="K3739" s="1788" t="s">
        <v>3947</v>
      </c>
      <c r="L3739" s="1831" t="s">
        <v>12759</v>
      </c>
      <c r="M3739" s="1831" t="s">
        <v>12762</v>
      </c>
      <c r="N3739" s="1841"/>
      <c r="O3739" s="1841"/>
      <c r="P3739" s="1841"/>
      <c r="Q3739" s="1841">
        <v>1</v>
      </c>
      <c r="R3739" s="1820">
        <v>1</v>
      </c>
      <c r="S3739" s="1820">
        <v>250</v>
      </c>
      <c r="T3739" s="1821">
        <f t="shared" si="412"/>
        <v>250</v>
      </c>
    </row>
    <row r="3740" s="76" customFormat="1" ht="16" customHeight="1" spans="2:20">
      <c r="B3740" s="135" t="s">
        <v>9733</v>
      </c>
      <c r="C3740" s="1722" t="s">
        <v>3946</v>
      </c>
      <c r="D3740" s="1786" t="s">
        <v>9734</v>
      </c>
      <c r="E3740" s="135" t="s">
        <v>3978</v>
      </c>
      <c r="F3740" s="135" t="s">
        <v>10943</v>
      </c>
      <c r="G3740" s="1837">
        <v>1</v>
      </c>
      <c r="H3740" s="135" t="s">
        <v>9735</v>
      </c>
      <c r="I3740" s="1853"/>
      <c r="J3740" s="1840">
        <v>250</v>
      </c>
      <c r="K3740" s="1854" t="s">
        <v>3947</v>
      </c>
      <c r="L3740" s="135" t="s">
        <v>9733</v>
      </c>
      <c r="M3740" s="1786" t="s">
        <v>9736</v>
      </c>
      <c r="N3740" s="1855" t="s">
        <v>12698</v>
      </c>
      <c r="O3740" s="1879" t="s">
        <v>9737</v>
      </c>
      <c r="P3740" s="1855" t="s">
        <v>9738</v>
      </c>
      <c r="Q3740" s="1841">
        <v>1</v>
      </c>
      <c r="R3740" s="76">
        <v>1</v>
      </c>
      <c r="S3740" s="1865">
        <v>250</v>
      </c>
      <c r="T3740" s="1821">
        <f t="shared" si="412"/>
        <v>250</v>
      </c>
    </row>
    <row r="3741" s="77" customFormat="1" ht="16" customHeight="1" spans="2:20">
      <c r="B3741" s="1872" t="s">
        <v>7807</v>
      </c>
      <c r="C3741" s="1873">
        <v>1</v>
      </c>
      <c r="D3741" s="1873" t="s">
        <v>7808</v>
      </c>
      <c r="E3741" s="1874" t="s">
        <v>7436</v>
      </c>
      <c r="F3741" s="1874" t="s">
        <v>10948</v>
      </c>
      <c r="G3741" s="1875">
        <v>1</v>
      </c>
      <c r="H3741" s="1872" t="s">
        <v>1772</v>
      </c>
      <c r="I3741" s="1872"/>
      <c r="J3741" s="1880">
        <v>500</v>
      </c>
      <c r="K3741" s="1874" t="s">
        <v>3947</v>
      </c>
      <c r="L3741" s="1872" t="s">
        <v>7807</v>
      </c>
      <c r="M3741" s="1872" t="s">
        <v>7809</v>
      </c>
      <c r="N3741" s="1881" t="s">
        <v>12763</v>
      </c>
      <c r="O3741" s="1881"/>
      <c r="P3741" s="1881"/>
      <c r="Q3741" s="1881">
        <v>1</v>
      </c>
      <c r="R3741" s="1890">
        <v>2</v>
      </c>
      <c r="S3741" s="1890">
        <v>250</v>
      </c>
      <c r="T3741" s="1891">
        <f t="shared" si="412"/>
        <v>500</v>
      </c>
    </row>
    <row r="3742" s="73" customFormat="1" ht="16" customHeight="1" spans="2:20">
      <c r="B3742" s="1831" t="s">
        <v>12764</v>
      </c>
      <c r="C3742" s="1722">
        <v>1</v>
      </c>
      <c r="D3742" s="1722" t="s">
        <v>12765</v>
      </c>
      <c r="E3742" s="1788" t="s">
        <v>3988</v>
      </c>
      <c r="F3742" s="1788" t="s">
        <v>10948</v>
      </c>
      <c r="G3742" s="1830">
        <v>1</v>
      </c>
      <c r="H3742" s="1831" t="s">
        <v>5537</v>
      </c>
      <c r="I3742" s="1831"/>
      <c r="J3742" s="1840">
        <v>750</v>
      </c>
      <c r="K3742" s="1788" t="s">
        <v>3947</v>
      </c>
      <c r="L3742" s="1831" t="s">
        <v>12764</v>
      </c>
      <c r="M3742" s="1831" t="s">
        <v>12766</v>
      </c>
      <c r="N3742" s="1841" t="s">
        <v>12767</v>
      </c>
      <c r="O3742" s="1841"/>
      <c r="P3742" s="1841"/>
      <c r="Q3742" s="1841">
        <v>1</v>
      </c>
      <c r="R3742" s="1820">
        <v>3</v>
      </c>
      <c r="S3742" s="1823">
        <v>250</v>
      </c>
      <c r="T3742" s="1821">
        <f t="shared" si="412"/>
        <v>750</v>
      </c>
    </row>
    <row r="3743" s="78" customFormat="1" ht="16" customHeight="1" spans="2:20">
      <c r="B3743" s="135" t="s">
        <v>12768</v>
      </c>
      <c r="C3743" s="1838" t="s">
        <v>3946</v>
      </c>
      <c r="D3743" s="1786" t="s">
        <v>12769</v>
      </c>
      <c r="E3743" s="135" t="s">
        <v>6653</v>
      </c>
      <c r="F3743" s="135" t="s">
        <v>10943</v>
      </c>
      <c r="G3743" s="1837">
        <v>1</v>
      </c>
      <c r="H3743" s="135" t="s">
        <v>1781</v>
      </c>
      <c r="I3743" s="135"/>
      <c r="J3743" s="1845">
        <v>690</v>
      </c>
      <c r="K3743" s="1788" t="s">
        <v>3947</v>
      </c>
      <c r="L3743" s="135" t="s">
        <v>12768</v>
      </c>
      <c r="M3743" s="1786" t="s">
        <v>12770</v>
      </c>
      <c r="N3743" s="1882" t="s">
        <v>12771</v>
      </c>
      <c r="O3743" s="135" t="s">
        <v>11346</v>
      </c>
      <c r="P3743" s="1854" t="s">
        <v>11992</v>
      </c>
      <c r="Q3743" s="1830">
        <v>1</v>
      </c>
      <c r="R3743" s="1843">
        <v>3</v>
      </c>
      <c r="S3743" s="1843">
        <v>230</v>
      </c>
      <c r="T3743" s="1845">
        <v>690</v>
      </c>
    </row>
    <row r="3744" s="73" customFormat="1" ht="16" customHeight="1" spans="2:20">
      <c r="B3744" s="1831" t="s">
        <v>12772</v>
      </c>
      <c r="C3744" s="1722">
        <v>1</v>
      </c>
      <c r="D3744" s="1722" t="s">
        <v>12773</v>
      </c>
      <c r="E3744" s="1788" t="s">
        <v>4164</v>
      </c>
      <c r="F3744" s="1788" t="s">
        <v>10948</v>
      </c>
      <c r="G3744" s="1830">
        <v>1</v>
      </c>
      <c r="H3744" s="1831" t="s">
        <v>2020</v>
      </c>
      <c r="I3744" s="1831"/>
      <c r="J3744" s="1840">
        <v>500</v>
      </c>
      <c r="K3744" s="1788" t="s">
        <v>3947</v>
      </c>
      <c r="L3744" s="1831" t="s">
        <v>12772</v>
      </c>
      <c r="M3744" s="1831" t="s">
        <v>12774</v>
      </c>
      <c r="N3744" s="1841" t="s">
        <v>12767</v>
      </c>
      <c r="O3744" s="1841"/>
      <c r="P3744" s="1841"/>
      <c r="Q3744" s="1841">
        <v>1</v>
      </c>
      <c r="R3744" s="1820">
        <v>2</v>
      </c>
      <c r="S3744" s="1820">
        <v>250</v>
      </c>
      <c r="T3744" s="1821">
        <f t="shared" ref="T3744:T3753" si="413">S3744*R3744</f>
        <v>500</v>
      </c>
    </row>
    <row r="3745" s="73" customFormat="1" ht="16" customHeight="1" spans="2:20">
      <c r="B3745" s="1834" t="s">
        <v>12775</v>
      </c>
      <c r="C3745" s="1835" t="s">
        <v>3946</v>
      </c>
      <c r="D3745" s="1811" t="s">
        <v>12776</v>
      </c>
      <c r="E3745" s="135" t="s">
        <v>4512</v>
      </c>
      <c r="F3745" s="135" t="s">
        <v>10943</v>
      </c>
      <c r="G3745" s="1811" t="s">
        <v>3946</v>
      </c>
      <c r="H3745" s="1834" t="s">
        <v>12777</v>
      </c>
      <c r="I3745" s="1720"/>
      <c r="J3745" s="1845">
        <v>250</v>
      </c>
      <c r="K3745" s="1720" t="s">
        <v>3947</v>
      </c>
      <c r="L3745" s="1834" t="s">
        <v>12775</v>
      </c>
      <c r="M3745" s="1849" t="s">
        <v>12778</v>
      </c>
      <c r="N3745" s="1728" t="s">
        <v>12771</v>
      </c>
      <c r="O3745" s="1847" t="s">
        <v>553</v>
      </c>
      <c r="P3745" s="1728" t="s">
        <v>11288</v>
      </c>
      <c r="Q3745" s="1861">
        <v>1</v>
      </c>
      <c r="R3745" s="1892">
        <v>1</v>
      </c>
      <c r="S3745" s="1861">
        <v>250</v>
      </c>
      <c r="T3745" s="1805">
        <v>250</v>
      </c>
    </row>
    <row r="3746" s="73" customFormat="1" ht="16" customHeight="1" spans="2:20">
      <c r="B3746" s="1811" t="s">
        <v>12779</v>
      </c>
      <c r="C3746" s="1811">
        <v>1</v>
      </c>
      <c r="D3746" s="1811" t="s">
        <v>12780</v>
      </c>
      <c r="E3746" s="1811" t="s">
        <v>4464</v>
      </c>
      <c r="F3746" s="1811" t="s">
        <v>10948</v>
      </c>
      <c r="G3746" s="1811" t="s">
        <v>3946</v>
      </c>
      <c r="H3746" s="1811" t="s">
        <v>12781</v>
      </c>
      <c r="I3746" s="1811"/>
      <c r="J3746" s="1840">
        <v>500</v>
      </c>
      <c r="K3746" s="1811" t="s">
        <v>3947</v>
      </c>
      <c r="L3746" s="1811" t="s">
        <v>12779</v>
      </c>
      <c r="M3746" s="1811" t="s">
        <v>12782</v>
      </c>
      <c r="N3746" s="1857" t="s">
        <v>12783</v>
      </c>
      <c r="O3746" s="1857" t="s">
        <v>12784</v>
      </c>
      <c r="P3746" s="1728" t="s">
        <v>8871</v>
      </c>
      <c r="Q3746" s="1857">
        <v>1</v>
      </c>
      <c r="R3746" s="1857">
        <v>2</v>
      </c>
      <c r="S3746" s="1857">
        <v>250</v>
      </c>
      <c r="T3746" s="1821">
        <f t="shared" si="413"/>
        <v>500</v>
      </c>
    </row>
    <row r="3747" s="73" customFormat="1" ht="16" customHeight="1" spans="2:20">
      <c r="B3747" s="1720" t="s">
        <v>12785</v>
      </c>
      <c r="C3747" s="1839">
        <v>1</v>
      </c>
      <c r="D3747" s="1720" t="s">
        <v>12786</v>
      </c>
      <c r="E3747" s="135" t="s">
        <v>4464</v>
      </c>
      <c r="F3747" s="135" t="s">
        <v>10948</v>
      </c>
      <c r="G3747" s="1788" t="s">
        <v>3946</v>
      </c>
      <c r="H3747" s="1786" t="s">
        <v>4465</v>
      </c>
      <c r="I3747" s="1720"/>
      <c r="J3747" s="1840">
        <v>250</v>
      </c>
      <c r="K3747" s="1788" t="s">
        <v>3947</v>
      </c>
      <c r="L3747" s="1720" t="s">
        <v>12785</v>
      </c>
      <c r="M3747" s="1720" t="s">
        <v>12787</v>
      </c>
      <c r="N3747" s="1841" t="s">
        <v>12788</v>
      </c>
      <c r="O3747" s="1841"/>
      <c r="P3747" s="1841"/>
      <c r="Q3747" s="1841">
        <v>1</v>
      </c>
      <c r="R3747" s="76">
        <v>1</v>
      </c>
      <c r="S3747" s="1820">
        <v>250</v>
      </c>
      <c r="T3747" s="1821">
        <f t="shared" si="413"/>
        <v>250</v>
      </c>
    </row>
    <row r="3748" s="73" customFormat="1" ht="16" customHeight="1" spans="2:20">
      <c r="B3748" s="1720" t="s">
        <v>12789</v>
      </c>
      <c r="C3748" s="1839">
        <v>1</v>
      </c>
      <c r="D3748" s="1720" t="s">
        <v>12790</v>
      </c>
      <c r="E3748" s="135" t="s">
        <v>4464</v>
      </c>
      <c r="F3748" s="135" t="s">
        <v>10943</v>
      </c>
      <c r="G3748" s="1788" t="s">
        <v>3946</v>
      </c>
      <c r="H3748" s="1786" t="s">
        <v>1332</v>
      </c>
      <c r="I3748" s="1720"/>
      <c r="J3748" s="1840">
        <v>500</v>
      </c>
      <c r="K3748" s="1788" t="s">
        <v>3947</v>
      </c>
      <c r="L3748" s="1720" t="s">
        <v>12789</v>
      </c>
      <c r="M3748" s="1720" t="s">
        <v>12791</v>
      </c>
      <c r="N3748" s="1841" t="s">
        <v>12792</v>
      </c>
      <c r="O3748" s="1841"/>
      <c r="P3748" s="1841"/>
      <c r="Q3748" s="1841">
        <v>1</v>
      </c>
      <c r="R3748" s="76">
        <v>2</v>
      </c>
      <c r="S3748" s="1820">
        <v>250</v>
      </c>
      <c r="T3748" s="1821">
        <f t="shared" si="413"/>
        <v>500</v>
      </c>
    </row>
    <row r="3749" s="73" customFormat="1" ht="16" customHeight="1" spans="2:20">
      <c r="B3749" s="1720" t="s">
        <v>12793</v>
      </c>
      <c r="C3749" s="1839">
        <v>1</v>
      </c>
      <c r="D3749" s="1720" t="s">
        <v>12794</v>
      </c>
      <c r="E3749" s="135" t="s">
        <v>4464</v>
      </c>
      <c r="F3749" s="135" t="s">
        <v>10943</v>
      </c>
      <c r="G3749" s="1788" t="s">
        <v>3946</v>
      </c>
      <c r="H3749" s="1786" t="s">
        <v>1332</v>
      </c>
      <c r="I3749" s="1720"/>
      <c r="J3749" s="1840">
        <v>250</v>
      </c>
      <c r="K3749" s="1788" t="s">
        <v>3947</v>
      </c>
      <c r="L3749" s="1720" t="s">
        <v>12793</v>
      </c>
      <c r="M3749" s="1720" t="s">
        <v>12795</v>
      </c>
      <c r="N3749" s="1841" t="s">
        <v>12796</v>
      </c>
      <c r="O3749" s="1841"/>
      <c r="P3749" s="1841"/>
      <c r="Q3749" s="1841">
        <v>1</v>
      </c>
      <c r="R3749" s="76">
        <v>1</v>
      </c>
      <c r="S3749" s="1820">
        <v>250</v>
      </c>
      <c r="T3749" s="1821">
        <f t="shared" si="413"/>
        <v>250</v>
      </c>
    </row>
    <row r="3750" s="73" customFormat="1" ht="16" customHeight="1" spans="2:20">
      <c r="B3750" s="1720" t="s">
        <v>12797</v>
      </c>
      <c r="C3750" s="1839">
        <v>1</v>
      </c>
      <c r="D3750" s="1720" t="s">
        <v>12798</v>
      </c>
      <c r="E3750" s="135" t="s">
        <v>4464</v>
      </c>
      <c r="F3750" s="135" t="s">
        <v>10943</v>
      </c>
      <c r="G3750" s="1788" t="s">
        <v>3946</v>
      </c>
      <c r="H3750" s="1786" t="s">
        <v>1332</v>
      </c>
      <c r="I3750" s="1720"/>
      <c r="J3750" s="1840">
        <v>500</v>
      </c>
      <c r="K3750" s="1788" t="s">
        <v>3947</v>
      </c>
      <c r="L3750" s="1720" t="s">
        <v>12797</v>
      </c>
      <c r="M3750" s="1720" t="s">
        <v>12799</v>
      </c>
      <c r="N3750" s="1841" t="s">
        <v>12800</v>
      </c>
      <c r="O3750" s="1841"/>
      <c r="P3750" s="1841"/>
      <c r="Q3750" s="1841">
        <v>1</v>
      </c>
      <c r="R3750" s="76">
        <v>2</v>
      </c>
      <c r="S3750" s="1820">
        <v>250</v>
      </c>
      <c r="T3750" s="1821">
        <f t="shared" si="413"/>
        <v>500</v>
      </c>
    </row>
    <row r="3751" s="73" customFormat="1" ht="16" customHeight="1" spans="2:20">
      <c r="B3751" s="1846" t="s">
        <v>12801</v>
      </c>
      <c r="C3751" s="1722">
        <v>1</v>
      </c>
      <c r="D3751" s="1722" t="s">
        <v>12802</v>
      </c>
      <c r="E3751" s="1788" t="s">
        <v>4421</v>
      </c>
      <c r="F3751" s="1788" t="s">
        <v>10948</v>
      </c>
      <c r="G3751" s="1788" t="s">
        <v>3946</v>
      </c>
      <c r="H3751" s="1846" t="s">
        <v>2609</v>
      </c>
      <c r="I3751" s="1846"/>
      <c r="J3751" s="1840">
        <v>250</v>
      </c>
      <c r="K3751" s="1788" t="s">
        <v>3947</v>
      </c>
      <c r="L3751" s="1846" t="s">
        <v>12801</v>
      </c>
      <c r="M3751" s="1846" t="s">
        <v>12803</v>
      </c>
      <c r="N3751" s="1841" t="s">
        <v>8190</v>
      </c>
      <c r="O3751" s="1841"/>
      <c r="P3751" s="1841"/>
      <c r="Q3751" s="1841">
        <v>1</v>
      </c>
      <c r="R3751" s="1820">
        <v>1</v>
      </c>
      <c r="S3751" s="1820">
        <v>250</v>
      </c>
      <c r="T3751" s="1821">
        <f t="shared" si="413"/>
        <v>250</v>
      </c>
    </row>
    <row r="3752" s="73" customFormat="1" ht="16" customHeight="1" spans="2:20">
      <c r="B3752" s="1846" t="s">
        <v>12804</v>
      </c>
      <c r="C3752" s="1722">
        <v>1</v>
      </c>
      <c r="D3752" s="1722" t="s">
        <v>12805</v>
      </c>
      <c r="E3752" s="1788" t="s">
        <v>4421</v>
      </c>
      <c r="F3752" s="1788" t="s">
        <v>10948</v>
      </c>
      <c r="G3752" s="1788" t="s">
        <v>3946</v>
      </c>
      <c r="H3752" s="1846" t="s">
        <v>5599</v>
      </c>
      <c r="I3752" s="1846"/>
      <c r="J3752" s="1840">
        <v>250</v>
      </c>
      <c r="K3752" s="1788" t="s">
        <v>3947</v>
      </c>
      <c r="L3752" s="1846" t="s">
        <v>12804</v>
      </c>
      <c r="M3752" s="1846" t="s">
        <v>12806</v>
      </c>
      <c r="N3752" s="1841" t="s">
        <v>12807</v>
      </c>
      <c r="O3752" s="1841"/>
      <c r="P3752" s="1841"/>
      <c r="Q3752" s="1841">
        <v>1</v>
      </c>
      <c r="R3752" s="1820">
        <v>1</v>
      </c>
      <c r="S3752" s="1820">
        <v>250</v>
      </c>
      <c r="T3752" s="1821">
        <f t="shared" si="413"/>
        <v>250</v>
      </c>
    </row>
    <row r="3753" s="73" customFormat="1" ht="16" customHeight="1" spans="2:20">
      <c r="B3753" s="1831" t="s">
        <v>12808</v>
      </c>
      <c r="C3753" s="1722">
        <v>1</v>
      </c>
      <c r="D3753" s="1831" t="s">
        <v>12809</v>
      </c>
      <c r="E3753" s="1788" t="s">
        <v>5169</v>
      </c>
      <c r="F3753" s="1788" t="s">
        <v>10948</v>
      </c>
      <c r="G3753" s="1788">
        <v>1</v>
      </c>
      <c r="H3753" s="1831" t="s">
        <v>2047</v>
      </c>
      <c r="I3753" s="1831"/>
      <c r="J3753" s="1840">
        <v>250</v>
      </c>
      <c r="K3753" s="1788" t="s">
        <v>3947</v>
      </c>
      <c r="L3753" s="1831" t="s">
        <v>12808</v>
      </c>
      <c r="M3753" s="1831" t="s">
        <v>12810</v>
      </c>
      <c r="N3753" s="1841"/>
      <c r="O3753" s="1841"/>
      <c r="P3753" s="1841"/>
      <c r="Q3753" s="1841">
        <v>1</v>
      </c>
      <c r="R3753" s="1820">
        <v>1</v>
      </c>
      <c r="S3753" s="1820">
        <v>250</v>
      </c>
      <c r="T3753" s="1821">
        <f t="shared" si="413"/>
        <v>250</v>
      </c>
    </row>
    <row r="3754" s="75" customFormat="1" ht="16" customHeight="1" spans="2:20">
      <c r="B3754" s="1786" t="s">
        <v>12811</v>
      </c>
      <c r="C3754" s="1786" t="s">
        <v>3946</v>
      </c>
      <c r="D3754" s="1786" t="s">
        <v>12812</v>
      </c>
      <c r="E3754" s="135">
        <v>4110231038</v>
      </c>
      <c r="F3754" s="1829" t="s">
        <v>10943</v>
      </c>
      <c r="G3754" s="1788">
        <v>1</v>
      </c>
      <c r="H3754" s="1786" t="s">
        <v>12813</v>
      </c>
      <c r="I3754" s="1786"/>
      <c r="J3754" s="1786">
        <v>250</v>
      </c>
      <c r="K3754" s="1786" t="s">
        <v>3947</v>
      </c>
      <c r="L3754" s="1786" t="s">
        <v>12811</v>
      </c>
      <c r="M3754" s="1786" t="s">
        <v>12814</v>
      </c>
      <c r="N3754" s="1861">
        <v>950</v>
      </c>
      <c r="O3754" s="76" t="s">
        <v>12815</v>
      </c>
      <c r="P3754" s="76" t="s">
        <v>12048</v>
      </c>
      <c r="Q3754" s="1866">
        <v>1</v>
      </c>
      <c r="R3754" s="1866">
        <v>1</v>
      </c>
      <c r="S3754" s="1866">
        <v>250</v>
      </c>
      <c r="T3754" s="1805">
        <v>250</v>
      </c>
    </row>
    <row r="3755" s="73" customFormat="1" ht="16" customHeight="1" spans="2:20">
      <c r="B3755" s="1831" t="s">
        <v>12816</v>
      </c>
      <c r="C3755" s="1722">
        <v>1</v>
      </c>
      <c r="D3755" s="1722" t="s">
        <v>12817</v>
      </c>
      <c r="E3755" s="1788" t="s">
        <v>6282</v>
      </c>
      <c r="F3755" s="1788" t="s">
        <v>10948</v>
      </c>
      <c r="G3755" s="1788" t="s">
        <v>3946</v>
      </c>
      <c r="H3755" s="1831" t="s">
        <v>12818</v>
      </c>
      <c r="I3755" s="1831"/>
      <c r="J3755" s="1840">
        <v>1000</v>
      </c>
      <c r="K3755" s="1788" t="s">
        <v>3947</v>
      </c>
      <c r="L3755" s="1831" t="s">
        <v>12816</v>
      </c>
      <c r="M3755" s="1831" t="s">
        <v>12819</v>
      </c>
      <c r="N3755" s="1841" t="s">
        <v>12820</v>
      </c>
      <c r="O3755" s="1841"/>
      <c r="P3755" s="1841"/>
      <c r="Q3755" s="1841">
        <v>1</v>
      </c>
      <c r="R3755" s="1820">
        <v>4</v>
      </c>
      <c r="S3755" s="1823">
        <v>250</v>
      </c>
      <c r="T3755" s="1821">
        <f t="shared" ref="T3755:T3763" si="414">S3755*R3755</f>
        <v>1000</v>
      </c>
    </row>
    <row r="3756" s="73" customFormat="1" ht="16" customHeight="1" spans="2:20">
      <c r="B3756" s="1831" t="s">
        <v>12821</v>
      </c>
      <c r="C3756" s="1722">
        <v>1</v>
      </c>
      <c r="D3756" s="1722" t="s">
        <v>12822</v>
      </c>
      <c r="E3756" s="1788" t="s">
        <v>6424</v>
      </c>
      <c r="F3756" s="1788" t="s">
        <v>10943</v>
      </c>
      <c r="G3756" s="1788" t="s">
        <v>3946</v>
      </c>
      <c r="H3756" s="1831" t="s">
        <v>12823</v>
      </c>
      <c r="I3756" s="1831"/>
      <c r="J3756" s="1840">
        <v>250</v>
      </c>
      <c r="K3756" s="1788" t="s">
        <v>3947</v>
      </c>
      <c r="L3756" s="1831" t="s">
        <v>12821</v>
      </c>
      <c r="M3756" s="1831" t="s">
        <v>12824</v>
      </c>
      <c r="N3756" s="1841" t="s">
        <v>12820</v>
      </c>
      <c r="O3756" s="1841"/>
      <c r="P3756" s="1841"/>
      <c r="Q3756" s="1841">
        <v>1</v>
      </c>
      <c r="R3756" s="1820">
        <v>1</v>
      </c>
      <c r="S3756" s="1820">
        <v>250</v>
      </c>
      <c r="T3756" s="1821">
        <f t="shared" si="414"/>
        <v>250</v>
      </c>
    </row>
    <row r="3757" s="73" customFormat="1" ht="16" customHeight="1" spans="2:20">
      <c r="B3757" s="1720" t="s">
        <v>12825</v>
      </c>
      <c r="C3757" s="1722">
        <v>1</v>
      </c>
      <c r="D3757" s="1720" t="s">
        <v>12826</v>
      </c>
      <c r="E3757" s="1788" t="s">
        <v>4489</v>
      </c>
      <c r="F3757" s="1788" t="s">
        <v>10943</v>
      </c>
      <c r="G3757" s="1788" t="s">
        <v>3946</v>
      </c>
      <c r="H3757" s="1720" t="s">
        <v>12712</v>
      </c>
      <c r="I3757" s="1883"/>
      <c r="J3757" s="1840">
        <v>250</v>
      </c>
      <c r="K3757" s="1788" t="s">
        <v>3947</v>
      </c>
      <c r="L3757" s="1720" t="s">
        <v>12825</v>
      </c>
      <c r="M3757" s="1869" t="s">
        <v>12827</v>
      </c>
      <c r="N3757" s="1788" t="s">
        <v>12828</v>
      </c>
      <c r="O3757" s="1788"/>
      <c r="P3757" s="1788" t="s">
        <v>4883</v>
      </c>
      <c r="Q3757" s="1788">
        <v>1</v>
      </c>
      <c r="R3757" s="1720">
        <v>1</v>
      </c>
      <c r="S3757" s="1810">
        <v>250</v>
      </c>
      <c r="T3757" s="1840">
        <f t="shared" si="414"/>
        <v>250</v>
      </c>
    </row>
    <row r="3758" s="73" customFormat="1" ht="16" customHeight="1" spans="2:20">
      <c r="B3758" s="1831" t="s">
        <v>12829</v>
      </c>
      <c r="C3758" s="1722">
        <v>1</v>
      </c>
      <c r="D3758" s="1722" t="s">
        <v>12830</v>
      </c>
      <c r="E3758" s="1788" t="s">
        <v>4489</v>
      </c>
      <c r="F3758" s="1788" t="s">
        <v>10948</v>
      </c>
      <c r="G3758" s="1788" t="s">
        <v>3946</v>
      </c>
      <c r="H3758" s="1831" t="s">
        <v>4490</v>
      </c>
      <c r="I3758" s="1884"/>
      <c r="J3758" s="1840">
        <v>250</v>
      </c>
      <c r="K3758" s="1788" t="s">
        <v>3947</v>
      </c>
      <c r="L3758" s="1831" t="s">
        <v>12829</v>
      </c>
      <c r="M3758" s="1831" t="s">
        <v>12831</v>
      </c>
      <c r="N3758" s="1788" t="s">
        <v>12832</v>
      </c>
      <c r="O3758" s="1788"/>
      <c r="P3758" s="1788"/>
      <c r="Q3758" s="1788">
        <v>1</v>
      </c>
      <c r="R3758" s="1810">
        <v>1</v>
      </c>
      <c r="S3758" s="1810">
        <v>250</v>
      </c>
      <c r="T3758" s="1840">
        <f t="shared" si="414"/>
        <v>250</v>
      </c>
    </row>
    <row r="3759" s="73" customFormat="1" ht="16" customHeight="1" spans="2:20">
      <c r="B3759" s="1831" t="s">
        <v>12833</v>
      </c>
      <c r="C3759" s="1722">
        <v>1</v>
      </c>
      <c r="D3759" s="1722" t="s">
        <v>12834</v>
      </c>
      <c r="E3759" s="1788" t="s">
        <v>7286</v>
      </c>
      <c r="F3759" s="1788" t="s">
        <v>10948</v>
      </c>
      <c r="G3759" s="1788" t="s">
        <v>3946</v>
      </c>
      <c r="H3759" s="1831" t="s">
        <v>1035</v>
      </c>
      <c r="I3759" s="1832"/>
      <c r="J3759" s="1850">
        <v>280</v>
      </c>
      <c r="K3759" s="1788" t="s">
        <v>3947</v>
      </c>
      <c r="L3759" s="1831" t="s">
        <v>12833</v>
      </c>
      <c r="M3759" s="1831" t="s">
        <v>12835</v>
      </c>
      <c r="N3759" s="1788" t="s">
        <v>894</v>
      </c>
      <c r="O3759" s="1788"/>
      <c r="P3759" s="1788"/>
      <c r="Q3759" s="1893">
        <v>1</v>
      </c>
      <c r="R3759" s="1810">
        <v>1</v>
      </c>
      <c r="S3759" s="1810">
        <v>280</v>
      </c>
      <c r="T3759" s="1850">
        <f t="shared" si="414"/>
        <v>280</v>
      </c>
    </row>
    <row r="3760" s="73" customFormat="1" ht="16" customHeight="1" spans="2:20">
      <c r="B3760" s="1828" t="s">
        <v>12836</v>
      </c>
      <c r="C3760" s="1722">
        <v>1</v>
      </c>
      <c r="D3760" s="1720" t="s">
        <v>12837</v>
      </c>
      <c r="E3760" s="1829" t="s">
        <v>7286</v>
      </c>
      <c r="F3760" s="1829" t="s">
        <v>10948</v>
      </c>
      <c r="G3760" s="1788" t="s">
        <v>3946</v>
      </c>
      <c r="H3760" s="1828" t="s">
        <v>1035</v>
      </c>
      <c r="I3760" s="1832"/>
      <c r="J3760" s="1850">
        <v>250</v>
      </c>
      <c r="K3760" s="1788" t="s">
        <v>3947</v>
      </c>
      <c r="L3760" s="1828" t="s">
        <v>12836</v>
      </c>
      <c r="M3760" s="1720" t="s">
        <v>12838</v>
      </c>
      <c r="N3760" s="1788" t="s">
        <v>12839</v>
      </c>
      <c r="O3760" s="1788" t="s">
        <v>894</v>
      </c>
      <c r="P3760" s="1788" t="s">
        <v>6564</v>
      </c>
      <c r="Q3760" s="1893">
        <v>1</v>
      </c>
      <c r="R3760" s="1720">
        <v>1</v>
      </c>
      <c r="S3760" s="1810">
        <v>250</v>
      </c>
      <c r="T3760" s="1850">
        <f t="shared" si="414"/>
        <v>250</v>
      </c>
    </row>
    <row r="3761" s="73" customFormat="1" ht="16" customHeight="1" spans="2:20">
      <c r="B3761" s="1831" t="s">
        <v>12840</v>
      </c>
      <c r="C3761" s="1722">
        <v>1</v>
      </c>
      <c r="D3761" s="1722" t="s">
        <v>12841</v>
      </c>
      <c r="E3761" s="1788" t="s">
        <v>4750</v>
      </c>
      <c r="F3761" s="1788" t="s">
        <v>10943</v>
      </c>
      <c r="G3761" s="1788">
        <v>1</v>
      </c>
      <c r="H3761" s="1831" t="s">
        <v>4751</v>
      </c>
      <c r="I3761" s="1831"/>
      <c r="J3761" s="1840">
        <v>280</v>
      </c>
      <c r="K3761" s="1788" t="s">
        <v>3947</v>
      </c>
      <c r="L3761" s="1831" t="s">
        <v>12840</v>
      </c>
      <c r="M3761" s="1831" t="s">
        <v>12842</v>
      </c>
      <c r="N3761" s="1788" t="s">
        <v>894</v>
      </c>
      <c r="O3761" s="1841"/>
      <c r="P3761" s="1841"/>
      <c r="Q3761" s="1841">
        <v>1</v>
      </c>
      <c r="R3761" s="1820">
        <v>1</v>
      </c>
      <c r="S3761" s="1820">
        <v>280</v>
      </c>
      <c r="T3761" s="1821">
        <f t="shared" si="414"/>
        <v>280</v>
      </c>
    </row>
    <row r="3762" s="73" customFormat="1" ht="16" customHeight="1" spans="2:20">
      <c r="B3762" s="1831" t="s">
        <v>12843</v>
      </c>
      <c r="C3762" s="1722">
        <v>1</v>
      </c>
      <c r="D3762" s="1722" t="s">
        <v>12844</v>
      </c>
      <c r="E3762" s="1788" t="s">
        <v>4750</v>
      </c>
      <c r="F3762" s="1788" t="s">
        <v>10948</v>
      </c>
      <c r="G3762" s="1788">
        <v>1</v>
      </c>
      <c r="H3762" s="1831" t="s">
        <v>12845</v>
      </c>
      <c r="I3762" s="1831"/>
      <c r="J3762" s="1840">
        <v>280</v>
      </c>
      <c r="K3762" s="1788" t="s">
        <v>3947</v>
      </c>
      <c r="L3762" s="1831" t="s">
        <v>12843</v>
      </c>
      <c r="M3762" s="1831" t="s">
        <v>12846</v>
      </c>
      <c r="N3762" s="1841"/>
      <c r="O3762" s="1841"/>
      <c r="P3762" s="1841"/>
      <c r="Q3762" s="1841">
        <v>1</v>
      </c>
      <c r="R3762" s="1820">
        <v>1</v>
      </c>
      <c r="S3762" s="1820">
        <v>280</v>
      </c>
      <c r="T3762" s="1821">
        <f t="shared" si="414"/>
        <v>280</v>
      </c>
    </row>
    <row r="3763" s="73" customFormat="1" ht="16" customHeight="1" spans="2:20">
      <c r="B3763" s="1829" t="s">
        <v>12847</v>
      </c>
      <c r="C3763" s="1722">
        <v>1</v>
      </c>
      <c r="D3763" s="1829" t="s">
        <v>12848</v>
      </c>
      <c r="E3763" s="1829" t="s">
        <v>12849</v>
      </c>
      <c r="F3763" s="1829" t="s">
        <v>10943</v>
      </c>
      <c r="G3763" s="1788">
        <v>1</v>
      </c>
      <c r="H3763" s="1829" t="s">
        <v>9516</v>
      </c>
      <c r="I3763" s="1831"/>
      <c r="J3763" s="1840">
        <v>280</v>
      </c>
      <c r="K3763" s="1788" t="s">
        <v>3947</v>
      </c>
      <c r="L3763" s="1829" t="s">
        <v>12847</v>
      </c>
      <c r="M3763" s="1720" t="s">
        <v>12850</v>
      </c>
      <c r="N3763" s="1841" t="s">
        <v>12851</v>
      </c>
      <c r="O3763" s="1841"/>
      <c r="P3763" s="1841" t="s">
        <v>4883</v>
      </c>
      <c r="Q3763" s="1841">
        <v>1</v>
      </c>
      <c r="R3763" s="1728">
        <v>1</v>
      </c>
      <c r="S3763" s="1820">
        <v>280</v>
      </c>
      <c r="T3763" s="1821">
        <f t="shared" si="414"/>
        <v>280</v>
      </c>
    </row>
    <row r="3764" s="73" customFormat="1" ht="16" customHeight="1" spans="2:20">
      <c r="B3764" s="1831" t="s">
        <v>12852</v>
      </c>
      <c r="C3764" s="1722">
        <v>1</v>
      </c>
      <c r="D3764" s="1831" t="s">
        <v>12853</v>
      </c>
      <c r="E3764" s="1788" t="s">
        <v>5449</v>
      </c>
      <c r="F3764" s="1788" t="s">
        <v>10943</v>
      </c>
      <c r="G3764" s="1788">
        <v>1</v>
      </c>
      <c r="H3764" s="1831" t="s">
        <v>5843</v>
      </c>
      <c r="I3764" s="1831"/>
      <c r="J3764" s="1840">
        <v>250</v>
      </c>
      <c r="K3764" s="1788" t="s">
        <v>3947</v>
      </c>
      <c r="L3764" s="1831" t="s">
        <v>12852</v>
      </c>
      <c r="M3764" s="1831" t="s">
        <v>12854</v>
      </c>
      <c r="N3764" s="1841" t="s">
        <v>12855</v>
      </c>
      <c r="O3764" s="1841"/>
      <c r="P3764" s="1841"/>
      <c r="Q3764" s="1841">
        <v>1</v>
      </c>
      <c r="R3764" s="1820">
        <v>1</v>
      </c>
      <c r="S3764" s="1820">
        <v>250</v>
      </c>
      <c r="T3764" s="1821">
        <v>250</v>
      </c>
    </row>
    <row r="3765" s="73" customFormat="1" ht="16" customHeight="1" spans="2:20">
      <c r="B3765" s="1831" t="s">
        <v>12856</v>
      </c>
      <c r="C3765" s="1722">
        <v>1</v>
      </c>
      <c r="D3765" s="1831" t="s">
        <v>12857</v>
      </c>
      <c r="E3765" s="1788" t="s">
        <v>5160</v>
      </c>
      <c r="F3765" s="1788" t="s">
        <v>10943</v>
      </c>
      <c r="G3765" s="1788">
        <v>1</v>
      </c>
      <c r="H3765" s="1831" t="s">
        <v>5161</v>
      </c>
      <c r="I3765" s="1831"/>
      <c r="J3765" s="1840">
        <v>250</v>
      </c>
      <c r="K3765" s="1788" t="s">
        <v>3947</v>
      </c>
      <c r="L3765" s="1831" t="s">
        <v>12856</v>
      </c>
      <c r="M3765" s="1831" t="s">
        <v>12858</v>
      </c>
      <c r="N3765" s="1841" t="s">
        <v>12855</v>
      </c>
      <c r="O3765" s="1841"/>
      <c r="P3765" s="1841"/>
      <c r="Q3765" s="1841">
        <v>1</v>
      </c>
      <c r="R3765" s="1820">
        <v>1</v>
      </c>
      <c r="S3765" s="1820">
        <v>250</v>
      </c>
      <c r="T3765" s="1821">
        <v>250</v>
      </c>
    </row>
    <row r="3766" s="4" customFormat="1" ht="12" spans="3:18">
      <c r="C3766" s="150"/>
      <c r="G3766" s="150"/>
      <c r="J3766" s="150"/>
      <c r="N3766" s="202"/>
      <c r="R3766" s="210"/>
    </row>
    <row r="3767" s="4" customFormat="1" ht="20.25" spans="2:18">
      <c r="B3767" s="944" t="s">
        <v>12859</v>
      </c>
      <c r="C3767" s="944"/>
      <c r="D3767" s="944"/>
      <c r="E3767" s="944"/>
      <c r="F3767" s="944"/>
      <c r="G3767" s="944"/>
      <c r="H3767" s="944"/>
      <c r="I3767" s="944"/>
      <c r="J3767" s="944"/>
      <c r="K3767" s="944"/>
      <c r="L3767" s="944"/>
      <c r="M3767" s="944"/>
      <c r="N3767" s="944"/>
      <c r="R3767" s="210"/>
    </row>
    <row r="3768" s="4" customFormat="1" ht="12" spans="3:18">
      <c r="C3768" s="150"/>
      <c r="G3768" s="150"/>
      <c r="J3768" s="150"/>
      <c r="N3768" s="202"/>
      <c r="R3768" s="210"/>
    </row>
    <row r="3769" s="73" customFormat="1" ht="16" customHeight="1" spans="2:20">
      <c r="B3769" s="135" t="s">
        <v>12860</v>
      </c>
      <c r="C3769" s="1839">
        <v>1</v>
      </c>
      <c r="D3769" s="135" t="s">
        <v>12861</v>
      </c>
      <c r="E3769" s="1829" t="s">
        <v>5182</v>
      </c>
      <c r="F3769" s="1829" t="s">
        <v>10943</v>
      </c>
      <c r="G3769" s="1788">
        <v>1</v>
      </c>
      <c r="H3769" s="135" t="s">
        <v>12862</v>
      </c>
      <c r="I3769" s="1831"/>
      <c r="J3769" s="1845">
        <v>250</v>
      </c>
      <c r="K3769" s="1788" t="s">
        <v>3947</v>
      </c>
      <c r="L3769" s="135" t="s">
        <v>12860</v>
      </c>
      <c r="M3769" s="135" t="s">
        <v>12863</v>
      </c>
      <c r="N3769" s="1885" t="s">
        <v>12864</v>
      </c>
      <c r="O3769" s="1886" t="s">
        <v>465</v>
      </c>
      <c r="P3769" s="1830">
        <v>202008</v>
      </c>
      <c r="Q3769" s="1830">
        <v>1</v>
      </c>
      <c r="R3769" s="135">
        <v>1</v>
      </c>
      <c r="S3769" s="1787">
        <v>250</v>
      </c>
      <c r="T3769" s="1845">
        <v>250</v>
      </c>
    </row>
    <row r="3770" s="73" customFormat="1" ht="16" customHeight="1" spans="2:20">
      <c r="B3770" s="135" t="s">
        <v>12865</v>
      </c>
      <c r="C3770" s="1839">
        <v>1</v>
      </c>
      <c r="D3770" s="135" t="s">
        <v>12866</v>
      </c>
      <c r="E3770" s="1788" t="s">
        <v>6070</v>
      </c>
      <c r="F3770" s="1788" t="s">
        <v>10943</v>
      </c>
      <c r="G3770" s="1788">
        <v>1</v>
      </c>
      <c r="H3770" s="135" t="s">
        <v>12867</v>
      </c>
      <c r="I3770" s="1831"/>
      <c r="J3770" s="1840">
        <v>250</v>
      </c>
      <c r="K3770" s="1788" t="s">
        <v>3947</v>
      </c>
      <c r="L3770" s="135" t="s">
        <v>12865</v>
      </c>
      <c r="M3770" s="135" t="s">
        <v>12868</v>
      </c>
      <c r="N3770" s="1841" t="s">
        <v>12869</v>
      </c>
      <c r="O3770" s="115" t="s">
        <v>408</v>
      </c>
      <c r="P3770" s="1841" t="s">
        <v>9738</v>
      </c>
      <c r="Q3770" s="1841">
        <v>1</v>
      </c>
      <c r="R3770" s="76">
        <v>1</v>
      </c>
      <c r="S3770" s="1820">
        <v>250</v>
      </c>
      <c r="T3770" s="1821">
        <f t="shared" ref="T3770:T3781" si="415">S3770*R3770</f>
        <v>250</v>
      </c>
    </row>
    <row r="3771" s="73" customFormat="1" ht="16" customHeight="1" spans="2:20">
      <c r="B3771" s="1831" t="s">
        <v>12870</v>
      </c>
      <c r="C3771" s="1722">
        <v>1</v>
      </c>
      <c r="D3771" s="1831" t="s">
        <v>12871</v>
      </c>
      <c r="E3771" s="1788" t="s">
        <v>5127</v>
      </c>
      <c r="F3771" s="1788" t="s">
        <v>10948</v>
      </c>
      <c r="G3771" s="1788">
        <v>1</v>
      </c>
      <c r="H3771" s="1831" t="s">
        <v>12872</v>
      </c>
      <c r="I3771" s="1831"/>
      <c r="J3771" s="1840">
        <v>250</v>
      </c>
      <c r="K3771" s="1788" t="s">
        <v>3947</v>
      </c>
      <c r="L3771" s="1831" t="s">
        <v>12870</v>
      </c>
      <c r="M3771" s="1831" t="s">
        <v>12873</v>
      </c>
      <c r="N3771" s="1841" t="s">
        <v>11987</v>
      </c>
      <c r="O3771" s="1841"/>
      <c r="P3771" s="1841"/>
      <c r="Q3771" s="1841">
        <v>1</v>
      </c>
      <c r="R3771" s="1820">
        <v>1</v>
      </c>
      <c r="S3771" s="1820">
        <v>250</v>
      </c>
      <c r="T3771" s="1821">
        <f t="shared" si="415"/>
        <v>250</v>
      </c>
    </row>
    <row r="3772" s="73" customFormat="1" ht="16" customHeight="1" spans="2:20">
      <c r="B3772" s="1832" t="s">
        <v>12874</v>
      </c>
      <c r="C3772" s="1722">
        <v>1</v>
      </c>
      <c r="D3772" s="1722" t="s">
        <v>12875</v>
      </c>
      <c r="E3772" s="1788" t="s">
        <v>6429</v>
      </c>
      <c r="F3772" s="1788" t="s">
        <v>10948</v>
      </c>
      <c r="G3772" s="1788" t="s">
        <v>3946</v>
      </c>
      <c r="H3772" s="1832" t="s">
        <v>12876</v>
      </c>
      <c r="I3772" s="1832"/>
      <c r="J3772" s="1840">
        <v>500</v>
      </c>
      <c r="K3772" s="1788" t="s">
        <v>3947</v>
      </c>
      <c r="L3772" s="1832" t="s">
        <v>12874</v>
      </c>
      <c r="M3772" s="1832" t="s">
        <v>12877</v>
      </c>
      <c r="N3772" s="1788" t="s">
        <v>6470</v>
      </c>
      <c r="O3772" s="1788"/>
      <c r="P3772" s="1788"/>
      <c r="Q3772" s="1788">
        <v>1</v>
      </c>
      <c r="R3772" s="1810">
        <v>2</v>
      </c>
      <c r="S3772" s="1810">
        <v>250</v>
      </c>
      <c r="T3772" s="1840">
        <f t="shared" si="415"/>
        <v>500</v>
      </c>
    </row>
    <row r="3773" s="73" customFormat="1" ht="16" customHeight="1" spans="2:20">
      <c r="B3773" s="1831" t="s">
        <v>12878</v>
      </c>
      <c r="C3773" s="1722">
        <v>1</v>
      </c>
      <c r="D3773" s="1722" t="s">
        <v>12879</v>
      </c>
      <c r="E3773" s="1788" t="s">
        <v>4881</v>
      </c>
      <c r="F3773" s="1788" t="s">
        <v>10948</v>
      </c>
      <c r="G3773" s="1788">
        <v>1</v>
      </c>
      <c r="H3773" s="1831" t="s">
        <v>9676</v>
      </c>
      <c r="I3773" s="1831"/>
      <c r="J3773" s="1840">
        <v>280</v>
      </c>
      <c r="K3773" s="1788" t="s">
        <v>3947</v>
      </c>
      <c r="L3773" s="1831" t="s">
        <v>12878</v>
      </c>
      <c r="M3773" s="1831" t="s">
        <v>12880</v>
      </c>
      <c r="N3773" s="1788"/>
      <c r="O3773" s="1788"/>
      <c r="P3773" s="1788"/>
      <c r="Q3773" s="1788">
        <v>1</v>
      </c>
      <c r="R3773" s="1820">
        <v>1</v>
      </c>
      <c r="S3773" s="1820">
        <v>280</v>
      </c>
      <c r="T3773" s="1821">
        <f t="shared" si="415"/>
        <v>280</v>
      </c>
    </row>
    <row r="3774" s="73" customFormat="1" ht="16" customHeight="1" spans="2:20">
      <c r="B3774" s="1831" t="s">
        <v>12881</v>
      </c>
      <c r="C3774" s="1876">
        <v>1</v>
      </c>
      <c r="D3774" s="1876" t="s">
        <v>12882</v>
      </c>
      <c r="E3774" s="1831" t="s">
        <v>4023</v>
      </c>
      <c r="F3774" s="1831" t="s">
        <v>10948</v>
      </c>
      <c r="G3774" s="1877">
        <v>1</v>
      </c>
      <c r="H3774" s="1831" t="s">
        <v>12883</v>
      </c>
      <c r="I3774" s="1831"/>
      <c r="J3774" s="1840">
        <v>250</v>
      </c>
      <c r="K3774" s="1831" t="s">
        <v>3947</v>
      </c>
      <c r="L3774" s="1831" t="s">
        <v>12881</v>
      </c>
      <c r="M3774" s="1831" t="s">
        <v>12884</v>
      </c>
      <c r="N3774" s="1831" t="s">
        <v>5115</v>
      </c>
      <c r="O3774" s="1831"/>
      <c r="P3774" s="1831"/>
      <c r="Q3774" s="1788">
        <v>1</v>
      </c>
      <c r="R3774" s="1894">
        <v>1</v>
      </c>
      <c r="S3774" s="1894">
        <v>250</v>
      </c>
      <c r="T3774" s="1821">
        <f t="shared" si="415"/>
        <v>250</v>
      </c>
    </row>
    <row r="3775" s="73" customFormat="1" ht="16" customHeight="1" spans="2:20">
      <c r="B3775" s="1831" t="s">
        <v>12885</v>
      </c>
      <c r="C3775" s="1876">
        <v>1</v>
      </c>
      <c r="D3775" s="1876" t="s">
        <v>12886</v>
      </c>
      <c r="E3775" s="1831" t="s">
        <v>4088</v>
      </c>
      <c r="F3775" s="1831" t="s">
        <v>10943</v>
      </c>
      <c r="G3775" s="1877">
        <v>1</v>
      </c>
      <c r="H3775" s="1831" t="s">
        <v>3897</v>
      </c>
      <c r="I3775" s="1831"/>
      <c r="J3775" s="1840">
        <v>280</v>
      </c>
      <c r="K3775" s="1831" t="s">
        <v>3947</v>
      </c>
      <c r="L3775" s="1831" t="s">
        <v>12885</v>
      </c>
      <c r="M3775" s="1831" t="s">
        <v>12887</v>
      </c>
      <c r="N3775" s="1831" t="s">
        <v>2016</v>
      </c>
      <c r="O3775" s="1831"/>
      <c r="P3775" s="1831"/>
      <c r="Q3775" s="1788">
        <v>1</v>
      </c>
      <c r="R3775" s="1894">
        <v>1</v>
      </c>
      <c r="S3775" s="1894">
        <v>280</v>
      </c>
      <c r="T3775" s="1821">
        <f t="shared" si="415"/>
        <v>280</v>
      </c>
    </row>
    <row r="3776" s="73" customFormat="1" ht="16" customHeight="1" spans="2:20">
      <c r="B3776" s="1836" t="s">
        <v>12888</v>
      </c>
      <c r="C3776" s="1722">
        <v>1</v>
      </c>
      <c r="D3776" s="1836" t="s">
        <v>12889</v>
      </c>
      <c r="E3776" s="1829" t="s">
        <v>4070</v>
      </c>
      <c r="F3776" s="1829" t="s">
        <v>10948</v>
      </c>
      <c r="G3776" s="1830">
        <v>1</v>
      </c>
      <c r="H3776" s="1834" t="s">
        <v>5046</v>
      </c>
      <c r="I3776" s="1846"/>
      <c r="J3776" s="1840">
        <v>280</v>
      </c>
      <c r="K3776" s="1788" t="s">
        <v>3947</v>
      </c>
      <c r="L3776" s="1836" t="s">
        <v>12888</v>
      </c>
      <c r="M3776" s="1851" t="s">
        <v>12890</v>
      </c>
      <c r="N3776" s="1788" t="s">
        <v>2016</v>
      </c>
      <c r="O3776" s="1836"/>
      <c r="P3776" s="1788"/>
      <c r="Q3776" s="1788">
        <v>1</v>
      </c>
      <c r="R3776" s="1864">
        <v>1</v>
      </c>
      <c r="S3776" s="1820">
        <v>280</v>
      </c>
      <c r="T3776" s="1821">
        <f t="shared" si="415"/>
        <v>280</v>
      </c>
    </row>
    <row r="3777" s="73" customFormat="1" ht="16" customHeight="1" spans="2:20">
      <c r="B3777" s="1831" t="s">
        <v>12891</v>
      </c>
      <c r="C3777" s="1722">
        <v>1</v>
      </c>
      <c r="D3777" s="1722" t="s">
        <v>12892</v>
      </c>
      <c r="E3777" s="1788" t="s">
        <v>7496</v>
      </c>
      <c r="F3777" s="1788" t="s">
        <v>10948</v>
      </c>
      <c r="G3777" s="1788">
        <v>1</v>
      </c>
      <c r="H3777" s="1831" t="s">
        <v>1363</v>
      </c>
      <c r="I3777" s="1831"/>
      <c r="J3777" s="1840">
        <v>250</v>
      </c>
      <c r="K3777" s="1788" t="s">
        <v>3947</v>
      </c>
      <c r="L3777" s="1831" t="s">
        <v>12891</v>
      </c>
      <c r="M3777" s="1831" t="s">
        <v>12893</v>
      </c>
      <c r="N3777" s="1788" t="s">
        <v>12855</v>
      </c>
      <c r="O3777" s="1788"/>
      <c r="P3777" s="1788"/>
      <c r="Q3777" s="1788">
        <v>1</v>
      </c>
      <c r="R3777" s="1820">
        <v>1</v>
      </c>
      <c r="S3777" s="1820">
        <v>250</v>
      </c>
      <c r="T3777" s="1821">
        <f t="shared" si="415"/>
        <v>250</v>
      </c>
    </row>
    <row r="3778" s="73" customFormat="1" ht="16" customHeight="1" spans="2:20">
      <c r="B3778" s="1831" t="s">
        <v>12894</v>
      </c>
      <c r="C3778" s="1722">
        <v>1</v>
      </c>
      <c r="D3778" s="1722" t="s">
        <v>12895</v>
      </c>
      <c r="E3778" s="1788" t="s">
        <v>7496</v>
      </c>
      <c r="F3778" s="1788" t="s">
        <v>10943</v>
      </c>
      <c r="G3778" s="1788">
        <v>1</v>
      </c>
      <c r="H3778" s="1831" t="s">
        <v>1363</v>
      </c>
      <c r="I3778" s="1831"/>
      <c r="J3778" s="1840">
        <v>250</v>
      </c>
      <c r="K3778" s="1788" t="s">
        <v>3947</v>
      </c>
      <c r="L3778" s="1831" t="s">
        <v>12894</v>
      </c>
      <c r="M3778" s="1831" t="s">
        <v>12896</v>
      </c>
      <c r="N3778" s="1788" t="s">
        <v>12855</v>
      </c>
      <c r="O3778" s="1788"/>
      <c r="P3778" s="1788"/>
      <c r="Q3778" s="1788">
        <v>1</v>
      </c>
      <c r="R3778" s="1820">
        <v>1</v>
      </c>
      <c r="S3778" s="1820">
        <v>250</v>
      </c>
      <c r="T3778" s="1821">
        <f t="shared" si="415"/>
        <v>250</v>
      </c>
    </row>
    <row r="3779" s="73" customFormat="1" ht="16" customHeight="1" spans="2:20">
      <c r="B3779" s="1831" t="s">
        <v>12897</v>
      </c>
      <c r="C3779" s="1722">
        <v>1</v>
      </c>
      <c r="D3779" s="1722" t="s">
        <v>12898</v>
      </c>
      <c r="E3779" s="1788" t="s">
        <v>7496</v>
      </c>
      <c r="F3779" s="1788" t="s">
        <v>10943</v>
      </c>
      <c r="G3779" s="1788">
        <v>1</v>
      </c>
      <c r="H3779" s="1831" t="s">
        <v>1359</v>
      </c>
      <c r="I3779" s="1831"/>
      <c r="J3779" s="1840">
        <v>250</v>
      </c>
      <c r="K3779" s="1788" t="s">
        <v>3947</v>
      </c>
      <c r="L3779" s="1831" t="s">
        <v>12897</v>
      </c>
      <c r="M3779" s="1831" t="s">
        <v>12899</v>
      </c>
      <c r="N3779" s="1788" t="s">
        <v>12855</v>
      </c>
      <c r="O3779" s="1788"/>
      <c r="P3779" s="1788"/>
      <c r="Q3779" s="1788">
        <v>1</v>
      </c>
      <c r="R3779" s="1820">
        <v>1</v>
      </c>
      <c r="S3779" s="1820">
        <v>250</v>
      </c>
      <c r="T3779" s="1821">
        <f t="shared" si="415"/>
        <v>250</v>
      </c>
    </row>
    <row r="3780" s="73" customFormat="1" ht="16" customHeight="1" spans="2:20">
      <c r="B3780" s="1831" t="s">
        <v>12900</v>
      </c>
      <c r="C3780" s="1722">
        <v>1</v>
      </c>
      <c r="D3780" s="1722" t="s">
        <v>12901</v>
      </c>
      <c r="E3780" s="1788" t="s">
        <v>7496</v>
      </c>
      <c r="F3780" s="1788" t="s">
        <v>10943</v>
      </c>
      <c r="G3780" s="1788">
        <v>1</v>
      </c>
      <c r="H3780" s="1831" t="s">
        <v>1359</v>
      </c>
      <c r="I3780" s="1831"/>
      <c r="J3780" s="1840">
        <v>250</v>
      </c>
      <c r="K3780" s="1788" t="s">
        <v>3947</v>
      </c>
      <c r="L3780" s="1831" t="s">
        <v>12900</v>
      </c>
      <c r="M3780" s="1831" t="s">
        <v>12902</v>
      </c>
      <c r="N3780" s="1788" t="s">
        <v>12855</v>
      </c>
      <c r="O3780" s="1788"/>
      <c r="P3780" s="1788"/>
      <c r="Q3780" s="1788">
        <v>1</v>
      </c>
      <c r="R3780" s="1820">
        <v>1</v>
      </c>
      <c r="S3780" s="1820">
        <v>250</v>
      </c>
      <c r="T3780" s="1821">
        <f t="shared" si="415"/>
        <v>250</v>
      </c>
    </row>
    <row r="3781" s="76" customFormat="1" ht="16" customHeight="1" spans="2:20">
      <c r="B3781" s="135" t="s">
        <v>12903</v>
      </c>
      <c r="C3781" s="1838" t="s">
        <v>3946</v>
      </c>
      <c r="D3781" s="1786" t="s">
        <v>12904</v>
      </c>
      <c r="E3781" s="135" t="s">
        <v>7496</v>
      </c>
      <c r="F3781" s="135" t="s">
        <v>10948</v>
      </c>
      <c r="G3781" s="1788">
        <v>1</v>
      </c>
      <c r="H3781" s="135" t="s">
        <v>12905</v>
      </c>
      <c r="I3781" s="135"/>
      <c r="J3781" s="1840">
        <v>250</v>
      </c>
      <c r="K3781" s="1788" t="s">
        <v>3947</v>
      </c>
      <c r="L3781" s="135" t="s">
        <v>12903</v>
      </c>
      <c r="M3781" s="1786" t="s">
        <v>12906</v>
      </c>
      <c r="N3781" s="1854" t="s">
        <v>12907</v>
      </c>
      <c r="O3781" s="135" t="s">
        <v>12567</v>
      </c>
      <c r="P3781" s="1854" t="s">
        <v>11788</v>
      </c>
      <c r="Q3781" s="1788">
        <v>1</v>
      </c>
      <c r="R3781" s="1865">
        <v>1</v>
      </c>
      <c r="S3781" s="76">
        <v>250</v>
      </c>
      <c r="T3781" s="1821">
        <f t="shared" si="415"/>
        <v>250</v>
      </c>
    </row>
    <row r="3782" s="73" customFormat="1" ht="16" customHeight="1" spans="2:20">
      <c r="B3782" s="1831" t="s">
        <v>12908</v>
      </c>
      <c r="C3782" s="1722">
        <v>1</v>
      </c>
      <c r="D3782" s="1722" t="s">
        <v>12909</v>
      </c>
      <c r="E3782" s="1788" t="s">
        <v>5505</v>
      </c>
      <c r="F3782" s="1788" t="s">
        <v>10943</v>
      </c>
      <c r="G3782" s="1788" t="s">
        <v>3946</v>
      </c>
      <c r="H3782" s="1831" t="s">
        <v>3447</v>
      </c>
      <c r="I3782" s="1831"/>
      <c r="J3782" s="1840">
        <v>250</v>
      </c>
      <c r="K3782" s="1788" t="s">
        <v>3947</v>
      </c>
      <c r="L3782" s="1831" t="s">
        <v>12908</v>
      </c>
      <c r="M3782" s="1831" t="s">
        <v>12910</v>
      </c>
      <c r="N3782" s="1788" t="s">
        <v>2016</v>
      </c>
      <c r="O3782" s="1788"/>
      <c r="P3782" s="1788"/>
      <c r="Q3782" s="1788">
        <v>1</v>
      </c>
      <c r="R3782" s="1810">
        <v>1</v>
      </c>
      <c r="S3782" s="1810">
        <v>250</v>
      </c>
      <c r="T3782" s="1840">
        <v>250</v>
      </c>
    </row>
    <row r="3783" s="73" customFormat="1" ht="16" customHeight="1" spans="2:20">
      <c r="B3783" s="1867" t="s">
        <v>12911</v>
      </c>
      <c r="C3783" s="1722">
        <v>1</v>
      </c>
      <c r="D3783" s="1869" t="s">
        <v>12912</v>
      </c>
      <c r="E3783" s="1788" t="s">
        <v>8314</v>
      </c>
      <c r="F3783" s="1788" t="s">
        <v>10948</v>
      </c>
      <c r="G3783" s="1788" t="s">
        <v>3946</v>
      </c>
      <c r="H3783" s="1831" t="s">
        <v>3793</v>
      </c>
      <c r="I3783" s="1831"/>
      <c r="J3783" s="1840">
        <v>250</v>
      </c>
      <c r="K3783" s="1788" t="s">
        <v>3947</v>
      </c>
      <c r="L3783" s="1867" t="s">
        <v>12911</v>
      </c>
      <c r="M3783" s="1869" t="s">
        <v>12913</v>
      </c>
      <c r="N3783" s="1788" t="s">
        <v>2016</v>
      </c>
      <c r="O3783" s="1788"/>
      <c r="P3783" s="1788"/>
      <c r="Q3783" s="1788">
        <v>1</v>
      </c>
      <c r="R3783" s="1810">
        <v>1</v>
      </c>
      <c r="S3783" s="1810">
        <v>250</v>
      </c>
      <c r="T3783" s="1840">
        <v>250</v>
      </c>
    </row>
    <row r="3784" s="74" customFormat="1" ht="16" customHeight="1" spans="2:20">
      <c r="B3784" s="1831" t="s">
        <v>10398</v>
      </c>
      <c r="C3784" s="1722">
        <v>1</v>
      </c>
      <c r="D3784" s="1722" t="s">
        <v>10399</v>
      </c>
      <c r="E3784" s="1788" t="s">
        <v>4001</v>
      </c>
      <c r="F3784" s="1788" t="s">
        <v>10943</v>
      </c>
      <c r="G3784" s="1830">
        <v>1</v>
      </c>
      <c r="H3784" s="1831" t="s">
        <v>10400</v>
      </c>
      <c r="I3784" s="1831"/>
      <c r="J3784" s="1787">
        <v>250</v>
      </c>
      <c r="K3784" s="1788" t="s">
        <v>3947</v>
      </c>
      <c r="L3784" s="1831" t="s">
        <v>10398</v>
      </c>
      <c r="M3784" s="1831" t="s">
        <v>10401</v>
      </c>
      <c r="N3784" s="1841" t="s">
        <v>12767</v>
      </c>
      <c r="O3784" s="1841"/>
      <c r="P3784" s="76"/>
      <c r="Q3784" s="1841">
        <v>1</v>
      </c>
      <c r="R3784" s="1820">
        <v>1</v>
      </c>
      <c r="S3784" s="1823">
        <v>250</v>
      </c>
      <c r="T3784" s="1823">
        <v>250</v>
      </c>
    </row>
    <row r="3785" s="73" customFormat="1" ht="16" customHeight="1" spans="2:20">
      <c r="B3785" s="1720" t="s">
        <v>12914</v>
      </c>
      <c r="C3785" s="1722">
        <v>1</v>
      </c>
      <c r="D3785" s="1720" t="s">
        <v>12915</v>
      </c>
      <c r="E3785" s="1829" t="s">
        <v>4979</v>
      </c>
      <c r="F3785" s="1829" t="s">
        <v>10943</v>
      </c>
      <c r="G3785" s="1788" t="s">
        <v>3946</v>
      </c>
      <c r="H3785" s="1720" t="s">
        <v>915</v>
      </c>
      <c r="I3785" s="1832"/>
      <c r="J3785" s="1850">
        <v>250</v>
      </c>
      <c r="K3785" s="1788" t="s">
        <v>3947</v>
      </c>
      <c r="L3785" s="1720" t="s">
        <v>12914</v>
      </c>
      <c r="M3785" s="1720" t="s">
        <v>12916</v>
      </c>
      <c r="N3785" s="1788" t="s">
        <v>12917</v>
      </c>
      <c r="O3785" s="1788"/>
      <c r="P3785" s="1788" t="s">
        <v>6564</v>
      </c>
      <c r="Q3785" s="1893">
        <v>1</v>
      </c>
      <c r="R3785" s="1720">
        <v>1</v>
      </c>
      <c r="S3785" s="1810">
        <v>250</v>
      </c>
      <c r="T3785" s="1850">
        <f>S3785*R3785</f>
        <v>250</v>
      </c>
    </row>
    <row r="3786" s="4" customFormat="1" ht="12" spans="3:18">
      <c r="C3786" s="150"/>
      <c r="G3786" s="150"/>
      <c r="J3786" s="150"/>
      <c r="N3786" s="202"/>
      <c r="R3786" s="210"/>
    </row>
    <row r="3787" s="4" customFormat="1" ht="20.25" spans="2:18">
      <c r="B3787" s="944" t="s">
        <v>12918</v>
      </c>
      <c r="C3787" s="944"/>
      <c r="D3787" s="944"/>
      <c r="E3787" s="944"/>
      <c r="F3787" s="944"/>
      <c r="G3787" s="944"/>
      <c r="H3787" s="944"/>
      <c r="I3787" s="944"/>
      <c r="J3787" s="944"/>
      <c r="K3787" s="944"/>
      <c r="L3787" s="944"/>
      <c r="M3787" s="944"/>
      <c r="N3787" s="944"/>
      <c r="R3787" s="210"/>
    </row>
    <row r="3788" s="73" customFormat="1" ht="16" customHeight="1" spans="2:20">
      <c r="B3788" s="1720" t="s">
        <v>12919</v>
      </c>
      <c r="C3788" s="1787">
        <v>1</v>
      </c>
      <c r="D3788" s="1811" t="s">
        <v>12920</v>
      </c>
      <c r="E3788" s="135" t="s">
        <v>5420</v>
      </c>
      <c r="F3788" s="135" t="s">
        <v>10943</v>
      </c>
      <c r="G3788" s="1788" t="s">
        <v>3946</v>
      </c>
      <c r="H3788" s="1787" t="s">
        <v>12921</v>
      </c>
      <c r="I3788" s="1787"/>
      <c r="J3788" s="1893">
        <v>250</v>
      </c>
      <c r="K3788" s="1787" t="s">
        <v>3947</v>
      </c>
      <c r="L3788" s="1787" t="s">
        <v>12919</v>
      </c>
      <c r="M3788" s="1787" t="s">
        <v>12922</v>
      </c>
      <c r="N3788" s="1813">
        <v>542</v>
      </c>
      <c r="O3788" s="135"/>
      <c r="P3788" s="1813">
        <v>1902</v>
      </c>
      <c r="Q3788" s="1720">
        <v>1</v>
      </c>
      <c r="R3788" s="1893">
        <v>1</v>
      </c>
      <c r="S3788" s="1893">
        <v>250</v>
      </c>
      <c r="T3788" s="1893">
        <v>250</v>
      </c>
    </row>
    <row r="3789" s="73" customFormat="1" ht="16" customHeight="1" spans="2:20">
      <c r="B3789" s="1789" t="s">
        <v>11811</v>
      </c>
      <c r="C3789" s="1722">
        <v>1</v>
      </c>
      <c r="D3789" s="1720" t="s">
        <v>12923</v>
      </c>
      <c r="E3789" s="1829" t="s">
        <v>6450</v>
      </c>
      <c r="F3789" s="1829" t="s">
        <v>10948</v>
      </c>
      <c r="G3789" s="1788" t="s">
        <v>3946</v>
      </c>
      <c r="H3789" s="1789" t="s">
        <v>3114</v>
      </c>
      <c r="I3789" s="1831"/>
      <c r="J3789" s="1810">
        <v>250</v>
      </c>
      <c r="K3789" s="1788" t="s">
        <v>3947</v>
      </c>
      <c r="L3789" s="1789" t="s">
        <v>11811</v>
      </c>
      <c r="M3789" s="1720" t="s">
        <v>12924</v>
      </c>
      <c r="N3789" s="1788" t="s">
        <v>12925</v>
      </c>
      <c r="O3789" s="1788"/>
      <c r="P3789" s="1788" t="s">
        <v>4883</v>
      </c>
      <c r="Q3789" s="1720">
        <v>1</v>
      </c>
      <c r="R3789" s="1720">
        <v>1</v>
      </c>
      <c r="S3789" s="1810">
        <v>250</v>
      </c>
      <c r="T3789" s="1810">
        <v>250</v>
      </c>
    </row>
    <row r="3790" s="73" customFormat="1" ht="16" customHeight="1" spans="2:20">
      <c r="B3790" s="1787" t="s">
        <v>12926</v>
      </c>
      <c r="C3790" s="1787">
        <v>1</v>
      </c>
      <c r="D3790" s="1787" t="s">
        <v>12927</v>
      </c>
      <c r="E3790" s="1787" t="s">
        <v>8102</v>
      </c>
      <c r="F3790" s="1787" t="s">
        <v>10943</v>
      </c>
      <c r="G3790" s="1787" t="s">
        <v>3946</v>
      </c>
      <c r="H3790" s="1787" t="s">
        <v>1442</v>
      </c>
      <c r="I3790" s="1787"/>
      <c r="J3790" s="1893">
        <v>500</v>
      </c>
      <c r="K3790" s="1787" t="s">
        <v>3947</v>
      </c>
      <c r="L3790" s="1787" t="s">
        <v>12926</v>
      </c>
      <c r="M3790" s="1787" t="s">
        <v>12928</v>
      </c>
      <c r="N3790" s="1813">
        <v>530</v>
      </c>
      <c r="O3790" s="1813" t="s">
        <v>833</v>
      </c>
      <c r="P3790" s="1813">
        <v>1812</v>
      </c>
      <c r="Q3790" s="1720">
        <v>1</v>
      </c>
      <c r="R3790" s="1893">
        <v>2</v>
      </c>
      <c r="S3790" s="1893">
        <v>250</v>
      </c>
      <c r="T3790" s="1893">
        <v>500</v>
      </c>
    </row>
    <row r="3791" s="77" customFormat="1" ht="16" customHeight="1" spans="2:20">
      <c r="B3791" s="154" t="s">
        <v>12929</v>
      </c>
      <c r="C3791" s="1895"/>
      <c r="D3791" s="154" t="s">
        <v>12930</v>
      </c>
      <c r="E3791" s="135">
        <v>4110230521</v>
      </c>
      <c r="F3791" s="1895" t="s">
        <v>10943</v>
      </c>
      <c r="G3791" s="1874" t="s">
        <v>3946</v>
      </c>
      <c r="H3791" s="154" t="s">
        <v>12931</v>
      </c>
      <c r="I3791" s="1896"/>
      <c r="J3791" s="1897">
        <v>250</v>
      </c>
      <c r="K3791" s="1896" t="s">
        <v>3947</v>
      </c>
      <c r="L3791" s="154" t="s">
        <v>12929</v>
      </c>
      <c r="M3791" s="154" t="s">
        <v>12932</v>
      </c>
      <c r="N3791" s="1896">
        <v>328</v>
      </c>
      <c r="O3791" s="154" t="s">
        <v>11329</v>
      </c>
      <c r="P3791" s="1875">
        <v>202104</v>
      </c>
      <c r="Q3791" s="1875">
        <v>1</v>
      </c>
      <c r="R3791" s="154">
        <v>1</v>
      </c>
      <c r="S3791" s="1903">
        <v>250</v>
      </c>
      <c r="T3791" s="1897">
        <v>250</v>
      </c>
    </row>
    <row r="3792" s="73" customFormat="1" ht="16" customHeight="1" spans="2:20">
      <c r="B3792" s="135" t="s">
        <v>11072</v>
      </c>
      <c r="C3792" s="1867">
        <v>1</v>
      </c>
      <c r="D3792" s="135" t="s">
        <v>11073</v>
      </c>
      <c r="E3792" s="135" t="s">
        <v>5625</v>
      </c>
      <c r="F3792" s="135" t="s">
        <v>10943</v>
      </c>
      <c r="G3792" s="1788" t="s">
        <v>3946</v>
      </c>
      <c r="H3792" s="135" t="s">
        <v>3011</v>
      </c>
      <c r="I3792" s="1867"/>
      <c r="J3792" s="1840">
        <v>500</v>
      </c>
      <c r="K3792" s="1867" t="s">
        <v>3947</v>
      </c>
      <c r="L3792" s="135" t="s">
        <v>11072</v>
      </c>
      <c r="M3792" s="135" t="s">
        <v>11074</v>
      </c>
      <c r="N3792" s="1867">
        <v>290</v>
      </c>
      <c r="O3792" s="135" t="s">
        <v>11076</v>
      </c>
      <c r="P3792" s="1788" t="s">
        <v>10734</v>
      </c>
      <c r="Q3792" s="1788">
        <v>1</v>
      </c>
      <c r="R3792" s="1786">
        <v>2</v>
      </c>
      <c r="S3792" s="1810">
        <v>250</v>
      </c>
      <c r="T3792" s="1840">
        <f t="shared" ref="T3792:T3799" si="416">S3792*R3792</f>
        <v>500</v>
      </c>
    </row>
    <row r="3793" s="73" customFormat="1" ht="16" customHeight="1" spans="2:20">
      <c r="B3793" s="1786" t="s">
        <v>12933</v>
      </c>
      <c r="C3793" s="1786">
        <v>1</v>
      </c>
      <c r="D3793" s="1786" t="s">
        <v>12934</v>
      </c>
      <c r="E3793" s="1786" t="s">
        <v>3955</v>
      </c>
      <c r="F3793" s="1786" t="s">
        <v>10943</v>
      </c>
      <c r="G3793" s="1786" t="s">
        <v>3946</v>
      </c>
      <c r="H3793" s="1786" t="s">
        <v>12935</v>
      </c>
      <c r="I3793" s="1786"/>
      <c r="J3793" s="1787">
        <v>250</v>
      </c>
      <c r="K3793" s="1786" t="s">
        <v>3947</v>
      </c>
      <c r="L3793" s="1786" t="s">
        <v>12933</v>
      </c>
      <c r="M3793" s="1786" t="s">
        <v>12936</v>
      </c>
      <c r="N3793" s="1867">
        <v>410</v>
      </c>
      <c r="O3793" s="135" t="s">
        <v>12937</v>
      </c>
      <c r="P3793" s="1867">
        <v>202104</v>
      </c>
      <c r="Q3793" s="1904">
        <v>1</v>
      </c>
      <c r="R3793" s="135">
        <v>1</v>
      </c>
      <c r="S3793" s="1787">
        <v>250</v>
      </c>
      <c r="T3793" s="1787">
        <v>250</v>
      </c>
    </row>
    <row r="3794" s="73" customFormat="1" ht="16" customHeight="1" spans="2:20">
      <c r="B3794" s="1831" t="s">
        <v>12938</v>
      </c>
      <c r="C3794" s="1722">
        <v>1</v>
      </c>
      <c r="D3794" s="1722" t="s">
        <v>12939</v>
      </c>
      <c r="E3794" s="1788" t="s">
        <v>4755</v>
      </c>
      <c r="F3794" s="1788" t="s">
        <v>10948</v>
      </c>
      <c r="G3794" s="1788">
        <v>1</v>
      </c>
      <c r="H3794" s="1831" t="s">
        <v>12940</v>
      </c>
      <c r="I3794" s="1831"/>
      <c r="J3794" s="1840">
        <v>500</v>
      </c>
      <c r="K3794" s="1788" t="s">
        <v>3947</v>
      </c>
      <c r="L3794" s="1831" t="s">
        <v>12938</v>
      </c>
      <c r="M3794" s="1831" t="s">
        <v>12941</v>
      </c>
      <c r="N3794" s="1841"/>
      <c r="O3794" s="1841"/>
      <c r="P3794" s="1841"/>
      <c r="Q3794" s="1841">
        <v>1</v>
      </c>
      <c r="R3794" s="1820">
        <v>2</v>
      </c>
      <c r="S3794" s="1820">
        <v>250</v>
      </c>
      <c r="T3794" s="1821">
        <f t="shared" si="416"/>
        <v>500</v>
      </c>
    </row>
    <row r="3795" s="73" customFormat="1" ht="16" customHeight="1" spans="2:20">
      <c r="B3795" s="1893" t="s">
        <v>12942</v>
      </c>
      <c r="C3795" s="1722">
        <v>1</v>
      </c>
      <c r="D3795" s="1893" t="s">
        <v>12943</v>
      </c>
      <c r="E3795" s="1829" t="s">
        <v>6155</v>
      </c>
      <c r="F3795" s="1829" t="s">
        <v>10943</v>
      </c>
      <c r="G3795" s="1788" t="s">
        <v>3946</v>
      </c>
      <c r="H3795" s="1893" t="s">
        <v>12176</v>
      </c>
      <c r="I3795" s="1883"/>
      <c r="J3795" s="1845">
        <v>250</v>
      </c>
      <c r="K3795" s="1788" t="s">
        <v>3947</v>
      </c>
      <c r="L3795" s="1893" t="s">
        <v>12942</v>
      </c>
      <c r="M3795" s="1893" t="s">
        <v>12944</v>
      </c>
      <c r="N3795" s="1788" t="s">
        <v>6470</v>
      </c>
      <c r="O3795" s="1788"/>
      <c r="P3795" s="1788" t="s">
        <v>4883</v>
      </c>
      <c r="Q3795" s="1788">
        <v>1</v>
      </c>
      <c r="R3795" s="1809">
        <v>1</v>
      </c>
      <c r="S3795" s="1810">
        <v>250</v>
      </c>
      <c r="T3795" s="1840">
        <f t="shared" si="416"/>
        <v>250</v>
      </c>
    </row>
    <row r="3796" s="73" customFormat="1" ht="16" customHeight="1" spans="2:20">
      <c r="B3796" s="1720" t="s">
        <v>12945</v>
      </c>
      <c r="C3796" s="1722">
        <v>1</v>
      </c>
      <c r="D3796" s="1720" t="s">
        <v>12946</v>
      </c>
      <c r="E3796" s="1829" t="s">
        <v>6273</v>
      </c>
      <c r="F3796" s="1829" t="s">
        <v>10948</v>
      </c>
      <c r="G3796" s="1788" t="s">
        <v>3946</v>
      </c>
      <c r="H3796" s="1720" t="s">
        <v>8649</v>
      </c>
      <c r="I3796" s="1831"/>
      <c r="J3796" s="1840">
        <v>500</v>
      </c>
      <c r="K3796" s="1788" t="s">
        <v>3947</v>
      </c>
      <c r="L3796" s="1720" t="s">
        <v>12945</v>
      </c>
      <c r="M3796" s="1720" t="s">
        <v>12947</v>
      </c>
      <c r="N3796" s="1788" t="s">
        <v>11468</v>
      </c>
      <c r="O3796" s="1788" t="s">
        <v>900</v>
      </c>
      <c r="P3796" s="1788" t="s">
        <v>5514</v>
      </c>
      <c r="Q3796" s="1788">
        <v>1</v>
      </c>
      <c r="R3796" s="1720">
        <v>2</v>
      </c>
      <c r="S3796" s="1810">
        <v>250</v>
      </c>
      <c r="T3796" s="1840">
        <f t="shared" si="416"/>
        <v>500</v>
      </c>
    </row>
    <row r="3797" s="75" customFormat="1" ht="16" customHeight="1" spans="2:20">
      <c r="B3797" s="1786" t="s">
        <v>12948</v>
      </c>
      <c r="C3797" s="1720" t="s">
        <v>3946</v>
      </c>
      <c r="D3797" s="1786" t="s">
        <v>12949</v>
      </c>
      <c r="E3797" s="135" t="s">
        <v>5207</v>
      </c>
      <c r="F3797" s="135" t="s">
        <v>10943</v>
      </c>
      <c r="G3797" s="1788" t="s">
        <v>3946</v>
      </c>
      <c r="H3797" s="1786" t="s">
        <v>12950</v>
      </c>
      <c r="I3797" s="1720"/>
      <c r="J3797" s="1840">
        <v>250</v>
      </c>
      <c r="K3797" s="1720" t="s">
        <v>3947</v>
      </c>
      <c r="L3797" s="1786" t="s">
        <v>12948</v>
      </c>
      <c r="M3797" s="1786" t="s">
        <v>12951</v>
      </c>
      <c r="N3797" s="1720" t="s">
        <v>12952</v>
      </c>
      <c r="O3797" s="1786" t="s">
        <v>538</v>
      </c>
      <c r="P3797" s="1786" t="s">
        <v>10048</v>
      </c>
      <c r="Q3797" s="1720">
        <v>1</v>
      </c>
      <c r="R3797" s="1786">
        <v>1</v>
      </c>
      <c r="S3797" s="1720">
        <v>250</v>
      </c>
      <c r="T3797" s="1840">
        <f t="shared" si="416"/>
        <v>250</v>
      </c>
    </row>
    <row r="3798" s="73" customFormat="1" ht="16" customHeight="1" spans="2:20">
      <c r="B3798" s="1831" t="s">
        <v>12953</v>
      </c>
      <c r="C3798" s="1722">
        <v>1</v>
      </c>
      <c r="D3798" s="1722" t="s">
        <v>12954</v>
      </c>
      <c r="E3798" s="1788" t="s">
        <v>6420</v>
      </c>
      <c r="F3798" s="1788" t="s">
        <v>10948</v>
      </c>
      <c r="G3798" s="1788" t="s">
        <v>3946</v>
      </c>
      <c r="H3798" s="1831" t="s">
        <v>12955</v>
      </c>
      <c r="I3798" s="1884"/>
      <c r="J3798" s="1840">
        <v>250</v>
      </c>
      <c r="K3798" s="1788" t="s">
        <v>3947</v>
      </c>
      <c r="L3798" s="1831" t="s">
        <v>12953</v>
      </c>
      <c r="M3798" s="1832" t="s">
        <v>12956</v>
      </c>
      <c r="N3798" s="1788" t="s">
        <v>5115</v>
      </c>
      <c r="O3798" s="1788"/>
      <c r="P3798" s="1788"/>
      <c r="Q3798" s="1788">
        <v>1</v>
      </c>
      <c r="R3798" s="1810">
        <v>1</v>
      </c>
      <c r="S3798" s="1810">
        <v>250</v>
      </c>
      <c r="T3798" s="1840">
        <f t="shared" si="416"/>
        <v>250</v>
      </c>
    </row>
    <row r="3799" s="73" customFormat="1" ht="16" customHeight="1" spans="2:20">
      <c r="B3799" s="1831" t="s">
        <v>12957</v>
      </c>
      <c r="C3799" s="1722">
        <v>1</v>
      </c>
      <c r="D3799" s="1722" t="s">
        <v>12958</v>
      </c>
      <c r="E3799" s="1788" t="s">
        <v>4489</v>
      </c>
      <c r="F3799" s="1788" t="s">
        <v>10948</v>
      </c>
      <c r="G3799" s="1788" t="s">
        <v>3946</v>
      </c>
      <c r="H3799" s="1831" t="s">
        <v>2573</v>
      </c>
      <c r="I3799" s="1884"/>
      <c r="J3799" s="1840">
        <v>250</v>
      </c>
      <c r="K3799" s="1788" t="s">
        <v>3947</v>
      </c>
      <c r="L3799" s="1831" t="s">
        <v>12957</v>
      </c>
      <c r="M3799" s="1832" t="s">
        <v>12959</v>
      </c>
      <c r="N3799" s="1788" t="s">
        <v>9188</v>
      </c>
      <c r="O3799" s="1788"/>
      <c r="P3799" s="1788"/>
      <c r="Q3799" s="1788">
        <v>1</v>
      </c>
      <c r="R3799" s="1810">
        <v>1</v>
      </c>
      <c r="S3799" s="1810">
        <v>250</v>
      </c>
      <c r="T3799" s="1840">
        <f t="shared" si="416"/>
        <v>250</v>
      </c>
    </row>
    <row r="3800" s="76" customFormat="1" ht="16" customHeight="1" spans="2:20">
      <c r="B3800" s="135" t="s">
        <v>12960</v>
      </c>
      <c r="C3800" s="1838" t="s">
        <v>3946</v>
      </c>
      <c r="D3800" s="1786" t="s">
        <v>12961</v>
      </c>
      <c r="E3800" s="135" t="s">
        <v>3978</v>
      </c>
      <c r="F3800" s="135" t="s">
        <v>10943</v>
      </c>
      <c r="G3800" s="1788">
        <v>1</v>
      </c>
      <c r="H3800" s="135" t="s">
        <v>9735</v>
      </c>
      <c r="I3800" s="135"/>
      <c r="J3800" s="1845">
        <v>920</v>
      </c>
      <c r="K3800" s="1788" t="s">
        <v>3947</v>
      </c>
      <c r="L3800" s="135" t="s">
        <v>12960</v>
      </c>
      <c r="M3800" s="1786" t="s">
        <v>12962</v>
      </c>
      <c r="N3800" s="1855" t="s">
        <v>12963</v>
      </c>
      <c r="O3800" s="115" t="s">
        <v>12964</v>
      </c>
      <c r="P3800" s="1855" t="s">
        <v>11288</v>
      </c>
      <c r="Q3800" s="1841">
        <v>1</v>
      </c>
      <c r="R3800" s="115">
        <v>4</v>
      </c>
      <c r="S3800" s="1866">
        <v>230</v>
      </c>
      <c r="T3800" s="1805">
        <v>920</v>
      </c>
    </row>
    <row r="3801" s="73" customFormat="1" ht="16" customHeight="1" spans="2:20">
      <c r="B3801" s="1831" t="s">
        <v>12965</v>
      </c>
      <c r="C3801" s="1722">
        <v>1</v>
      </c>
      <c r="D3801" s="1722" t="s">
        <v>12966</v>
      </c>
      <c r="E3801" s="1788" t="s">
        <v>9055</v>
      </c>
      <c r="F3801" s="1788" t="s">
        <v>10943</v>
      </c>
      <c r="G3801" s="1788" t="s">
        <v>3946</v>
      </c>
      <c r="H3801" s="1831" t="s">
        <v>1540</v>
      </c>
      <c r="I3801" s="1831"/>
      <c r="J3801" s="1850">
        <v>250</v>
      </c>
      <c r="K3801" s="1788" t="s">
        <v>3947</v>
      </c>
      <c r="L3801" s="1831" t="s">
        <v>12965</v>
      </c>
      <c r="M3801" s="1831" t="s">
        <v>12967</v>
      </c>
      <c r="N3801" s="1788"/>
      <c r="O3801" s="1788"/>
      <c r="P3801" s="1788"/>
      <c r="Q3801" s="1893">
        <v>1</v>
      </c>
      <c r="R3801" s="1810">
        <v>1</v>
      </c>
      <c r="S3801" s="1810">
        <v>250</v>
      </c>
      <c r="T3801" s="1850">
        <f t="shared" ref="T3801:T3803" si="417">S3801*R3801</f>
        <v>250</v>
      </c>
    </row>
    <row r="3802" s="73" customFormat="1" ht="16" customHeight="1" spans="2:20">
      <c r="B3802" s="1832" t="s">
        <v>12968</v>
      </c>
      <c r="C3802" s="1722">
        <v>1</v>
      </c>
      <c r="D3802" s="1722" t="s">
        <v>12969</v>
      </c>
      <c r="E3802" s="1788" t="s">
        <v>5740</v>
      </c>
      <c r="F3802" s="1788" t="s">
        <v>10948</v>
      </c>
      <c r="G3802" s="1788" t="s">
        <v>3946</v>
      </c>
      <c r="H3802" s="1832" t="s">
        <v>12970</v>
      </c>
      <c r="I3802" s="1831"/>
      <c r="J3802" s="1840">
        <v>750</v>
      </c>
      <c r="K3802" s="1788" t="s">
        <v>3947</v>
      </c>
      <c r="L3802" s="1832" t="s">
        <v>12968</v>
      </c>
      <c r="M3802" s="1831" t="s">
        <v>12971</v>
      </c>
      <c r="N3802" s="1788"/>
      <c r="O3802" s="1788"/>
      <c r="P3802" s="1788"/>
      <c r="Q3802" s="1788">
        <v>1</v>
      </c>
      <c r="R3802" s="1787">
        <v>3</v>
      </c>
      <c r="S3802" s="1787">
        <v>250</v>
      </c>
      <c r="T3802" s="1840">
        <f t="shared" si="417"/>
        <v>750</v>
      </c>
    </row>
    <row r="3803" s="73" customFormat="1" ht="16" customHeight="1" spans="2:20">
      <c r="B3803" s="1720" t="s">
        <v>12972</v>
      </c>
      <c r="C3803" s="1788" t="s">
        <v>3946</v>
      </c>
      <c r="D3803" s="1831" t="s">
        <v>12973</v>
      </c>
      <c r="E3803" s="1788" t="s">
        <v>5028</v>
      </c>
      <c r="F3803" s="1788" t="s">
        <v>10943</v>
      </c>
      <c r="G3803" s="1788">
        <v>1</v>
      </c>
      <c r="H3803" s="1831" t="s">
        <v>5029</v>
      </c>
      <c r="I3803" s="1786"/>
      <c r="J3803" s="1840">
        <v>250</v>
      </c>
      <c r="K3803" s="1786" t="s">
        <v>3947</v>
      </c>
      <c r="L3803" s="1720" t="s">
        <v>12972</v>
      </c>
      <c r="M3803" s="1720" t="s">
        <v>12974</v>
      </c>
      <c r="N3803" s="1841" t="s">
        <v>12975</v>
      </c>
      <c r="O3803" s="1728"/>
      <c r="P3803" s="76" t="s">
        <v>10198</v>
      </c>
      <c r="Q3803" s="1841">
        <v>1</v>
      </c>
      <c r="R3803" s="1728">
        <v>1</v>
      </c>
      <c r="S3803" s="1820">
        <v>250</v>
      </c>
      <c r="T3803" s="1821">
        <f t="shared" si="417"/>
        <v>250</v>
      </c>
    </row>
    <row r="3804" s="79" customFormat="1" ht="16" customHeight="1" spans="2:20">
      <c r="B3804" s="1787" t="s">
        <v>12976</v>
      </c>
      <c r="C3804" s="1787">
        <v>1</v>
      </c>
      <c r="D3804" s="1787" t="s">
        <v>12977</v>
      </c>
      <c r="E3804" s="135" t="s">
        <v>7609</v>
      </c>
      <c r="F3804" s="135" t="s">
        <v>10943</v>
      </c>
      <c r="G3804" s="1787" t="s">
        <v>3946</v>
      </c>
      <c r="H3804" s="1787" t="s">
        <v>12355</v>
      </c>
      <c r="I3804" s="1787"/>
      <c r="J3804" s="1893">
        <v>500</v>
      </c>
      <c r="K3804" s="1787" t="s">
        <v>3947</v>
      </c>
      <c r="L3804" s="1787" t="s">
        <v>12976</v>
      </c>
      <c r="M3804" s="1898" t="s">
        <v>12978</v>
      </c>
      <c r="N3804" s="1813">
        <v>585</v>
      </c>
      <c r="O3804" s="1787" t="s">
        <v>370</v>
      </c>
      <c r="P3804" s="1813">
        <v>202001</v>
      </c>
      <c r="Q3804" s="1720">
        <v>1</v>
      </c>
      <c r="R3804" s="1786">
        <v>2</v>
      </c>
      <c r="S3804" s="1893">
        <v>250</v>
      </c>
      <c r="T3804" s="1893">
        <v>500</v>
      </c>
    </row>
    <row r="3805" s="73" customFormat="1" ht="16" customHeight="1" spans="2:20">
      <c r="B3805" s="1789" t="s">
        <v>12979</v>
      </c>
      <c r="C3805" s="1722">
        <v>1</v>
      </c>
      <c r="D3805" s="1720" t="s">
        <v>12980</v>
      </c>
      <c r="E3805" s="1829" t="s">
        <v>7488</v>
      </c>
      <c r="F3805" s="1829" t="s">
        <v>10948</v>
      </c>
      <c r="G3805" s="1788" t="s">
        <v>3946</v>
      </c>
      <c r="H3805" s="1789" t="s">
        <v>1456</v>
      </c>
      <c r="I3805" s="1831"/>
      <c r="J3805" s="1787">
        <v>750</v>
      </c>
      <c r="K3805" s="1788" t="s">
        <v>3947</v>
      </c>
      <c r="L3805" s="1789" t="s">
        <v>12979</v>
      </c>
      <c r="M3805" s="1720" t="s">
        <v>12981</v>
      </c>
      <c r="N3805" s="1788" t="s">
        <v>12982</v>
      </c>
      <c r="O3805" s="1788"/>
      <c r="P3805" s="1788" t="s">
        <v>4883</v>
      </c>
      <c r="Q3805" s="1720">
        <v>1</v>
      </c>
      <c r="R3805" s="1720">
        <v>3</v>
      </c>
      <c r="S3805" s="1787">
        <v>250</v>
      </c>
      <c r="T3805" s="1787">
        <v>750</v>
      </c>
    </row>
    <row r="3806" s="73" customFormat="1" ht="16" customHeight="1" spans="2:20">
      <c r="B3806" s="1831" t="s">
        <v>853</v>
      </c>
      <c r="C3806" s="1722">
        <v>1</v>
      </c>
      <c r="D3806" s="1831" t="s">
        <v>12983</v>
      </c>
      <c r="E3806" s="1788" t="s">
        <v>5123</v>
      </c>
      <c r="F3806" s="1788" t="s">
        <v>10948</v>
      </c>
      <c r="G3806" s="1788">
        <v>1</v>
      </c>
      <c r="H3806" s="1831" t="s">
        <v>6019</v>
      </c>
      <c r="I3806" s="1831"/>
      <c r="J3806" s="1840">
        <v>500</v>
      </c>
      <c r="K3806" s="1788" t="s">
        <v>3947</v>
      </c>
      <c r="L3806" s="1831" t="s">
        <v>853</v>
      </c>
      <c r="M3806" s="1831" t="s">
        <v>12984</v>
      </c>
      <c r="N3806" s="1841"/>
      <c r="O3806" s="1841"/>
      <c r="P3806" s="1841"/>
      <c r="Q3806" s="1841">
        <v>1</v>
      </c>
      <c r="R3806" s="1820">
        <v>2</v>
      </c>
      <c r="S3806" s="1820">
        <v>250</v>
      </c>
      <c r="T3806" s="1821">
        <f t="shared" ref="T3806:T3810" si="418">S3806*R3806</f>
        <v>500</v>
      </c>
    </row>
    <row r="3807" s="73" customFormat="1" ht="16" customHeight="1" spans="2:20">
      <c r="B3807" s="135" t="s">
        <v>12985</v>
      </c>
      <c r="C3807" s="135" t="s">
        <v>3946</v>
      </c>
      <c r="D3807" s="135" t="s">
        <v>12986</v>
      </c>
      <c r="E3807" s="135" t="s">
        <v>4975</v>
      </c>
      <c r="F3807" s="135" t="s">
        <v>10943</v>
      </c>
      <c r="G3807" s="135" t="s">
        <v>3946</v>
      </c>
      <c r="H3807" s="135" t="s">
        <v>1548</v>
      </c>
      <c r="I3807" s="1720"/>
      <c r="J3807" s="1850">
        <v>690</v>
      </c>
      <c r="K3807" s="135" t="s">
        <v>3947</v>
      </c>
      <c r="L3807" s="135" t="s">
        <v>12985</v>
      </c>
      <c r="M3807" s="135" t="s">
        <v>12987</v>
      </c>
      <c r="N3807" s="135" t="s">
        <v>12988</v>
      </c>
      <c r="O3807" s="135" t="s">
        <v>9168</v>
      </c>
      <c r="P3807" s="135" t="s">
        <v>10198</v>
      </c>
      <c r="Q3807" s="1786">
        <v>1</v>
      </c>
      <c r="R3807" s="1786">
        <v>3</v>
      </c>
      <c r="S3807" s="1810">
        <v>230</v>
      </c>
      <c r="T3807" s="1850">
        <f t="shared" si="418"/>
        <v>690</v>
      </c>
    </row>
    <row r="3808" s="73" customFormat="1" ht="16" customHeight="1" spans="2:20">
      <c r="B3808" s="1831" t="s">
        <v>12989</v>
      </c>
      <c r="C3808" s="1722">
        <v>1</v>
      </c>
      <c r="D3808" s="1722" t="s">
        <v>12990</v>
      </c>
      <c r="E3808" s="1788" t="s">
        <v>5724</v>
      </c>
      <c r="F3808" s="1788" t="s">
        <v>10948</v>
      </c>
      <c r="G3808" s="1788" t="s">
        <v>3946</v>
      </c>
      <c r="H3808" s="1831" t="s">
        <v>2508</v>
      </c>
      <c r="I3808" s="1831"/>
      <c r="J3808" s="1850">
        <v>250</v>
      </c>
      <c r="K3808" s="1788" t="s">
        <v>3947</v>
      </c>
      <c r="L3808" s="1831" t="s">
        <v>12989</v>
      </c>
      <c r="M3808" s="1831" t="s">
        <v>12991</v>
      </c>
      <c r="N3808" s="1788"/>
      <c r="O3808" s="1788"/>
      <c r="P3808" s="1788"/>
      <c r="Q3808" s="1893">
        <v>1</v>
      </c>
      <c r="R3808" s="1810">
        <v>1</v>
      </c>
      <c r="S3808" s="1810">
        <v>250</v>
      </c>
      <c r="T3808" s="1850">
        <f t="shared" si="418"/>
        <v>250</v>
      </c>
    </row>
    <row r="3809" s="73" customFormat="1" ht="16" customHeight="1" spans="2:20">
      <c r="B3809" s="1829" t="s">
        <v>12992</v>
      </c>
      <c r="C3809" s="1839">
        <v>1</v>
      </c>
      <c r="D3809" s="1786" t="s">
        <v>12993</v>
      </c>
      <c r="E3809" s="1829" t="s">
        <v>5137</v>
      </c>
      <c r="F3809" s="1829" t="s">
        <v>10943</v>
      </c>
      <c r="G3809" s="1830">
        <v>1</v>
      </c>
      <c r="H3809" s="135" t="s">
        <v>12994</v>
      </c>
      <c r="I3809" s="1831"/>
      <c r="J3809" s="1840">
        <v>250</v>
      </c>
      <c r="K3809" s="1788" t="s">
        <v>3947</v>
      </c>
      <c r="L3809" s="1829" t="s">
        <v>12992</v>
      </c>
      <c r="M3809" s="1786" t="s">
        <v>12995</v>
      </c>
      <c r="N3809" s="1841" t="s">
        <v>12996</v>
      </c>
      <c r="O3809" s="115" t="s">
        <v>465</v>
      </c>
      <c r="P3809" s="1841" t="s">
        <v>9660</v>
      </c>
      <c r="Q3809" s="1841">
        <v>1</v>
      </c>
      <c r="R3809" s="76">
        <v>1</v>
      </c>
      <c r="S3809" s="1820">
        <v>250</v>
      </c>
      <c r="T3809" s="1821">
        <f t="shared" si="418"/>
        <v>250</v>
      </c>
    </row>
    <row r="3810" s="73" customFormat="1" ht="16" customHeight="1" spans="2:20">
      <c r="B3810" s="1831" t="s">
        <v>12997</v>
      </c>
      <c r="C3810" s="1722">
        <v>1</v>
      </c>
      <c r="D3810" s="1722" t="s">
        <v>12998</v>
      </c>
      <c r="E3810" s="1788" t="s">
        <v>4169</v>
      </c>
      <c r="F3810" s="1788" t="s">
        <v>10943</v>
      </c>
      <c r="G3810" s="1830">
        <v>1</v>
      </c>
      <c r="H3810" s="1831" t="s">
        <v>6691</v>
      </c>
      <c r="I3810" s="1831"/>
      <c r="J3810" s="1840">
        <v>280</v>
      </c>
      <c r="K3810" s="1788" t="s">
        <v>3947</v>
      </c>
      <c r="L3810" s="1831" t="s">
        <v>12997</v>
      </c>
      <c r="M3810" s="1831" t="s">
        <v>12999</v>
      </c>
      <c r="N3810" s="1841"/>
      <c r="O3810" s="1841"/>
      <c r="P3810" s="1841"/>
      <c r="Q3810" s="1841">
        <v>1</v>
      </c>
      <c r="R3810" s="1820">
        <v>1</v>
      </c>
      <c r="S3810" s="1820">
        <v>280</v>
      </c>
      <c r="T3810" s="1821">
        <f t="shared" si="418"/>
        <v>280</v>
      </c>
    </row>
    <row r="3811" s="73" customFormat="1" ht="16" customHeight="1" spans="2:20">
      <c r="B3811" s="135" t="s">
        <v>13000</v>
      </c>
      <c r="C3811" s="135">
        <v>1</v>
      </c>
      <c r="D3811" s="135" t="s">
        <v>13001</v>
      </c>
      <c r="E3811" s="135" t="s">
        <v>4925</v>
      </c>
      <c r="F3811" s="135" t="s">
        <v>10943</v>
      </c>
      <c r="G3811" s="135" t="s">
        <v>3946</v>
      </c>
      <c r="H3811" s="135" t="s">
        <v>3050</v>
      </c>
      <c r="I3811" s="135"/>
      <c r="J3811" s="135">
        <v>1150</v>
      </c>
      <c r="K3811" s="135" t="s">
        <v>3947</v>
      </c>
      <c r="L3811" s="135" t="s">
        <v>13000</v>
      </c>
      <c r="M3811" s="135" t="s">
        <v>13002</v>
      </c>
      <c r="N3811" s="135" t="s">
        <v>13003</v>
      </c>
      <c r="O3811" s="135" t="s">
        <v>12012</v>
      </c>
      <c r="P3811" s="135">
        <v>202008</v>
      </c>
      <c r="Q3811" s="135">
        <v>1</v>
      </c>
      <c r="R3811" s="135">
        <v>5</v>
      </c>
      <c r="S3811" s="135">
        <v>230</v>
      </c>
      <c r="T3811" s="135">
        <v>1150</v>
      </c>
    </row>
    <row r="3812" s="73" customFormat="1" ht="16" customHeight="1" spans="2:20">
      <c r="B3812" s="1831" t="s">
        <v>13004</v>
      </c>
      <c r="C3812" s="1722">
        <v>1</v>
      </c>
      <c r="D3812" s="1722" t="s">
        <v>13005</v>
      </c>
      <c r="E3812" s="1788" t="s">
        <v>5259</v>
      </c>
      <c r="F3812" s="1788" t="s">
        <v>10943</v>
      </c>
      <c r="G3812" s="1788" t="s">
        <v>3946</v>
      </c>
      <c r="H3812" s="1831" t="s">
        <v>3676</v>
      </c>
      <c r="I3812" s="1831"/>
      <c r="J3812" s="1840">
        <v>500</v>
      </c>
      <c r="K3812" s="1788" t="s">
        <v>3947</v>
      </c>
      <c r="L3812" s="1831" t="s">
        <v>13004</v>
      </c>
      <c r="M3812" s="1831" t="s">
        <v>13006</v>
      </c>
      <c r="N3812" s="1788" t="s">
        <v>13007</v>
      </c>
      <c r="O3812" s="1788"/>
      <c r="P3812" s="1788"/>
      <c r="Q3812" s="1788">
        <v>1</v>
      </c>
      <c r="R3812" s="1810">
        <v>2</v>
      </c>
      <c r="S3812" s="1810">
        <v>250</v>
      </c>
      <c r="T3812" s="1840">
        <f t="shared" ref="T3812:T3814" si="419">S3812*R3812</f>
        <v>500</v>
      </c>
    </row>
    <row r="3813" s="73" customFormat="1" ht="16" customHeight="1" spans="2:20">
      <c r="B3813" s="135" t="s">
        <v>13008</v>
      </c>
      <c r="C3813" s="135" t="s">
        <v>3946</v>
      </c>
      <c r="D3813" s="135" t="s">
        <v>13009</v>
      </c>
      <c r="E3813" s="135" t="s">
        <v>6549</v>
      </c>
      <c r="F3813" s="135" t="s">
        <v>10948</v>
      </c>
      <c r="G3813" s="135" t="s">
        <v>3946</v>
      </c>
      <c r="H3813" s="135" t="s">
        <v>3384</v>
      </c>
      <c r="I3813" s="1720"/>
      <c r="J3813" s="1899">
        <v>1000</v>
      </c>
      <c r="K3813" s="135" t="s">
        <v>3947</v>
      </c>
      <c r="L3813" s="135" t="s">
        <v>13008</v>
      </c>
      <c r="M3813" s="135" t="s">
        <v>13010</v>
      </c>
      <c r="N3813" s="135" t="s">
        <v>13011</v>
      </c>
      <c r="O3813" s="135" t="s">
        <v>10928</v>
      </c>
      <c r="P3813" s="135" t="s">
        <v>10198</v>
      </c>
      <c r="Q3813" s="1786">
        <v>1</v>
      </c>
      <c r="R3813" s="1843">
        <v>4</v>
      </c>
      <c r="S3813" s="1787">
        <v>250</v>
      </c>
      <c r="T3813" s="1850">
        <f t="shared" si="419"/>
        <v>1000</v>
      </c>
    </row>
    <row r="3814" s="73" customFormat="1" ht="16" customHeight="1" spans="2:20">
      <c r="B3814" s="1831" t="s">
        <v>13012</v>
      </c>
      <c r="C3814" s="1722">
        <v>1</v>
      </c>
      <c r="D3814" s="1722" t="s">
        <v>13013</v>
      </c>
      <c r="E3814" s="1788" t="s">
        <v>8701</v>
      </c>
      <c r="F3814" s="1788" t="s">
        <v>10943</v>
      </c>
      <c r="G3814" s="1788" t="s">
        <v>3946</v>
      </c>
      <c r="H3814" s="1831" t="s">
        <v>2688</v>
      </c>
      <c r="I3814" s="1831"/>
      <c r="J3814" s="1850">
        <v>250</v>
      </c>
      <c r="K3814" s="1788" t="s">
        <v>3947</v>
      </c>
      <c r="L3814" s="1831" t="s">
        <v>13012</v>
      </c>
      <c r="M3814" s="1831" t="s">
        <v>13014</v>
      </c>
      <c r="N3814" s="1788" t="s">
        <v>13015</v>
      </c>
      <c r="O3814" s="1788"/>
      <c r="P3814" s="1788"/>
      <c r="Q3814" s="1893">
        <v>1</v>
      </c>
      <c r="R3814" s="1810">
        <v>1</v>
      </c>
      <c r="S3814" s="1810">
        <v>250</v>
      </c>
      <c r="T3814" s="1850">
        <f t="shared" si="419"/>
        <v>250</v>
      </c>
    </row>
    <row r="3815" s="79" customFormat="1" ht="16" customHeight="1" spans="2:20">
      <c r="B3815" s="1831" t="s">
        <v>13016</v>
      </c>
      <c r="C3815" s="1831" t="s">
        <v>3946</v>
      </c>
      <c r="D3815" s="1831" t="s">
        <v>13017</v>
      </c>
      <c r="E3815" s="1831" t="s">
        <v>4834</v>
      </c>
      <c r="F3815" s="1831" t="s">
        <v>10943</v>
      </c>
      <c r="G3815" s="1831">
        <v>1</v>
      </c>
      <c r="H3815" s="1831" t="s">
        <v>13018</v>
      </c>
      <c r="I3815" s="1831"/>
      <c r="J3815" s="1831">
        <v>500</v>
      </c>
      <c r="K3815" s="1831" t="s">
        <v>3947</v>
      </c>
      <c r="L3815" s="1831" t="s">
        <v>13016</v>
      </c>
      <c r="M3815" s="1831" t="s">
        <v>13019</v>
      </c>
      <c r="N3815" s="1900" t="s">
        <v>13020</v>
      </c>
      <c r="O3815" s="1831" t="s">
        <v>900</v>
      </c>
      <c r="P3815" s="1848">
        <v>202006</v>
      </c>
      <c r="Q3815" s="1848">
        <v>1</v>
      </c>
      <c r="R3815" s="1905">
        <v>2</v>
      </c>
      <c r="S3815" s="1823">
        <v>250</v>
      </c>
      <c r="T3815" s="1805">
        <v>500</v>
      </c>
    </row>
    <row r="3816" s="73" customFormat="1" ht="16" customHeight="1" spans="2:20">
      <c r="B3816" s="1831" t="s">
        <v>13021</v>
      </c>
      <c r="C3816" s="1722">
        <v>1</v>
      </c>
      <c r="D3816" s="1722" t="s">
        <v>13022</v>
      </c>
      <c r="E3816" s="1788" t="s">
        <v>4969</v>
      </c>
      <c r="F3816" s="1788" t="s">
        <v>10948</v>
      </c>
      <c r="G3816" s="1788" t="s">
        <v>3946</v>
      </c>
      <c r="H3816" s="1831" t="s">
        <v>4970</v>
      </c>
      <c r="I3816" s="1831"/>
      <c r="J3816" s="1850">
        <v>500</v>
      </c>
      <c r="K3816" s="1788" t="s">
        <v>3947</v>
      </c>
      <c r="L3816" s="1831" t="s">
        <v>13021</v>
      </c>
      <c r="M3816" s="1831" t="s">
        <v>13023</v>
      </c>
      <c r="N3816" s="1788" t="s">
        <v>13024</v>
      </c>
      <c r="O3816" s="1788"/>
      <c r="P3816" s="1788"/>
      <c r="Q3816" s="1893">
        <v>1</v>
      </c>
      <c r="R3816" s="1810">
        <v>2</v>
      </c>
      <c r="S3816" s="1810">
        <v>250</v>
      </c>
      <c r="T3816" s="1850">
        <f t="shared" ref="T3816:T3818" si="420">S3816*R3816</f>
        <v>500</v>
      </c>
    </row>
    <row r="3817" s="76" customFormat="1" ht="16" customHeight="1" spans="2:20">
      <c r="B3817" s="135" t="s">
        <v>13025</v>
      </c>
      <c r="C3817" s="1722">
        <v>1</v>
      </c>
      <c r="D3817" s="135" t="s">
        <v>13026</v>
      </c>
      <c r="E3817" s="1854" t="s">
        <v>6133</v>
      </c>
      <c r="F3817" s="1854" t="s">
        <v>10943</v>
      </c>
      <c r="G3817" s="1854">
        <v>1</v>
      </c>
      <c r="H3817" s="135" t="s">
        <v>6134</v>
      </c>
      <c r="I3817" s="1853"/>
      <c r="J3817" s="1840">
        <v>500</v>
      </c>
      <c r="K3817" s="1854" t="s">
        <v>3947</v>
      </c>
      <c r="L3817" s="135" t="s">
        <v>13025</v>
      </c>
      <c r="M3817" s="135" t="s">
        <v>13027</v>
      </c>
      <c r="N3817" s="1855" t="s">
        <v>13028</v>
      </c>
      <c r="O3817" s="1855"/>
      <c r="P3817" s="1855" t="s">
        <v>7404</v>
      </c>
      <c r="Q3817" s="1855">
        <v>1</v>
      </c>
      <c r="R3817" s="76">
        <v>2</v>
      </c>
      <c r="S3817" s="1865">
        <v>250</v>
      </c>
      <c r="T3817" s="1821">
        <f t="shared" si="420"/>
        <v>500</v>
      </c>
    </row>
    <row r="3818" s="73" customFormat="1" ht="16" customHeight="1" spans="2:20">
      <c r="B3818" s="1831" t="s">
        <v>4819</v>
      </c>
      <c r="C3818" s="1722">
        <v>1</v>
      </c>
      <c r="D3818" s="1722" t="s">
        <v>13029</v>
      </c>
      <c r="E3818" s="1788" t="s">
        <v>4994</v>
      </c>
      <c r="F3818" s="1788" t="s">
        <v>10943</v>
      </c>
      <c r="G3818" s="1788" t="s">
        <v>3946</v>
      </c>
      <c r="H3818" s="1831" t="s">
        <v>1257</v>
      </c>
      <c r="I3818" s="1831"/>
      <c r="J3818" s="1850">
        <v>280</v>
      </c>
      <c r="K3818" s="1788" t="s">
        <v>3947</v>
      </c>
      <c r="L3818" s="1831" t="s">
        <v>4819</v>
      </c>
      <c r="M3818" s="1831" t="s">
        <v>13030</v>
      </c>
      <c r="N3818" s="1788" t="s">
        <v>13031</v>
      </c>
      <c r="O3818" s="1788"/>
      <c r="P3818" s="1788"/>
      <c r="Q3818" s="1893">
        <v>1</v>
      </c>
      <c r="R3818" s="1810">
        <v>1</v>
      </c>
      <c r="S3818" s="1810">
        <v>280</v>
      </c>
      <c r="T3818" s="1850">
        <f t="shared" si="420"/>
        <v>280</v>
      </c>
    </row>
    <row r="3819" s="73" customFormat="1" ht="16" customHeight="1" spans="2:20">
      <c r="B3819" s="135" t="s">
        <v>4957</v>
      </c>
      <c r="C3819" s="135">
        <v>1</v>
      </c>
      <c r="D3819" s="135" t="s">
        <v>4958</v>
      </c>
      <c r="E3819" s="135" t="s">
        <v>4959</v>
      </c>
      <c r="F3819" s="135" t="s">
        <v>10948</v>
      </c>
      <c r="G3819" s="135" t="s">
        <v>3946</v>
      </c>
      <c r="H3819" s="135" t="s">
        <v>13032</v>
      </c>
      <c r="I3819" s="135"/>
      <c r="J3819" s="135">
        <v>250</v>
      </c>
      <c r="K3819" s="135" t="s">
        <v>3947</v>
      </c>
      <c r="L3819" s="135" t="s">
        <v>4957</v>
      </c>
      <c r="M3819" s="135" t="s">
        <v>4960</v>
      </c>
      <c r="N3819" s="135" t="s">
        <v>13033</v>
      </c>
      <c r="O3819" s="135" t="s">
        <v>891</v>
      </c>
      <c r="P3819" s="135">
        <v>202103</v>
      </c>
      <c r="Q3819" s="135">
        <v>1</v>
      </c>
      <c r="R3819" s="135">
        <v>1</v>
      </c>
      <c r="S3819" s="135">
        <v>250</v>
      </c>
      <c r="T3819" s="135">
        <v>250</v>
      </c>
    </row>
    <row r="3820" s="73" customFormat="1" ht="16" customHeight="1" spans="2:20">
      <c r="B3820" s="1720" t="s">
        <v>13034</v>
      </c>
      <c r="C3820" s="1722">
        <v>1</v>
      </c>
      <c r="D3820" s="1720" t="s">
        <v>13035</v>
      </c>
      <c r="E3820" s="1788" t="s">
        <v>4999</v>
      </c>
      <c r="F3820" s="1788" t="s">
        <v>10948</v>
      </c>
      <c r="G3820" s="1788">
        <v>1</v>
      </c>
      <c r="H3820" s="1831" t="s">
        <v>9707</v>
      </c>
      <c r="I3820" s="1831"/>
      <c r="J3820" s="1840">
        <v>250</v>
      </c>
      <c r="K3820" s="1788" t="s">
        <v>3947</v>
      </c>
      <c r="L3820" s="1720" t="s">
        <v>13034</v>
      </c>
      <c r="M3820" s="1831" t="s">
        <v>13036</v>
      </c>
      <c r="N3820" s="1841" t="s">
        <v>13037</v>
      </c>
      <c r="O3820" s="1841"/>
      <c r="P3820" s="1841"/>
      <c r="Q3820" s="1841">
        <v>1</v>
      </c>
      <c r="R3820" s="1820">
        <v>1</v>
      </c>
      <c r="S3820" s="1820">
        <v>250</v>
      </c>
      <c r="T3820" s="1821">
        <f t="shared" ref="T3820:T3823" si="421">S3820*R3820</f>
        <v>250</v>
      </c>
    </row>
    <row r="3821" s="73" customFormat="1" ht="16" customHeight="1" spans="2:20">
      <c r="B3821" s="1831" t="s">
        <v>13038</v>
      </c>
      <c r="C3821" s="1722">
        <v>1</v>
      </c>
      <c r="D3821" s="1722" t="s">
        <v>13039</v>
      </c>
      <c r="E3821" s="1788" t="s">
        <v>7565</v>
      </c>
      <c r="F3821" s="1788" t="s">
        <v>10943</v>
      </c>
      <c r="G3821" s="1788" t="s">
        <v>3946</v>
      </c>
      <c r="H3821" s="1831" t="s">
        <v>13040</v>
      </c>
      <c r="I3821" s="1831"/>
      <c r="J3821" s="1840">
        <v>250</v>
      </c>
      <c r="K3821" s="1788" t="s">
        <v>3947</v>
      </c>
      <c r="L3821" s="1831" t="s">
        <v>13038</v>
      </c>
      <c r="M3821" s="1831" t="s">
        <v>13041</v>
      </c>
      <c r="N3821" s="1788" t="s">
        <v>13042</v>
      </c>
      <c r="O3821" s="1788"/>
      <c r="P3821" s="1788"/>
      <c r="Q3821" s="1788">
        <v>1</v>
      </c>
      <c r="R3821" s="1810">
        <v>1</v>
      </c>
      <c r="S3821" s="1810">
        <v>250</v>
      </c>
      <c r="T3821" s="1840">
        <f t="shared" si="421"/>
        <v>250</v>
      </c>
    </row>
    <row r="3822" s="73" customFormat="1" ht="16" customHeight="1" spans="2:20">
      <c r="B3822" s="1831" t="s">
        <v>13043</v>
      </c>
      <c r="C3822" s="1722">
        <v>1</v>
      </c>
      <c r="D3822" s="1722" t="s">
        <v>13044</v>
      </c>
      <c r="E3822" s="1788" t="s">
        <v>5431</v>
      </c>
      <c r="F3822" s="1788" t="s">
        <v>10948</v>
      </c>
      <c r="G3822" s="1788" t="s">
        <v>3946</v>
      </c>
      <c r="H3822" s="1831" t="s">
        <v>13045</v>
      </c>
      <c r="I3822" s="1831"/>
      <c r="J3822" s="1840">
        <v>250</v>
      </c>
      <c r="K3822" s="1788" t="s">
        <v>3947</v>
      </c>
      <c r="L3822" s="1831" t="s">
        <v>13043</v>
      </c>
      <c r="M3822" s="1831" t="s">
        <v>13046</v>
      </c>
      <c r="N3822" s="1788" t="s">
        <v>13042</v>
      </c>
      <c r="O3822" s="1841"/>
      <c r="P3822" s="1841"/>
      <c r="Q3822" s="1841">
        <v>1</v>
      </c>
      <c r="R3822" s="1820">
        <v>1</v>
      </c>
      <c r="S3822" s="1820">
        <v>250</v>
      </c>
      <c r="T3822" s="1821">
        <f t="shared" si="421"/>
        <v>250</v>
      </c>
    </row>
    <row r="3823" s="73" customFormat="1" ht="16" customHeight="1" spans="2:20">
      <c r="B3823" s="1831" t="s">
        <v>13047</v>
      </c>
      <c r="C3823" s="1722">
        <v>1</v>
      </c>
      <c r="D3823" s="1831" t="s">
        <v>13048</v>
      </c>
      <c r="E3823" s="1788" t="s">
        <v>5123</v>
      </c>
      <c r="F3823" s="1788" t="s">
        <v>10943</v>
      </c>
      <c r="G3823" s="1788">
        <v>1</v>
      </c>
      <c r="H3823" s="1831" t="s">
        <v>1171</v>
      </c>
      <c r="I3823" s="1831"/>
      <c r="J3823" s="1840">
        <v>250</v>
      </c>
      <c r="K3823" s="1788" t="s">
        <v>3947</v>
      </c>
      <c r="L3823" s="1831" t="s">
        <v>13047</v>
      </c>
      <c r="M3823" s="1831" t="s">
        <v>13049</v>
      </c>
      <c r="N3823" s="1841"/>
      <c r="O3823" s="1841"/>
      <c r="P3823" s="1841"/>
      <c r="Q3823" s="1841">
        <v>1</v>
      </c>
      <c r="R3823" s="1820">
        <v>1</v>
      </c>
      <c r="S3823" s="1820">
        <v>250</v>
      </c>
      <c r="T3823" s="1821">
        <f t="shared" si="421"/>
        <v>250</v>
      </c>
    </row>
    <row r="3824" s="4" customFormat="1" ht="20.25" spans="2:18">
      <c r="B3824" s="944" t="s">
        <v>13050</v>
      </c>
      <c r="C3824" s="944"/>
      <c r="D3824" s="944"/>
      <c r="E3824" s="944"/>
      <c r="F3824" s="944"/>
      <c r="G3824" s="944"/>
      <c r="H3824" s="944"/>
      <c r="I3824" s="944"/>
      <c r="J3824" s="944"/>
      <c r="K3824" s="944"/>
      <c r="L3824" s="944"/>
      <c r="M3824" s="944"/>
      <c r="N3824" s="944"/>
      <c r="R3824" s="210"/>
    </row>
    <row r="3825" s="73" customFormat="1" ht="16" customHeight="1" spans="2:20">
      <c r="B3825" s="1867" t="s">
        <v>13051</v>
      </c>
      <c r="C3825" s="1868">
        <v>1</v>
      </c>
      <c r="D3825" s="1869" t="s">
        <v>13052</v>
      </c>
      <c r="E3825" s="1829" t="s">
        <v>3955</v>
      </c>
      <c r="F3825" s="1829" t="s">
        <v>10943</v>
      </c>
      <c r="G3825" s="1788" t="s">
        <v>3946</v>
      </c>
      <c r="H3825" s="1867" t="s">
        <v>12935</v>
      </c>
      <c r="I3825" s="1831"/>
      <c r="J3825" s="1840">
        <v>250</v>
      </c>
      <c r="K3825" s="1788" t="s">
        <v>3947</v>
      </c>
      <c r="L3825" s="1867" t="s">
        <v>13051</v>
      </c>
      <c r="M3825" s="1869" t="s">
        <v>13053</v>
      </c>
      <c r="N3825" s="1788" t="s">
        <v>13054</v>
      </c>
      <c r="O3825" s="1788"/>
      <c r="P3825" s="1831" t="s">
        <v>6564</v>
      </c>
      <c r="Q3825" s="1788">
        <v>1</v>
      </c>
      <c r="R3825" s="1869">
        <v>1</v>
      </c>
      <c r="S3825" s="1810">
        <v>250</v>
      </c>
      <c r="T3825" s="1840">
        <f t="shared" ref="T3825:T3832" si="422">S3825*R3825</f>
        <v>250</v>
      </c>
    </row>
    <row r="3826" s="78" customFormat="1" ht="16" customHeight="1" spans="2:20">
      <c r="B3826" s="135" t="s">
        <v>13055</v>
      </c>
      <c r="C3826" s="1838" t="s">
        <v>3946</v>
      </c>
      <c r="D3826" s="1786" t="s">
        <v>13056</v>
      </c>
      <c r="E3826" s="135" t="s">
        <v>4164</v>
      </c>
      <c r="F3826" s="135" t="s">
        <v>10943</v>
      </c>
      <c r="G3826" s="1837">
        <v>1</v>
      </c>
      <c r="H3826" s="135" t="s">
        <v>13057</v>
      </c>
      <c r="I3826" s="135"/>
      <c r="J3826" s="1845">
        <v>500</v>
      </c>
      <c r="K3826" s="1788" t="s">
        <v>3947</v>
      </c>
      <c r="L3826" s="135" t="s">
        <v>13055</v>
      </c>
      <c r="M3826" s="1786" t="s">
        <v>13058</v>
      </c>
      <c r="N3826" s="1854" t="s">
        <v>13059</v>
      </c>
      <c r="O3826" s="135" t="s">
        <v>11346</v>
      </c>
      <c r="P3826" s="1854" t="s">
        <v>13060</v>
      </c>
      <c r="Q3826" s="1830">
        <v>1</v>
      </c>
      <c r="R3826" s="1843">
        <v>2</v>
      </c>
      <c r="S3826" s="1843">
        <v>250</v>
      </c>
      <c r="T3826" s="1845">
        <v>500</v>
      </c>
    </row>
    <row r="3827" s="73" customFormat="1" ht="16" customHeight="1" spans="2:20">
      <c r="B3827" s="1831" t="s">
        <v>7471</v>
      </c>
      <c r="C3827" s="1722">
        <v>1</v>
      </c>
      <c r="D3827" s="1722" t="s">
        <v>7472</v>
      </c>
      <c r="E3827" s="1788" t="s">
        <v>3988</v>
      </c>
      <c r="F3827" s="1788" t="s">
        <v>10948</v>
      </c>
      <c r="G3827" s="1830">
        <v>1</v>
      </c>
      <c r="H3827" s="1831" t="s">
        <v>7473</v>
      </c>
      <c r="I3827" s="1831"/>
      <c r="J3827" s="1840">
        <v>250</v>
      </c>
      <c r="K3827" s="1788" t="s">
        <v>3947</v>
      </c>
      <c r="L3827" s="1831" t="s">
        <v>7471</v>
      </c>
      <c r="M3827" s="1831" t="s">
        <v>7474</v>
      </c>
      <c r="N3827" s="1841" t="s">
        <v>13061</v>
      </c>
      <c r="O3827" s="1841"/>
      <c r="P3827" s="1841"/>
      <c r="Q3827" s="1841">
        <v>1</v>
      </c>
      <c r="R3827" s="1820">
        <v>1</v>
      </c>
      <c r="S3827" s="1820">
        <v>250</v>
      </c>
      <c r="T3827" s="1821">
        <f t="shared" si="422"/>
        <v>250</v>
      </c>
    </row>
    <row r="3828" s="73" customFormat="1" ht="16" customHeight="1" spans="2:20">
      <c r="B3828" s="1789" t="s">
        <v>13062</v>
      </c>
      <c r="C3828" s="1722">
        <v>1</v>
      </c>
      <c r="D3828" s="1720" t="s">
        <v>13063</v>
      </c>
      <c r="E3828" s="1788" t="s">
        <v>5369</v>
      </c>
      <c r="F3828" s="1788" t="s">
        <v>10948</v>
      </c>
      <c r="G3828" s="1788" t="s">
        <v>3946</v>
      </c>
      <c r="H3828" s="1789" t="s">
        <v>9438</v>
      </c>
      <c r="I3828" s="1831"/>
      <c r="J3828" s="1810">
        <v>250</v>
      </c>
      <c r="K3828" s="1788" t="s">
        <v>3947</v>
      </c>
      <c r="L3828" s="1789" t="s">
        <v>13062</v>
      </c>
      <c r="M3828" s="1720" t="s">
        <v>13064</v>
      </c>
      <c r="N3828" s="1788" t="s">
        <v>13065</v>
      </c>
      <c r="O3828" s="1788"/>
      <c r="P3828" s="1788" t="s">
        <v>4381</v>
      </c>
      <c r="Q3828" s="1720">
        <v>1</v>
      </c>
      <c r="R3828" s="1720">
        <v>1</v>
      </c>
      <c r="S3828" s="1810">
        <v>250</v>
      </c>
      <c r="T3828" s="1810">
        <v>250</v>
      </c>
    </row>
    <row r="3829" s="79" customFormat="1" ht="16" customHeight="1" spans="2:20">
      <c r="B3829" s="1787" t="s">
        <v>13066</v>
      </c>
      <c r="C3829" s="1787">
        <v>1</v>
      </c>
      <c r="D3829" s="1787" t="s">
        <v>13067</v>
      </c>
      <c r="E3829" s="135" t="s">
        <v>8102</v>
      </c>
      <c r="F3829" s="135" t="s">
        <v>10943</v>
      </c>
      <c r="G3829" s="1787" t="s">
        <v>3946</v>
      </c>
      <c r="H3829" s="1787" t="s">
        <v>1442</v>
      </c>
      <c r="I3829" s="1787"/>
      <c r="J3829" s="1893">
        <v>250</v>
      </c>
      <c r="K3829" s="1787" t="s">
        <v>3947</v>
      </c>
      <c r="L3829" s="1787" t="s">
        <v>13066</v>
      </c>
      <c r="M3829" s="1787" t="s">
        <v>13068</v>
      </c>
      <c r="N3829" s="1813">
        <v>564</v>
      </c>
      <c r="O3829" s="1787"/>
      <c r="P3829" s="1813">
        <v>1911</v>
      </c>
      <c r="Q3829" s="1720">
        <v>1</v>
      </c>
      <c r="R3829" s="1786">
        <v>1</v>
      </c>
      <c r="S3829" s="1893">
        <v>250</v>
      </c>
      <c r="T3829" s="1893">
        <v>250</v>
      </c>
    </row>
    <row r="3830" s="73" customFormat="1" ht="16" customHeight="1" spans="2:20">
      <c r="B3830" s="1831" t="s">
        <v>13069</v>
      </c>
      <c r="C3830" s="1722">
        <v>1</v>
      </c>
      <c r="D3830" s="1831" t="s">
        <v>13070</v>
      </c>
      <c r="E3830" s="1788" t="s">
        <v>5147</v>
      </c>
      <c r="F3830" s="1788" t="s">
        <v>10943</v>
      </c>
      <c r="G3830" s="1788">
        <v>1</v>
      </c>
      <c r="H3830" s="1831" t="s">
        <v>5148</v>
      </c>
      <c r="I3830" s="1831"/>
      <c r="J3830" s="1840">
        <v>250</v>
      </c>
      <c r="K3830" s="1788" t="s">
        <v>3947</v>
      </c>
      <c r="L3830" s="1831" t="s">
        <v>13069</v>
      </c>
      <c r="M3830" s="1831" t="s">
        <v>13071</v>
      </c>
      <c r="N3830" s="1841"/>
      <c r="O3830" s="1841"/>
      <c r="P3830" s="1841"/>
      <c r="Q3830" s="1841">
        <v>1</v>
      </c>
      <c r="R3830" s="1820">
        <v>1</v>
      </c>
      <c r="S3830" s="1820">
        <v>250</v>
      </c>
      <c r="T3830" s="1821">
        <f t="shared" si="422"/>
        <v>250</v>
      </c>
    </row>
    <row r="3831" s="73" customFormat="1" ht="16" customHeight="1" spans="2:20">
      <c r="B3831" s="1720" t="s">
        <v>13072</v>
      </c>
      <c r="C3831" s="1722">
        <v>1</v>
      </c>
      <c r="D3831" s="1720" t="s">
        <v>13073</v>
      </c>
      <c r="E3831" s="1829" t="s">
        <v>5510</v>
      </c>
      <c r="F3831" s="1829" t="s">
        <v>10943</v>
      </c>
      <c r="G3831" s="1788" t="s">
        <v>3946</v>
      </c>
      <c r="H3831" s="1720" t="s">
        <v>13074</v>
      </c>
      <c r="I3831" s="1831"/>
      <c r="J3831" s="1840">
        <v>500</v>
      </c>
      <c r="K3831" s="1788" t="s">
        <v>3947</v>
      </c>
      <c r="L3831" s="1720" t="s">
        <v>13072</v>
      </c>
      <c r="M3831" s="1720" t="s">
        <v>13075</v>
      </c>
      <c r="N3831" s="1788" t="s">
        <v>13076</v>
      </c>
      <c r="O3831" s="1788"/>
      <c r="P3831" s="1788" t="s">
        <v>6564</v>
      </c>
      <c r="Q3831" s="1788">
        <v>1</v>
      </c>
      <c r="R3831" s="1720">
        <v>2</v>
      </c>
      <c r="S3831" s="1810">
        <v>250</v>
      </c>
      <c r="T3831" s="1840">
        <f t="shared" si="422"/>
        <v>500</v>
      </c>
    </row>
    <row r="3832" s="73" customFormat="1" ht="16" customHeight="1" spans="2:20">
      <c r="B3832" s="1831" t="s">
        <v>13077</v>
      </c>
      <c r="C3832" s="1722">
        <v>1</v>
      </c>
      <c r="D3832" s="1722" t="s">
        <v>13078</v>
      </c>
      <c r="E3832" s="1788" t="s">
        <v>5226</v>
      </c>
      <c r="F3832" s="1788" t="s">
        <v>10943</v>
      </c>
      <c r="G3832" s="1788" t="s">
        <v>3946</v>
      </c>
      <c r="H3832" s="1831" t="s">
        <v>13079</v>
      </c>
      <c r="I3832" s="1831"/>
      <c r="J3832" s="1840">
        <v>500</v>
      </c>
      <c r="K3832" s="1788" t="s">
        <v>3947</v>
      </c>
      <c r="L3832" s="1831" t="s">
        <v>13077</v>
      </c>
      <c r="M3832" s="1831" t="s">
        <v>13080</v>
      </c>
      <c r="N3832" s="1788"/>
      <c r="O3832" s="1788"/>
      <c r="P3832" s="1788"/>
      <c r="Q3832" s="1788">
        <v>1</v>
      </c>
      <c r="R3832" s="1810">
        <v>2</v>
      </c>
      <c r="S3832" s="1810">
        <v>250</v>
      </c>
      <c r="T3832" s="1840">
        <f t="shared" si="422"/>
        <v>500</v>
      </c>
    </row>
    <row r="3833" s="76" customFormat="1" ht="16" customHeight="1" spans="2:20">
      <c r="B3833" s="1869" t="s">
        <v>13081</v>
      </c>
      <c r="C3833" s="1722">
        <v>1</v>
      </c>
      <c r="D3833" s="1869" t="s">
        <v>13082</v>
      </c>
      <c r="E3833" s="1829" t="s">
        <v>4291</v>
      </c>
      <c r="F3833" s="1829" t="s">
        <v>10943</v>
      </c>
      <c r="G3833" s="1722" t="s">
        <v>3946</v>
      </c>
      <c r="H3833" s="1869" t="s">
        <v>13083</v>
      </c>
      <c r="I3833" s="1901"/>
      <c r="J3833" s="1810">
        <v>250</v>
      </c>
      <c r="K3833" s="1788" t="s">
        <v>3947</v>
      </c>
      <c r="L3833" s="1869" t="s">
        <v>13081</v>
      </c>
      <c r="M3833" s="1869" t="s">
        <v>13084</v>
      </c>
      <c r="N3833" s="1830">
        <v>411</v>
      </c>
      <c r="O3833" s="1830" t="s">
        <v>900</v>
      </c>
      <c r="P3833" s="1788" t="s">
        <v>5514</v>
      </c>
      <c r="Q3833" s="1788">
        <v>1</v>
      </c>
      <c r="R3833" s="1869">
        <v>1</v>
      </c>
      <c r="S3833" s="1810">
        <v>250</v>
      </c>
      <c r="T3833" s="1810">
        <v>250</v>
      </c>
    </row>
    <row r="3834" s="73" customFormat="1" ht="16" customHeight="1" spans="2:20">
      <c r="B3834" s="1831" t="s">
        <v>13085</v>
      </c>
      <c r="C3834" s="1722">
        <v>1</v>
      </c>
      <c r="D3834" s="1722" t="s">
        <v>13086</v>
      </c>
      <c r="E3834" s="1788" t="s">
        <v>4994</v>
      </c>
      <c r="F3834" s="1788" t="s">
        <v>10948</v>
      </c>
      <c r="G3834" s="1788" t="s">
        <v>3946</v>
      </c>
      <c r="H3834" s="1831" t="s">
        <v>1257</v>
      </c>
      <c r="I3834" s="1831"/>
      <c r="J3834" s="1850">
        <v>250</v>
      </c>
      <c r="K3834" s="1788" t="s">
        <v>3947</v>
      </c>
      <c r="L3834" s="1831" t="s">
        <v>13085</v>
      </c>
      <c r="M3834" s="1831" t="s">
        <v>13087</v>
      </c>
      <c r="N3834" s="1788"/>
      <c r="O3834" s="1788"/>
      <c r="P3834" s="1788"/>
      <c r="Q3834" s="1893">
        <v>1</v>
      </c>
      <c r="R3834" s="1810">
        <v>1</v>
      </c>
      <c r="S3834" s="1810">
        <v>250</v>
      </c>
      <c r="T3834" s="1850">
        <f t="shared" ref="T3834:T3838" si="423">S3834*R3834</f>
        <v>250</v>
      </c>
    </row>
    <row r="3835" s="73" customFormat="1" ht="16" customHeight="1" spans="2:20">
      <c r="B3835" s="1831" t="s">
        <v>13088</v>
      </c>
      <c r="C3835" s="1722">
        <v>1</v>
      </c>
      <c r="D3835" s="1722" t="s">
        <v>13089</v>
      </c>
      <c r="E3835" s="1788" t="s">
        <v>4179</v>
      </c>
      <c r="F3835" s="1788" t="s">
        <v>10948</v>
      </c>
      <c r="G3835" s="1788" t="s">
        <v>3946</v>
      </c>
      <c r="H3835" s="1831" t="s">
        <v>2541</v>
      </c>
      <c r="I3835" s="1832"/>
      <c r="J3835" s="1850">
        <v>280</v>
      </c>
      <c r="K3835" s="1788" t="s">
        <v>3947</v>
      </c>
      <c r="L3835" s="1831" t="s">
        <v>13088</v>
      </c>
      <c r="M3835" s="1831" t="s">
        <v>13090</v>
      </c>
      <c r="N3835" s="1788"/>
      <c r="O3835" s="1788"/>
      <c r="P3835" s="1788"/>
      <c r="Q3835" s="1893">
        <v>1</v>
      </c>
      <c r="R3835" s="1810">
        <v>1</v>
      </c>
      <c r="S3835" s="1810">
        <v>280</v>
      </c>
      <c r="T3835" s="1850">
        <f t="shared" si="423"/>
        <v>280</v>
      </c>
    </row>
    <row r="3836" s="73" customFormat="1" ht="16" customHeight="1" spans="2:20">
      <c r="B3836" s="1831" t="s">
        <v>13091</v>
      </c>
      <c r="C3836" s="1722">
        <v>1</v>
      </c>
      <c r="D3836" s="1722" t="s">
        <v>13092</v>
      </c>
      <c r="E3836" s="1788" t="s">
        <v>4489</v>
      </c>
      <c r="F3836" s="1788" t="s">
        <v>10948</v>
      </c>
      <c r="G3836" s="1788" t="s">
        <v>3946</v>
      </c>
      <c r="H3836" s="1871" t="s">
        <v>967</v>
      </c>
      <c r="I3836" s="1884"/>
      <c r="J3836" s="1840">
        <v>280</v>
      </c>
      <c r="K3836" s="1788" t="s">
        <v>3947</v>
      </c>
      <c r="L3836" s="1831" t="s">
        <v>13091</v>
      </c>
      <c r="M3836" s="1902" t="s">
        <v>13093</v>
      </c>
      <c r="N3836" s="1788"/>
      <c r="O3836" s="1788"/>
      <c r="P3836" s="1788"/>
      <c r="Q3836" s="1788">
        <v>1</v>
      </c>
      <c r="R3836" s="1810">
        <v>1</v>
      </c>
      <c r="S3836" s="1810">
        <v>280</v>
      </c>
      <c r="T3836" s="1840">
        <f t="shared" si="423"/>
        <v>280</v>
      </c>
    </row>
    <row r="3837" s="73" customFormat="1" ht="16" customHeight="1" spans="2:20">
      <c r="B3837" s="1846" t="s">
        <v>13094</v>
      </c>
      <c r="C3837" s="1722">
        <v>1</v>
      </c>
      <c r="D3837" s="1722" t="s">
        <v>13095</v>
      </c>
      <c r="E3837" s="1788" t="s">
        <v>5331</v>
      </c>
      <c r="F3837" s="1788" t="s">
        <v>10948</v>
      </c>
      <c r="G3837" s="1788" t="s">
        <v>3946</v>
      </c>
      <c r="H3837" s="1846" t="s">
        <v>2663</v>
      </c>
      <c r="I3837" s="1883"/>
      <c r="J3837" s="1845">
        <v>250</v>
      </c>
      <c r="K3837" s="1788" t="s">
        <v>3947</v>
      </c>
      <c r="L3837" s="1846" t="s">
        <v>13094</v>
      </c>
      <c r="M3837" s="1846" t="s">
        <v>13096</v>
      </c>
      <c r="N3837" s="1788"/>
      <c r="O3837" s="1788"/>
      <c r="P3837" s="1788"/>
      <c r="Q3837" s="1788">
        <v>1</v>
      </c>
      <c r="R3837" s="1787">
        <v>1</v>
      </c>
      <c r="S3837" s="1810">
        <v>250</v>
      </c>
      <c r="T3837" s="1840">
        <f t="shared" si="423"/>
        <v>250</v>
      </c>
    </row>
    <row r="3838" s="73" customFormat="1" ht="16" customHeight="1" spans="2:20">
      <c r="B3838" s="1831" t="s">
        <v>13097</v>
      </c>
      <c r="C3838" s="1722">
        <v>1</v>
      </c>
      <c r="D3838" s="1722" t="s">
        <v>13098</v>
      </c>
      <c r="E3838" s="1788" t="s">
        <v>4059</v>
      </c>
      <c r="F3838" s="1788" t="s">
        <v>10943</v>
      </c>
      <c r="G3838" s="1830">
        <v>1</v>
      </c>
      <c r="H3838" s="1831" t="s">
        <v>6704</v>
      </c>
      <c r="I3838" s="1831"/>
      <c r="J3838" s="1840">
        <v>280</v>
      </c>
      <c r="K3838" s="1788" t="s">
        <v>3947</v>
      </c>
      <c r="L3838" s="1831" t="s">
        <v>13097</v>
      </c>
      <c r="M3838" s="1831" t="s">
        <v>13099</v>
      </c>
      <c r="N3838" s="1841"/>
      <c r="O3838" s="1841"/>
      <c r="P3838" s="1841"/>
      <c r="Q3838" s="1841">
        <v>1</v>
      </c>
      <c r="R3838" s="1820">
        <v>1</v>
      </c>
      <c r="S3838" s="1820">
        <v>280</v>
      </c>
      <c r="T3838" s="1821">
        <f t="shared" si="423"/>
        <v>280</v>
      </c>
    </row>
    <row r="3839" s="4" customFormat="1" ht="20.25" spans="2:18">
      <c r="B3839" s="944" t="s">
        <v>13100</v>
      </c>
      <c r="C3839" s="944"/>
      <c r="D3839" s="944"/>
      <c r="E3839" s="944"/>
      <c r="F3839" s="944"/>
      <c r="G3839" s="944"/>
      <c r="H3839" s="944"/>
      <c r="I3839" s="944"/>
      <c r="J3839" s="944"/>
      <c r="K3839" s="944"/>
      <c r="L3839" s="944"/>
      <c r="M3839" s="944"/>
      <c r="N3839" s="944"/>
      <c r="R3839" s="210"/>
    </row>
    <row r="3840" s="76" customFormat="1" ht="16" customHeight="1" spans="2:20">
      <c r="B3840" s="1813" t="s">
        <v>13101</v>
      </c>
      <c r="C3840" s="1813">
        <v>1</v>
      </c>
      <c r="D3840" s="1809" t="s">
        <v>13102</v>
      </c>
      <c r="E3840" s="1813">
        <v>4110231213</v>
      </c>
      <c r="F3840" s="1813" t="s">
        <v>10948</v>
      </c>
      <c r="G3840" s="1813" t="s">
        <v>3946</v>
      </c>
      <c r="H3840" s="1813" t="s">
        <v>11309</v>
      </c>
      <c r="I3840" s="1813"/>
      <c r="J3840" s="1787">
        <v>250</v>
      </c>
      <c r="K3840" s="1813" t="s">
        <v>3947</v>
      </c>
      <c r="L3840" s="1813" t="s">
        <v>13101</v>
      </c>
      <c r="M3840" s="1813">
        <v>1.3316062700018e+16</v>
      </c>
      <c r="N3840" s="1788" t="s">
        <v>13103</v>
      </c>
      <c r="O3840" s="1720" t="s">
        <v>900</v>
      </c>
      <c r="P3840" s="1813" t="s">
        <v>7404</v>
      </c>
      <c r="Q3840" s="1720">
        <v>1</v>
      </c>
      <c r="R3840" s="1809">
        <v>1</v>
      </c>
      <c r="S3840" s="1810">
        <v>250</v>
      </c>
      <c r="T3840" s="1787" t="s">
        <v>13104</v>
      </c>
    </row>
    <row r="3841" s="73" customFormat="1" ht="16" customHeight="1" spans="2:20">
      <c r="B3841" s="1831" t="s">
        <v>13105</v>
      </c>
      <c r="C3841" s="1722">
        <v>1</v>
      </c>
      <c r="D3841" s="1722" t="s">
        <v>13106</v>
      </c>
      <c r="E3841" s="1788" t="s">
        <v>6435</v>
      </c>
      <c r="F3841" s="1788" t="s">
        <v>10948</v>
      </c>
      <c r="G3841" s="1788" t="s">
        <v>3946</v>
      </c>
      <c r="H3841" s="1831" t="s">
        <v>2512</v>
      </c>
      <c r="I3841" s="1832"/>
      <c r="J3841" s="1850">
        <v>250</v>
      </c>
      <c r="K3841" s="1788" t="s">
        <v>3947</v>
      </c>
      <c r="L3841" s="1831" t="s">
        <v>13105</v>
      </c>
      <c r="M3841" s="1831" t="s">
        <v>13107</v>
      </c>
      <c r="N3841" s="1788"/>
      <c r="O3841" s="1788"/>
      <c r="P3841" s="1788"/>
      <c r="Q3841" s="1893">
        <v>1</v>
      </c>
      <c r="R3841" s="1810">
        <v>1</v>
      </c>
      <c r="S3841" s="1810">
        <v>250</v>
      </c>
      <c r="T3841" s="1850">
        <f t="shared" ref="T3841:T3844" si="424">S3841*R3841</f>
        <v>250</v>
      </c>
    </row>
    <row r="3842" s="73" customFormat="1" ht="16" customHeight="1" spans="2:20">
      <c r="B3842" s="1831" t="s">
        <v>13108</v>
      </c>
      <c r="C3842" s="1722">
        <v>1</v>
      </c>
      <c r="D3842" s="1722" t="s">
        <v>13109</v>
      </c>
      <c r="E3842" s="1788" t="s">
        <v>6435</v>
      </c>
      <c r="F3842" s="1788" t="s">
        <v>10948</v>
      </c>
      <c r="G3842" s="1788" t="s">
        <v>3946</v>
      </c>
      <c r="H3842" s="1831" t="s">
        <v>2512</v>
      </c>
      <c r="I3842" s="1831"/>
      <c r="J3842" s="1850">
        <v>500</v>
      </c>
      <c r="K3842" s="1788" t="s">
        <v>3947</v>
      </c>
      <c r="L3842" s="1831" t="s">
        <v>13108</v>
      </c>
      <c r="M3842" s="1831" t="s">
        <v>13110</v>
      </c>
      <c r="N3842" s="1788"/>
      <c r="O3842" s="1788"/>
      <c r="P3842" s="1788"/>
      <c r="Q3842" s="1893">
        <v>1</v>
      </c>
      <c r="R3842" s="1810">
        <v>2</v>
      </c>
      <c r="S3842" s="1810">
        <v>250</v>
      </c>
      <c r="T3842" s="1850">
        <f t="shared" si="424"/>
        <v>500</v>
      </c>
    </row>
    <row r="3843" s="73" customFormat="1" ht="16" customHeight="1" spans="2:20">
      <c r="B3843" s="1831" t="s">
        <v>13111</v>
      </c>
      <c r="C3843" s="1722">
        <v>1</v>
      </c>
      <c r="D3843" s="1722" t="s">
        <v>13112</v>
      </c>
      <c r="E3843" s="1788" t="s">
        <v>6435</v>
      </c>
      <c r="F3843" s="1788" t="s">
        <v>10948</v>
      </c>
      <c r="G3843" s="1788" t="s">
        <v>3946</v>
      </c>
      <c r="H3843" s="1831" t="s">
        <v>2512</v>
      </c>
      <c r="I3843" s="1831"/>
      <c r="J3843" s="1850">
        <v>500</v>
      </c>
      <c r="K3843" s="1788" t="s">
        <v>3947</v>
      </c>
      <c r="L3843" s="1831" t="s">
        <v>13111</v>
      </c>
      <c r="M3843" s="1831" t="s">
        <v>13113</v>
      </c>
      <c r="N3843" s="1788"/>
      <c r="O3843" s="1788"/>
      <c r="P3843" s="1788"/>
      <c r="Q3843" s="1893">
        <v>1</v>
      </c>
      <c r="R3843" s="1810">
        <v>2</v>
      </c>
      <c r="S3843" s="1810">
        <v>250</v>
      </c>
      <c r="T3843" s="1850">
        <f t="shared" si="424"/>
        <v>500</v>
      </c>
    </row>
    <row r="3844" s="73" customFormat="1" ht="16" customHeight="1" spans="2:20">
      <c r="B3844" s="1831" t="s">
        <v>13114</v>
      </c>
      <c r="C3844" s="1722">
        <v>1</v>
      </c>
      <c r="D3844" s="1722" t="s">
        <v>13115</v>
      </c>
      <c r="E3844" s="1788" t="s">
        <v>6435</v>
      </c>
      <c r="F3844" s="1788" t="s">
        <v>10948</v>
      </c>
      <c r="G3844" s="1788" t="s">
        <v>3946</v>
      </c>
      <c r="H3844" s="1831" t="s">
        <v>2512</v>
      </c>
      <c r="I3844" s="1832"/>
      <c r="J3844" s="1850">
        <v>250</v>
      </c>
      <c r="K3844" s="1788" t="s">
        <v>3947</v>
      </c>
      <c r="L3844" s="1831" t="s">
        <v>13114</v>
      </c>
      <c r="M3844" s="1831" t="s">
        <v>13116</v>
      </c>
      <c r="N3844" s="1788"/>
      <c r="O3844" s="1788"/>
      <c r="P3844" s="1788"/>
      <c r="Q3844" s="1893">
        <v>1</v>
      </c>
      <c r="R3844" s="1810">
        <v>1</v>
      </c>
      <c r="S3844" s="1810">
        <v>250</v>
      </c>
      <c r="T3844" s="1850">
        <f t="shared" si="424"/>
        <v>250</v>
      </c>
    </row>
    <row r="3845" s="75" customFormat="1" ht="16" customHeight="1" spans="2:20">
      <c r="B3845" s="1906" t="s">
        <v>13117</v>
      </c>
      <c r="C3845" s="1906" t="s">
        <v>3946</v>
      </c>
      <c r="D3845" s="1906" t="s">
        <v>13118</v>
      </c>
      <c r="E3845" s="1786" t="s">
        <v>6522</v>
      </c>
      <c r="F3845" s="1906" t="s">
        <v>10943</v>
      </c>
      <c r="G3845" s="1906">
        <v>1</v>
      </c>
      <c r="H3845" s="1906" t="s">
        <v>10384</v>
      </c>
      <c r="I3845" s="1906"/>
      <c r="J3845" s="1843">
        <v>250</v>
      </c>
      <c r="K3845" s="1906" t="s">
        <v>3947</v>
      </c>
      <c r="L3845" s="1906" t="s">
        <v>13117</v>
      </c>
      <c r="M3845" s="1906" t="s">
        <v>13119</v>
      </c>
      <c r="N3845" s="1906">
        <v>995</v>
      </c>
      <c r="O3845" s="1906" t="s">
        <v>900</v>
      </c>
      <c r="P3845" s="1908">
        <v>202105</v>
      </c>
      <c r="Q3845" s="1843">
        <v>1</v>
      </c>
      <c r="R3845" s="1843">
        <v>1</v>
      </c>
      <c r="S3845" s="1843">
        <v>250</v>
      </c>
      <c r="T3845" s="1843">
        <v>250</v>
      </c>
    </row>
    <row r="3846" s="75" customFormat="1" ht="16" customHeight="1" spans="2:20">
      <c r="B3846" s="1786" t="s">
        <v>13120</v>
      </c>
      <c r="C3846" s="1786" t="s">
        <v>3946</v>
      </c>
      <c r="D3846" s="1786" t="s">
        <v>13121</v>
      </c>
      <c r="E3846" s="1786" t="s">
        <v>7153</v>
      </c>
      <c r="F3846" s="135" t="s">
        <v>10943</v>
      </c>
      <c r="G3846" s="1786" t="s">
        <v>3946</v>
      </c>
      <c r="H3846" s="1786" t="s">
        <v>12046</v>
      </c>
      <c r="I3846" s="1786"/>
      <c r="J3846" s="1908">
        <v>250</v>
      </c>
      <c r="K3846" s="1786" t="s">
        <v>3947</v>
      </c>
      <c r="L3846" s="1786" t="s">
        <v>13120</v>
      </c>
      <c r="M3846" s="1786" t="s">
        <v>13122</v>
      </c>
      <c r="N3846" s="1786">
        <v>1018</v>
      </c>
      <c r="O3846" s="1786" t="s">
        <v>568</v>
      </c>
      <c r="P3846" s="1908">
        <v>202107</v>
      </c>
      <c r="Q3846" s="1908">
        <v>1</v>
      </c>
      <c r="R3846" s="1914">
        <v>1</v>
      </c>
      <c r="S3846" s="1843">
        <v>250</v>
      </c>
      <c r="T3846" s="1908">
        <v>250</v>
      </c>
    </row>
    <row r="3847" s="73" customFormat="1" ht="16" customHeight="1" spans="2:20">
      <c r="B3847" s="1831" t="s">
        <v>13123</v>
      </c>
      <c r="C3847" s="1722">
        <v>1</v>
      </c>
      <c r="D3847" s="1722" t="s">
        <v>13124</v>
      </c>
      <c r="E3847" s="1788" t="s">
        <v>7169</v>
      </c>
      <c r="F3847" s="1788" t="s">
        <v>10943</v>
      </c>
      <c r="G3847" s="1788" t="s">
        <v>3946</v>
      </c>
      <c r="H3847" s="1831" t="s">
        <v>8814</v>
      </c>
      <c r="I3847" s="1831"/>
      <c r="J3847" s="1840">
        <v>250</v>
      </c>
      <c r="K3847" s="1788" t="s">
        <v>3947</v>
      </c>
      <c r="L3847" s="1831" t="s">
        <v>13123</v>
      </c>
      <c r="M3847" s="1831" t="s">
        <v>13125</v>
      </c>
      <c r="N3847" s="1788"/>
      <c r="O3847" s="1788"/>
      <c r="P3847" s="1788"/>
      <c r="Q3847" s="1788">
        <v>1</v>
      </c>
      <c r="R3847" s="1810">
        <v>1</v>
      </c>
      <c r="S3847" s="1810">
        <v>250</v>
      </c>
      <c r="T3847" s="1840">
        <f>S3847*R3847</f>
        <v>250</v>
      </c>
    </row>
    <row r="3848" s="73" customFormat="1" ht="16" customHeight="1" spans="2:20">
      <c r="B3848" s="1786" t="s">
        <v>13126</v>
      </c>
      <c r="C3848" s="1786">
        <v>1</v>
      </c>
      <c r="D3848" s="1786" t="s">
        <v>13127</v>
      </c>
      <c r="E3848" s="1786" t="s">
        <v>3955</v>
      </c>
      <c r="F3848" s="1786" t="s">
        <v>10943</v>
      </c>
      <c r="G3848" s="1786" t="s">
        <v>3946</v>
      </c>
      <c r="H3848" s="1786" t="s">
        <v>12935</v>
      </c>
      <c r="I3848" s="1786"/>
      <c r="J3848" s="1787">
        <v>250</v>
      </c>
      <c r="K3848" s="1786" t="s">
        <v>3947</v>
      </c>
      <c r="L3848" s="1786" t="s">
        <v>13126</v>
      </c>
      <c r="M3848" s="1786" t="s">
        <v>13128</v>
      </c>
      <c r="N3848" s="1867">
        <v>409</v>
      </c>
      <c r="O3848" s="135" t="s">
        <v>13129</v>
      </c>
      <c r="P3848" s="1867">
        <v>202104</v>
      </c>
      <c r="Q3848" s="1904">
        <v>1</v>
      </c>
      <c r="R3848" s="135">
        <v>1</v>
      </c>
      <c r="S3848" s="1787">
        <v>250</v>
      </c>
      <c r="T3848" s="1787">
        <v>250</v>
      </c>
    </row>
    <row r="3849" s="73" customFormat="1" ht="16" customHeight="1" spans="2:20">
      <c r="B3849" s="1831" t="s">
        <v>13130</v>
      </c>
      <c r="C3849" s="1722">
        <v>1</v>
      </c>
      <c r="D3849" s="1722" t="s">
        <v>13131</v>
      </c>
      <c r="E3849" s="1788" t="s">
        <v>5364</v>
      </c>
      <c r="F3849" s="1788" t="s">
        <v>10943</v>
      </c>
      <c r="G3849" s="1788" t="s">
        <v>3946</v>
      </c>
      <c r="H3849" s="1831" t="s">
        <v>9403</v>
      </c>
      <c r="I3849" s="1831"/>
      <c r="J3849" s="1810">
        <v>250</v>
      </c>
      <c r="K3849" s="1788" t="s">
        <v>3947</v>
      </c>
      <c r="L3849" s="1831" t="s">
        <v>13130</v>
      </c>
      <c r="M3849" s="1831" t="s">
        <v>13132</v>
      </c>
      <c r="N3849" s="1788"/>
      <c r="O3849" s="1788"/>
      <c r="P3849" s="1788"/>
      <c r="Q3849" s="1720">
        <v>1</v>
      </c>
      <c r="R3849" s="1810">
        <v>1</v>
      </c>
      <c r="S3849" s="1810">
        <v>250</v>
      </c>
      <c r="T3849" s="1810">
        <v>250</v>
      </c>
    </row>
    <row r="3850" s="73" customFormat="1" ht="16" customHeight="1" spans="2:20">
      <c r="B3850" s="1789" t="s">
        <v>13133</v>
      </c>
      <c r="C3850" s="1722">
        <v>1</v>
      </c>
      <c r="D3850" s="1720" t="s">
        <v>13134</v>
      </c>
      <c r="E3850" s="1829" t="s">
        <v>6333</v>
      </c>
      <c r="F3850" s="1829" t="s">
        <v>10948</v>
      </c>
      <c r="G3850" s="1788" t="s">
        <v>3946</v>
      </c>
      <c r="H3850" s="1789" t="s">
        <v>6334</v>
      </c>
      <c r="I3850" s="1831"/>
      <c r="J3850" s="1810">
        <v>250</v>
      </c>
      <c r="K3850" s="1788" t="s">
        <v>3947</v>
      </c>
      <c r="L3850" s="1789" t="s">
        <v>13133</v>
      </c>
      <c r="M3850" s="1720" t="s">
        <v>13135</v>
      </c>
      <c r="N3850" s="1788" t="s">
        <v>13136</v>
      </c>
      <c r="O3850" s="1788"/>
      <c r="P3850" s="1788" t="s">
        <v>4883</v>
      </c>
      <c r="Q3850" s="1720">
        <v>1</v>
      </c>
      <c r="R3850" s="1720">
        <v>1</v>
      </c>
      <c r="S3850" s="1810">
        <v>250</v>
      </c>
      <c r="T3850" s="1810">
        <v>250</v>
      </c>
    </row>
    <row r="3851" s="73" customFormat="1" ht="16" customHeight="1" spans="2:20">
      <c r="B3851" s="1720" t="s">
        <v>13137</v>
      </c>
      <c r="C3851" s="1829">
        <v>1</v>
      </c>
      <c r="D3851" s="1720" t="s">
        <v>13138</v>
      </c>
      <c r="E3851" s="1829">
        <v>4110230322</v>
      </c>
      <c r="F3851" s="1829" t="s">
        <v>10943</v>
      </c>
      <c r="G3851" s="1788">
        <v>1</v>
      </c>
      <c r="H3851" s="1829" t="s">
        <v>3181</v>
      </c>
      <c r="I3851" s="1829"/>
      <c r="J3851" s="1840">
        <v>250</v>
      </c>
      <c r="K3851" s="1829" t="s">
        <v>3947</v>
      </c>
      <c r="L3851" s="1720" t="s">
        <v>13137</v>
      </c>
      <c r="M3851" s="1829" t="s">
        <v>13139</v>
      </c>
      <c r="N3851" s="1842">
        <v>626</v>
      </c>
      <c r="O3851" s="115"/>
      <c r="P3851" s="1841" t="s">
        <v>9259</v>
      </c>
      <c r="Q3851" s="1841">
        <v>1</v>
      </c>
      <c r="R3851" s="1728">
        <v>1</v>
      </c>
      <c r="S3851" s="1728">
        <v>250</v>
      </c>
      <c r="T3851" s="1821">
        <f t="shared" ref="T3851:T3857" si="425">S3851*R3851</f>
        <v>250</v>
      </c>
    </row>
    <row r="3852" s="73" customFormat="1" ht="16" customHeight="1" spans="2:20">
      <c r="B3852" s="135" t="s">
        <v>13140</v>
      </c>
      <c r="C3852" s="1838" t="s">
        <v>3946</v>
      </c>
      <c r="D3852" s="135" t="s">
        <v>13141</v>
      </c>
      <c r="E3852" s="135" t="s">
        <v>4892</v>
      </c>
      <c r="F3852" s="1829" t="s">
        <v>10943</v>
      </c>
      <c r="G3852" s="1830">
        <v>1</v>
      </c>
      <c r="H3852" s="135" t="s">
        <v>3201</v>
      </c>
      <c r="I3852" s="1786"/>
      <c r="J3852" s="1845">
        <v>250</v>
      </c>
      <c r="K3852" s="1720" t="s">
        <v>3947</v>
      </c>
      <c r="L3852" s="135" t="s">
        <v>13140</v>
      </c>
      <c r="M3852" s="135" t="s">
        <v>13142</v>
      </c>
      <c r="N3852" s="1728" t="s">
        <v>13143</v>
      </c>
      <c r="O3852" s="115" t="s">
        <v>891</v>
      </c>
      <c r="P3852" s="1728" t="s">
        <v>12371</v>
      </c>
      <c r="Q3852" s="1848">
        <v>1</v>
      </c>
      <c r="R3852" s="115">
        <v>1</v>
      </c>
      <c r="S3852" s="1861">
        <v>250</v>
      </c>
      <c r="T3852" s="1805">
        <v>250</v>
      </c>
    </row>
    <row r="3853" s="73" customFormat="1" ht="16" customHeight="1" spans="2:20">
      <c r="B3853" s="1831" t="s">
        <v>7475</v>
      </c>
      <c r="C3853" s="1722">
        <v>1</v>
      </c>
      <c r="D3853" s="1722" t="s">
        <v>7476</v>
      </c>
      <c r="E3853" s="1788" t="s">
        <v>3988</v>
      </c>
      <c r="F3853" s="1788" t="s">
        <v>10943</v>
      </c>
      <c r="G3853" s="1830">
        <v>1</v>
      </c>
      <c r="H3853" s="1831" t="s">
        <v>3989</v>
      </c>
      <c r="I3853" s="1831"/>
      <c r="J3853" s="1840">
        <v>250</v>
      </c>
      <c r="K3853" s="1788" t="s">
        <v>3947</v>
      </c>
      <c r="L3853" s="1831" t="s">
        <v>7475</v>
      </c>
      <c r="M3853" s="1831" t="s">
        <v>7477</v>
      </c>
      <c r="N3853" s="1841"/>
      <c r="O3853" s="1841"/>
      <c r="P3853" s="1841"/>
      <c r="Q3853" s="1841">
        <v>1</v>
      </c>
      <c r="R3853" s="1820">
        <v>1</v>
      </c>
      <c r="S3853" s="1820">
        <v>250</v>
      </c>
      <c r="T3853" s="1821">
        <f t="shared" si="425"/>
        <v>250</v>
      </c>
    </row>
    <row r="3854" s="78" customFormat="1" ht="16" customHeight="1" spans="2:20">
      <c r="B3854" s="135" t="s">
        <v>13144</v>
      </c>
      <c r="C3854" s="1838" t="s">
        <v>3946</v>
      </c>
      <c r="D3854" s="1786" t="s">
        <v>13145</v>
      </c>
      <c r="E3854" s="135" t="s">
        <v>3988</v>
      </c>
      <c r="F3854" s="135" t="s">
        <v>10943</v>
      </c>
      <c r="G3854" s="1788">
        <v>1</v>
      </c>
      <c r="H3854" s="135" t="s">
        <v>13146</v>
      </c>
      <c r="I3854" s="135"/>
      <c r="J3854" s="1845">
        <v>500</v>
      </c>
      <c r="K3854" s="1788" t="s">
        <v>3947</v>
      </c>
      <c r="L3854" s="135" t="s">
        <v>13144</v>
      </c>
      <c r="M3854" s="1786" t="s">
        <v>13147</v>
      </c>
      <c r="N3854" s="1882" t="s">
        <v>13148</v>
      </c>
      <c r="O3854" s="135" t="s">
        <v>11346</v>
      </c>
      <c r="P3854" s="1854" t="s">
        <v>13149</v>
      </c>
      <c r="Q3854" s="1830">
        <v>1</v>
      </c>
      <c r="R3854" s="1843">
        <v>2</v>
      </c>
      <c r="S3854" s="1843">
        <v>250</v>
      </c>
      <c r="T3854" s="1845">
        <v>500</v>
      </c>
    </row>
    <row r="3855" s="76" customFormat="1" ht="16" customHeight="1" spans="2:20">
      <c r="B3855" s="135" t="s">
        <v>13150</v>
      </c>
      <c r="C3855" s="1838" t="s">
        <v>3946</v>
      </c>
      <c r="D3855" s="1786" t="s">
        <v>13151</v>
      </c>
      <c r="E3855" s="135" t="s">
        <v>7096</v>
      </c>
      <c r="F3855" s="135" t="s">
        <v>10943</v>
      </c>
      <c r="G3855" s="1788">
        <v>1</v>
      </c>
      <c r="H3855" s="135" t="s">
        <v>11070</v>
      </c>
      <c r="I3855" s="135"/>
      <c r="J3855" s="1845">
        <v>250</v>
      </c>
      <c r="K3855" s="1788" t="s">
        <v>3947</v>
      </c>
      <c r="L3855" s="135" t="s">
        <v>13150</v>
      </c>
      <c r="M3855" s="1786" t="s">
        <v>13152</v>
      </c>
      <c r="N3855" s="1855" t="s">
        <v>13153</v>
      </c>
      <c r="O3855" s="115" t="s">
        <v>11346</v>
      </c>
      <c r="P3855" s="1855" t="s">
        <v>11288</v>
      </c>
      <c r="Q3855" s="1841">
        <v>1</v>
      </c>
      <c r="R3855" s="115">
        <v>1</v>
      </c>
      <c r="S3855" s="1866">
        <v>250</v>
      </c>
      <c r="T3855" s="1805">
        <v>250</v>
      </c>
    </row>
    <row r="3856" s="73" customFormat="1" ht="16" customHeight="1" spans="2:20">
      <c r="B3856" s="1831" t="s">
        <v>13154</v>
      </c>
      <c r="C3856" s="1722">
        <v>1</v>
      </c>
      <c r="D3856" s="1722" t="s">
        <v>13155</v>
      </c>
      <c r="E3856" s="1788" t="s">
        <v>7096</v>
      </c>
      <c r="F3856" s="1788" t="s">
        <v>10948</v>
      </c>
      <c r="G3856" s="1830">
        <v>1</v>
      </c>
      <c r="H3856" s="1831" t="s">
        <v>11070</v>
      </c>
      <c r="I3856" s="1831"/>
      <c r="J3856" s="1840">
        <v>250</v>
      </c>
      <c r="K3856" s="1788" t="s">
        <v>3947</v>
      </c>
      <c r="L3856" s="1831" t="s">
        <v>13154</v>
      </c>
      <c r="M3856" s="1831" t="s">
        <v>13156</v>
      </c>
      <c r="N3856" s="1841"/>
      <c r="O3856" s="1841"/>
      <c r="P3856" s="1841"/>
      <c r="Q3856" s="1841">
        <v>1</v>
      </c>
      <c r="R3856" s="1820">
        <v>1</v>
      </c>
      <c r="S3856" s="1820">
        <v>250</v>
      </c>
      <c r="T3856" s="1821">
        <f t="shared" si="425"/>
        <v>250</v>
      </c>
    </row>
    <row r="3857" s="73" customFormat="1" ht="16" customHeight="1" spans="2:20">
      <c r="B3857" s="1831" t="s">
        <v>13157</v>
      </c>
      <c r="C3857" s="1722">
        <v>1</v>
      </c>
      <c r="D3857" s="1831" t="s">
        <v>13158</v>
      </c>
      <c r="E3857" s="1788" t="s">
        <v>4839</v>
      </c>
      <c r="F3857" s="1788" t="s">
        <v>10948</v>
      </c>
      <c r="G3857" s="1788">
        <v>1</v>
      </c>
      <c r="H3857" s="1831" t="s">
        <v>3570</v>
      </c>
      <c r="I3857" s="1831"/>
      <c r="J3857" s="1840">
        <v>750</v>
      </c>
      <c r="K3857" s="1788" t="s">
        <v>3947</v>
      </c>
      <c r="L3857" s="1831" t="s">
        <v>13157</v>
      </c>
      <c r="M3857" s="1831" t="s">
        <v>13159</v>
      </c>
      <c r="N3857" s="1841" t="s">
        <v>13160</v>
      </c>
      <c r="O3857" s="1841"/>
      <c r="P3857" s="1841" t="s">
        <v>7404</v>
      </c>
      <c r="Q3857" s="1841">
        <v>1</v>
      </c>
      <c r="R3857" s="1820">
        <v>3</v>
      </c>
      <c r="S3857" s="1823">
        <v>250</v>
      </c>
      <c r="T3857" s="1821">
        <f t="shared" si="425"/>
        <v>750</v>
      </c>
    </row>
    <row r="3858" s="79" customFormat="1" ht="16" customHeight="1" spans="2:20">
      <c r="B3858" s="1811" t="s">
        <v>13161</v>
      </c>
      <c r="C3858" s="1787">
        <v>1</v>
      </c>
      <c r="D3858" s="1720" t="s">
        <v>13162</v>
      </c>
      <c r="E3858" s="1829" t="s">
        <v>6956</v>
      </c>
      <c r="F3858" s="1829" t="s">
        <v>10943</v>
      </c>
      <c r="G3858" s="1788" t="s">
        <v>3946</v>
      </c>
      <c r="H3858" s="1789" t="s">
        <v>2890</v>
      </c>
      <c r="I3858" s="1787"/>
      <c r="J3858" s="1809">
        <v>250</v>
      </c>
      <c r="K3858" s="1810" t="s">
        <v>3947</v>
      </c>
      <c r="L3858" s="1811" t="s">
        <v>13161</v>
      </c>
      <c r="M3858" s="1811" t="s">
        <v>13163</v>
      </c>
      <c r="N3858" s="1813" t="s">
        <v>5501</v>
      </c>
      <c r="O3858" s="135" t="s">
        <v>900</v>
      </c>
      <c r="P3858" s="1813">
        <v>202009</v>
      </c>
      <c r="Q3858" s="1828">
        <v>1</v>
      </c>
      <c r="R3858" s="1915">
        <v>1</v>
      </c>
      <c r="S3858" s="1809">
        <v>250</v>
      </c>
      <c r="T3858" s="1809">
        <v>250</v>
      </c>
    </row>
    <row r="3859" s="79" customFormat="1" ht="16" customHeight="1" spans="2:20">
      <c r="B3859" s="1786" t="s">
        <v>13164</v>
      </c>
      <c r="C3859" s="1787" t="s">
        <v>3946</v>
      </c>
      <c r="D3859" s="1786" t="s">
        <v>13165</v>
      </c>
      <c r="E3859" s="135" t="s">
        <v>7609</v>
      </c>
      <c r="F3859" s="135" t="s">
        <v>10943</v>
      </c>
      <c r="G3859" s="1788" t="s">
        <v>3946</v>
      </c>
      <c r="H3859" s="1789" t="s">
        <v>12355</v>
      </c>
      <c r="I3859" s="1787"/>
      <c r="J3859" s="1809">
        <v>250</v>
      </c>
      <c r="K3859" s="1810" t="s">
        <v>3947</v>
      </c>
      <c r="L3859" s="1786" t="s">
        <v>13164</v>
      </c>
      <c r="M3859" s="1786" t="s">
        <v>13166</v>
      </c>
      <c r="N3859" s="1813" t="s">
        <v>13167</v>
      </c>
      <c r="O3859" s="135" t="s">
        <v>10928</v>
      </c>
      <c r="P3859" s="1813">
        <v>202012</v>
      </c>
      <c r="Q3859" s="1828">
        <v>1</v>
      </c>
      <c r="R3859" s="135">
        <v>1</v>
      </c>
      <c r="S3859" s="1809">
        <v>250</v>
      </c>
      <c r="T3859" s="1809">
        <v>250</v>
      </c>
    </row>
    <row r="3860" s="4" customFormat="1" ht="12" spans="3:18">
      <c r="C3860" s="150"/>
      <c r="G3860" s="150"/>
      <c r="J3860" s="150"/>
      <c r="N3860" s="202"/>
      <c r="R3860" s="210"/>
    </row>
    <row r="3861" s="4" customFormat="1" ht="20.25" spans="2:18">
      <c r="B3861" s="944" t="s">
        <v>13168</v>
      </c>
      <c r="C3861" s="944"/>
      <c r="D3861" s="944"/>
      <c r="E3861" s="944"/>
      <c r="F3861" s="944"/>
      <c r="G3861" s="944"/>
      <c r="H3861" s="944"/>
      <c r="I3861" s="944"/>
      <c r="J3861" s="944"/>
      <c r="K3861" s="944"/>
      <c r="L3861" s="944"/>
      <c r="M3861" s="944"/>
      <c r="N3861" s="944"/>
      <c r="R3861" s="210"/>
    </row>
    <row r="3862" s="73" customFormat="1" ht="16" customHeight="1" spans="2:20">
      <c r="B3862" s="1831" t="s">
        <v>13169</v>
      </c>
      <c r="C3862" s="1722">
        <v>1</v>
      </c>
      <c r="D3862" s="1722" t="s">
        <v>13170</v>
      </c>
      <c r="E3862" s="1788" t="s">
        <v>7786</v>
      </c>
      <c r="F3862" s="1788" t="s">
        <v>10943</v>
      </c>
      <c r="G3862" s="1788" t="s">
        <v>3946</v>
      </c>
      <c r="H3862" s="1831" t="s">
        <v>13171</v>
      </c>
      <c r="I3862" s="1831"/>
      <c r="J3862" s="1840">
        <v>280</v>
      </c>
      <c r="K3862" s="1788" t="s">
        <v>3947</v>
      </c>
      <c r="L3862" s="1831" t="s">
        <v>13169</v>
      </c>
      <c r="M3862" s="1831" t="s">
        <v>13172</v>
      </c>
      <c r="N3862" s="1788"/>
      <c r="O3862" s="1788"/>
      <c r="P3862" s="1788"/>
      <c r="Q3862" s="1788">
        <v>1</v>
      </c>
      <c r="R3862" s="1810">
        <v>1</v>
      </c>
      <c r="S3862" s="1810">
        <v>280</v>
      </c>
      <c r="T3862" s="1840">
        <v>280</v>
      </c>
    </row>
    <row r="3863" s="73" customFormat="1" ht="16" customHeight="1" spans="2:20">
      <c r="B3863" s="1831" t="s">
        <v>10891</v>
      </c>
      <c r="C3863" s="1722">
        <v>1</v>
      </c>
      <c r="D3863" s="1722" t="s">
        <v>13173</v>
      </c>
      <c r="E3863" s="1788" t="s">
        <v>5331</v>
      </c>
      <c r="F3863" s="1788" t="s">
        <v>10948</v>
      </c>
      <c r="G3863" s="1788" t="s">
        <v>3946</v>
      </c>
      <c r="H3863" s="1846" t="s">
        <v>5332</v>
      </c>
      <c r="I3863" s="1884"/>
      <c r="J3863" s="1840">
        <v>500</v>
      </c>
      <c r="K3863" s="1788" t="s">
        <v>3947</v>
      </c>
      <c r="L3863" s="1831" t="s">
        <v>10891</v>
      </c>
      <c r="M3863" s="1831" t="s">
        <v>13174</v>
      </c>
      <c r="N3863" s="1788"/>
      <c r="O3863" s="1788"/>
      <c r="P3863" s="1788"/>
      <c r="Q3863" s="1788">
        <v>1</v>
      </c>
      <c r="R3863" s="1810">
        <v>2</v>
      </c>
      <c r="S3863" s="1810">
        <v>250</v>
      </c>
      <c r="T3863" s="1840">
        <v>500</v>
      </c>
    </row>
    <row r="3864" s="73" customFormat="1" ht="16" customHeight="1" spans="2:20">
      <c r="B3864" s="135" t="s">
        <v>13175</v>
      </c>
      <c r="C3864" s="1839">
        <v>1</v>
      </c>
      <c r="D3864" s="1786" t="s">
        <v>13176</v>
      </c>
      <c r="E3864" s="1829" t="s">
        <v>5799</v>
      </c>
      <c r="F3864" s="1829" t="s">
        <v>10943</v>
      </c>
      <c r="G3864" s="1830">
        <v>1</v>
      </c>
      <c r="H3864" s="135" t="s">
        <v>13177</v>
      </c>
      <c r="I3864" s="1831"/>
      <c r="J3864" s="1840">
        <v>250</v>
      </c>
      <c r="K3864" s="1788" t="s">
        <v>3947</v>
      </c>
      <c r="L3864" s="135" t="s">
        <v>13175</v>
      </c>
      <c r="M3864" s="1786" t="s">
        <v>13178</v>
      </c>
      <c r="N3864" s="1841" t="s">
        <v>4386</v>
      </c>
      <c r="O3864" s="115" t="s">
        <v>568</v>
      </c>
      <c r="P3864" s="1841" t="s">
        <v>9875</v>
      </c>
      <c r="Q3864" s="1841">
        <v>1</v>
      </c>
      <c r="R3864" s="76">
        <v>1</v>
      </c>
      <c r="S3864" s="1820">
        <v>250</v>
      </c>
      <c r="T3864" s="1821">
        <v>250</v>
      </c>
    </row>
    <row r="3865" s="73" customFormat="1" ht="16" customHeight="1" spans="2:20">
      <c r="B3865" s="1831" t="s">
        <v>5830</v>
      </c>
      <c r="C3865" s="1722">
        <v>1</v>
      </c>
      <c r="D3865" s="1831" t="s">
        <v>5831</v>
      </c>
      <c r="E3865" s="1788" t="s">
        <v>5799</v>
      </c>
      <c r="F3865" s="1788" t="s">
        <v>10948</v>
      </c>
      <c r="G3865" s="1788">
        <v>1</v>
      </c>
      <c r="H3865" s="1831" t="s">
        <v>5828</v>
      </c>
      <c r="I3865" s="1831"/>
      <c r="J3865" s="1840">
        <v>250</v>
      </c>
      <c r="K3865" s="1788" t="s">
        <v>3947</v>
      </c>
      <c r="L3865" s="1831" t="s">
        <v>5830</v>
      </c>
      <c r="M3865" s="1831" t="s">
        <v>5832</v>
      </c>
      <c r="N3865" s="1841" t="s">
        <v>13179</v>
      </c>
      <c r="O3865" s="1841"/>
      <c r="P3865" s="1841"/>
      <c r="Q3865" s="1841">
        <v>1</v>
      </c>
      <c r="R3865" s="1820">
        <v>1</v>
      </c>
      <c r="S3865" s="1820">
        <v>250</v>
      </c>
      <c r="T3865" s="1821">
        <v>250</v>
      </c>
    </row>
    <row r="3866" s="77" customFormat="1" ht="16" customHeight="1" spans="2:20">
      <c r="B3866" s="154" t="s">
        <v>13180</v>
      </c>
      <c r="C3866" s="1895">
        <v>1</v>
      </c>
      <c r="D3866" s="154" t="s">
        <v>13181</v>
      </c>
      <c r="E3866" s="135" t="s">
        <v>13182</v>
      </c>
      <c r="F3866" s="135" t="s">
        <v>10943</v>
      </c>
      <c r="G3866" s="1788" t="s">
        <v>3946</v>
      </c>
      <c r="H3866" s="154" t="s">
        <v>13183</v>
      </c>
      <c r="I3866" s="1896"/>
      <c r="J3866" s="1897">
        <v>250</v>
      </c>
      <c r="K3866" s="1896" t="s">
        <v>3947</v>
      </c>
      <c r="L3866" s="154" t="s">
        <v>13180</v>
      </c>
      <c r="M3866" s="154" t="s">
        <v>13184</v>
      </c>
      <c r="N3866" s="1896">
        <v>340</v>
      </c>
      <c r="O3866" s="154" t="s">
        <v>715</v>
      </c>
      <c r="P3866" s="1909">
        <v>202107</v>
      </c>
      <c r="Q3866" s="1875">
        <v>1</v>
      </c>
      <c r="R3866" s="154">
        <v>1</v>
      </c>
      <c r="S3866" s="1903">
        <v>250</v>
      </c>
      <c r="T3866" s="1897">
        <v>250</v>
      </c>
    </row>
    <row r="3867" s="73" customFormat="1" ht="16" customHeight="1" spans="2:20">
      <c r="B3867" s="154" t="s">
        <v>13185</v>
      </c>
      <c r="C3867" s="135">
        <v>1</v>
      </c>
      <c r="D3867" s="154" t="s">
        <v>13186</v>
      </c>
      <c r="E3867" s="1829" t="s">
        <v>5147</v>
      </c>
      <c r="F3867" s="135" t="s">
        <v>10943</v>
      </c>
      <c r="G3867" s="135">
        <v>1</v>
      </c>
      <c r="H3867" s="154" t="s">
        <v>13187</v>
      </c>
      <c r="I3867" s="135"/>
      <c r="J3867" s="135">
        <v>250</v>
      </c>
      <c r="K3867" s="135" t="s">
        <v>3947</v>
      </c>
      <c r="L3867" s="154" t="s">
        <v>13185</v>
      </c>
      <c r="M3867" s="154" t="s">
        <v>13188</v>
      </c>
      <c r="N3867" s="1788" t="s">
        <v>13189</v>
      </c>
      <c r="O3867" s="477" t="s">
        <v>13190</v>
      </c>
      <c r="P3867" s="1848">
        <v>202108</v>
      </c>
      <c r="Q3867" s="1848">
        <v>1</v>
      </c>
      <c r="R3867" s="134">
        <v>1</v>
      </c>
      <c r="S3867" s="1823">
        <v>250</v>
      </c>
      <c r="T3867" s="1805">
        <v>250</v>
      </c>
    </row>
    <row r="3868" s="73" customFormat="1" ht="16" customHeight="1" spans="2:20">
      <c r="B3868" s="1831" t="s">
        <v>13191</v>
      </c>
      <c r="C3868" s="1876">
        <v>1</v>
      </c>
      <c r="D3868" s="1876" t="s">
        <v>13192</v>
      </c>
      <c r="E3868" s="1831" t="s">
        <v>4853</v>
      </c>
      <c r="F3868" s="1831" t="s">
        <v>10948</v>
      </c>
      <c r="G3868" s="1831">
        <v>1</v>
      </c>
      <c r="H3868" s="1831" t="s">
        <v>13193</v>
      </c>
      <c r="I3868" s="1831"/>
      <c r="J3868" s="1840">
        <v>250</v>
      </c>
      <c r="K3868" s="1831" t="s">
        <v>3947</v>
      </c>
      <c r="L3868" s="1831" t="s">
        <v>13191</v>
      </c>
      <c r="M3868" s="1831" t="s">
        <v>13194</v>
      </c>
      <c r="N3868" s="1807"/>
      <c r="O3868" s="1807"/>
      <c r="P3868" s="1807"/>
      <c r="Q3868" s="1841">
        <v>1</v>
      </c>
      <c r="R3868" s="1894">
        <v>1</v>
      </c>
      <c r="S3868" s="1894">
        <v>250</v>
      </c>
      <c r="T3868" s="1821">
        <v>250</v>
      </c>
    </row>
    <row r="3869" s="73" customFormat="1" ht="16" customHeight="1" spans="2:20">
      <c r="B3869" s="1831" t="s">
        <v>13195</v>
      </c>
      <c r="C3869" s="1722">
        <v>1</v>
      </c>
      <c r="D3869" s="1722" t="s">
        <v>13196</v>
      </c>
      <c r="E3869" s="1788" t="s">
        <v>6359</v>
      </c>
      <c r="F3869" s="1788" t="s">
        <v>10948</v>
      </c>
      <c r="G3869" s="1788">
        <v>1</v>
      </c>
      <c r="H3869" s="1831" t="s">
        <v>13197</v>
      </c>
      <c r="I3869" s="1831"/>
      <c r="J3869" s="1840">
        <v>280</v>
      </c>
      <c r="K3869" s="1788" t="s">
        <v>3947</v>
      </c>
      <c r="L3869" s="1831" t="s">
        <v>13195</v>
      </c>
      <c r="M3869" s="1831" t="s">
        <v>13198</v>
      </c>
      <c r="N3869" s="1841"/>
      <c r="O3869" s="1841"/>
      <c r="P3869" s="1841"/>
      <c r="Q3869" s="1841">
        <v>1</v>
      </c>
      <c r="R3869" s="1820">
        <v>1</v>
      </c>
      <c r="S3869" s="1820">
        <v>280</v>
      </c>
      <c r="T3869" s="1821">
        <v>280</v>
      </c>
    </row>
    <row r="3870" s="73" customFormat="1" ht="16" customHeight="1" spans="2:20">
      <c r="B3870" s="135" t="s">
        <v>11347</v>
      </c>
      <c r="C3870" s="1720" t="s">
        <v>3946</v>
      </c>
      <c r="D3870" s="135" t="s">
        <v>11348</v>
      </c>
      <c r="E3870" s="1720" t="s">
        <v>4853</v>
      </c>
      <c r="F3870" s="1720" t="s">
        <v>10943</v>
      </c>
      <c r="G3870" s="1829">
        <v>1</v>
      </c>
      <c r="H3870" s="135" t="s">
        <v>9222</v>
      </c>
      <c r="I3870" s="1720"/>
      <c r="J3870" s="1840">
        <v>500</v>
      </c>
      <c r="K3870" s="1720" t="s">
        <v>3947</v>
      </c>
      <c r="L3870" s="135" t="s">
        <v>11347</v>
      </c>
      <c r="M3870" s="135" t="s">
        <v>11349</v>
      </c>
      <c r="N3870" s="1878" t="s">
        <v>13199</v>
      </c>
      <c r="O3870" s="135" t="s">
        <v>891</v>
      </c>
      <c r="P3870" s="1910" t="s">
        <v>10734</v>
      </c>
      <c r="Q3870" s="1841">
        <v>1</v>
      </c>
      <c r="R3870" s="76">
        <v>2</v>
      </c>
      <c r="S3870" s="1728">
        <v>250</v>
      </c>
      <c r="T3870" s="1821">
        <v>500</v>
      </c>
    </row>
    <row r="3871" s="79" customFormat="1" ht="16" customHeight="1" spans="2:20">
      <c r="B3871" s="1789" t="s">
        <v>13200</v>
      </c>
      <c r="C3871" s="1789">
        <v>1</v>
      </c>
      <c r="D3871" s="1789" t="s">
        <v>13201</v>
      </c>
      <c r="E3871" s="1789" t="s">
        <v>5353</v>
      </c>
      <c r="F3871" s="1789" t="s">
        <v>10943</v>
      </c>
      <c r="G3871" s="1789" t="s">
        <v>3946</v>
      </c>
      <c r="H3871" s="1789" t="s">
        <v>1485</v>
      </c>
      <c r="I3871" s="1789"/>
      <c r="J3871" s="1789">
        <v>250</v>
      </c>
      <c r="K3871" s="1789" t="s">
        <v>3947</v>
      </c>
      <c r="L3871" s="1789" t="s">
        <v>13200</v>
      </c>
      <c r="M3871" s="1789" t="s">
        <v>13202</v>
      </c>
      <c r="N3871" s="1789">
        <v>688</v>
      </c>
      <c r="O3871" s="1789" t="s">
        <v>931</v>
      </c>
      <c r="P3871" s="1789">
        <v>202106</v>
      </c>
      <c r="Q3871" s="1789">
        <v>1</v>
      </c>
      <c r="R3871" s="1789">
        <v>1</v>
      </c>
      <c r="S3871" s="1789">
        <v>250</v>
      </c>
      <c r="T3871" s="1809">
        <v>250</v>
      </c>
    </row>
    <row r="3872" s="73" customFormat="1" ht="16" customHeight="1" spans="2:20">
      <c r="B3872" s="1787" t="s">
        <v>13203</v>
      </c>
      <c r="C3872" s="1787">
        <v>1</v>
      </c>
      <c r="D3872" s="1787" t="s">
        <v>13204</v>
      </c>
      <c r="E3872" s="1787" t="s">
        <v>6450</v>
      </c>
      <c r="F3872" s="1787" t="s">
        <v>10943</v>
      </c>
      <c r="G3872" s="1787" t="s">
        <v>3946</v>
      </c>
      <c r="H3872" s="1787" t="s">
        <v>3114</v>
      </c>
      <c r="I3872" s="1787"/>
      <c r="J3872" s="1893">
        <v>250</v>
      </c>
      <c r="K3872" s="1787" t="s">
        <v>3947</v>
      </c>
      <c r="L3872" s="1787" t="s">
        <v>13203</v>
      </c>
      <c r="M3872" s="1787" t="s">
        <v>13205</v>
      </c>
      <c r="N3872" s="1813">
        <v>538</v>
      </c>
      <c r="O3872" s="135"/>
      <c r="P3872" s="1813">
        <v>1901</v>
      </c>
      <c r="Q3872" s="1720">
        <v>1</v>
      </c>
      <c r="R3872" s="1893">
        <v>1</v>
      </c>
      <c r="S3872" s="1893">
        <v>250</v>
      </c>
      <c r="T3872" s="1893">
        <v>250</v>
      </c>
    </row>
    <row r="3873" s="73" customFormat="1" ht="16" customHeight="1" spans="2:20">
      <c r="B3873" s="1829" t="s">
        <v>13206</v>
      </c>
      <c r="C3873" s="1829">
        <v>1</v>
      </c>
      <c r="D3873" s="1829" t="s">
        <v>13207</v>
      </c>
      <c r="E3873" s="1829" t="s">
        <v>4853</v>
      </c>
      <c r="F3873" s="1829" t="s">
        <v>10943</v>
      </c>
      <c r="G3873" s="1829">
        <v>1</v>
      </c>
      <c r="H3873" s="1829" t="s">
        <v>13208</v>
      </c>
      <c r="I3873" s="1829"/>
      <c r="J3873" s="1840">
        <v>280</v>
      </c>
      <c r="K3873" s="1829" t="s">
        <v>3947</v>
      </c>
      <c r="L3873" s="1829" t="s">
        <v>13206</v>
      </c>
      <c r="M3873" s="1829" t="s">
        <v>13209</v>
      </c>
      <c r="N3873" s="1842" t="s">
        <v>13210</v>
      </c>
      <c r="O3873" s="115" t="s">
        <v>13211</v>
      </c>
      <c r="P3873" s="1841" t="s">
        <v>8386</v>
      </c>
      <c r="Q3873" s="1841">
        <v>1</v>
      </c>
      <c r="R3873" s="1728">
        <v>1</v>
      </c>
      <c r="S3873" s="1728">
        <v>280</v>
      </c>
      <c r="T3873" s="1821">
        <v>280</v>
      </c>
    </row>
    <row r="3874" s="76" customFormat="1" ht="16" customHeight="1" spans="2:20">
      <c r="B3874" s="1720" t="s">
        <v>13212</v>
      </c>
      <c r="C3874" s="1722">
        <v>1</v>
      </c>
      <c r="D3874" s="1720" t="s">
        <v>13213</v>
      </c>
      <c r="E3874" s="1788" t="s">
        <v>8548</v>
      </c>
      <c r="F3874" s="1788" t="s">
        <v>10943</v>
      </c>
      <c r="G3874" s="1722" t="s">
        <v>3946</v>
      </c>
      <c r="H3874" s="1720" t="s">
        <v>11337</v>
      </c>
      <c r="I3874" s="1901"/>
      <c r="J3874" s="1810">
        <v>250</v>
      </c>
      <c r="K3874" s="1788" t="s">
        <v>3947</v>
      </c>
      <c r="L3874" s="1720" t="s">
        <v>13212</v>
      </c>
      <c r="M3874" s="1720" t="s">
        <v>13214</v>
      </c>
      <c r="N3874" s="1830">
        <v>421</v>
      </c>
      <c r="O3874" s="1830" t="s">
        <v>900</v>
      </c>
      <c r="P3874" s="1788" t="s">
        <v>5514</v>
      </c>
      <c r="Q3874" s="1788">
        <v>1</v>
      </c>
      <c r="R3874" s="1720">
        <v>1</v>
      </c>
      <c r="S3874" s="1810">
        <v>250</v>
      </c>
      <c r="T3874" s="1810">
        <v>250</v>
      </c>
    </row>
    <row r="3875" s="76" customFormat="1" ht="16" customHeight="1" spans="2:20">
      <c r="B3875" s="1829" t="s">
        <v>13215</v>
      </c>
      <c r="C3875" s="1722">
        <v>1</v>
      </c>
      <c r="D3875" s="1829" t="s">
        <v>13216</v>
      </c>
      <c r="E3875" s="1829" t="s">
        <v>4230</v>
      </c>
      <c r="F3875" s="1829" t="s">
        <v>10943</v>
      </c>
      <c r="G3875" s="1722" t="s">
        <v>3946</v>
      </c>
      <c r="H3875" s="1829" t="s">
        <v>7712</v>
      </c>
      <c r="I3875" s="1901"/>
      <c r="J3875" s="1787">
        <v>250</v>
      </c>
      <c r="K3875" s="1788" t="s">
        <v>3947</v>
      </c>
      <c r="L3875" s="1829" t="s">
        <v>13215</v>
      </c>
      <c r="M3875" s="1829" t="s">
        <v>13217</v>
      </c>
      <c r="N3875" s="1830">
        <v>395</v>
      </c>
      <c r="O3875" s="1830"/>
      <c r="P3875" s="1788" t="s">
        <v>4883</v>
      </c>
      <c r="Q3875" s="1788">
        <v>1</v>
      </c>
      <c r="R3875" s="1828">
        <v>1</v>
      </c>
      <c r="S3875" s="1810">
        <v>250</v>
      </c>
      <c r="T3875" s="1787">
        <v>250</v>
      </c>
    </row>
    <row r="3876" s="73" customFormat="1" ht="16" customHeight="1" spans="2:20">
      <c r="B3876" s="135" t="s">
        <v>13218</v>
      </c>
      <c r="C3876" s="135">
        <v>1</v>
      </c>
      <c r="D3876" s="135" t="s">
        <v>13219</v>
      </c>
      <c r="E3876" s="135" t="s">
        <v>13220</v>
      </c>
      <c r="F3876" s="135" t="s">
        <v>10943</v>
      </c>
      <c r="G3876" s="135" t="s">
        <v>3946</v>
      </c>
      <c r="H3876" s="135" t="s">
        <v>13221</v>
      </c>
      <c r="I3876" s="1911"/>
      <c r="J3876" s="135">
        <v>250</v>
      </c>
      <c r="K3876" s="135" t="s">
        <v>3947</v>
      </c>
      <c r="L3876" s="135" t="s">
        <v>13218</v>
      </c>
      <c r="M3876" s="135" t="s">
        <v>13222</v>
      </c>
      <c r="N3876" s="135" t="s">
        <v>13223</v>
      </c>
      <c r="O3876" s="135" t="s">
        <v>900</v>
      </c>
      <c r="P3876" s="135">
        <v>202104</v>
      </c>
      <c r="Q3876" s="135">
        <v>1</v>
      </c>
      <c r="R3876" s="1827">
        <v>1</v>
      </c>
      <c r="S3876" s="1828">
        <v>250</v>
      </c>
      <c r="T3876" s="1828">
        <v>250</v>
      </c>
    </row>
    <row r="3877" s="73" customFormat="1" ht="16" customHeight="1" spans="2:20">
      <c r="B3877" s="1831" t="s">
        <v>13185</v>
      </c>
      <c r="C3877" s="1722">
        <v>1</v>
      </c>
      <c r="D3877" s="1722" t="s">
        <v>13224</v>
      </c>
      <c r="E3877" s="1788" t="s">
        <v>4920</v>
      </c>
      <c r="F3877" s="1788" t="s">
        <v>10948</v>
      </c>
      <c r="G3877" s="1788" t="s">
        <v>3946</v>
      </c>
      <c r="H3877" s="1831" t="s">
        <v>2484</v>
      </c>
      <c r="I3877" s="1832"/>
      <c r="J3877" s="1850">
        <v>250</v>
      </c>
      <c r="K3877" s="1788" t="s">
        <v>3947</v>
      </c>
      <c r="L3877" s="1831" t="s">
        <v>13185</v>
      </c>
      <c r="M3877" s="1831" t="s">
        <v>13225</v>
      </c>
      <c r="N3877" s="1788"/>
      <c r="O3877" s="1788"/>
      <c r="P3877" s="1788"/>
      <c r="Q3877" s="1893">
        <v>1</v>
      </c>
      <c r="R3877" s="1810">
        <v>1</v>
      </c>
      <c r="S3877" s="1810">
        <v>250</v>
      </c>
      <c r="T3877" s="1850">
        <v>250</v>
      </c>
    </row>
    <row r="3878" s="73" customFormat="1" ht="16" customHeight="1" spans="2:20">
      <c r="B3878" s="1338" t="s">
        <v>13226</v>
      </c>
      <c r="C3878" s="1835" t="s">
        <v>3946</v>
      </c>
      <c r="D3878" s="1338" t="s">
        <v>13227</v>
      </c>
      <c r="E3878" s="135">
        <v>4110231622</v>
      </c>
      <c r="F3878" s="135" t="s">
        <v>10943</v>
      </c>
      <c r="G3878" s="1720" t="s">
        <v>3946</v>
      </c>
      <c r="H3878" s="1338" t="s">
        <v>4528</v>
      </c>
      <c r="I3878" s="1910"/>
      <c r="J3878" s="1828">
        <v>460</v>
      </c>
      <c r="K3878" s="1720" t="s">
        <v>3947</v>
      </c>
      <c r="L3878" s="1678" t="s">
        <v>13226</v>
      </c>
      <c r="M3878" s="1678" t="s">
        <v>13228</v>
      </c>
      <c r="N3878" s="1720" t="s">
        <v>13229</v>
      </c>
      <c r="O3878" s="1678" t="s">
        <v>568</v>
      </c>
      <c r="P3878" s="1720" t="s">
        <v>13230</v>
      </c>
      <c r="Q3878" s="1828">
        <v>1</v>
      </c>
      <c r="R3878" s="1916">
        <v>2</v>
      </c>
      <c r="S3878" s="1828">
        <v>230</v>
      </c>
      <c r="T3878" s="1828">
        <v>460</v>
      </c>
    </row>
    <row r="3879" s="73" customFormat="1" ht="16" customHeight="1" spans="2:20">
      <c r="B3879" s="1835" t="s">
        <v>13231</v>
      </c>
      <c r="C3879" s="1835" t="s">
        <v>3946</v>
      </c>
      <c r="D3879" s="1835" t="s">
        <v>13232</v>
      </c>
      <c r="E3879" s="135">
        <v>4110231607</v>
      </c>
      <c r="F3879" s="135" t="s">
        <v>10943</v>
      </c>
      <c r="G3879" s="1811" t="s">
        <v>3946</v>
      </c>
      <c r="H3879" s="1835" t="s">
        <v>3361</v>
      </c>
      <c r="I3879" s="1910"/>
      <c r="J3879" s="1845">
        <v>250</v>
      </c>
      <c r="K3879" s="1720" t="s">
        <v>3947</v>
      </c>
      <c r="L3879" s="1835" t="s">
        <v>13231</v>
      </c>
      <c r="M3879" s="1835" t="s">
        <v>13233</v>
      </c>
      <c r="N3879" s="1720" t="s">
        <v>13234</v>
      </c>
      <c r="O3879" s="1834" t="s">
        <v>9168</v>
      </c>
      <c r="P3879" s="1720" t="s">
        <v>13149</v>
      </c>
      <c r="Q3879" s="1828">
        <v>1</v>
      </c>
      <c r="R3879" s="1889">
        <v>1</v>
      </c>
      <c r="S3879" s="1828">
        <v>250</v>
      </c>
      <c r="T3879" s="1845">
        <v>250</v>
      </c>
    </row>
    <row r="3880" s="73" customFormat="1" ht="16" customHeight="1" spans="2:20">
      <c r="B3880" s="1831" t="s">
        <v>13235</v>
      </c>
      <c r="C3880" s="1722">
        <v>1</v>
      </c>
      <c r="D3880" s="1722" t="s">
        <v>13236</v>
      </c>
      <c r="E3880" s="1788" t="s">
        <v>5724</v>
      </c>
      <c r="F3880" s="1788" t="s">
        <v>10943</v>
      </c>
      <c r="G3880" s="1788" t="s">
        <v>3946</v>
      </c>
      <c r="H3880" s="1831" t="s">
        <v>2508</v>
      </c>
      <c r="I3880" s="1832"/>
      <c r="J3880" s="1850">
        <v>250</v>
      </c>
      <c r="K3880" s="1788" t="s">
        <v>3947</v>
      </c>
      <c r="L3880" s="1831" t="s">
        <v>13235</v>
      </c>
      <c r="M3880" s="1831" t="s">
        <v>13237</v>
      </c>
      <c r="N3880" s="1788"/>
      <c r="O3880" s="1788"/>
      <c r="P3880" s="1788"/>
      <c r="Q3880" s="1893">
        <v>1</v>
      </c>
      <c r="R3880" s="1810">
        <v>1</v>
      </c>
      <c r="S3880" s="1810">
        <v>250</v>
      </c>
      <c r="T3880" s="1850">
        <v>250</v>
      </c>
    </row>
    <row r="3881" s="73" customFormat="1" ht="16" customHeight="1" spans="2:20">
      <c r="B3881" s="1786" t="s">
        <v>2706</v>
      </c>
      <c r="C3881" s="1786" t="s">
        <v>3946</v>
      </c>
      <c r="D3881" s="1786" t="s">
        <v>2707</v>
      </c>
      <c r="E3881" s="1720">
        <v>4110231529</v>
      </c>
      <c r="F3881" s="1720" t="s">
        <v>10943</v>
      </c>
      <c r="G3881" s="1720" t="s">
        <v>3946</v>
      </c>
      <c r="H3881" s="1720" t="s">
        <v>1035</v>
      </c>
      <c r="I3881" s="1720"/>
      <c r="J3881" s="1850">
        <v>250</v>
      </c>
      <c r="K3881" s="1720" t="s">
        <v>3947</v>
      </c>
      <c r="L3881" s="1786" t="s">
        <v>2706</v>
      </c>
      <c r="M3881" s="1786" t="s">
        <v>2708</v>
      </c>
      <c r="N3881" s="1720" t="s">
        <v>13238</v>
      </c>
      <c r="O3881" s="1786" t="s">
        <v>900</v>
      </c>
      <c r="P3881" s="1720" t="s">
        <v>8720</v>
      </c>
      <c r="Q3881" s="1893">
        <v>1</v>
      </c>
      <c r="R3881" s="1786">
        <v>1</v>
      </c>
      <c r="S3881" s="1810">
        <v>250</v>
      </c>
      <c r="T3881" s="1850">
        <v>250</v>
      </c>
    </row>
    <row r="3882" s="73" customFormat="1" ht="16" customHeight="1" spans="2:20">
      <c r="B3882" s="1831" t="s">
        <v>13239</v>
      </c>
      <c r="C3882" s="1722">
        <v>1</v>
      </c>
      <c r="D3882" s="1722" t="s">
        <v>13240</v>
      </c>
      <c r="E3882" s="1788" t="s">
        <v>9055</v>
      </c>
      <c r="F3882" s="1788" t="s">
        <v>10948</v>
      </c>
      <c r="G3882" s="1788" t="s">
        <v>3946</v>
      </c>
      <c r="H3882" s="1831" t="s">
        <v>1540</v>
      </c>
      <c r="I3882" s="1832"/>
      <c r="J3882" s="1850">
        <v>250</v>
      </c>
      <c r="K3882" s="1788" t="s">
        <v>3947</v>
      </c>
      <c r="L3882" s="1831" t="s">
        <v>13239</v>
      </c>
      <c r="M3882" s="1831" t="s">
        <v>13241</v>
      </c>
      <c r="N3882" s="1788"/>
      <c r="O3882" s="1788"/>
      <c r="P3882" s="1788"/>
      <c r="Q3882" s="1893">
        <v>1</v>
      </c>
      <c r="R3882" s="1810">
        <v>1</v>
      </c>
      <c r="S3882" s="1810">
        <v>250</v>
      </c>
      <c r="T3882" s="1850">
        <v>250</v>
      </c>
    </row>
    <row r="3883" s="73" customFormat="1" ht="16" customHeight="1" spans="2:20">
      <c r="B3883" s="1831" t="s">
        <v>13242</v>
      </c>
      <c r="C3883" s="1722">
        <v>1</v>
      </c>
      <c r="D3883" s="1722" t="s">
        <v>13243</v>
      </c>
      <c r="E3883" s="1788" t="s">
        <v>4200</v>
      </c>
      <c r="F3883" s="1788" t="s">
        <v>10943</v>
      </c>
      <c r="G3883" s="1788" t="s">
        <v>3946</v>
      </c>
      <c r="H3883" s="1831" t="s">
        <v>4201</v>
      </c>
      <c r="I3883" s="1831"/>
      <c r="J3883" s="1850">
        <v>250</v>
      </c>
      <c r="K3883" s="1788" t="s">
        <v>3947</v>
      </c>
      <c r="L3883" s="1831" t="s">
        <v>13242</v>
      </c>
      <c r="M3883" s="1831" t="s">
        <v>13244</v>
      </c>
      <c r="N3883" s="1788"/>
      <c r="O3883" s="1788"/>
      <c r="P3883" s="1788"/>
      <c r="Q3883" s="1893">
        <v>1</v>
      </c>
      <c r="R3883" s="1810">
        <v>1</v>
      </c>
      <c r="S3883" s="1810">
        <v>250</v>
      </c>
      <c r="T3883" s="1850">
        <v>250</v>
      </c>
    </row>
    <row r="3884" s="73" customFormat="1" ht="16" customHeight="1" spans="2:20">
      <c r="B3884" s="1867" t="s">
        <v>13245</v>
      </c>
      <c r="C3884" s="1867">
        <v>1</v>
      </c>
      <c r="D3884" s="1867" t="s">
        <v>13246</v>
      </c>
      <c r="E3884" s="1867" t="s">
        <v>4834</v>
      </c>
      <c r="F3884" s="1867" t="s">
        <v>10948</v>
      </c>
      <c r="G3884" s="1867" t="s">
        <v>3946</v>
      </c>
      <c r="H3884" s="1867" t="s">
        <v>13247</v>
      </c>
      <c r="I3884" s="1867"/>
      <c r="J3884" s="1840">
        <v>500</v>
      </c>
      <c r="K3884" s="1867" t="s">
        <v>3947</v>
      </c>
      <c r="L3884" s="1867" t="s">
        <v>13245</v>
      </c>
      <c r="M3884" s="1867" t="s">
        <v>13248</v>
      </c>
      <c r="N3884" s="1841"/>
      <c r="O3884" s="1912"/>
      <c r="P3884" s="1807"/>
      <c r="Q3884" s="1841">
        <v>1</v>
      </c>
      <c r="R3884" s="1917">
        <v>2</v>
      </c>
      <c r="S3884" s="1820">
        <v>250</v>
      </c>
      <c r="T3884" s="1821">
        <v>500</v>
      </c>
    </row>
    <row r="3885" s="73" customFormat="1" ht="16" customHeight="1" spans="2:20">
      <c r="B3885" s="1831" t="s">
        <v>2099</v>
      </c>
      <c r="C3885" s="1722">
        <v>1</v>
      </c>
      <c r="D3885" s="1831" t="s">
        <v>2100</v>
      </c>
      <c r="E3885" s="1788" t="s">
        <v>5435</v>
      </c>
      <c r="F3885" s="1788" t="s">
        <v>10948</v>
      </c>
      <c r="G3885" s="1788">
        <v>1</v>
      </c>
      <c r="H3885" s="1831" t="s">
        <v>2101</v>
      </c>
      <c r="I3885" s="1831"/>
      <c r="J3885" s="1840">
        <v>250</v>
      </c>
      <c r="K3885" s="1788" t="s">
        <v>3947</v>
      </c>
      <c r="L3885" s="1831" t="s">
        <v>2099</v>
      </c>
      <c r="M3885" s="1831" t="s">
        <v>2103</v>
      </c>
      <c r="N3885" s="1841"/>
      <c r="O3885" s="1841"/>
      <c r="P3885" s="1841"/>
      <c r="Q3885" s="1841">
        <v>1</v>
      </c>
      <c r="R3885" s="1820">
        <v>1</v>
      </c>
      <c r="S3885" s="1820">
        <v>250</v>
      </c>
      <c r="T3885" s="1821">
        <v>250</v>
      </c>
    </row>
    <row r="3886" s="73" customFormat="1" ht="16" customHeight="1" spans="2:20">
      <c r="B3886" s="1831" t="s">
        <v>5579</v>
      </c>
      <c r="C3886" s="1722">
        <v>1</v>
      </c>
      <c r="D3886" s="1722" t="s">
        <v>13249</v>
      </c>
      <c r="E3886" s="1788" t="s">
        <v>5264</v>
      </c>
      <c r="F3886" s="1788" t="s">
        <v>10943</v>
      </c>
      <c r="G3886" s="1788" t="s">
        <v>3946</v>
      </c>
      <c r="H3886" s="1831" t="s">
        <v>1582</v>
      </c>
      <c r="I3886" s="1831"/>
      <c r="J3886" s="1840">
        <v>250</v>
      </c>
      <c r="K3886" s="1788" t="s">
        <v>3947</v>
      </c>
      <c r="L3886" s="1831" t="s">
        <v>5579</v>
      </c>
      <c r="M3886" s="1831" t="s">
        <v>13250</v>
      </c>
      <c r="N3886" s="1788"/>
      <c r="O3886" s="1788"/>
      <c r="P3886" s="1788"/>
      <c r="Q3886" s="1788">
        <v>1</v>
      </c>
      <c r="R3886" s="1810">
        <v>1</v>
      </c>
      <c r="S3886" s="1810">
        <v>250</v>
      </c>
      <c r="T3886" s="1840">
        <v>250</v>
      </c>
    </row>
    <row r="3887" s="73" customFormat="1" ht="16" customHeight="1" spans="2:20">
      <c r="B3887" s="1831" t="s">
        <v>13251</v>
      </c>
      <c r="C3887" s="1722">
        <v>1</v>
      </c>
      <c r="D3887" s="1722" t="s">
        <v>13252</v>
      </c>
      <c r="E3887" s="1788" t="s">
        <v>5510</v>
      </c>
      <c r="F3887" s="1788" t="s">
        <v>10943</v>
      </c>
      <c r="G3887" s="1788" t="s">
        <v>3946</v>
      </c>
      <c r="H3887" s="1831" t="s">
        <v>13253</v>
      </c>
      <c r="I3887" s="1831"/>
      <c r="J3887" s="1840">
        <v>250</v>
      </c>
      <c r="K3887" s="1788" t="s">
        <v>3947</v>
      </c>
      <c r="L3887" s="1831" t="s">
        <v>13251</v>
      </c>
      <c r="M3887" s="1831" t="s">
        <v>13254</v>
      </c>
      <c r="N3887" s="1788"/>
      <c r="O3887" s="1788"/>
      <c r="P3887" s="1788"/>
      <c r="Q3887" s="1788">
        <v>1</v>
      </c>
      <c r="R3887" s="1810">
        <v>1</v>
      </c>
      <c r="S3887" s="1810">
        <v>250</v>
      </c>
      <c r="T3887" s="1840">
        <v>250</v>
      </c>
    </row>
    <row r="3888" s="73" customFormat="1" ht="16" customHeight="1" spans="2:20">
      <c r="B3888" s="1831" t="s">
        <v>13255</v>
      </c>
      <c r="C3888" s="1722">
        <v>1</v>
      </c>
      <c r="D3888" s="1722" t="s">
        <v>13256</v>
      </c>
      <c r="E3888" s="1788" t="s">
        <v>7436</v>
      </c>
      <c r="F3888" s="1788" t="s">
        <v>10943</v>
      </c>
      <c r="G3888" s="1830">
        <v>1</v>
      </c>
      <c r="H3888" s="1831" t="s">
        <v>1776</v>
      </c>
      <c r="I3888" s="1831"/>
      <c r="J3888" s="1840">
        <v>250</v>
      </c>
      <c r="K3888" s="1788" t="s">
        <v>3947</v>
      </c>
      <c r="L3888" s="1831" t="s">
        <v>13255</v>
      </c>
      <c r="M3888" s="1831" t="s">
        <v>13257</v>
      </c>
      <c r="N3888" s="1841"/>
      <c r="O3888" s="1841"/>
      <c r="P3888" s="1841"/>
      <c r="Q3888" s="1841">
        <v>1</v>
      </c>
      <c r="R3888" s="1820">
        <v>1</v>
      </c>
      <c r="S3888" s="1820">
        <v>250</v>
      </c>
      <c r="T3888" s="1821">
        <v>250</v>
      </c>
    </row>
    <row r="3889" s="73" customFormat="1" ht="16" customHeight="1" spans="2:20">
      <c r="B3889" s="1831" t="s">
        <v>13258</v>
      </c>
      <c r="C3889" s="1722">
        <v>1</v>
      </c>
      <c r="D3889" s="1722" t="s">
        <v>13259</v>
      </c>
      <c r="E3889" s="1788" t="s">
        <v>4023</v>
      </c>
      <c r="F3889" s="1788" t="s">
        <v>10948</v>
      </c>
      <c r="G3889" s="1830">
        <v>1</v>
      </c>
      <c r="H3889" s="1831" t="s">
        <v>8844</v>
      </c>
      <c r="I3889" s="1831"/>
      <c r="J3889" s="1840">
        <v>500</v>
      </c>
      <c r="K3889" s="1788" t="s">
        <v>3947</v>
      </c>
      <c r="L3889" s="1831" t="s">
        <v>13258</v>
      </c>
      <c r="M3889" s="1831" t="s">
        <v>13260</v>
      </c>
      <c r="N3889" s="1841"/>
      <c r="O3889" s="1841"/>
      <c r="P3889" s="1841"/>
      <c r="Q3889" s="1841">
        <v>1</v>
      </c>
      <c r="R3889" s="1820">
        <v>2</v>
      </c>
      <c r="S3889" s="1820">
        <v>250</v>
      </c>
      <c r="T3889" s="1821">
        <v>500</v>
      </c>
    </row>
    <row r="3890" s="73" customFormat="1" ht="16" customHeight="1" spans="2:20">
      <c r="B3890" s="1831" t="s">
        <v>13261</v>
      </c>
      <c r="C3890" s="1722">
        <v>1</v>
      </c>
      <c r="D3890" s="1722" t="s">
        <v>13262</v>
      </c>
      <c r="E3890" s="1788" t="s">
        <v>7496</v>
      </c>
      <c r="F3890" s="1788" t="s">
        <v>10948</v>
      </c>
      <c r="G3890" s="1788">
        <v>1</v>
      </c>
      <c r="H3890" s="1831" t="s">
        <v>1359</v>
      </c>
      <c r="I3890" s="1831"/>
      <c r="J3890" s="1840">
        <v>250</v>
      </c>
      <c r="K3890" s="1788" t="s">
        <v>3947</v>
      </c>
      <c r="L3890" s="1831" t="s">
        <v>13261</v>
      </c>
      <c r="M3890" s="1831" t="s">
        <v>13263</v>
      </c>
      <c r="N3890" s="1841"/>
      <c r="O3890" s="1841"/>
      <c r="P3890" s="1841"/>
      <c r="Q3890" s="1841">
        <v>1</v>
      </c>
      <c r="R3890" s="1820">
        <v>1</v>
      </c>
      <c r="S3890" s="1820">
        <v>250</v>
      </c>
      <c r="T3890" s="1821">
        <v>250</v>
      </c>
    </row>
    <row r="3891" s="73" customFormat="1" ht="16" customHeight="1" spans="2:20">
      <c r="B3891" s="1829" t="s">
        <v>13264</v>
      </c>
      <c r="C3891" s="1876">
        <v>1</v>
      </c>
      <c r="D3891" s="1720" t="s">
        <v>13265</v>
      </c>
      <c r="E3891" s="1829" t="s">
        <v>4036</v>
      </c>
      <c r="F3891" s="1829" t="s">
        <v>10948</v>
      </c>
      <c r="G3891" s="1831">
        <v>1</v>
      </c>
      <c r="H3891" s="1829" t="s">
        <v>13266</v>
      </c>
      <c r="I3891" s="1831"/>
      <c r="J3891" s="1840">
        <v>500</v>
      </c>
      <c r="K3891" s="1831" t="s">
        <v>3947</v>
      </c>
      <c r="L3891" s="1829" t="s">
        <v>13264</v>
      </c>
      <c r="M3891" s="1720" t="s">
        <v>13267</v>
      </c>
      <c r="N3891" s="1807">
        <v>693</v>
      </c>
      <c r="O3891" s="1807"/>
      <c r="P3891" s="1807" t="s">
        <v>5514</v>
      </c>
      <c r="Q3891" s="1841">
        <v>1</v>
      </c>
      <c r="R3891" s="1728">
        <v>2</v>
      </c>
      <c r="S3891" s="1894">
        <v>250</v>
      </c>
      <c r="T3891" s="1821">
        <v>500</v>
      </c>
    </row>
    <row r="3892" s="73" customFormat="1" ht="16" customHeight="1" spans="2:20">
      <c r="B3892" s="1829" t="s">
        <v>13268</v>
      </c>
      <c r="C3892" s="1722">
        <v>1</v>
      </c>
      <c r="D3892" s="1720" t="s">
        <v>13269</v>
      </c>
      <c r="E3892" s="1788" t="s">
        <v>4169</v>
      </c>
      <c r="F3892" s="1788" t="s">
        <v>10943</v>
      </c>
      <c r="G3892" s="1830">
        <v>1</v>
      </c>
      <c r="H3892" s="1831" t="s">
        <v>13270</v>
      </c>
      <c r="I3892" s="1831"/>
      <c r="J3892" s="1840">
        <v>280</v>
      </c>
      <c r="K3892" s="1788" t="s">
        <v>3947</v>
      </c>
      <c r="L3892" s="1829" t="s">
        <v>13268</v>
      </c>
      <c r="M3892" s="1720" t="s">
        <v>13271</v>
      </c>
      <c r="N3892" s="1807"/>
      <c r="O3892" s="1807"/>
      <c r="P3892" s="1807"/>
      <c r="Q3892" s="1841">
        <v>1</v>
      </c>
      <c r="R3892" s="1894">
        <v>1</v>
      </c>
      <c r="S3892" s="1820">
        <v>280</v>
      </c>
      <c r="T3892" s="1821">
        <v>280</v>
      </c>
    </row>
    <row r="3893" s="73" customFormat="1" ht="16" customHeight="1" spans="2:20">
      <c r="B3893" s="1831" t="s">
        <v>6271</v>
      </c>
      <c r="C3893" s="1722">
        <v>1</v>
      </c>
      <c r="D3893" s="1722" t="s">
        <v>6272</v>
      </c>
      <c r="E3893" s="1788" t="s">
        <v>6273</v>
      </c>
      <c r="F3893" s="1788" t="s">
        <v>10943</v>
      </c>
      <c r="G3893" s="1788" t="s">
        <v>3946</v>
      </c>
      <c r="H3893" s="1831" t="s">
        <v>6274</v>
      </c>
      <c r="I3893" s="1831"/>
      <c r="J3893" s="1840">
        <v>250</v>
      </c>
      <c r="K3893" s="1788" t="s">
        <v>3947</v>
      </c>
      <c r="L3893" s="1831" t="s">
        <v>6271</v>
      </c>
      <c r="M3893" s="1831" t="s">
        <v>6275</v>
      </c>
      <c r="N3893" s="1788"/>
      <c r="O3893" s="1788" t="s">
        <v>971</v>
      </c>
      <c r="P3893" s="1788" t="s">
        <v>5514</v>
      </c>
      <c r="Q3893" s="1788">
        <v>1</v>
      </c>
      <c r="R3893" s="1810">
        <v>1</v>
      </c>
      <c r="S3893" s="1810">
        <v>250</v>
      </c>
      <c r="T3893" s="1840">
        <v>250</v>
      </c>
    </row>
    <row r="3894" s="73" customFormat="1" ht="16" customHeight="1" spans="2:20">
      <c r="B3894" s="1831" t="s">
        <v>13272</v>
      </c>
      <c r="C3894" s="1722">
        <v>1</v>
      </c>
      <c r="D3894" s="1722" t="s">
        <v>13273</v>
      </c>
      <c r="E3894" s="1788" t="s">
        <v>7169</v>
      </c>
      <c r="F3894" s="1788" t="s">
        <v>10948</v>
      </c>
      <c r="G3894" s="1788" t="s">
        <v>3946</v>
      </c>
      <c r="H3894" s="1831" t="s">
        <v>8531</v>
      </c>
      <c r="I3894" s="1831"/>
      <c r="J3894" s="1840">
        <v>500</v>
      </c>
      <c r="K3894" s="1788" t="s">
        <v>3947</v>
      </c>
      <c r="L3894" s="1831" t="s">
        <v>13272</v>
      </c>
      <c r="M3894" s="1831" t="s">
        <v>13274</v>
      </c>
      <c r="N3894" s="1788"/>
      <c r="O3894" s="1788"/>
      <c r="P3894" s="1788"/>
      <c r="Q3894" s="1788">
        <v>1</v>
      </c>
      <c r="R3894" s="1810">
        <v>2</v>
      </c>
      <c r="S3894" s="1810">
        <v>250</v>
      </c>
      <c r="T3894" s="1840">
        <v>500</v>
      </c>
    </row>
    <row r="3895" s="4" customFormat="1" ht="12" spans="3:18">
      <c r="C3895" s="150"/>
      <c r="G3895" s="150"/>
      <c r="J3895" s="150"/>
      <c r="N3895" s="202"/>
      <c r="R3895" s="210"/>
    </row>
    <row r="3896" s="4" customFormat="1" ht="20.25" spans="2:18">
      <c r="B3896" s="944" t="s">
        <v>13275</v>
      </c>
      <c r="C3896" s="944"/>
      <c r="D3896" s="944"/>
      <c r="E3896" s="944"/>
      <c r="F3896" s="944"/>
      <c r="G3896" s="944"/>
      <c r="H3896" s="944"/>
      <c r="I3896" s="944"/>
      <c r="J3896" s="944"/>
      <c r="K3896" s="944"/>
      <c r="L3896" s="944"/>
      <c r="M3896" s="944"/>
      <c r="N3896" s="944"/>
      <c r="R3896" s="210"/>
    </row>
    <row r="3897" s="79" customFormat="1" ht="16" customHeight="1" spans="2:20">
      <c r="B3897" s="1907" t="s">
        <v>13276</v>
      </c>
      <c r="C3897" s="1787">
        <v>1</v>
      </c>
      <c r="D3897" s="1786" t="s">
        <v>13277</v>
      </c>
      <c r="E3897" s="1787" t="s">
        <v>6450</v>
      </c>
      <c r="F3897" s="1787" t="s">
        <v>10943</v>
      </c>
      <c r="G3897" s="1787" t="s">
        <v>3946</v>
      </c>
      <c r="H3897" s="1787" t="s">
        <v>3114</v>
      </c>
      <c r="I3897" s="1787"/>
      <c r="J3897" s="1893">
        <v>250</v>
      </c>
      <c r="K3897" s="1787" t="s">
        <v>3947</v>
      </c>
      <c r="L3897" s="1907" t="s">
        <v>13276</v>
      </c>
      <c r="M3897" s="1869" t="s">
        <v>13278</v>
      </c>
      <c r="N3897" s="1813">
        <v>543</v>
      </c>
      <c r="O3897" s="1787" t="s">
        <v>862</v>
      </c>
      <c r="P3897" s="1813">
        <v>1907</v>
      </c>
      <c r="Q3897" s="1720">
        <v>1</v>
      </c>
      <c r="R3897" s="1893">
        <v>1</v>
      </c>
      <c r="S3897" s="1893">
        <v>250</v>
      </c>
      <c r="T3897" s="1893">
        <v>250</v>
      </c>
    </row>
    <row r="3898" s="73" customFormat="1" ht="16" customHeight="1" spans="2:20">
      <c r="B3898" s="1831" t="s">
        <v>13279</v>
      </c>
      <c r="C3898" s="1722">
        <v>1</v>
      </c>
      <c r="D3898" s="1722" t="s">
        <v>13280</v>
      </c>
      <c r="E3898" s="1788" t="s">
        <v>7388</v>
      </c>
      <c r="F3898" s="1788" t="s">
        <v>10943</v>
      </c>
      <c r="G3898" s="1788" t="s">
        <v>3946</v>
      </c>
      <c r="H3898" s="1831" t="s">
        <v>1452</v>
      </c>
      <c r="I3898" s="1831"/>
      <c r="J3898" s="1810">
        <v>250</v>
      </c>
      <c r="K3898" s="1788" t="s">
        <v>3947</v>
      </c>
      <c r="L3898" s="1831" t="s">
        <v>13279</v>
      </c>
      <c r="M3898" s="1831" t="s">
        <v>13281</v>
      </c>
      <c r="N3898" s="1788"/>
      <c r="O3898" s="1788"/>
      <c r="P3898" s="1788"/>
      <c r="Q3898" s="1720">
        <v>1</v>
      </c>
      <c r="R3898" s="1810">
        <v>1</v>
      </c>
      <c r="S3898" s="1810">
        <v>250</v>
      </c>
      <c r="T3898" s="1810">
        <v>250</v>
      </c>
    </row>
    <row r="3899" s="73" customFormat="1" ht="16" customHeight="1" spans="2:20">
      <c r="B3899" s="1720" t="s">
        <v>13282</v>
      </c>
      <c r="C3899" s="1720" t="s">
        <v>3946</v>
      </c>
      <c r="D3899" s="1720" t="s">
        <v>13283</v>
      </c>
      <c r="E3899" s="1720" t="s">
        <v>4262</v>
      </c>
      <c r="F3899" s="1720" t="s">
        <v>10943</v>
      </c>
      <c r="G3899" s="1720" t="s">
        <v>3946</v>
      </c>
      <c r="H3899" s="1720" t="s">
        <v>13284</v>
      </c>
      <c r="I3899" s="1910"/>
      <c r="J3899" s="1828">
        <v>250</v>
      </c>
      <c r="K3899" s="1720" t="s">
        <v>3947</v>
      </c>
      <c r="L3899" s="1720" t="s">
        <v>13282</v>
      </c>
      <c r="M3899" s="1720" t="s">
        <v>13285</v>
      </c>
      <c r="N3899" s="1720" t="s">
        <v>13286</v>
      </c>
      <c r="O3899" s="1913" t="s">
        <v>900</v>
      </c>
      <c r="P3899" s="1720" t="s">
        <v>9875</v>
      </c>
      <c r="Q3899" s="1788">
        <v>1</v>
      </c>
      <c r="R3899" s="1828">
        <v>1</v>
      </c>
      <c r="S3899" s="1720">
        <v>250</v>
      </c>
      <c r="T3899" s="1828">
        <v>250</v>
      </c>
    </row>
    <row r="3900" s="73" customFormat="1" ht="16" customHeight="1" spans="2:20">
      <c r="B3900" s="1722" t="s">
        <v>13287</v>
      </c>
      <c r="C3900" s="1722">
        <v>1</v>
      </c>
      <c r="D3900" s="1722" t="s">
        <v>13288</v>
      </c>
      <c r="E3900" s="1788" t="s">
        <v>4291</v>
      </c>
      <c r="F3900" s="1788" t="s">
        <v>10948</v>
      </c>
      <c r="G3900" s="1722" t="s">
        <v>3946</v>
      </c>
      <c r="H3900" s="1788" t="s">
        <v>3623</v>
      </c>
      <c r="I3900" s="1901"/>
      <c r="J3900" s="1787">
        <v>250</v>
      </c>
      <c r="K3900" s="1788" t="s">
        <v>3947</v>
      </c>
      <c r="L3900" s="1722" t="s">
        <v>13287</v>
      </c>
      <c r="M3900" s="1810" t="s">
        <v>13289</v>
      </c>
      <c r="N3900" s="1788"/>
      <c r="O3900" s="1788"/>
      <c r="P3900" s="1788"/>
      <c r="Q3900" s="1788">
        <v>1</v>
      </c>
      <c r="R3900" s="1787">
        <v>1</v>
      </c>
      <c r="S3900" s="1810">
        <v>250</v>
      </c>
      <c r="T3900" s="1787">
        <v>250</v>
      </c>
    </row>
    <row r="3901" s="73" customFormat="1" ht="16" customHeight="1" spans="2:20">
      <c r="B3901" s="1832" t="s">
        <v>13290</v>
      </c>
      <c r="C3901" s="1722">
        <v>1</v>
      </c>
      <c r="D3901" s="1722" t="s">
        <v>13291</v>
      </c>
      <c r="E3901" s="1788" t="s">
        <v>8782</v>
      </c>
      <c r="F3901" s="1788" t="s">
        <v>10943</v>
      </c>
      <c r="G3901" s="1788" t="s">
        <v>3946</v>
      </c>
      <c r="H3901" s="1832" t="s">
        <v>13292</v>
      </c>
      <c r="I3901" s="1832"/>
      <c r="J3901" s="1840">
        <v>250</v>
      </c>
      <c r="K3901" s="1788" t="s">
        <v>3947</v>
      </c>
      <c r="L3901" s="1832" t="s">
        <v>13290</v>
      </c>
      <c r="M3901" s="1832" t="s">
        <v>13293</v>
      </c>
      <c r="N3901" s="1788" t="s">
        <v>13294</v>
      </c>
      <c r="O3901" s="1788"/>
      <c r="P3901" s="1788"/>
      <c r="Q3901" s="1788">
        <v>1</v>
      </c>
      <c r="R3901" s="1810">
        <v>1</v>
      </c>
      <c r="S3901" s="1810">
        <v>250</v>
      </c>
      <c r="T3901" s="1840">
        <f t="shared" ref="T3901:T3906" si="426">S3901*R3901</f>
        <v>250</v>
      </c>
    </row>
    <row r="3902" s="73" customFormat="1" ht="16" customHeight="1" spans="2:20">
      <c r="B3902" s="1831" t="s">
        <v>13295</v>
      </c>
      <c r="C3902" s="1722">
        <v>1</v>
      </c>
      <c r="D3902" s="1831" t="s">
        <v>13296</v>
      </c>
      <c r="E3902" s="1788" t="s">
        <v>6042</v>
      </c>
      <c r="F3902" s="1788" t="s">
        <v>10943</v>
      </c>
      <c r="G3902" s="1788">
        <v>1</v>
      </c>
      <c r="H3902" s="1831" t="s">
        <v>13297</v>
      </c>
      <c r="I3902" s="1831"/>
      <c r="J3902" s="1840">
        <v>250</v>
      </c>
      <c r="K3902" s="1788" t="s">
        <v>3947</v>
      </c>
      <c r="L3902" s="1831" t="s">
        <v>13295</v>
      </c>
      <c r="M3902" s="1831" t="s">
        <v>13298</v>
      </c>
      <c r="N3902" s="1841" t="s">
        <v>4953</v>
      </c>
      <c r="O3902" s="1841"/>
      <c r="P3902" s="1841"/>
      <c r="Q3902" s="1841">
        <v>1</v>
      </c>
      <c r="R3902" s="1820">
        <v>1</v>
      </c>
      <c r="S3902" s="1820">
        <v>250</v>
      </c>
      <c r="T3902" s="1821">
        <f t="shared" si="426"/>
        <v>250</v>
      </c>
    </row>
    <row r="3903" s="77" customFormat="1" ht="16" customHeight="1" spans="2:20">
      <c r="B3903" s="1872" t="s">
        <v>13299</v>
      </c>
      <c r="C3903" s="1873">
        <v>1</v>
      </c>
      <c r="D3903" s="1873" t="s">
        <v>13300</v>
      </c>
      <c r="E3903" s="1874" t="s">
        <v>5269</v>
      </c>
      <c r="F3903" s="1874" t="s">
        <v>10943</v>
      </c>
      <c r="G3903" s="1874" t="s">
        <v>3946</v>
      </c>
      <c r="H3903" s="1872" t="s">
        <v>6497</v>
      </c>
      <c r="I3903" s="1872"/>
      <c r="J3903" s="1880">
        <v>250</v>
      </c>
      <c r="K3903" s="1874" t="s">
        <v>3947</v>
      </c>
      <c r="L3903" s="1872" t="s">
        <v>13299</v>
      </c>
      <c r="M3903" s="1872" t="s">
        <v>13301</v>
      </c>
      <c r="N3903" s="1874" t="s">
        <v>13302</v>
      </c>
      <c r="O3903" s="1874"/>
      <c r="P3903" s="1874"/>
      <c r="Q3903" s="1874">
        <v>1</v>
      </c>
      <c r="R3903" s="1918">
        <v>1</v>
      </c>
      <c r="S3903" s="1918">
        <v>250</v>
      </c>
      <c r="T3903" s="1880">
        <f t="shared" si="426"/>
        <v>250</v>
      </c>
    </row>
    <row r="3904" s="73" customFormat="1" ht="16" customHeight="1" spans="2:20">
      <c r="B3904" s="1831" t="s">
        <v>13303</v>
      </c>
      <c r="C3904" s="1722">
        <v>1</v>
      </c>
      <c r="D3904" s="1722" t="s">
        <v>13304</v>
      </c>
      <c r="E3904" s="1788" t="s">
        <v>5269</v>
      </c>
      <c r="F3904" s="1788" t="s">
        <v>10943</v>
      </c>
      <c r="G3904" s="1788" t="s">
        <v>3946</v>
      </c>
      <c r="H3904" s="1831" t="s">
        <v>5270</v>
      </c>
      <c r="I3904" s="1831"/>
      <c r="J3904" s="1845">
        <v>250</v>
      </c>
      <c r="K3904" s="1788" t="s">
        <v>3947</v>
      </c>
      <c r="L3904" s="1831" t="s">
        <v>13303</v>
      </c>
      <c r="M3904" s="1831" t="s">
        <v>13305</v>
      </c>
      <c r="N3904" s="1788" t="s">
        <v>13306</v>
      </c>
      <c r="O3904" s="1788"/>
      <c r="P3904" s="1788"/>
      <c r="Q3904" s="1788">
        <v>1</v>
      </c>
      <c r="R3904" s="1787">
        <v>1</v>
      </c>
      <c r="S3904" s="1810">
        <v>250</v>
      </c>
      <c r="T3904" s="1840">
        <f t="shared" si="426"/>
        <v>250</v>
      </c>
    </row>
    <row r="3905" s="73" customFormat="1" ht="16" customHeight="1" spans="2:20">
      <c r="B3905" s="1831" t="s">
        <v>13307</v>
      </c>
      <c r="C3905" s="1722">
        <v>1</v>
      </c>
      <c r="D3905" s="1722" t="s">
        <v>13308</v>
      </c>
      <c r="E3905" s="1788" t="s">
        <v>5269</v>
      </c>
      <c r="F3905" s="1788" t="s">
        <v>10943</v>
      </c>
      <c r="G3905" s="1788" t="s">
        <v>3946</v>
      </c>
      <c r="H3905" s="1831" t="s">
        <v>5270</v>
      </c>
      <c r="I3905" s="1831"/>
      <c r="J3905" s="1840">
        <v>920</v>
      </c>
      <c r="K3905" s="1788" t="s">
        <v>3947</v>
      </c>
      <c r="L3905" s="1831" t="s">
        <v>13307</v>
      </c>
      <c r="M3905" s="1831" t="s">
        <v>13309</v>
      </c>
      <c r="N3905" s="1788" t="s">
        <v>1706</v>
      </c>
      <c r="O3905" s="1788"/>
      <c r="P3905" s="1788"/>
      <c r="Q3905" s="1788">
        <v>1</v>
      </c>
      <c r="R3905" s="1831">
        <v>4</v>
      </c>
      <c r="S3905" s="1831">
        <v>230</v>
      </c>
      <c r="T3905" s="1840">
        <f t="shared" si="426"/>
        <v>920</v>
      </c>
    </row>
    <row r="3906" s="77" customFormat="1" ht="16" customHeight="1" spans="2:20">
      <c r="B3906" s="1919" t="s">
        <v>13310</v>
      </c>
      <c r="C3906" s="1873">
        <v>1</v>
      </c>
      <c r="D3906" s="1919" t="s">
        <v>13311</v>
      </c>
      <c r="E3906" s="1920" t="s">
        <v>5269</v>
      </c>
      <c r="F3906" s="1920" t="s">
        <v>10943</v>
      </c>
      <c r="G3906" s="1874" t="s">
        <v>3946</v>
      </c>
      <c r="H3906" s="1919" t="s">
        <v>5270</v>
      </c>
      <c r="I3906" s="1872"/>
      <c r="J3906" s="1880">
        <v>500</v>
      </c>
      <c r="K3906" s="1874" t="s">
        <v>3947</v>
      </c>
      <c r="L3906" s="1919" t="s">
        <v>13310</v>
      </c>
      <c r="M3906" s="1919" t="s">
        <v>13312</v>
      </c>
      <c r="N3906" s="1874" t="s">
        <v>13313</v>
      </c>
      <c r="O3906" s="1874"/>
      <c r="P3906" s="1874" t="s">
        <v>4381</v>
      </c>
      <c r="Q3906" s="1874">
        <v>1</v>
      </c>
      <c r="R3906" s="1919">
        <v>2</v>
      </c>
      <c r="S3906" s="1918">
        <v>250</v>
      </c>
      <c r="T3906" s="1880">
        <f t="shared" si="426"/>
        <v>500</v>
      </c>
    </row>
    <row r="3907" s="80" customFormat="1" ht="16" customHeight="1" spans="2:20">
      <c r="B3907" s="1921" t="s">
        <v>13314</v>
      </c>
      <c r="C3907" s="1921" t="s">
        <v>3946</v>
      </c>
      <c r="D3907" s="1921" t="s">
        <v>13315</v>
      </c>
      <c r="E3907" s="1921" t="s">
        <v>5269</v>
      </c>
      <c r="F3907" s="1921" t="s">
        <v>10943</v>
      </c>
      <c r="G3907" s="1921">
        <v>1</v>
      </c>
      <c r="H3907" s="1921" t="s">
        <v>13316</v>
      </c>
      <c r="I3907" s="1921"/>
      <c r="J3907" s="1924">
        <v>500</v>
      </c>
      <c r="K3907" s="1921" t="s">
        <v>3947</v>
      </c>
      <c r="L3907" s="1921" t="s">
        <v>13314</v>
      </c>
      <c r="M3907" s="1921" t="s">
        <v>13317</v>
      </c>
      <c r="N3907" s="1921" t="s">
        <v>13318</v>
      </c>
      <c r="O3907" s="1921" t="s">
        <v>13319</v>
      </c>
      <c r="P3907" s="1925">
        <v>202106</v>
      </c>
      <c r="Q3907" s="1925">
        <v>1</v>
      </c>
      <c r="R3907" s="1924">
        <v>2</v>
      </c>
      <c r="S3907" s="1924">
        <v>250</v>
      </c>
      <c r="T3907" s="1924">
        <v>500</v>
      </c>
    </row>
    <row r="3908" s="73" customFormat="1" ht="16" customHeight="1" spans="2:20">
      <c r="B3908" s="1722" t="s">
        <v>13320</v>
      </c>
      <c r="C3908" s="1722">
        <v>1</v>
      </c>
      <c r="D3908" s="1722" t="s">
        <v>13321</v>
      </c>
      <c r="E3908" s="1788" t="s">
        <v>4230</v>
      </c>
      <c r="F3908" s="1788" t="s">
        <v>10948</v>
      </c>
      <c r="G3908" s="1722" t="s">
        <v>3946</v>
      </c>
      <c r="H3908" s="1788" t="s">
        <v>13322</v>
      </c>
      <c r="I3908" s="1901"/>
      <c r="J3908" s="1810">
        <v>280</v>
      </c>
      <c r="K3908" s="1788" t="s">
        <v>3947</v>
      </c>
      <c r="L3908" s="1722" t="s">
        <v>13320</v>
      </c>
      <c r="M3908" s="1810" t="s">
        <v>13323</v>
      </c>
      <c r="N3908" s="1788"/>
      <c r="O3908" s="1788"/>
      <c r="P3908" s="1788"/>
      <c r="Q3908" s="1788">
        <v>1</v>
      </c>
      <c r="R3908" s="1810">
        <v>1</v>
      </c>
      <c r="S3908" s="1810">
        <v>280</v>
      </c>
      <c r="T3908" s="1810">
        <v>280</v>
      </c>
    </row>
    <row r="3909" s="4" customFormat="1" ht="12" spans="3:18">
      <c r="C3909" s="150"/>
      <c r="G3909" s="150"/>
      <c r="J3909" s="150"/>
      <c r="N3909" s="202"/>
      <c r="R3909" s="210"/>
    </row>
    <row r="3910" s="4" customFormat="1" ht="20.25" spans="2:18">
      <c r="B3910" s="944" t="s">
        <v>13324</v>
      </c>
      <c r="C3910" s="944"/>
      <c r="D3910" s="944"/>
      <c r="E3910" s="944"/>
      <c r="F3910" s="944"/>
      <c r="G3910" s="944"/>
      <c r="H3910" s="944"/>
      <c r="I3910" s="944"/>
      <c r="J3910" s="944"/>
      <c r="K3910" s="944"/>
      <c r="L3910" s="944"/>
      <c r="M3910" s="944"/>
      <c r="N3910" s="944"/>
      <c r="R3910" s="210"/>
    </row>
    <row r="3911" s="73" customFormat="1" ht="16" customHeight="1" spans="2:20">
      <c r="B3911" s="1722" t="s">
        <v>13325</v>
      </c>
      <c r="C3911" s="1722">
        <v>1</v>
      </c>
      <c r="D3911" s="1722" t="s">
        <v>13326</v>
      </c>
      <c r="E3911" s="1788" t="s">
        <v>5296</v>
      </c>
      <c r="F3911" s="1788" t="s">
        <v>10948</v>
      </c>
      <c r="G3911" s="1722" t="s">
        <v>3946</v>
      </c>
      <c r="H3911" s="1788" t="s">
        <v>13327</v>
      </c>
      <c r="I3911" s="1788"/>
      <c r="J3911" s="1787">
        <v>250</v>
      </c>
      <c r="K3911" s="1788" t="s">
        <v>3947</v>
      </c>
      <c r="L3911" s="1722" t="s">
        <v>13325</v>
      </c>
      <c r="M3911" s="1810" t="s">
        <v>13328</v>
      </c>
      <c r="N3911" s="1841" t="s">
        <v>2016</v>
      </c>
      <c r="O3911" s="1841"/>
      <c r="P3911" s="1841"/>
      <c r="Q3911" s="1841">
        <v>1</v>
      </c>
      <c r="R3911" s="1823">
        <v>1</v>
      </c>
      <c r="S3911" s="1820">
        <v>250</v>
      </c>
      <c r="T3911" s="1823">
        <v>250</v>
      </c>
    </row>
    <row r="3912" s="79" customFormat="1" ht="16" customHeight="1" spans="2:20">
      <c r="B3912" s="1787" t="s">
        <v>13329</v>
      </c>
      <c r="C3912" s="1787">
        <v>1</v>
      </c>
      <c r="D3912" s="1787" t="s">
        <v>13330</v>
      </c>
      <c r="E3912" s="135">
        <v>4110231232</v>
      </c>
      <c r="F3912" s="135" t="s">
        <v>10943</v>
      </c>
      <c r="G3912" s="1787" t="s">
        <v>3946</v>
      </c>
      <c r="H3912" s="1787" t="s">
        <v>2160</v>
      </c>
      <c r="I3912" s="1787"/>
      <c r="J3912" s="1893">
        <v>250</v>
      </c>
      <c r="K3912" s="1787" t="s">
        <v>3947</v>
      </c>
      <c r="L3912" s="1787" t="s">
        <v>13329</v>
      </c>
      <c r="M3912" s="1787" t="s">
        <v>13331</v>
      </c>
      <c r="N3912" s="1813">
        <v>590</v>
      </c>
      <c r="O3912" s="1787" t="s">
        <v>10928</v>
      </c>
      <c r="P3912" s="1813">
        <v>202001</v>
      </c>
      <c r="Q3912" s="1720">
        <v>1</v>
      </c>
      <c r="R3912" s="1786">
        <v>1</v>
      </c>
      <c r="S3912" s="1893">
        <v>250</v>
      </c>
      <c r="T3912" s="1893">
        <v>250</v>
      </c>
    </row>
    <row r="3913" s="73" customFormat="1" ht="16" customHeight="1" spans="2:20">
      <c r="B3913" s="135" t="s">
        <v>13332</v>
      </c>
      <c r="C3913" s="135">
        <v>1</v>
      </c>
      <c r="D3913" s="135" t="s">
        <v>13333</v>
      </c>
      <c r="E3913" s="135" t="s">
        <v>4230</v>
      </c>
      <c r="F3913" s="135" t="s">
        <v>10943</v>
      </c>
      <c r="G3913" s="135" t="s">
        <v>3946</v>
      </c>
      <c r="H3913" s="135" t="s">
        <v>13334</v>
      </c>
      <c r="I3913" s="135"/>
      <c r="J3913" s="135">
        <v>250</v>
      </c>
      <c r="K3913" s="135" t="s">
        <v>3947</v>
      </c>
      <c r="L3913" s="135" t="s">
        <v>13332</v>
      </c>
      <c r="M3913" s="135" t="s">
        <v>13335</v>
      </c>
      <c r="N3913" s="135" t="s">
        <v>13336</v>
      </c>
      <c r="O3913" s="135" t="s">
        <v>13337</v>
      </c>
      <c r="P3913" s="135">
        <v>202106</v>
      </c>
      <c r="Q3913" s="135">
        <v>1</v>
      </c>
      <c r="R3913" s="154">
        <v>1</v>
      </c>
      <c r="S3913" s="1828">
        <v>250</v>
      </c>
      <c r="T3913" s="1936">
        <v>250</v>
      </c>
    </row>
    <row r="3914" s="73" customFormat="1" ht="16" customHeight="1" spans="2:20">
      <c r="B3914" s="1831" t="s">
        <v>13338</v>
      </c>
      <c r="C3914" s="1722">
        <v>1</v>
      </c>
      <c r="D3914" s="1722" t="s">
        <v>13339</v>
      </c>
      <c r="E3914" s="1788" t="s">
        <v>4464</v>
      </c>
      <c r="F3914" s="1788" t="s">
        <v>10943</v>
      </c>
      <c r="G3914" s="1788" t="s">
        <v>3946</v>
      </c>
      <c r="H3914" s="1831" t="s">
        <v>12781</v>
      </c>
      <c r="I3914" s="1884"/>
      <c r="J3914" s="1840">
        <v>250</v>
      </c>
      <c r="K3914" s="1788" t="s">
        <v>3947</v>
      </c>
      <c r="L3914" s="1831" t="s">
        <v>13338</v>
      </c>
      <c r="M3914" s="1831" t="s">
        <v>13340</v>
      </c>
      <c r="N3914" s="1788" t="s">
        <v>13341</v>
      </c>
      <c r="O3914" s="1788"/>
      <c r="P3914" s="1788" t="s">
        <v>4173</v>
      </c>
      <c r="Q3914" s="1788">
        <v>1</v>
      </c>
      <c r="R3914" s="1810">
        <v>1</v>
      </c>
      <c r="S3914" s="1810">
        <v>250</v>
      </c>
      <c r="T3914" s="1840">
        <f t="shared" ref="T3914:T3921" si="427">S3914*R3914</f>
        <v>250</v>
      </c>
    </row>
    <row r="3915" s="79" customFormat="1" ht="16" customHeight="1" spans="2:20">
      <c r="B3915" s="1787" t="s">
        <v>13342</v>
      </c>
      <c r="C3915" s="1787">
        <v>1</v>
      </c>
      <c r="D3915" s="1787" t="s">
        <v>13343</v>
      </c>
      <c r="E3915" s="135">
        <v>4110231205</v>
      </c>
      <c r="F3915" s="135" t="s">
        <v>10943</v>
      </c>
      <c r="G3915" s="1787" t="s">
        <v>3946</v>
      </c>
      <c r="H3915" s="1787" t="s">
        <v>9867</v>
      </c>
      <c r="I3915" s="1787"/>
      <c r="J3915" s="1893">
        <v>250</v>
      </c>
      <c r="K3915" s="1787" t="s">
        <v>3947</v>
      </c>
      <c r="L3915" s="1787" t="s">
        <v>13342</v>
      </c>
      <c r="M3915" s="1787" t="s">
        <v>13344</v>
      </c>
      <c r="N3915" s="1813">
        <v>588</v>
      </c>
      <c r="O3915" s="1787" t="s">
        <v>900</v>
      </c>
      <c r="P3915" s="1813">
        <v>202001</v>
      </c>
      <c r="Q3915" s="1720">
        <v>1</v>
      </c>
      <c r="R3915" s="1786">
        <v>1</v>
      </c>
      <c r="S3915" s="1893">
        <v>250</v>
      </c>
      <c r="T3915" s="1893">
        <v>250</v>
      </c>
    </row>
    <row r="3916" s="79" customFormat="1" ht="16" customHeight="1" spans="2:20">
      <c r="B3916" s="1831" t="s">
        <v>13345</v>
      </c>
      <c r="C3916" s="1831" t="s">
        <v>3946</v>
      </c>
      <c r="D3916" s="1831" t="s">
        <v>13346</v>
      </c>
      <c r="E3916" s="1831" t="s">
        <v>5091</v>
      </c>
      <c r="F3916" s="1831" t="s">
        <v>10943</v>
      </c>
      <c r="G3916" s="1831" t="s">
        <v>3946</v>
      </c>
      <c r="H3916" s="1831" t="s">
        <v>5096</v>
      </c>
      <c r="I3916" s="1831"/>
      <c r="J3916" s="1926">
        <v>250</v>
      </c>
      <c r="K3916" s="1927" t="s">
        <v>3947</v>
      </c>
      <c r="L3916" s="1831" t="s">
        <v>13345</v>
      </c>
      <c r="M3916" s="1928" t="s">
        <v>13347</v>
      </c>
      <c r="N3916" s="1831" t="s">
        <v>13348</v>
      </c>
      <c r="O3916" s="1831" t="s">
        <v>900</v>
      </c>
      <c r="P3916" s="1848">
        <v>202110</v>
      </c>
      <c r="Q3916" s="1848">
        <v>1</v>
      </c>
      <c r="R3916" s="1905">
        <v>1</v>
      </c>
      <c r="S3916" s="1823">
        <v>250</v>
      </c>
      <c r="T3916" s="1805">
        <v>250</v>
      </c>
    </row>
    <row r="3917" s="73" customFormat="1" ht="16" customHeight="1" spans="2:20">
      <c r="B3917" s="1829" t="s">
        <v>13349</v>
      </c>
      <c r="C3917" s="1722">
        <v>1</v>
      </c>
      <c r="D3917" s="1720" t="s">
        <v>13350</v>
      </c>
      <c r="E3917" s="1829" t="s">
        <v>4760</v>
      </c>
      <c r="F3917" s="1829" t="s">
        <v>10948</v>
      </c>
      <c r="G3917" s="1788">
        <v>1</v>
      </c>
      <c r="H3917" s="1829" t="s">
        <v>4886</v>
      </c>
      <c r="I3917" s="1831"/>
      <c r="J3917" s="1840">
        <v>250</v>
      </c>
      <c r="K3917" s="1788" t="s">
        <v>3947</v>
      </c>
      <c r="L3917" s="1829" t="s">
        <v>13349</v>
      </c>
      <c r="M3917" s="1720" t="s">
        <v>13351</v>
      </c>
      <c r="N3917" s="1841" t="s">
        <v>13352</v>
      </c>
      <c r="O3917" s="1841" t="s">
        <v>900</v>
      </c>
      <c r="P3917" s="1841" t="s">
        <v>5514</v>
      </c>
      <c r="Q3917" s="1841">
        <v>1</v>
      </c>
      <c r="R3917" s="1728">
        <v>1</v>
      </c>
      <c r="S3917" s="1820">
        <v>250</v>
      </c>
      <c r="T3917" s="1821">
        <f t="shared" si="427"/>
        <v>250</v>
      </c>
    </row>
    <row r="3918" s="73" customFormat="1" ht="16" customHeight="1" spans="2:20">
      <c r="B3918" s="135" t="s">
        <v>13353</v>
      </c>
      <c r="C3918" s="135">
        <v>1</v>
      </c>
      <c r="D3918" s="135" t="s">
        <v>13354</v>
      </c>
      <c r="E3918" s="135">
        <v>4110230335</v>
      </c>
      <c r="F3918" s="135" t="s">
        <v>10943</v>
      </c>
      <c r="G3918" s="1788" t="s">
        <v>3946</v>
      </c>
      <c r="H3918" s="135" t="s">
        <v>13355</v>
      </c>
      <c r="I3918" s="1786"/>
      <c r="J3918" s="1845">
        <v>500</v>
      </c>
      <c r="K3918" s="1720" t="s">
        <v>3947</v>
      </c>
      <c r="L3918" s="135" t="s">
        <v>13353</v>
      </c>
      <c r="M3918" s="135" t="s">
        <v>13356</v>
      </c>
      <c r="N3918" s="1878" t="s">
        <v>13357</v>
      </c>
      <c r="O3918" s="135" t="s">
        <v>891</v>
      </c>
      <c r="P3918" s="1720" t="s">
        <v>13149</v>
      </c>
      <c r="Q3918" s="1830">
        <v>1</v>
      </c>
      <c r="R3918" s="135">
        <v>2</v>
      </c>
      <c r="S3918" s="1828">
        <v>250</v>
      </c>
      <c r="T3918" s="1845">
        <v>500</v>
      </c>
    </row>
    <row r="3919" s="73" customFormat="1" ht="16" customHeight="1" spans="2:20">
      <c r="B3919" s="1831" t="s">
        <v>13358</v>
      </c>
      <c r="C3919" s="1722">
        <v>1</v>
      </c>
      <c r="D3919" s="1722" t="s">
        <v>13359</v>
      </c>
      <c r="E3919" s="1788" t="s">
        <v>4853</v>
      </c>
      <c r="F3919" s="1788" t="s">
        <v>10948</v>
      </c>
      <c r="G3919" s="1788">
        <v>1</v>
      </c>
      <c r="H3919" s="1831" t="s">
        <v>13360</v>
      </c>
      <c r="I3919" s="1831"/>
      <c r="J3919" s="1840">
        <v>250</v>
      </c>
      <c r="K3919" s="1788" t="s">
        <v>3947</v>
      </c>
      <c r="L3919" s="1831" t="s">
        <v>13358</v>
      </c>
      <c r="M3919" s="1831" t="s">
        <v>13361</v>
      </c>
      <c r="N3919" s="1841"/>
      <c r="O3919" s="1841"/>
      <c r="P3919" s="1841"/>
      <c r="Q3919" s="1841">
        <v>1</v>
      </c>
      <c r="R3919" s="1820">
        <v>1</v>
      </c>
      <c r="S3919" s="1820">
        <v>250</v>
      </c>
      <c r="T3919" s="1821">
        <f t="shared" si="427"/>
        <v>250</v>
      </c>
    </row>
    <row r="3920" s="73" customFormat="1" ht="16" customHeight="1" spans="2:20">
      <c r="B3920" s="1720" t="s">
        <v>13362</v>
      </c>
      <c r="C3920" s="1720" t="s">
        <v>3946</v>
      </c>
      <c r="D3920" s="1720" t="s">
        <v>13363</v>
      </c>
      <c r="E3920" s="1720" t="s">
        <v>5264</v>
      </c>
      <c r="F3920" s="1720" t="s">
        <v>10943</v>
      </c>
      <c r="G3920" s="1720" t="s">
        <v>3946</v>
      </c>
      <c r="H3920" s="1720" t="s">
        <v>11813</v>
      </c>
      <c r="I3920" s="1720"/>
      <c r="J3920" s="1840">
        <v>500</v>
      </c>
      <c r="K3920" s="1720" t="s">
        <v>3947</v>
      </c>
      <c r="L3920" s="1720" t="s">
        <v>13362</v>
      </c>
      <c r="M3920" s="1720" t="s">
        <v>13364</v>
      </c>
      <c r="N3920" s="1720" t="s">
        <v>13365</v>
      </c>
      <c r="O3920" s="1720" t="s">
        <v>13366</v>
      </c>
      <c r="P3920" s="1720" t="s">
        <v>8660</v>
      </c>
      <c r="Q3920" s="1720">
        <v>1</v>
      </c>
      <c r="R3920" s="1720">
        <v>2</v>
      </c>
      <c r="S3920" s="1720">
        <v>250</v>
      </c>
      <c r="T3920" s="1840">
        <f t="shared" si="427"/>
        <v>500</v>
      </c>
    </row>
    <row r="3921" s="73" customFormat="1" ht="16" customHeight="1" spans="2:20">
      <c r="B3921" s="1831" t="s">
        <v>13367</v>
      </c>
      <c r="C3921" s="1722">
        <v>1</v>
      </c>
      <c r="D3921" s="1722" t="s">
        <v>13368</v>
      </c>
      <c r="E3921" s="1788" t="s">
        <v>11227</v>
      </c>
      <c r="F3921" s="1788" t="s">
        <v>10943</v>
      </c>
      <c r="G3921" s="1788" t="s">
        <v>3946</v>
      </c>
      <c r="H3921" s="1831" t="s">
        <v>13369</v>
      </c>
      <c r="I3921" s="1831"/>
      <c r="J3921" s="1840">
        <v>250</v>
      </c>
      <c r="K3921" s="1788" t="s">
        <v>3947</v>
      </c>
      <c r="L3921" s="1831" t="s">
        <v>13367</v>
      </c>
      <c r="M3921" s="1831" t="s">
        <v>13370</v>
      </c>
      <c r="N3921" s="1788"/>
      <c r="O3921" s="1788"/>
      <c r="P3921" s="1788"/>
      <c r="Q3921" s="1788">
        <v>1</v>
      </c>
      <c r="R3921" s="1810">
        <v>1</v>
      </c>
      <c r="S3921" s="1810">
        <v>250</v>
      </c>
      <c r="T3921" s="1840">
        <f t="shared" si="427"/>
        <v>250</v>
      </c>
    </row>
    <row r="3922" s="75" customFormat="1" ht="16" customHeight="1" spans="2:20">
      <c r="B3922" s="1786" t="s">
        <v>13371</v>
      </c>
      <c r="C3922" s="1786" t="s">
        <v>3946</v>
      </c>
      <c r="D3922" s="1786" t="s">
        <v>13372</v>
      </c>
      <c r="E3922" s="1786" t="s">
        <v>7153</v>
      </c>
      <c r="F3922" s="135" t="s">
        <v>10943</v>
      </c>
      <c r="G3922" s="1786" t="s">
        <v>3946</v>
      </c>
      <c r="H3922" s="1786" t="s">
        <v>12046</v>
      </c>
      <c r="I3922" s="1786"/>
      <c r="J3922" s="1908">
        <v>250</v>
      </c>
      <c r="K3922" s="1786" t="s">
        <v>3947</v>
      </c>
      <c r="L3922" s="1786" t="s">
        <v>13371</v>
      </c>
      <c r="M3922" s="1786" t="s">
        <v>13373</v>
      </c>
      <c r="N3922" s="1786">
        <v>1017</v>
      </c>
      <c r="O3922" s="1786" t="s">
        <v>13374</v>
      </c>
      <c r="P3922" s="1908">
        <v>202107</v>
      </c>
      <c r="Q3922" s="1908">
        <v>1</v>
      </c>
      <c r="R3922" s="1914">
        <v>1</v>
      </c>
      <c r="S3922" s="1843">
        <v>250</v>
      </c>
      <c r="T3922" s="1908">
        <v>250</v>
      </c>
    </row>
    <row r="3923" s="73" customFormat="1" ht="16" customHeight="1" spans="2:20">
      <c r="B3923" s="1902" t="s">
        <v>13375</v>
      </c>
      <c r="C3923" s="1722">
        <v>1</v>
      </c>
      <c r="D3923" s="1722" t="s">
        <v>13376</v>
      </c>
      <c r="E3923" s="1788" t="s">
        <v>5331</v>
      </c>
      <c r="F3923" s="1788" t="s">
        <v>10948</v>
      </c>
      <c r="G3923" s="1788" t="s">
        <v>3946</v>
      </c>
      <c r="H3923" s="1870" t="s">
        <v>12220</v>
      </c>
      <c r="I3923" s="1929"/>
      <c r="J3923" s="1840">
        <v>280</v>
      </c>
      <c r="K3923" s="1788" t="s">
        <v>3947</v>
      </c>
      <c r="L3923" s="1902" t="s">
        <v>13375</v>
      </c>
      <c r="M3923" s="1930" t="s">
        <v>13377</v>
      </c>
      <c r="N3923" s="1788"/>
      <c r="O3923" s="1788"/>
      <c r="P3923" s="1788"/>
      <c r="Q3923" s="1788">
        <v>1</v>
      </c>
      <c r="R3923" s="1810">
        <v>1</v>
      </c>
      <c r="S3923" s="1810">
        <v>280</v>
      </c>
      <c r="T3923" s="1840">
        <f t="shared" ref="T3923:T3936" si="428">S3923*R3923</f>
        <v>280</v>
      </c>
    </row>
    <row r="3924" s="73" customFormat="1" ht="16" customHeight="1" spans="2:20">
      <c r="B3924" s="1678" t="s">
        <v>13378</v>
      </c>
      <c r="C3924" s="1922" t="s">
        <v>3946</v>
      </c>
      <c r="D3924" s="1338" t="s">
        <v>13379</v>
      </c>
      <c r="E3924" s="36" t="s">
        <v>10441</v>
      </c>
      <c r="F3924" s="135" t="s">
        <v>10943</v>
      </c>
      <c r="G3924" s="1720" t="s">
        <v>3946</v>
      </c>
      <c r="H3924" s="1338" t="s">
        <v>3275</v>
      </c>
      <c r="I3924" s="1931"/>
      <c r="J3924" s="1828">
        <v>250</v>
      </c>
      <c r="K3924" s="1720" t="s">
        <v>3947</v>
      </c>
      <c r="L3924" s="1678" t="s">
        <v>13378</v>
      </c>
      <c r="M3924" s="1338" t="s">
        <v>13380</v>
      </c>
      <c r="N3924" s="1720" t="s">
        <v>13381</v>
      </c>
      <c r="O3924" s="1932" t="s">
        <v>13382</v>
      </c>
      <c r="P3924" s="1720" t="s">
        <v>13383</v>
      </c>
      <c r="Q3924" s="1828">
        <v>1</v>
      </c>
      <c r="R3924" s="1916">
        <v>1</v>
      </c>
      <c r="S3924" s="1828">
        <v>250</v>
      </c>
      <c r="T3924" s="1828">
        <v>250</v>
      </c>
    </row>
    <row r="3925" s="73" customFormat="1" ht="16" customHeight="1" spans="2:20">
      <c r="B3925" s="1846" t="s">
        <v>13384</v>
      </c>
      <c r="C3925" s="1722">
        <v>1</v>
      </c>
      <c r="D3925" s="1722" t="s">
        <v>13385</v>
      </c>
      <c r="E3925" s="1788" t="s">
        <v>4512</v>
      </c>
      <c r="F3925" s="1788" t="s">
        <v>10948</v>
      </c>
      <c r="G3925" s="1788" t="s">
        <v>3946</v>
      </c>
      <c r="H3925" s="1831" t="s">
        <v>9100</v>
      </c>
      <c r="I3925" s="1884"/>
      <c r="J3925" s="1840">
        <v>280</v>
      </c>
      <c r="K3925" s="1788" t="s">
        <v>3947</v>
      </c>
      <c r="L3925" s="1846" t="s">
        <v>13384</v>
      </c>
      <c r="M3925" s="1832" t="s">
        <v>13386</v>
      </c>
      <c r="N3925" s="1788"/>
      <c r="O3925" s="1788"/>
      <c r="P3925" s="1788"/>
      <c r="Q3925" s="1788">
        <v>1</v>
      </c>
      <c r="R3925" s="1810">
        <v>1</v>
      </c>
      <c r="S3925" s="1810">
        <v>280</v>
      </c>
      <c r="T3925" s="1840">
        <f t="shared" si="428"/>
        <v>280</v>
      </c>
    </row>
    <row r="3926" s="73" customFormat="1" ht="16" customHeight="1" spans="2:20">
      <c r="B3926" s="1832" t="s">
        <v>13387</v>
      </c>
      <c r="C3926" s="1722">
        <v>1</v>
      </c>
      <c r="D3926" s="1722" t="s">
        <v>13388</v>
      </c>
      <c r="E3926" s="1788" t="s">
        <v>4480</v>
      </c>
      <c r="F3926" s="1788" t="s">
        <v>10948</v>
      </c>
      <c r="G3926" s="1788" t="s">
        <v>3946</v>
      </c>
      <c r="H3926" s="1832" t="s">
        <v>1862</v>
      </c>
      <c r="I3926" s="1933"/>
      <c r="J3926" s="1840">
        <v>280</v>
      </c>
      <c r="K3926" s="1788" t="s">
        <v>3947</v>
      </c>
      <c r="L3926" s="1832" t="s">
        <v>13387</v>
      </c>
      <c r="M3926" s="1832" t="s">
        <v>13389</v>
      </c>
      <c r="N3926" s="1788"/>
      <c r="O3926" s="1788"/>
      <c r="P3926" s="1788"/>
      <c r="Q3926" s="1788">
        <v>1</v>
      </c>
      <c r="R3926" s="1810">
        <v>1</v>
      </c>
      <c r="S3926" s="1810">
        <v>280</v>
      </c>
      <c r="T3926" s="1840">
        <f t="shared" si="428"/>
        <v>280</v>
      </c>
    </row>
    <row r="3927" s="73" customFormat="1" ht="16" customHeight="1" spans="2:20">
      <c r="B3927" s="1829" t="s">
        <v>13390</v>
      </c>
      <c r="C3927" s="1722">
        <v>1</v>
      </c>
      <c r="D3927" s="1720" t="s">
        <v>13391</v>
      </c>
      <c r="E3927" s="1788" t="s">
        <v>4049</v>
      </c>
      <c r="F3927" s="1788" t="s">
        <v>10943</v>
      </c>
      <c r="G3927" s="1830">
        <v>1</v>
      </c>
      <c r="H3927" s="1829" t="s">
        <v>1750</v>
      </c>
      <c r="I3927" s="1831"/>
      <c r="J3927" s="1840">
        <v>500</v>
      </c>
      <c r="K3927" s="1788" t="s">
        <v>3947</v>
      </c>
      <c r="L3927" s="1829" t="s">
        <v>13390</v>
      </c>
      <c r="M3927" s="1720" t="s">
        <v>13392</v>
      </c>
      <c r="N3927" s="1841" t="s">
        <v>13393</v>
      </c>
      <c r="O3927" s="1841"/>
      <c r="P3927" s="1841"/>
      <c r="Q3927" s="1841">
        <v>1</v>
      </c>
      <c r="R3927" s="1820">
        <v>2</v>
      </c>
      <c r="S3927" s="1820">
        <v>250</v>
      </c>
      <c r="T3927" s="1821">
        <f t="shared" si="428"/>
        <v>500</v>
      </c>
    </row>
    <row r="3928" s="73" customFormat="1" ht="16" customHeight="1" spans="2:20">
      <c r="B3928" s="1831" t="s">
        <v>13394</v>
      </c>
      <c r="C3928" s="1722">
        <v>1</v>
      </c>
      <c r="D3928" s="1722" t="s">
        <v>13395</v>
      </c>
      <c r="E3928" s="1788" t="s">
        <v>4049</v>
      </c>
      <c r="F3928" s="1788" t="s">
        <v>10948</v>
      </c>
      <c r="G3928" s="1830">
        <v>1</v>
      </c>
      <c r="H3928" s="1831" t="s">
        <v>13396</v>
      </c>
      <c r="I3928" s="1831"/>
      <c r="J3928" s="1840">
        <v>250</v>
      </c>
      <c r="K3928" s="1788" t="s">
        <v>3947</v>
      </c>
      <c r="L3928" s="1831" t="s">
        <v>13394</v>
      </c>
      <c r="M3928" s="1831" t="s">
        <v>13397</v>
      </c>
      <c r="N3928" s="1841"/>
      <c r="O3928" s="1841"/>
      <c r="P3928" s="1841"/>
      <c r="Q3928" s="1841">
        <v>1</v>
      </c>
      <c r="R3928" s="1820">
        <v>1</v>
      </c>
      <c r="S3928" s="1820">
        <v>250</v>
      </c>
      <c r="T3928" s="1821">
        <f t="shared" si="428"/>
        <v>250</v>
      </c>
    </row>
    <row r="3929" s="73" customFormat="1" ht="16" customHeight="1" spans="2:20">
      <c r="B3929" s="1831" t="s">
        <v>13398</v>
      </c>
      <c r="C3929" s="1722">
        <v>1</v>
      </c>
      <c r="D3929" s="1722" t="s">
        <v>13399</v>
      </c>
      <c r="E3929" s="1788" t="s">
        <v>4049</v>
      </c>
      <c r="F3929" s="1788" t="s">
        <v>10948</v>
      </c>
      <c r="G3929" s="1830">
        <v>1</v>
      </c>
      <c r="H3929" s="1831" t="s">
        <v>8573</v>
      </c>
      <c r="I3929" s="1831"/>
      <c r="J3929" s="1840">
        <v>250</v>
      </c>
      <c r="K3929" s="1788" t="s">
        <v>3947</v>
      </c>
      <c r="L3929" s="1831" t="s">
        <v>13398</v>
      </c>
      <c r="M3929" s="1831" t="s">
        <v>13400</v>
      </c>
      <c r="N3929" s="1841"/>
      <c r="O3929" s="1841"/>
      <c r="P3929" s="1841"/>
      <c r="Q3929" s="1841">
        <v>1</v>
      </c>
      <c r="R3929" s="1820">
        <v>1</v>
      </c>
      <c r="S3929" s="1820">
        <v>250</v>
      </c>
      <c r="T3929" s="1821">
        <f t="shared" si="428"/>
        <v>250</v>
      </c>
    </row>
    <row r="3930" s="73" customFormat="1" ht="16" customHeight="1" spans="2:20">
      <c r="B3930" s="1831" t="s">
        <v>13401</v>
      </c>
      <c r="C3930" s="1722">
        <v>1</v>
      </c>
      <c r="D3930" s="1722" t="s">
        <v>13402</v>
      </c>
      <c r="E3930" s="1788" t="s">
        <v>4049</v>
      </c>
      <c r="F3930" s="1788" t="s">
        <v>10943</v>
      </c>
      <c r="G3930" s="1830">
        <v>1</v>
      </c>
      <c r="H3930" s="1831" t="s">
        <v>13403</v>
      </c>
      <c r="I3930" s="1831"/>
      <c r="J3930" s="1840">
        <v>250</v>
      </c>
      <c r="K3930" s="1788" t="s">
        <v>3947</v>
      </c>
      <c r="L3930" s="1831" t="s">
        <v>13401</v>
      </c>
      <c r="M3930" s="1831" t="s">
        <v>13404</v>
      </c>
      <c r="N3930" s="1841"/>
      <c r="O3930" s="1841"/>
      <c r="P3930" s="1841"/>
      <c r="Q3930" s="1841">
        <v>1</v>
      </c>
      <c r="R3930" s="1820">
        <v>1</v>
      </c>
      <c r="S3930" s="1820">
        <v>250</v>
      </c>
      <c r="T3930" s="1821">
        <f t="shared" si="428"/>
        <v>250</v>
      </c>
    </row>
    <row r="3931" s="73" customFormat="1" ht="16" customHeight="1" spans="2:20">
      <c r="B3931" s="1831" t="s">
        <v>13405</v>
      </c>
      <c r="C3931" s="1722">
        <v>1</v>
      </c>
      <c r="D3931" s="1722" t="s">
        <v>13406</v>
      </c>
      <c r="E3931" s="1788" t="s">
        <v>4049</v>
      </c>
      <c r="F3931" s="1788" t="s">
        <v>10943</v>
      </c>
      <c r="G3931" s="1830">
        <v>1</v>
      </c>
      <c r="H3931" s="1831" t="s">
        <v>1750</v>
      </c>
      <c r="I3931" s="1831"/>
      <c r="J3931" s="1840">
        <v>250</v>
      </c>
      <c r="K3931" s="1788" t="s">
        <v>3947</v>
      </c>
      <c r="L3931" s="1831" t="s">
        <v>13405</v>
      </c>
      <c r="M3931" s="1831" t="s">
        <v>13407</v>
      </c>
      <c r="N3931" s="1841"/>
      <c r="O3931" s="1841"/>
      <c r="P3931" s="1841"/>
      <c r="Q3931" s="1841">
        <v>1</v>
      </c>
      <c r="R3931" s="1820">
        <v>1</v>
      </c>
      <c r="S3931" s="1820">
        <v>250</v>
      </c>
      <c r="T3931" s="1821">
        <f t="shared" si="428"/>
        <v>250</v>
      </c>
    </row>
    <row r="3932" s="73" customFormat="1" ht="16" customHeight="1" spans="2:20">
      <c r="B3932" s="1831" t="s">
        <v>13408</v>
      </c>
      <c r="C3932" s="1722">
        <v>1</v>
      </c>
      <c r="D3932" s="1722" t="s">
        <v>13409</v>
      </c>
      <c r="E3932" s="1788" t="s">
        <v>4049</v>
      </c>
      <c r="F3932" s="1788" t="s">
        <v>10943</v>
      </c>
      <c r="G3932" s="1830">
        <v>1</v>
      </c>
      <c r="H3932" s="1831" t="s">
        <v>1750</v>
      </c>
      <c r="I3932" s="1831"/>
      <c r="J3932" s="1840">
        <v>500</v>
      </c>
      <c r="K3932" s="1788" t="s">
        <v>3947</v>
      </c>
      <c r="L3932" s="1831" t="s">
        <v>13408</v>
      </c>
      <c r="M3932" s="1831" t="s">
        <v>13410</v>
      </c>
      <c r="N3932" s="1841"/>
      <c r="O3932" s="1841"/>
      <c r="P3932" s="1841"/>
      <c r="Q3932" s="1841">
        <v>1</v>
      </c>
      <c r="R3932" s="1820">
        <v>2</v>
      </c>
      <c r="S3932" s="1820">
        <v>250</v>
      </c>
      <c r="T3932" s="1821">
        <f t="shared" si="428"/>
        <v>500</v>
      </c>
    </row>
    <row r="3933" s="73" customFormat="1" ht="16" customHeight="1" spans="2:20">
      <c r="B3933" s="1720" t="s">
        <v>13411</v>
      </c>
      <c r="C3933" s="1876">
        <v>1</v>
      </c>
      <c r="D3933" s="1720" t="s">
        <v>13412</v>
      </c>
      <c r="E3933" s="1720" t="s">
        <v>4049</v>
      </c>
      <c r="F3933" s="1720" t="s">
        <v>10948</v>
      </c>
      <c r="G3933" s="1831">
        <v>1</v>
      </c>
      <c r="H3933" s="1720" t="s">
        <v>8573</v>
      </c>
      <c r="I3933" s="1831"/>
      <c r="J3933" s="1840">
        <v>500</v>
      </c>
      <c r="K3933" s="1831" t="s">
        <v>3947</v>
      </c>
      <c r="L3933" s="1720" t="s">
        <v>13411</v>
      </c>
      <c r="M3933" s="1720" t="s">
        <v>13413</v>
      </c>
      <c r="N3933" s="1807">
        <v>659</v>
      </c>
      <c r="O3933" s="1807"/>
      <c r="P3933" s="1807" t="s">
        <v>4173</v>
      </c>
      <c r="Q3933" s="1841">
        <v>1</v>
      </c>
      <c r="R3933" s="1728">
        <v>2</v>
      </c>
      <c r="S3933" s="1894">
        <v>250</v>
      </c>
      <c r="T3933" s="1821">
        <f t="shared" si="428"/>
        <v>500</v>
      </c>
    </row>
    <row r="3934" s="73" customFormat="1" ht="16" customHeight="1" spans="2:20">
      <c r="B3934" s="1720" t="s">
        <v>13414</v>
      </c>
      <c r="C3934" s="1876">
        <v>1</v>
      </c>
      <c r="D3934" s="1720" t="s">
        <v>13415</v>
      </c>
      <c r="E3934" s="1829" t="s">
        <v>4049</v>
      </c>
      <c r="F3934" s="1829" t="s">
        <v>10943</v>
      </c>
      <c r="G3934" s="1831">
        <v>1</v>
      </c>
      <c r="H3934" s="1829" t="s">
        <v>11442</v>
      </c>
      <c r="I3934" s="1831"/>
      <c r="J3934" s="1840">
        <v>250</v>
      </c>
      <c r="K3934" s="1831" t="s">
        <v>3947</v>
      </c>
      <c r="L3934" s="1720" t="s">
        <v>13414</v>
      </c>
      <c r="M3934" s="1720" t="s">
        <v>13416</v>
      </c>
      <c r="N3934" s="1807">
        <v>681</v>
      </c>
      <c r="O3934" s="1807"/>
      <c r="P3934" s="1807" t="s">
        <v>4883</v>
      </c>
      <c r="Q3934" s="1841">
        <v>1</v>
      </c>
      <c r="R3934" s="1728">
        <v>1</v>
      </c>
      <c r="S3934" s="1894">
        <v>250</v>
      </c>
      <c r="T3934" s="1821">
        <f t="shared" si="428"/>
        <v>250</v>
      </c>
    </row>
    <row r="3935" s="73" customFormat="1" ht="16" customHeight="1" spans="2:20">
      <c r="B3935" s="1720" t="s">
        <v>13417</v>
      </c>
      <c r="C3935" s="1720" t="s">
        <v>3946</v>
      </c>
      <c r="D3935" s="1720" t="s">
        <v>13418</v>
      </c>
      <c r="E3935" s="1720">
        <v>4110231038</v>
      </c>
      <c r="F3935" s="1720" t="s">
        <v>10943</v>
      </c>
      <c r="G3935" s="1720" t="s">
        <v>3946</v>
      </c>
      <c r="H3935" s="1720" t="s">
        <v>6151</v>
      </c>
      <c r="I3935" s="1910"/>
      <c r="J3935" s="1845">
        <v>250</v>
      </c>
      <c r="K3935" s="1720" t="s">
        <v>3947</v>
      </c>
      <c r="L3935" s="1720" t="s">
        <v>13417</v>
      </c>
      <c r="M3935" s="1720" t="s">
        <v>13419</v>
      </c>
      <c r="N3935" s="1720" t="s">
        <v>9191</v>
      </c>
      <c r="O3935" s="1720" t="s">
        <v>12507</v>
      </c>
      <c r="P3935" s="1720" t="s">
        <v>9738</v>
      </c>
      <c r="Q3935" s="1720">
        <v>1</v>
      </c>
      <c r="R3935" s="1828">
        <v>1</v>
      </c>
      <c r="S3935" s="1720">
        <v>250</v>
      </c>
      <c r="T3935" s="1840">
        <f t="shared" si="428"/>
        <v>250</v>
      </c>
    </row>
    <row r="3936" s="73" customFormat="1" ht="16" customHeight="1" spans="2:20">
      <c r="B3936" s="1720" t="s">
        <v>13420</v>
      </c>
      <c r="C3936" s="1720">
        <v>1</v>
      </c>
      <c r="D3936" s="1720" t="s">
        <v>13421</v>
      </c>
      <c r="E3936" s="135">
        <v>4110230316</v>
      </c>
      <c r="F3936" s="135" t="s">
        <v>10943</v>
      </c>
      <c r="G3936" s="1720">
        <v>1</v>
      </c>
      <c r="H3936" s="1720" t="s">
        <v>2235</v>
      </c>
      <c r="I3936" s="1720"/>
      <c r="J3936" s="1840">
        <v>250</v>
      </c>
      <c r="K3936" s="1720" t="s">
        <v>3947</v>
      </c>
      <c r="L3936" s="1720" t="s">
        <v>13420</v>
      </c>
      <c r="M3936" s="1720" t="s">
        <v>13422</v>
      </c>
      <c r="N3936" s="1842">
        <v>630</v>
      </c>
      <c r="O3936" s="115" t="s">
        <v>513</v>
      </c>
      <c r="P3936" s="1841" t="s">
        <v>10695</v>
      </c>
      <c r="Q3936" s="1841">
        <v>1</v>
      </c>
      <c r="R3936" s="76">
        <v>1</v>
      </c>
      <c r="S3936" s="1728">
        <v>250</v>
      </c>
      <c r="T3936" s="1821">
        <f t="shared" si="428"/>
        <v>250</v>
      </c>
    </row>
    <row r="3937" s="73" customFormat="1" ht="16" customHeight="1" spans="2:20">
      <c r="B3937" s="135" t="s">
        <v>13423</v>
      </c>
      <c r="C3937" s="1838" t="s">
        <v>3946</v>
      </c>
      <c r="D3937" s="135" t="s">
        <v>13424</v>
      </c>
      <c r="E3937" s="135" t="s">
        <v>4760</v>
      </c>
      <c r="F3937" s="1829" t="s">
        <v>10948</v>
      </c>
      <c r="G3937" s="1830">
        <v>1</v>
      </c>
      <c r="H3937" s="135" t="s">
        <v>1808</v>
      </c>
      <c r="I3937" s="1786"/>
      <c r="J3937" s="1845">
        <v>250</v>
      </c>
      <c r="K3937" s="1720" t="s">
        <v>3947</v>
      </c>
      <c r="L3937" s="135" t="s">
        <v>13423</v>
      </c>
      <c r="M3937" s="135" t="s">
        <v>13425</v>
      </c>
      <c r="N3937" s="1728" t="s">
        <v>8121</v>
      </c>
      <c r="O3937" s="115" t="s">
        <v>900</v>
      </c>
      <c r="P3937" s="1728" t="s">
        <v>12371</v>
      </c>
      <c r="Q3937" s="1848">
        <v>1</v>
      </c>
      <c r="R3937" s="115">
        <v>1</v>
      </c>
      <c r="S3937" s="1861">
        <v>250</v>
      </c>
      <c r="T3937" s="1805">
        <v>250</v>
      </c>
    </row>
    <row r="3938" s="73" customFormat="1" ht="16" customHeight="1" spans="2:20">
      <c r="B3938" s="1831" t="s">
        <v>13426</v>
      </c>
      <c r="C3938" s="1722">
        <v>1</v>
      </c>
      <c r="D3938" s="1722" t="s">
        <v>13427</v>
      </c>
      <c r="E3938" s="1788" t="s">
        <v>11483</v>
      </c>
      <c r="F3938" s="1788" t="s">
        <v>10948</v>
      </c>
      <c r="G3938" s="1788" t="s">
        <v>3946</v>
      </c>
      <c r="H3938" s="1846" t="s">
        <v>13428</v>
      </c>
      <c r="I3938" s="1884"/>
      <c r="J3938" s="1840">
        <v>250</v>
      </c>
      <c r="K3938" s="1788" t="s">
        <v>3947</v>
      </c>
      <c r="L3938" s="1831" t="s">
        <v>13426</v>
      </c>
      <c r="M3938" s="1831" t="s">
        <v>13429</v>
      </c>
      <c r="N3938" s="1788"/>
      <c r="O3938" s="1788"/>
      <c r="P3938" s="1788"/>
      <c r="Q3938" s="1788">
        <v>1</v>
      </c>
      <c r="R3938" s="1810">
        <v>1</v>
      </c>
      <c r="S3938" s="1810">
        <v>250</v>
      </c>
      <c r="T3938" s="1840">
        <f t="shared" ref="T3938:T3950" si="429">S3938*R3938</f>
        <v>250</v>
      </c>
    </row>
    <row r="3939" s="73" customFormat="1" ht="16" customHeight="1" spans="2:20">
      <c r="B3939" s="1786" t="s">
        <v>13430</v>
      </c>
      <c r="C3939" s="1786" t="s">
        <v>3946</v>
      </c>
      <c r="D3939" s="1786" t="s">
        <v>13431</v>
      </c>
      <c r="E3939" s="1788" t="s">
        <v>7786</v>
      </c>
      <c r="F3939" s="1788" t="s">
        <v>10943</v>
      </c>
      <c r="G3939" s="1788" t="s">
        <v>3946</v>
      </c>
      <c r="H3939" s="1867" t="s">
        <v>13432</v>
      </c>
      <c r="I3939" s="1786"/>
      <c r="J3939" s="1787">
        <v>500</v>
      </c>
      <c r="K3939" s="1786" t="s">
        <v>3947</v>
      </c>
      <c r="L3939" s="1786" t="s">
        <v>13430</v>
      </c>
      <c r="M3939" s="1786" t="s">
        <v>13433</v>
      </c>
      <c r="N3939" s="1867">
        <v>411</v>
      </c>
      <c r="O3939" s="135" t="s">
        <v>11346</v>
      </c>
      <c r="P3939" s="1867">
        <v>202105</v>
      </c>
      <c r="Q3939" s="1904">
        <v>1</v>
      </c>
      <c r="R3939" s="135">
        <v>2</v>
      </c>
      <c r="S3939" s="1787">
        <v>250</v>
      </c>
      <c r="T3939" s="1787">
        <v>500</v>
      </c>
    </row>
    <row r="3940" s="73" customFormat="1" ht="16" customHeight="1" spans="2:20">
      <c r="B3940" s="1720" t="s">
        <v>13434</v>
      </c>
      <c r="C3940" s="1722">
        <v>1</v>
      </c>
      <c r="D3940" s="1720" t="s">
        <v>13435</v>
      </c>
      <c r="E3940" s="1788" t="s">
        <v>4043</v>
      </c>
      <c r="F3940" s="1788" t="s">
        <v>10948</v>
      </c>
      <c r="G3940" s="1830">
        <v>1</v>
      </c>
      <c r="H3940" s="1831" t="s">
        <v>13436</v>
      </c>
      <c r="I3940" s="1831"/>
      <c r="J3940" s="1840">
        <v>250</v>
      </c>
      <c r="K3940" s="1788" t="s">
        <v>3947</v>
      </c>
      <c r="L3940" s="1720" t="s">
        <v>13434</v>
      </c>
      <c r="M3940" s="1720" t="s">
        <v>13437</v>
      </c>
      <c r="N3940" s="1841"/>
      <c r="O3940" s="1841"/>
      <c r="P3940" s="1841"/>
      <c r="Q3940" s="1841">
        <v>1</v>
      </c>
      <c r="R3940" s="1820">
        <v>1</v>
      </c>
      <c r="S3940" s="1820">
        <v>250</v>
      </c>
      <c r="T3940" s="1821">
        <f t="shared" si="429"/>
        <v>250</v>
      </c>
    </row>
    <row r="3941" s="73" customFormat="1" ht="16" customHeight="1" spans="2:20">
      <c r="B3941" s="1831" t="s">
        <v>13438</v>
      </c>
      <c r="C3941" s="1722">
        <v>1</v>
      </c>
      <c r="D3941" s="1722" t="s">
        <v>13439</v>
      </c>
      <c r="E3941" s="1788" t="s">
        <v>4043</v>
      </c>
      <c r="F3941" s="1788" t="s">
        <v>10948</v>
      </c>
      <c r="G3941" s="1830">
        <v>1</v>
      </c>
      <c r="H3941" s="1831" t="s">
        <v>13436</v>
      </c>
      <c r="I3941" s="1831"/>
      <c r="J3941" s="1840">
        <v>250</v>
      </c>
      <c r="K3941" s="1788" t="s">
        <v>3947</v>
      </c>
      <c r="L3941" s="1831" t="s">
        <v>13438</v>
      </c>
      <c r="M3941" s="1831" t="s">
        <v>13440</v>
      </c>
      <c r="N3941" s="1841"/>
      <c r="O3941" s="1841"/>
      <c r="P3941" s="1841"/>
      <c r="Q3941" s="1841">
        <v>1</v>
      </c>
      <c r="R3941" s="1820">
        <v>1</v>
      </c>
      <c r="S3941" s="1820">
        <v>250</v>
      </c>
      <c r="T3941" s="1821">
        <f t="shared" si="429"/>
        <v>250</v>
      </c>
    </row>
    <row r="3942" s="79" customFormat="1" ht="16" customHeight="1" spans="2:20">
      <c r="B3942" s="1722" t="s">
        <v>13441</v>
      </c>
      <c r="C3942" s="1831" t="s">
        <v>3946</v>
      </c>
      <c r="D3942" s="1831" t="s">
        <v>13442</v>
      </c>
      <c r="E3942" s="1831" t="s">
        <v>5431</v>
      </c>
      <c r="F3942" s="1831" t="s">
        <v>10943</v>
      </c>
      <c r="G3942" s="1831" t="s">
        <v>3946</v>
      </c>
      <c r="H3942" s="1831" t="s">
        <v>1305</v>
      </c>
      <c r="I3942" s="1831"/>
      <c r="J3942" s="1831">
        <v>250</v>
      </c>
      <c r="K3942" s="1831" t="s">
        <v>3947</v>
      </c>
      <c r="L3942" s="1831" t="s">
        <v>13441</v>
      </c>
      <c r="M3942" s="1831" t="s">
        <v>13443</v>
      </c>
      <c r="N3942" s="1807" t="s">
        <v>13444</v>
      </c>
      <c r="O3942" s="1807" t="s">
        <v>971</v>
      </c>
      <c r="P3942" s="1841" t="s">
        <v>10198</v>
      </c>
      <c r="Q3942" s="1841">
        <v>1</v>
      </c>
      <c r="R3942" s="1937">
        <v>1</v>
      </c>
      <c r="S3942" s="1820">
        <v>250</v>
      </c>
      <c r="T3942" s="1821">
        <f t="shared" si="429"/>
        <v>250</v>
      </c>
    </row>
    <row r="3943" s="73" customFormat="1" ht="16" customHeight="1" spans="2:20">
      <c r="B3943" s="1829" t="s">
        <v>13245</v>
      </c>
      <c r="C3943" s="1839"/>
      <c r="D3943" s="1829" t="s">
        <v>13445</v>
      </c>
      <c r="E3943" s="1829">
        <v>4110230320</v>
      </c>
      <c r="F3943" s="1829" t="s">
        <v>10943</v>
      </c>
      <c r="G3943" s="1788">
        <v>1</v>
      </c>
      <c r="H3943" s="1829" t="s">
        <v>1795</v>
      </c>
      <c r="I3943" s="1831"/>
      <c r="J3943" s="1840">
        <v>500</v>
      </c>
      <c r="K3943" s="1788" t="s">
        <v>3947</v>
      </c>
      <c r="L3943" s="1829" t="s">
        <v>13245</v>
      </c>
      <c r="M3943" s="1829" t="s">
        <v>13446</v>
      </c>
      <c r="N3943" s="1841" t="s">
        <v>13447</v>
      </c>
      <c r="O3943" s="1842" t="s">
        <v>891</v>
      </c>
      <c r="P3943" s="1841" t="s">
        <v>7404</v>
      </c>
      <c r="Q3943" s="1841">
        <v>1</v>
      </c>
      <c r="R3943" s="1728">
        <v>2</v>
      </c>
      <c r="S3943" s="1820">
        <v>250</v>
      </c>
      <c r="T3943" s="1821">
        <f t="shared" si="429"/>
        <v>500</v>
      </c>
    </row>
    <row r="3944" s="73" customFormat="1" ht="16" customHeight="1" spans="2:20">
      <c r="B3944" s="1829" t="s">
        <v>13448</v>
      </c>
      <c r="C3944" s="1839">
        <v>1</v>
      </c>
      <c r="D3944" s="1829" t="s">
        <v>13449</v>
      </c>
      <c r="E3944" s="1829" t="s">
        <v>6094</v>
      </c>
      <c r="F3944" s="1829" t="s">
        <v>10948</v>
      </c>
      <c r="G3944" s="1788" t="s">
        <v>3946</v>
      </c>
      <c r="H3944" s="1829" t="s">
        <v>909</v>
      </c>
      <c r="I3944" s="1832"/>
      <c r="J3944" s="1850">
        <v>280</v>
      </c>
      <c r="K3944" s="1788" t="s">
        <v>3947</v>
      </c>
      <c r="L3944" s="1829" t="s">
        <v>13448</v>
      </c>
      <c r="M3944" s="1829" t="s">
        <v>13450</v>
      </c>
      <c r="N3944" s="1788" t="s">
        <v>13451</v>
      </c>
      <c r="O3944" s="1788" t="s">
        <v>637</v>
      </c>
      <c r="P3944" s="1788" t="s">
        <v>5514</v>
      </c>
      <c r="Q3944" s="1893">
        <v>1</v>
      </c>
      <c r="R3944" s="1720">
        <v>1</v>
      </c>
      <c r="S3944" s="1810">
        <v>280</v>
      </c>
      <c r="T3944" s="1850">
        <f t="shared" si="429"/>
        <v>280</v>
      </c>
    </row>
    <row r="3945" s="73" customFormat="1" ht="16" customHeight="1" spans="2:20">
      <c r="B3945" s="1831" t="s">
        <v>13452</v>
      </c>
      <c r="C3945" s="1839">
        <v>1</v>
      </c>
      <c r="D3945" s="1722" t="s">
        <v>13453</v>
      </c>
      <c r="E3945" s="1788" t="s">
        <v>4191</v>
      </c>
      <c r="F3945" s="1788" t="s">
        <v>10948</v>
      </c>
      <c r="G3945" s="1788" t="s">
        <v>3946</v>
      </c>
      <c r="H3945" s="1831" t="s">
        <v>2480</v>
      </c>
      <c r="I3945" s="1832"/>
      <c r="J3945" s="1850">
        <v>280</v>
      </c>
      <c r="K3945" s="1788" t="s">
        <v>3947</v>
      </c>
      <c r="L3945" s="1831" t="s">
        <v>13452</v>
      </c>
      <c r="M3945" s="1831" t="s">
        <v>13454</v>
      </c>
      <c r="N3945" s="1788"/>
      <c r="O3945" s="1788"/>
      <c r="P3945" s="1788"/>
      <c r="Q3945" s="1893">
        <v>1</v>
      </c>
      <c r="R3945" s="1810">
        <v>1</v>
      </c>
      <c r="S3945" s="1810">
        <v>280</v>
      </c>
      <c r="T3945" s="1850">
        <f t="shared" si="429"/>
        <v>280</v>
      </c>
    </row>
    <row r="3946" s="73" customFormat="1" ht="16" customHeight="1" spans="2:20">
      <c r="B3946" s="1831" t="s">
        <v>13455</v>
      </c>
      <c r="C3946" s="1839">
        <v>1</v>
      </c>
      <c r="D3946" s="1722" t="s">
        <v>13456</v>
      </c>
      <c r="E3946" s="1788" t="s">
        <v>4191</v>
      </c>
      <c r="F3946" s="1788" t="s">
        <v>10943</v>
      </c>
      <c r="G3946" s="1788" t="s">
        <v>3946</v>
      </c>
      <c r="H3946" s="1831" t="s">
        <v>2480</v>
      </c>
      <c r="I3946" s="1831"/>
      <c r="J3946" s="1850">
        <v>280</v>
      </c>
      <c r="K3946" s="1788" t="s">
        <v>3947</v>
      </c>
      <c r="L3946" s="1831" t="s">
        <v>13455</v>
      </c>
      <c r="M3946" s="1831" t="s">
        <v>13457</v>
      </c>
      <c r="N3946" s="1788"/>
      <c r="O3946" s="1788"/>
      <c r="P3946" s="1788"/>
      <c r="Q3946" s="1893">
        <v>1</v>
      </c>
      <c r="R3946" s="1810">
        <v>1</v>
      </c>
      <c r="S3946" s="1810">
        <v>280</v>
      </c>
      <c r="T3946" s="1850">
        <f t="shared" si="429"/>
        <v>280</v>
      </c>
    </row>
    <row r="3947" s="73" customFormat="1" ht="16" customHeight="1" spans="2:20">
      <c r="B3947" s="1831" t="s">
        <v>5667</v>
      </c>
      <c r="C3947" s="1839">
        <v>1</v>
      </c>
      <c r="D3947" s="1722" t="s">
        <v>13458</v>
      </c>
      <c r="E3947" s="1788" t="s">
        <v>4164</v>
      </c>
      <c r="F3947" s="1788" t="s">
        <v>10948</v>
      </c>
      <c r="G3947" s="1830">
        <v>1</v>
      </c>
      <c r="H3947" s="1788" t="s">
        <v>9502</v>
      </c>
      <c r="I3947" s="1831"/>
      <c r="J3947" s="1840">
        <v>280</v>
      </c>
      <c r="K3947" s="1788" t="s">
        <v>3947</v>
      </c>
      <c r="L3947" s="1831" t="s">
        <v>5667</v>
      </c>
      <c r="M3947" s="1831" t="s">
        <v>13459</v>
      </c>
      <c r="N3947" s="1841"/>
      <c r="O3947" s="1820"/>
      <c r="P3947" s="1820"/>
      <c r="Q3947" s="1820">
        <v>1</v>
      </c>
      <c r="R3947" s="1728">
        <v>1</v>
      </c>
      <c r="S3947" s="1820">
        <v>280</v>
      </c>
      <c r="T3947" s="1821">
        <f t="shared" si="429"/>
        <v>280</v>
      </c>
    </row>
    <row r="3948" s="73" customFormat="1" ht="16" customHeight="1" spans="2:20">
      <c r="B3948" s="1831" t="s">
        <v>13460</v>
      </c>
      <c r="C3948" s="1839">
        <v>1</v>
      </c>
      <c r="D3948" s="1722" t="s">
        <v>13461</v>
      </c>
      <c r="E3948" s="1788" t="s">
        <v>4023</v>
      </c>
      <c r="F3948" s="1788" t="s">
        <v>10948</v>
      </c>
      <c r="G3948" s="1830">
        <v>1</v>
      </c>
      <c r="H3948" s="1831" t="s">
        <v>2714</v>
      </c>
      <c r="I3948" s="1831"/>
      <c r="J3948" s="1840">
        <v>250</v>
      </c>
      <c r="K3948" s="1788" t="s">
        <v>3947</v>
      </c>
      <c r="L3948" s="1831" t="s">
        <v>13460</v>
      </c>
      <c r="M3948" s="1831" t="s">
        <v>13462</v>
      </c>
      <c r="N3948" s="1841"/>
      <c r="O3948" s="1841"/>
      <c r="P3948" s="1841"/>
      <c r="Q3948" s="1841">
        <v>1</v>
      </c>
      <c r="R3948" s="1820">
        <v>1</v>
      </c>
      <c r="S3948" s="1820">
        <v>250</v>
      </c>
      <c r="T3948" s="1821">
        <f t="shared" si="429"/>
        <v>250</v>
      </c>
    </row>
    <row r="3949" s="73" customFormat="1" ht="16" customHeight="1" spans="2:20">
      <c r="B3949" s="1831" t="s">
        <v>13463</v>
      </c>
      <c r="C3949" s="1839">
        <v>1</v>
      </c>
      <c r="D3949" s="1722" t="s">
        <v>13464</v>
      </c>
      <c r="E3949" s="1788" t="s">
        <v>4023</v>
      </c>
      <c r="F3949" s="1788" t="s">
        <v>10948</v>
      </c>
      <c r="G3949" s="1830">
        <v>1</v>
      </c>
      <c r="H3949" s="1831" t="s">
        <v>12883</v>
      </c>
      <c r="I3949" s="1831"/>
      <c r="J3949" s="1840">
        <v>250</v>
      </c>
      <c r="K3949" s="1788" t="s">
        <v>3947</v>
      </c>
      <c r="L3949" s="1831" t="s">
        <v>13463</v>
      </c>
      <c r="M3949" s="1831" t="s">
        <v>13465</v>
      </c>
      <c r="N3949" s="1841"/>
      <c r="O3949" s="1841"/>
      <c r="P3949" s="1841"/>
      <c r="Q3949" s="1841">
        <v>1</v>
      </c>
      <c r="R3949" s="1820">
        <v>1</v>
      </c>
      <c r="S3949" s="1820">
        <v>250</v>
      </c>
      <c r="T3949" s="1821">
        <f t="shared" si="429"/>
        <v>250</v>
      </c>
    </row>
    <row r="3950" s="73" customFormat="1" ht="16" customHeight="1" spans="2:20">
      <c r="B3950" s="1831" t="s">
        <v>13466</v>
      </c>
      <c r="C3950" s="1839">
        <v>1</v>
      </c>
      <c r="D3950" s="1722" t="s">
        <v>13467</v>
      </c>
      <c r="E3950" s="1788" t="s">
        <v>3984</v>
      </c>
      <c r="F3950" s="1788" t="s">
        <v>10948</v>
      </c>
      <c r="G3950" s="1830">
        <v>1</v>
      </c>
      <c r="H3950" s="1831" t="s">
        <v>13468</v>
      </c>
      <c r="I3950" s="1831"/>
      <c r="J3950" s="1840">
        <v>280</v>
      </c>
      <c r="K3950" s="1788" t="s">
        <v>3947</v>
      </c>
      <c r="L3950" s="1831" t="s">
        <v>13466</v>
      </c>
      <c r="M3950" s="1831" t="s">
        <v>13469</v>
      </c>
      <c r="N3950" s="1841"/>
      <c r="O3950" s="1841"/>
      <c r="P3950" s="1841"/>
      <c r="Q3950" s="1841">
        <v>1</v>
      </c>
      <c r="R3950" s="1820">
        <v>1</v>
      </c>
      <c r="S3950" s="1820">
        <v>280</v>
      </c>
      <c r="T3950" s="1821">
        <f t="shared" si="429"/>
        <v>280</v>
      </c>
    </row>
    <row r="3951" s="73" customFormat="1" ht="16" customHeight="1" spans="2:20">
      <c r="B3951" s="1829" t="s">
        <v>13470</v>
      </c>
      <c r="C3951" s="1839">
        <v>1</v>
      </c>
      <c r="D3951" s="1829" t="s">
        <v>13471</v>
      </c>
      <c r="E3951" s="1829" t="s">
        <v>5390</v>
      </c>
      <c r="F3951" s="1829" t="s">
        <v>10948</v>
      </c>
      <c r="G3951" s="1722" t="s">
        <v>3946</v>
      </c>
      <c r="H3951" s="1829" t="s">
        <v>5391</v>
      </c>
      <c r="I3951" s="1901"/>
      <c r="J3951" s="1810">
        <v>250</v>
      </c>
      <c r="K3951" s="1788" t="s">
        <v>3947</v>
      </c>
      <c r="L3951" s="1829" t="s">
        <v>13470</v>
      </c>
      <c r="M3951" s="135" t="s">
        <v>13472</v>
      </c>
      <c r="N3951" s="1830">
        <v>326</v>
      </c>
      <c r="O3951" s="1830"/>
      <c r="P3951" s="1788" t="s">
        <v>4381</v>
      </c>
      <c r="Q3951" s="1788">
        <v>1</v>
      </c>
      <c r="R3951" s="1720">
        <v>1</v>
      </c>
      <c r="S3951" s="1810">
        <v>250</v>
      </c>
      <c r="T3951" s="1810">
        <v>250</v>
      </c>
    </row>
    <row r="3952" s="4" customFormat="1" ht="12" spans="3:18">
      <c r="C3952" s="150"/>
      <c r="G3952" s="150"/>
      <c r="J3952" s="150"/>
      <c r="N3952" s="202"/>
      <c r="R3952" s="210"/>
    </row>
    <row r="3953" s="4" customFormat="1" ht="20.25" spans="2:18">
      <c r="B3953" s="944" t="s">
        <v>13473</v>
      </c>
      <c r="C3953" s="944"/>
      <c r="D3953" s="944"/>
      <c r="E3953" s="944"/>
      <c r="F3953" s="944"/>
      <c r="G3953" s="944"/>
      <c r="H3953" s="944"/>
      <c r="I3953" s="944"/>
      <c r="J3953" s="944"/>
      <c r="K3953" s="944"/>
      <c r="L3953" s="944"/>
      <c r="M3953" s="944"/>
      <c r="N3953" s="944"/>
      <c r="R3953" s="210"/>
    </row>
    <row r="3954" s="73" customFormat="1" ht="16" customHeight="1" spans="2:20">
      <c r="B3954" s="135" t="s">
        <v>13474</v>
      </c>
      <c r="C3954" s="1839">
        <v>1</v>
      </c>
      <c r="D3954" s="135" t="s">
        <v>13475</v>
      </c>
      <c r="E3954" s="135" t="s">
        <v>5669</v>
      </c>
      <c r="F3954" s="135" t="s">
        <v>10943</v>
      </c>
      <c r="G3954" s="1788" t="s">
        <v>3946</v>
      </c>
      <c r="H3954" s="135" t="s">
        <v>5673</v>
      </c>
      <c r="I3954" s="1867"/>
      <c r="J3954" s="1845">
        <v>250</v>
      </c>
      <c r="K3954" s="1867" t="s">
        <v>3947</v>
      </c>
      <c r="L3954" s="135" t="s">
        <v>13474</v>
      </c>
      <c r="M3954" s="135"/>
      <c r="N3954" s="1867">
        <v>300</v>
      </c>
      <c r="O3954" s="135" t="s">
        <v>931</v>
      </c>
      <c r="P3954" s="1788" t="s">
        <v>11288</v>
      </c>
      <c r="Q3954" s="1788">
        <v>1</v>
      </c>
      <c r="R3954" s="135">
        <v>1</v>
      </c>
      <c r="S3954" s="1810">
        <v>250</v>
      </c>
      <c r="T3954" s="1845">
        <v>250</v>
      </c>
    </row>
    <row r="3955" s="73" customFormat="1" ht="16" customHeight="1" spans="2:20">
      <c r="B3955" s="1831" t="s">
        <v>13476</v>
      </c>
      <c r="C3955" s="1839">
        <v>1</v>
      </c>
      <c r="D3955" s="1722" t="s">
        <v>13477</v>
      </c>
      <c r="E3955" s="1788" t="s">
        <v>4959</v>
      </c>
      <c r="F3955" s="1788" t="s">
        <v>10943</v>
      </c>
      <c r="G3955" s="1788" t="s">
        <v>3946</v>
      </c>
      <c r="H3955" s="1831" t="s">
        <v>1556</v>
      </c>
      <c r="I3955" s="1831"/>
      <c r="J3955" s="1850">
        <v>250</v>
      </c>
      <c r="K3955" s="1788" t="s">
        <v>3947</v>
      </c>
      <c r="L3955" s="1831" t="s">
        <v>13476</v>
      </c>
      <c r="M3955" s="1831" t="s">
        <v>13478</v>
      </c>
      <c r="N3955" s="1788"/>
      <c r="O3955" s="1788" t="s">
        <v>10852</v>
      </c>
      <c r="P3955" s="1788"/>
      <c r="Q3955" s="1893">
        <v>1</v>
      </c>
      <c r="R3955" s="1810">
        <v>1</v>
      </c>
      <c r="S3955" s="1810">
        <v>250</v>
      </c>
      <c r="T3955" s="1850">
        <f>S3955*R3955</f>
        <v>250</v>
      </c>
    </row>
    <row r="3956" s="73" customFormat="1" ht="16" customHeight="1" spans="2:20">
      <c r="B3956" s="1831" t="s">
        <v>13479</v>
      </c>
      <c r="C3956" s="1829">
        <v>1</v>
      </c>
      <c r="D3956" s="1831" t="s">
        <v>13480</v>
      </c>
      <c r="E3956" s="1788" t="s">
        <v>5028</v>
      </c>
      <c r="F3956" s="1788" t="s">
        <v>10948</v>
      </c>
      <c r="G3956" s="1788">
        <v>1</v>
      </c>
      <c r="H3956" s="1831" t="s">
        <v>13481</v>
      </c>
      <c r="I3956" s="1831"/>
      <c r="J3956" s="1840">
        <v>250</v>
      </c>
      <c r="K3956" s="1788" t="s">
        <v>3947</v>
      </c>
      <c r="L3956" s="1831" t="s">
        <v>13479</v>
      </c>
      <c r="M3956" s="1831" t="s">
        <v>13482</v>
      </c>
      <c r="N3956" s="1841"/>
      <c r="O3956" s="1841"/>
      <c r="P3956" s="1841"/>
      <c r="Q3956" s="1841">
        <v>1</v>
      </c>
      <c r="R3956" s="1820">
        <v>1</v>
      </c>
      <c r="S3956" s="1820">
        <v>250</v>
      </c>
      <c r="T3956" s="1821">
        <f>S3956*R3956</f>
        <v>250</v>
      </c>
    </row>
    <row r="3957" s="73" customFormat="1" ht="16" customHeight="1" spans="2:20">
      <c r="B3957" s="1813" t="s">
        <v>13483</v>
      </c>
      <c r="C3957" s="1839">
        <v>1</v>
      </c>
      <c r="D3957" s="1893" t="s">
        <v>13484</v>
      </c>
      <c r="E3957" s="1829" t="s">
        <v>7609</v>
      </c>
      <c r="F3957" s="1829" t="s">
        <v>10943</v>
      </c>
      <c r="G3957" s="1788" t="s">
        <v>3946</v>
      </c>
      <c r="H3957" s="1789" t="s">
        <v>12355</v>
      </c>
      <c r="I3957" s="1813"/>
      <c r="J3957" s="1893">
        <v>250</v>
      </c>
      <c r="K3957" s="1813" t="s">
        <v>3947</v>
      </c>
      <c r="L3957" s="1813" t="s">
        <v>13483</v>
      </c>
      <c r="M3957" s="1893" t="s">
        <v>13485</v>
      </c>
      <c r="N3957" s="1788" t="s">
        <v>13223</v>
      </c>
      <c r="O3957" s="1813" t="s">
        <v>971</v>
      </c>
      <c r="P3957" s="1813">
        <v>1810</v>
      </c>
      <c r="Q3957" s="1720">
        <v>1</v>
      </c>
      <c r="R3957" s="1893">
        <v>1</v>
      </c>
      <c r="S3957" s="1893">
        <v>250</v>
      </c>
      <c r="T3957" s="1893">
        <v>250</v>
      </c>
    </row>
    <row r="3958" s="73" customFormat="1" ht="16" customHeight="1" spans="2:20">
      <c r="B3958" s="1720" t="s">
        <v>13486</v>
      </c>
      <c r="C3958" s="1839">
        <v>1</v>
      </c>
      <c r="D3958" s="1720" t="s">
        <v>13487</v>
      </c>
      <c r="E3958" s="135" t="s">
        <v>6318</v>
      </c>
      <c r="F3958" s="135" t="s">
        <v>10943</v>
      </c>
      <c r="G3958" s="1788" t="s">
        <v>3946</v>
      </c>
      <c r="H3958" s="1787" t="s">
        <v>3093</v>
      </c>
      <c r="I3958" s="1787"/>
      <c r="J3958" s="1893">
        <v>250</v>
      </c>
      <c r="K3958" s="1787" t="s">
        <v>3947</v>
      </c>
      <c r="L3958" s="1787" t="s">
        <v>13486</v>
      </c>
      <c r="M3958" s="1787" t="s">
        <v>13488</v>
      </c>
      <c r="N3958" s="1813">
        <v>540</v>
      </c>
      <c r="O3958" s="135"/>
      <c r="P3958" s="1813">
        <v>1902</v>
      </c>
      <c r="Q3958" s="1720">
        <v>1</v>
      </c>
      <c r="R3958" s="1893">
        <v>1</v>
      </c>
      <c r="S3958" s="1893">
        <v>250</v>
      </c>
      <c r="T3958" s="1893">
        <v>250</v>
      </c>
    </row>
    <row r="3959" s="73" customFormat="1" ht="16" customHeight="1" spans="2:20">
      <c r="B3959" s="1722" t="s">
        <v>13489</v>
      </c>
      <c r="C3959" s="1839">
        <v>1</v>
      </c>
      <c r="D3959" s="1722" t="s">
        <v>13490</v>
      </c>
      <c r="E3959" s="1788" t="s">
        <v>4787</v>
      </c>
      <c r="F3959" s="1788" t="s">
        <v>10943</v>
      </c>
      <c r="G3959" s="1722" t="s">
        <v>3946</v>
      </c>
      <c r="H3959" s="1788" t="s">
        <v>1438</v>
      </c>
      <c r="I3959" s="1788"/>
      <c r="J3959" s="1810">
        <v>500</v>
      </c>
      <c r="K3959" s="1788" t="s">
        <v>3947</v>
      </c>
      <c r="L3959" s="1722" t="s">
        <v>13489</v>
      </c>
      <c r="M3959" s="1810" t="s">
        <v>13491</v>
      </c>
      <c r="N3959" s="1841"/>
      <c r="O3959" s="1841"/>
      <c r="P3959" s="1841"/>
      <c r="Q3959" s="1841">
        <v>1</v>
      </c>
      <c r="R3959" s="1820">
        <v>2</v>
      </c>
      <c r="S3959" s="1820">
        <v>250</v>
      </c>
      <c r="T3959" s="1820">
        <v>500</v>
      </c>
    </row>
    <row r="3960" s="73" customFormat="1" ht="16" customHeight="1" spans="2:20">
      <c r="B3960" s="1722" t="s">
        <v>13492</v>
      </c>
      <c r="C3960" s="1839">
        <v>1</v>
      </c>
      <c r="D3960" s="1722" t="s">
        <v>13493</v>
      </c>
      <c r="E3960" s="1788" t="s">
        <v>7690</v>
      </c>
      <c r="F3960" s="1788" t="s">
        <v>10948</v>
      </c>
      <c r="G3960" s="1722" t="s">
        <v>3946</v>
      </c>
      <c r="H3960" s="1788" t="s">
        <v>4777</v>
      </c>
      <c r="I3960" s="1788"/>
      <c r="J3960" s="1810">
        <v>250</v>
      </c>
      <c r="K3960" s="1788" t="s">
        <v>3947</v>
      </c>
      <c r="L3960" s="1722" t="s">
        <v>13492</v>
      </c>
      <c r="M3960" s="1810" t="s">
        <v>13494</v>
      </c>
      <c r="N3960" s="1841"/>
      <c r="O3960" s="1841"/>
      <c r="P3960" s="1841"/>
      <c r="Q3960" s="1841">
        <v>1</v>
      </c>
      <c r="R3960" s="1820">
        <v>1</v>
      </c>
      <c r="S3960" s="1820">
        <v>250</v>
      </c>
      <c r="T3960" s="1820">
        <v>250</v>
      </c>
    </row>
    <row r="3961" s="73" customFormat="1" ht="16" customHeight="1" spans="2:20">
      <c r="B3961" s="773" t="s">
        <v>13495</v>
      </c>
      <c r="C3961" s="1839">
        <v>1</v>
      </c>
      <c r="D3961" s="1923" t="s">
        <v>13496</v>
      </c>
      <c r="E3961" s="36">
        <v>4110231616</v>
      </c>
      <c r="F3961" s="135" t="s">
        <v>10943</v>
      </c>
      <c r="G3961" s="1720" t="s">
        <v>3946</v>
      </c>
      <c r="H3961" s="773" t="s">
        <v>5310</v>
      </c>
      <c r="I3961" s="1931"/>
      <c r="J3961" s="1828">
        <v>250</v>
      </c>
      <c r="K3961" s="1720" t="s">
        <v>3947</v>
      </c>
      <c r="L3961" s="773" t="s">
        <v>13495</v>
      </c>
      <c r="M3961" s="1934" t="s">
        <v>13497</v>
      </c>
      <c r="N3961" s="1720" t="s">
        <v>13498</v>
      </c>
      <c r="O3961" s="773"/>
      <c r="P3961" s="1720" t="s">
        <v>13499</v>
      </c>
      <c r="Q3961" s="1828">
        <v>1</v>
      </c>
      <c r="R3961" s="1938">
        <v>1</v>
      </c>
      <c r="S3961" s="1828">
        <v>250</v>
      </c>
      <c r="T3961" s="1828">
        <v>250</v>
      </c>
    </row>
    <row r="3962" s="77" customFormat="1" ht="16" customHeight="1" spans="2:20">
      <c r="B3962" s="1829" t="s">
        <v>13500</v>
      </c>
      <c r="C3962" s="1839">
        <v>1</v>
      </c>
      <c r="D3962" s="1829" t="s">
        <v>13501</v>
      </c>
      <c r="E3962" s="135" t="s">
        <v>10221</v>
      </c>
      <c r="F3962" s="1829" t="s">
        <v>10943</v>
      </c>
      <c r="G3962" s="1830">
        <v>1</v>
      </c>
      <c r="H3962" s="154" t="s">
        <v>12308</v>
      </c>
      <c r="I3962" s="1829"/>
      <c r="J3962" s="1895">
        <v>250</v>
      </c>
      <c r="K3962" s="1720" t="s">
        <v>3947</v>
      </c>
      <c r="L3962" s="1829" t="s">
        <v>13500</v>
      </c>
      <c r="M3962" s="154" t="s">
        <v>13502</v>
      </c>
      <c r="N3962" s="1829" t="s">
        <v>9985</v>
      </c>
      <c r="O3962" s="154" t="s">
        <v>900</v>
      </c>
      <c r="P3962" s="1935">
        <v>202108</v>
      </c>
      <c r="Q3962" s="1935">
        <v>1</v>
      </c>
      <c r="R3962" s="186">
        <v>1</v>
      </c>
      <c r="S3962" s="1935">
        <v>250</v>
      </c>
      <c r="T3962" s="1935">
        <v>250</v>
      </c>
    </row>
    <row r="3963" s="73" customFormat="1" ht="16" customHeight="1" spans="2:20">
      <c r="B3963" s="135" t="s">
        <v>13503</v>
      </c>
      <c r="C3963" s="1829">
        <v>1</v>
      </c>
      <c r="D3963" s="135" t="s">
        <v>13504</v>
      </c>
      <c r="E3963" s="135">
        <v>4110230715</v>
      </c>
      <c r="F3963" s="135" t="s">
        <v>10943</v>
      </c>
      <c r="G3963" s="1788">
        <v>1</v>
      </c>
      <c r="H3963" s="135" t="s">
        <v>6043</v>
      </c>
      <c r="I3963" s="1831"/>
      <c r="J3963" s="1840">
        <v>250</v>
      </c>
      <c r="K3963" s="1788" t="s">
        <v>3947</v>
      </c>
      <c r="L3963" s="135" t="s">
        <v>13503</v>
      </c>
      <c r="M3963" s="135" t="s">
        <v>13505</v>
      </c>
      <c r="N3963" s="1841" t="s">
        <v>13506</v>
      </c>
      <c r="O3963" s="115" t="s">
        <v>13507</v>
      </c>
      <c r="P3963" s="1841" t="s">
        <v>9856</v>
      </c>
      <c r="Q3963" s="1841">
        <v>1</v>
      </c>
      <c r="R3963" s="76">
        <v>1</v>
      </c>
      <c r="S3963" s="1820">
        <v>250</v>
      </c>
      <c r="T3963" s="1821">
        <f t="shared" ref="T3963:T3971" si="430">S3963*R3963</f>
        <v>250</v>
      </c>
    </row>
    <row r="3964" s="73" customFormat="1" ht="16" customHeight="1" spans="2:20">
      <c r="B3964" s="1829" t="s">
        <v>13508</v>
      </c>
      <c r="C3964" s="1829">
        <v>1</v>
      </c>
      <c r="D3964" s="1720" t="s">
        <v>13509</v>
      </c>
      <c r="E3964" s="1829">
        <v>4110230715</v>
      </c>
      <c r="F3964" s="1829" t="s">
        <v>10943</v>
      </c>
      <c r="G3964" s="1788">
        <v>1</v>
      </c>
      <c r="H3964" s="1829" t="s">
        <v>9538</v>
      </c>
      <c r="I3964" s="1831"/>
      <c r="J3964" s="1840">
        <v>250</v>
      </c>
      <c r="K3964" s="1788" t="s">
        <v>3947</v>
      </c>
      <c r="L3964" s="1829" t="s">
        <v>13508</v>
      </c>
      <c r="M3964" s="1720" t="s">
        <v>13510</v>
      </c>
      <c r="N3964" s="1841" t="s">
        <v>13511</v>
      </c>
      <c r="O3964" s="1842" t="s">
        <v>13512</v>
      </c>
      <c r="P3964" s="1841" t="s">
        <v>7404</v>
      </c>
      <c r="Q3964" s="1841">
        <v>1</v>
      </c>
      <c r="R3964" s="1728">
        <v>1</v>
      </c>
      <c r="S3964" s="1820">
        <v>250</v>
      </c>
      <c r="T3964" s="1821">
        <f t="shared" si="430"/>
        <v>250</v>
      </c>
    </row>
    <row r="3965" s="73" customFormat="1" ht="16" customHeight="1" spans="2:20">
      <c r="B3965" s="1831" t="s">
        <v>13513</v>
      </c>
      <c r="C3965" s="1829">
        <v>1</v>
      </c>
      <c r="D3965" s="1831" t="s">
        <v>13514</v>
      </c>
      <c r="E3965" s="1788" t="s">
        <v>6042</v>
      </c>
      <c r="F3965" s="1788" t="s">
        <v>10943</v>
      </c>
      <c r="G3965" s="1788">
        <v>1</v>
      </c>
      <c r="H3965" s="1831" t="s">
        <v>13297</v>
      </c>
      <c r="I3965" s="1831"/>
      <c r="J3965" s="1840">
        <v>250</v>
      </c>
      <c r="K3965" s="1788" t="s">
        <v>3947</v>
      </c>
      <c r="L3965" s="1831" t="s">
        <v>13513</v>
      </c>
      <c r="M3965" s="1831" t="s">
        <v>13515</v>
      </c>
      <c r="N3965" s="1841"/>
      <c r="O3965" s="1841"/>
      <c r="P3965" s="1841"/>
      <c r="Q3965" s="1841">
        <v>1</v>
      </c>
      <c r="R3965" s="1820">
        <v>1</v>
      </c>
      <c r="S3965" s="1820">
        <v>250</v>
      </c>
      <c r="T3965" s="1821">
        <f t="shared" si="430"/>
        <v>250</v>
      </c>
    </row>
    <row r="3966" s="73" customFormat="1" ht="16" customHeight="1" spans="2:20">
      <c r="B3966" s="1829" t="s">
        <v>13516</v>
      </c>
      <c r="C3966" s="1829">
        <v>1</v>
      </c>
      <c r="D3966" s="1720" t="s">
        <v>13517</v>
      </c>
      <c r="E3966" s="1829">
        <v>4110230715</v>
      </c>
      <c r="F3966" s="1829" t="s">
        <v>10943</v>
      </c>
      <c r="G3966" s="1788">
        <v>1</v>
      </c>
      <c r="H3966" s="1829" t="s">
        <v>1410</v>
      </c>
      <c r="I3966" s="1831"/>
      <c r="J3966" s="1840">
        <v>250</v>
      </c>
      <c r="K3966" s="1788" t="s">
        <v>3947</v>
      </c>
      <c r="L3966" s="1829" t="s">
        <v>13516</v>
      </c>
      <c r="M3966" s="1720" t="s">
        <v>13518</v>
      </c>
      <c r="N3966" s="1841" t="s">
        <v>13519</v>
      </c>
      <c r="O3966" s="1842"/>
      <c r="P3966" s="1841" t="s">
        <v>7869</v>
      </c>
      <c r="Q3966" s="1841">
        <v>1</v>
      </c>
      <c r="R3966" s="1728">
        <v>1</v>
      </c>
      <c r="S3966" s="1820">
        <v>250</v>
      </c>
      <c r="T3966" s="1821">
        <f t="shared" si="430"/>
        <v>250</v>
      </c>
    </row>
    <row r="3967" s="73" customFormat="1" ht="16" customHeight="1" spans="2:20">
      <c r="B3967" s="1829" t="s">
        <v>13520</v>
      </c>
      <c r="C3967" s="1829">
        <v>1</v>
      </c>
      <c r="D3967" s="1720" t="s">
        <v>13521</v>
      </c>
      <c r="E3967" s="1829" t="s">
        <v>6042</v>
      </c>
      <c r="F3967" s="1829" t="s">
        <v>10943</v>
      </c>
      <c r="G3967" s="1788">
        <v>1</v>
      </c>
      <c r="H3967" s="1829" t="s">
        <v>13522</v>
      </c>
      <c r="I3967" s="1831"/>
      <c r="J3967" s="1840">
        <v>250</v>
      </c>
      <c r="K3967" s="1788" t="s">
        <v>3947</v>
      </c>
      <c r="L3967" s="1829" t="s">
        <v>13520</v>
      </c>
      <c r="M3967" s="1720" t="s">
        <v>13523</v>
      </c>
      <c r="N3967" s="1841" t="s">
        <v>13524</v>
      </c>
      <c r="O3967" s="1841" t="s">
        <v>900</v>
      </c>
      <c r="P3967" s="1841" t="s">
        <v>5514</v>
      </c>
      <c r="Q3967" s="1841">
        <v>1</v>
      </c>
      <c r="R3967" s="1728">
        <v>1</v>
      </c>
      <c r="S3967" s="1820">
        <v>250</v>
      </c>
      <c r="T3967" s="1821">
        <f t="shared" si="430"/>
        <v>250</v>
      </c>
    </row>
    <row r="3968" ht="16" customHeight="1" spans="2:20">
      <c r="B3968" t="s">
        <v>13525</v>
      </c>
      <c r="C3968">
        <v>1</v>
      </c>
      <c r="D3968" t="s">
        <v>13526</v>
      </c>
      <c r="E3968" t="s">
        <v>5435</v>
      </c>
      <c r="F3968" t="s">
        <v>10948</v>
      </c>
      <c r="G3968" s="101">
        <v>1</v>
      </c>
      <c r="H3968" t="s">
        <v>13527</v>
      </c>
      <c r="J3968">
        <v>250</v>
      </c>
      <c r="K3968" t="s">
        <v>3947</v>
      </c>
      <c r="L3968" t="s">
        <v>13525</v>
      </c>
      <c r="M3968" t="s">
        <v>13528</v>
      </c>
      <c r="Q3968">
        <v>1</v>
      </c>
      <c r="R3968">
        <v>1</v>
      </c>
      <c r="S3968">
        <v>250</v>
      </c>
      <c r="T3968">
        <f t="shared" si="430"/>
        <v>250</v>
      </c>
    </row>
    <row r="3969" ht="16" customHeight="1" spans="2:20">
      <c r="B3969" t="s">
        <v>13529</v>
      </c>
      <c r="C3969">
        <v>1</v>
      </c>
      <c r="D3969" t="s">
        <v>13530</v>
      </c>
      <c r="E3969" t="s">
        <v>6268</v>
      </c>
      <c r="F3969" t="s">
        <v>10943</v>
      </c>
      <c r="G3969" s="101" t="s">
        <v>3946</v>
      </c>
      <c r="H3969" t="s">
        <v>11843</v>
      </c>
      <c r="J3969">
        <v>500</v>
      </c>
      <c r="K3969" t="s">
        <v>3947</v>
      </c>
      <c r="L3969" t="s">
        <v>13529</v>
      </c>
      <c r="M3969" t="s">
        <v>13531</v>
      </c>
      <c r="N3969" t="s">
        <v>13532</v>
      </c>
      <c r="Q3969">
        <v>1</v>
      </c>
      <c r="R3969">
        <v>2</v>
      </c>
      <c r="S3969">
        <v>250</v>
      </c>
      <c r="T3969">
        <f t="shared" si="430"/>
        <v>500</v>
      </c>
    </row>
    <row r="3970" ht="16" customHeight="1" spans="2:20">
      <c r="B3970" t="s">
        <v>13533</v>
      </c>
      <c r="C3970">
        <v>1</v>
      </c>
      <c r="D3970" t="s">
        <v>13534</v>
      </c>
      <c r="E3970" t="s">
        <v>6268</v>
      </c>
      <c r="F3970" t="s">
        <v>10943</v>
      </c>
      <c r="G3970" s="101" t="s">
        <v>3946</v>
      </c>
      <c r="H3970" t="s">
        <v>11843</v>
      </c>
      <c r="J3970">
        <v>500</v>
      </c>
      <c r="K3970" t="s">
        <v>3947</v>
      </c>
      <c r="L3970" t="s">
        <v>13533</v>
      </c>
      <c r="M3970" t="s">
        <v>13535</v>
      </c>
      <c r="N3970" t="s">
        <v>13532</v>
      </c>
      <c r="Q3970">
        <v>1</v>
      </c>
      <c r="R3970">
        <v>2</v>
      </c>
      <c r="S3970">
        <v>250</v>
      </c>
      <c r="T3970">
        <f t="shared" si="430"/>
        <v>500</v>
      </c>
    </row>
    <row r="3971" ht="16" customHeight="1" spans="2:20">
      <c r="B3971" t="s">
        <v>13536</v>
      </c>
      <c r="C3971">
        <v>1</v>
      </c>
      <c r="D3971" t="s">
        <v>13537</v>
      </c>
      <c r="E3971" t="s">
        <v>6268</v>
      </c>
      <c r="F3971" t="s">
        <v>10943</v>
      </c>
      <c r="G3971" s="101" t="s">
        <v>3946</v>
      </c>
      <c r="H3971" t="s">
        <v>11843</v>
      </c>
      <c r="J3971">
        <v>250</v>
      </c>
      <c r="K3971" t="s">
        <v>3947</v>
      </c>
      <c r="L3971" t="s">
        <v>13536</v>
      </c>
      <c r="M3971" t="s">
        <v>13538</v>
      </c>
      <c r="N3971" t="s">
        <v>13532</v>
      </c>
      <c r="Q3971">
        <v>1</v>
      </c>
      <c r="R3971">
        <v>1</v>
      </c>
      <c r="S3971">
        <v>250</v>
      </c>
      <c r="T3971">
        <f t="shared" si="430"/>
        <v>250</v>
      </c>
    </row>
    <row r="3972" ht="16" customHeight="1" spans="2:20">
      <c r="B3972" t="s">
        <v>13539</v>
      </c>
      <c r="C3972">
        <v>1</v>
      </c>
      <c r="D3972" t="s">
        <v>13540</v>
      </c>
      <c r="E3972" t="s">
        <v>5794</v>
      </c>
      <c r="F3972" t="s">
        <v>10948</v>
      </c>
      <c r="G3972" s="101" t="s">
        <v>3946</v>
      </c>
      <c r="H3972" t="s">
        <v>13541</v>
      </c>
      <c r="J3972">
        <v>250</v>
      </c>
      <c r="K3972" t="s">
        <v>3947</v>
      </c>
      <c r="L3972" t="s">
        <v>13539</v>
      </c>
      <c r="M3972" t="s">
        <v>13542</v>
      </c>
      <c r="Q3972">
        <v>1</v>
      </c>
      <c r="R3972">
        <v>1</v>
      </c>
      <c r="S3972">
        <v>250</v>
      </c>
      <c r="T3972">
        <v>250</v>
      </c>
    </row>
    <row r="3973" ht="16" customHeight="1" spans="2:20">
      <c r="B3973" t="s">
        <v>13543</v>
      </c>
      <c r="C3973">
        <v>1</v>
      </c>
      <c r="D3973" t="s">
        <v>13544</v>
      </c>
      <c r="E3973" t="s">
        <v>6802</v>
      </c>
      <c r="F3973" t="s">
        <v>10943</v>
      </c>
      <c r="G3973" s="101" t="s">
        <v>3946</v>
      </c>
      <c r="H3973" t="s">
        <v>3776</v>
      </c>
      <c r="J3973">
        <v>250</v>
      </c>
      <c r="K3973" t="s">
        <v>3947</v>
      </c>
      <c r="L3973" t="s">
        <v>13543</v>
      </c>
      <c r="M3973" t="s">
        <v>13545</v>
      </c>
      <c r="N3973" t="s">
        <v>13546</v>
      </c>
      <c r="O3973" t="s">
        <v>3685</v>
      </c>
      <c r="P3973" t="s">
        <v>7404</v>
      </c>
      <c r="Q3973">
        <v>1</v>
      </c>
      <c r="R3973">
        <v>1</v>
      </c>
      <c r="S3973">
        <v>250</v>
      </c>
      <c r="T3973">
        <f>S3973*R3973</f>
        <v>250</v>
      </c>
    </row>
    <row r="3974" ht="16" customHeight="1" spans="2:20">
      <c r="B3974" t="s">
        <v>13547</v>
      </c>
      <c r="C3974">
        <v>1</v>
      </c>
      <c r="D3974" t="s">
        <v>13548</v>
      </c>
      <c r="E3974" t="s">
        <v>7702</v>
      </c>
      <c r="F3974" t="s">
        <v>10948</v>
      </c>
      <c r="G3974" s="101" t="s">
        <v>3946</v>
      </c>
      <c r="H3974" t="s">
        <v>13549</v>
      </c>
      <c r="J3974">
        <v>250</v>
      </c>
      <c r="K3974" t="s">
        <v>3947</v>
      </c>
      <c r="L3974" t="s">
        <v>13547</v>
      </c>
      <c r="M3974" t="s">
        <v>13550</v>
      </c>
      <c r="Q3974">
        <v>1</v>
      </c>
      <c r="R3974">
        <v>1</v>
      </c>
      <c r="S3974">
        <v>250</v>
      </c>
      <c r="T3974">
        <v>250</v>
      </c>
    </row>
    <row r="3975" ht="16" customHeight="1" spans="2:20">
      <c r="B3975" t="s">
        <v>13551</v>
      </c>
      <c r="C3975">
        <v>1</v>
      </c>
      <c r="D3975" t="s">
        <v>13552</v>
      </c>
      <c r="E3975" t="s">
        <v>5745</v>
      </c>
      <c r="F3975" t="s">
        <v>10948</v>
      </c>
      <c r="G3975" s="101" t="s">
        <v>3946</v>
      </c>
      <c r="H3975" t="s">
        <v>1432</v>
      </c>
      <c r="J3975">
        <v>500</v>
      </c>
      <c r="K3975" t="s">
        <v>3947</v>
      </c>
      <c r="L3975" t="s">
        <v>13551</v>
      </c>
      <c r="M3975" t="s">
        <v>13553</v>
      </c>
      <c r="Q3975">
        <v>1</v>
      </c>
      <c r="R3975">
        <v>2</v>
      </c>
      <c r="S3975">
        <v>250</v>
      </c>
      <c r="T3975">
        <v>500</v>
      </c>
    </row>
    <row r="3976" ht="16" customHeight="1" spans="2:20">
      <c r="B3976" t="s">
        <v>13554</v>
      </c>
      <c r="C3976">
        <v>1</v>
      </c>
      <c r="D3976" t="s">
        <v>13555</v>
      </c>
      <c r="E3976" t="s">
        <v>5745</v>
      </c>
      <c r="F3976" t="s">
        <v>10948</v>
      </c>
      <c r="G3976" s="101" t="s">
        <v>3946</v>
      </c>
      <c r="H3976" t="s">
        <v>2684</v>
      </c>
      <c r="J3976">
        <v>500</v>
      </c>
      <c r="K3976" t="s">
        <v>3947</v>
      </c>
      <c r="L3976" t="s">
        <v>13554</v>
      </c>
      <c r="M3976" t="s">
        <v>13556</v>
      </c>
      <c r="Q3976">
        <v>1</v>
      </c>
      <c r="R3976">
        <v>2</v>
      </c>
      <c r="S3976">
        <v>250</v>
      </c>
      <c r="T3976">
        <v>500</v>
      </c>
    </row>
    <row r="3977" ht="16" customHeight="1" spans="2:20">
      <c r="B3977" t="s">
        <v>13557</v>
      </c>
      <c r="C3977">
        <v>1</v>
      </c>
      <c r="D3977" t="s">
        <v>13558</v>
      </c>
      <c r="E3977" t="s">
        <v>5296</v>
      </c>
      <c r="F3977" t="s">
        <v>10948</v>
      </c>
      <c r="G3977" s="101" t="s">
        <v>3946</v>
      </c>
      <c r="H3977" t="s">
        <v>2388</v>
      </c>
      <c r="J3977">
        <v>280</v>
      </c>
      <c r="K3977" t="s">
        <v>3947</v>
      </c>
      <c r="L3977" t="s">
        <v>13557</v>
      </c>
      <c r="M3977" t="s">
        <v>13559</v>
      </c>
      <c r="Q3977">
        <v>1</v>
      </c>
      <c r="R3977">
        <v>1</v>
      </c>
      <c r="S3977">
        <v>280</v>
      </c>
      <c r="T3977">
        <v>280</v>
      </c>
    </row>
    <row r="3978" ht="16" customHeight="1" spans="2:20">
      <c r="B3978" t="s">
        <v>13560</v>
      </c>
      <c r="C3978">
        <v>1</v>
      </c>
      <c r="D3978" t="s">
        <v>13561</v>
      </c>
      <c r="E3978" t="s">
        <v>5296</v>
      </c>
      <c r="F3978" t="s">
        <v>10948</v>
      </c>
      <c r="G3978" s="101" t="s">
        <v>3946</v>
      </c>
      <c r="H3978" t="s">
        <v>2388</v>
      </c>
      <c r="J3978">
        <v>280</v>
      </c>
      <c r="K3978" t="s">
        <v>3947</v>
      </c>
      <c r="L3978" t="s">
        <v>13560</v>
      </c>
      <c r="M3978" t="s">
        <v>13562</v>
      </c>
      <c r="Q3978">
        <v>1</v>
      </c>
      <c r="R3978">
        <v>1</v>
      </c>
      <c r="S3978">
        <v>280</v>
      </c>
      <c r="T3978">
        <v>280</v>
      </c>
    </row>
    <row r="3979" ht="16" customHeight="1" spans="2:20">
      <c r="B3979" t="s">
        <v>13563</v>
      </c>
      <c r="C3979">
        <v>1</v>
      </c>
      <c r="D3979" t="s">
        <v>13564</v>
      </c>
      <c r="E3979" t="s">
        <v>5296</v>
      </c>
      <c r="F3979" t="s">
        <v>10948</v>
      </c>
      <c r="G3979" s="101" t="s">
        <v>3946</v>
      </c>
      <c r="H3979" t="s">
        <v>2398</v>
      </c>
      <c r="J3979">
        <v>280</v>
      </c>
      <c r="K3979" t="s">
        <v>3947</v>
      </c>
      <c r="L3979" t="s">
        <v>13563</v>
      </c>
      <c r="M3979" t="s">
        <v>13565</v>
      </c>
      <c r="Q3979">
        <v>1</v>
      </c>
      <c r="R3979">
        <v>1</v>
      </c>
      <c r="S3979">
        <v>280</v>
      </c>
      <c r="T3979">
        <v>280</v>
      </c>
    </row>
    <row r="3980" ht="16" customHeight="1" spans="2:20">
      <c r="B3980" t="s">
        <v>13566</v>
      </c>
      <c r="C3980">
        <v>1</v>
      </c>
      <c r="D3980" t="s">
        <v>13567</v>
      </c>
      <c r="E3980" t="s">
        <v>5296</v>
      </c>
      <c r="F3980" t="s">
        <v>10948</v>
      </c>
      <c r="G3980" s="101" t="s">
        <v>3946</v>
      </c>
      <c r="H3980" t="s">
        <v>2375</v>
      </c>
      <c r="J3980">
        <v>280</v>
      </c>
      <c r="K3980" t="s">
        <v>3947</v>
      </c>
      <c r="L3980" t="s">
        <v>13566</v>
      </c>
      <c r="M3980" t="s">
        <v>13568</v>
      </c>
      <c r="Q3980">
        <v>1</v>
      </c>
      <c r="R3980">
        <v>1</v>
      </c>
      <c r="S3980">
        <v>280</v>
      </c>
      <c r="T3980">
        <v>280</v>
      </c>
    </row>
    <row r="3981" ht="16" customHeight="1" spans="2:20">
      <c r="B3981" t="s">
        <v>13569</v>
      </c>
      <c r="C3981">
        <v>1</v>
      </c>
      <c r="D3981" t="s">
        <v>13570</v>
      </c>
      <c r="E3981" t="s">
        <v>5296</v>
      </c>
      <c r="F3981" t="s">
        <v>10948</v>
      </c>
      <c r="G3981" s="101" t="s">
        <v>3946</v>
      </c>
      <c r="H3981" t="s">
        <v>9297</v>
      </c>
      <c r="J3981">
        <v>280</v>
      </c>
      <c r="K3981" t="s">
        <v>3947</v>
      </c>
      <c r="L3981" t="s">
        <v>13569</v>
      </c>
      <c r="M3981" t="s">
        <v>13571</v>
      </c>
      <c r="Q3981">
        <v>1</v>
      </c>
      <c r="R3981">
        <v>1</v>
      </c>
      <c r="S3981">
        <v>280</v>
      </c>
      <c r="T3981">
        <v>280</v>
      </c>
    </row>
    <row r="3982" ht="16" customHeight="1" spans="2:20">
      <c r="B3982" t="s">
        <v>13572</v>
      </c>
      <c r="C3982">
        <v>1</v>
      </c>
      <c r="D3982" t="s">
        <v>13573</v>
      </c>
      <c r="E3982" t="s">
        <v>4787</v>
      </c>
      <c r="F3982" t="s">
        <v>10948</v>
      </c>
      <c r="G3982" s="101" t="s">
        <v>3946</v>
      </c>
      <c r="H3982" t="s">
        <v>5301</v>
      </c>
      <c r="J3982">
        <v>280</v>
      </c>
      <c r="K3982" t="s">
        <v>3947</v>
      </c>
      <c r="L3982" t="s">
        <v>13572</v>
      </c>
      <c r="M3982" t="s">
        <v>13574</v>
      </c>
      <c r="Q3982">
        <v>1</v>
      </c>
      <c r="R3982">
        <v>1</v>
      </c>
      <c r="S3982">
        <v>280</v>
      </c>
      <c r="T3982">
        <v>280</v>
      </c>
    </row>
    <row r="3983" ht="16" customHeight="1" spans="2:20">
      <c r="B3983" t="s">
        <v>13575</v>
      </c>
      <c r="C3983">
        <v>1</v>
      </c>
      <c r="D3983" t="s">
        <v>13576</v>
      </c>
      <c r="E3983" t="s">
        <v>8170</v>
      </c>
      <c r="F3983" t="s">
        <v>10948</v>
      </c>
      <c r="G3983" s="101" t="s">
        <v>3946</v>
      </c>
      <c r="H3983" t="s">
        <v>13577</v>
      </c>
      <c r="J3983">
        <v>750</v>
      </c>
      <c r="K3983" t="s">
        <v>3947</v>
      </c>
      <c r="L3983" t="s">
        <v>13575</v>
      </c>
      <c r="M3983" t="s">
        <v>13578</v>
      </c>
      <c r="Q3983">
        <v>1</v>
      </c>
      <c r="R3983">
        <v>3</v>
      </c>
      <c r="S3983">
        <v>250</v>
      </c>
      <c r="T3983">
        <v>750</v>
      </c>
    </row>
    <row r="3984" ht="16" customHeight="1" spans="2:20">
      <c r="B3984" t="s">
        <v>13579</v>
      </c>
      <c r="C3984">
        <v>1</v>
      </c>
      <c r="D3984" t="s">
        <v>13580</v>
      </c>
      <c r="E3984" t="s">
        <v>5390</v>
      </c>
      <c r="F3984" t="s">
        <v>10948</v>
      </c>
      <c r="G3984" s="101" t="s">
        <v>3946</v>
      </c>
      <c r="H3984" t="s">
        <v>13581</v>
      </c>
      <c r="J3984">
        <v>280</v>
      </c>
      <c r="K3984" t="s">
        <v>3947</v>
      </c>
      <c r="L3984" t="s">
        <v>13579</v>
      </c>
      <c r="M3984" t="s">
        <v>13582</v>
      </c>
      <c r="Q3984">
        <v>1</v>
      </c>
      <c r="R3984">
        <v>1</v>
      </c>
      <c r="S3984">
        <v>280</v>
      </c>
      <c r="T3984">
        <v>280</v>
      </c>
    </row>
    <row r="3985" ht="16" customHeight="1" spans="2:20">
      <c r="B3985" t="s">
        <v>13583</v>
      </c>
      <c r="C3985">
        <v>1</v>
      </c>
      <c r="D3985" t="s">
        <v>13584</v>
      </c>
      <c r="E3985" t="s">
        <v>4291</v>
      </c>
      <c r="F3985" t="s">
        <v>10948</v>
      </c>
      <c r="G3985" s="101" t="s">
        <v>3946</v>
      </c>
      <c r="H3985" t="s">
        <v>13585</v>
      </c>
      <c r="J3985">
        <v>500</v>
      </c>
      <c r="K3985" t="s">
        <v>3947</v>
      </c>
      <c r="L3985" t="s">
        <v>13583</v>
      </c>
      <c r="M3985" t="s">
        <v>13586</v>
      </c>
      <c r="Q3985">
        <v>1</v>
      </c>
      <c r="R3985">
        <v>2</v>
      </c>
      <c r="S3985">
        <v>250</v>
      </c>
      <c r="T3985">
        <v>500</v>
      </c>
    </row>
    <row r="3986" ht="16" customHeight="1" spans="2:20">
      <c r="B3986" t="s">
        <v>13587</v>
      </c>
      <c r="C3986">
        <v>1</v>
      </c>
      <c r="D3986" t="s">
        <v>13588</v>
      </c>
      <c r="E3986" t="s">
        <v>4291</v>
      </c>
      <c r="F3986" t="s">
        <v>10948</v>
      </c>
      <c r="G3986" s="101" t="s">
        <v>3946</v>
      </c>
      <c r="H3986" t="s">
        <v>5529</v>
      </c>
      <c r="J3986">
        <v>280</v>
      </c>
      <c r="K3986" t="s">
        <v>3947</v>
      </c>
      <c r="L3986" t="s">
        <v>13587</v>
      </c>
      <c r="M3986" t="s">
        <v>13589</v>
      </c>
      <c r="Q3986">
        <v>1</v>
      </c>
      <c r="R3986">
        <v>1</v>
      </c>
      <c r="S3986">
        <v>280</v>
      </c>
      <c r="T3986">
        <v>280</v>
      </c>
    </row>
    <row r="3987" ht="16" customHeight="1" spans="2:20">
      <c r="B3987" t="s">
        <v>13590</v>
      </c>
      <c r="C3987">
        <v>1</v>
      </c>
      <c r="D3987" t="s">
        <v>13591</v>
      </c>
      <c r="E3987" t="s">
        <v>4322</v>
      </c>
      <c r="F3987" t="s">
        <v>10948</v>
      </c>
      <c r="G3987" s="101" t="s">
        <v>3946</v>
      </c>
      <c r="H3987" t="s">
        <v>7729</v>
      </c>
      <c r="J3987">
        <v>250</v>
      </c>
      <c r="K3987" t="s">
        <v>3947</v>
      </c>
      <c r="L3987" t="s">
        <v>13590</v>
      </c>
      <c r="M3987" t="s">
        <v>13592</v>
      </c>
      <c r="Q3987">
        <v>1</v>
      </c>
      <c r="R3987">
        <v>1</v>
      </c>
      <c r="S3987">
        <v>250</v>
      </c>
      <c r="T3987">
        <v>250</v>
      </c>
    </row>
    <row r="3988" s="81" customFormat="1" ht="16" customHeight="1" spans="2:20">
      <c r="B3988" s="81" t="s">
        <v>13593</v>
      </c>
      <c r="C3988" s="81">
        <v>1</v>
      </c>
      <c r="D3988" s="81" t="s">
        <v>13594</v>
      </c>
      <c r="E3988" s="81" t="s">
        <v>6450</v>
      </c>
      <c r="F3988" s="81" t="s">
        <v>10948</v>
      </c>
      <c r="G3988" s="1939" t="s">
        <v>3946</v>
      </c>
      <c r="H3988" s="81" t="s">
        <v>3114</v>
      </c>
      <c r="J3988" s="81">
        <v>250</v>
      </c>
      <c r="K3988" s="81" t="s">
        <v>3947</v>
      </c>
      <c r="L3988" s="81" t="s">
        <v>13593</v>
      </c>
      <c r="M3988" s="81" t="s">
        <v>13595</v>
      </c>
      <c r="Q3988" s="81">
        <v>1</v>
      </c>
      <c r="R3988" s="81">
        <v>1</v>
      </c>
      <c r="S3988" s="81">
        <v>250</v>
      </c>
      <c r="T3988" s="81">
        <v>250</v>
      </c>
    </row>
    <row r="3989" ht="16" customHeight="1" spans="2:20">
      <c r="B3989" t="s">
        <v>13596</v>
      </c>
      <c r="C3989">
        <v>1</v>
      </c>
      <c r="D3989" t="s">
        <v>13597</v>
      </c>
      <c r="E3989" t="s">
        <v>6450</v>
      </c>
      <c r="F3989" t="s">
        <v>10948</v>
      </c>
      <c r="G3989" s="101" t="s">
        <v>3946</v>
      </c>
      <c r="H3989" t="s">
        <v>3114</v>
      </c>
      <c r="J3989">
        <v>280</v>
      </c>
      <c r="K3989" t="s">
        <v>3947</v>
      </c>
      <c r="L3989" t="s">
        <v>13596</v>
      </c>
      <c r="M3989" t="s">
        <v>13598</v>
      </c>
      <c r="Q3989">
        <v>1</v>
      </c>
      <c r="R3989">
        <v>1</v>
      </c>
      <c r="S3989">
        <v>280</v>
      </c>
      <c r="T3989">
        <v>280</v>
      </c>
    </row>
    <row r="3990" ht="16" customHeight="1" spans="2:20">
      <c r="B3990" t="s">
        <v>13599</v>
      </c>
      <c r="C3990">
        <v>1</v>
      </c>
      <c r="D3990" t="s">
        <v>13600</v>
      </c>
      <c r="E3990" t="s">
        <v>6344</v>
      </c>
      <c r="F3990" t="s">
        <v>10948</v>
      </c>
      <c r="G3990" s="101" t="s">
        <v>3946</v>
      </c>
      <c r="H3990" t="s">
        <v>3097</v>
      </c>
      <c r="J3990">
        <v>250</v>
      </c>
      <c r="K3990" t="s">
        <v>3947</v>
      </c>
      <c r="L3990" t="s">
        <v>13599</v>
      </c>
      <c r="M3990" t="s">
        <v>13601</v>
      </c>
      <c r="Q3990">
        <v>1</v>
      </c>
      <c r="R3990">
        <v>1</v>
      </c>
      <c r="S3990">
        <v>250</v>
      </c>
      <c r="T3990">
        <v>250</v>
      </c>
    </row>
    <row r="3991" ht="16" customHeight="1" spans="2:20">
      <c r="B3991" t="s">
        <v>13602</v>
      </c>
      <c r="C3991">
        <v>1</v>
      </c>
      <c r="D3991" t="s">
        <v>13603</v>
      </c>
      <c r="E3991" t="s">
        <v>6344</v>
      </c>
      <c r="F3991" t="s">
        <v>10948</v>
      </c>
      <c r="G3991" s="101" t="s">
        <v>3946</v>
      </c>
      <c r="H3991" t="s">
        <v>3097</v>
      </c>
      <c r="J3991">
        <v>280</v>
      </c>
      <c r="K3991" t="s">
        <v>3947</v>
      </c>
      <c r="L3991" t="s">
        <v>13602</v>
      </c>
      <c r="M3991" t="s">
        <v>13604</v>
      </c>
      <c r="Q3991">
        <v>1</v>
      </c>
      <c r="R3991">
        <v>1</v>
      </c>
      <c r="S3991">
        <v>280</v>
      </c>
      <c r="T3991">
        <v>280</v>
      </c>
    </row>
    <row r="3992" ht="16" customHeight="1" spans="2:20">
      <c r="B3992" t="s">
        <v>13605</v>
      </c>
      <c r="C3992">
        <v>1</v>
      </c>
      <c r="D3992" t="s">
        <v>13606</v>
      </c>
      <c r="E3992" t="s">
        <v>12153</v>
      </c>
      <c r="F3992" t="s">
        <v>10948</v>
      </c>
      <c r="G3992" s="101" t="s">
        <v>3946</v>
      </c>
      <c r="H3992" t="s">
        <v>13607</v>
      </c>
      <c r="J3992">
        <v>250</v>
      </c>
      <c r="K3992" t="s">
        <v>3947</v>
      </c>
      <c r="L3992" t="s">
        <v>13605</v>
      </c>
      <c r="M3992" t="s">
        <v>13608</v>
      </c>
      <c r="Q3992">
        <v>1</v>
      </c>
      <c r="R3992">
        <v>1</v>
      </c>
      <c r="S3992">
        <v>250</v>
      </c>
      <c r="T3992">
        <v>250</v>
      </c>
    </row>
    <row r="3993" s="81" customFormat="1" ht="16" customHeight="1" spans="2:20">
      <c r="B3993" s="81" t="s">
        <v>13609</v>
      </c>
      <c r="C3993" s="81">
        <v>1</v>
      </c>
      <c r="D3993" s="81" t="s">
        <v>13610</v>
      </c>
      <c r="E3993" s="81" t="s">
        <v>12485</v>
      </c>
      <c r="F3993" s="81" t="s">
        <v>10948</v>
      </c>
      <c r="G3993" s="1939" t="s">
        <v>3946</v>
      </c>
      <c r="H3993" s="81" t="s">
        <v>13611</v>
      </c>
      <c r="J3993" s="81">
        <v>250</v>
      </c>
      <c r="K3993" s="81" t="s">
        <v>3947</v>
      </c>
      <c r="L3993" s="81" t="s">
        <v>13609</v>
      </c>
      <c r="M3993" s="81" t="s">
        <v>13612</v>
      </c>
      <c r="Q3993" s="81">
        <v>1</v>
      </c>
      <c r="R3993" s="81">
        <v>1</v>
      </c>
      <c r="S3993" s="81">
        <v>250</v>
      </c>
      <c r="T3993" s="81">
        <v>250</v>
      </c>
    </row>
    <row r="3994" ht="16" customHeight="1" spans="2:20">
      <c r="B3994" t="s">
        <v>11274</v>
      </c>
      <c r="C3994">
        <v>1</v>
      </c>
      <c r="D3994" t="s">
        <v>11275</v>
      </c>
      <c r="E3994" t="s">
        <v>5692</v>
      </c>
      <c r="F3994" t="s">
        <v>10948</v>
      </c>
      <c r="G3994" s="101" t="s">
        <v>3946</v>
      </c>
      <c r="H3994" t="s">
        <v>11276</v>
      </c>
      <c r="J3994">
        <v>280</v>
      </c>
      <c r="K3994" t="s">
        <v>3947</v>
      </c>
      <c r="L3994" t="s">
        <v>11274</v>
      </c>
      <c r="M3994" t="s">
        <v>11277</v>
      </c>
      <c r="Q3994">
        <v>1</v>
      </c>
      <c r="R3994">
        <v>1</v>
      </c>
      <c r="S3994">
        <v>280</v>
      </c>
      <c r="T3994">
        <v>280</v>
      </c>
    </row>
    <row r="3995" ht="16" customHeight="1" spans="2:20">
      <c r="B3995" t="s">
        <v>13613</v>
      </c>
      <c r="C3995">
        <v>1</v>
      </c>
      <c r="D3995" t="s">
        <v>13614</v>
      </c>
      <c r="E3995" t="s">
        <v>5692</v>
      </c>
      <c r="F3995" t="s">
        <v>10948</v>
      </c>
      <c r="G3995" s="101" t="s">
        <v>3946</v>
      </c>
      <c r="H3995" t="s">
        <v>11276</v>
      </c>
      <c r="J3995">
        <v>250</v>
      </c>
      <c r="K3995" t="s">
        <v>3947</v>
      </c>
      <c r="L3995" t="s">
        <v>13613</v>
      </c>
      <c r="M3995" t="s">
        <v>13615</v>
      </c>
      <c r="Q3995">
        <v>1</v>
      </c>
      <c r="R3995">
        <v>1</v>
      </c>
      <c r="S3995">
        <v>250</v>
      </c>
      <c r="T3995">
        <v>250</v>
      </c>
    </row>
    <row r="3996" ht="16" customHeight="1" spans="2:20">
      <c r="B3996" t="s">
        <v>13616</v>
      </c>
      <c r="C3996">
        <v>1</v>
      </c>
      <c r="D3996" t="s">
        <v>13617</v>
      </c>
      <c r="E3996" t="s">
        <v>5347</v>
      </c>
      <c r="F3996" t="s">
        <v>10948</v>
      </c>
      <c r="G3996" s="101" t="s">
        <v>3946</v>
      </c>
      <c r="H3996" t="s">
        <v>1014</v>
      </c>
      <c r="J3996">
        <v>250</v>
      </c>
      <c r="K3996" t="s">
        <v>3947</v>
      </c>
      <c r="L3996" t="s">
        <v>13616</v>
      </c>
      <c r="M3996" t="s">
        <v>13618</v>
      </c>
      <c r="Q3996">
        <v>1</v>
      </c>
      <c r="R3996">
        <v>1</v>
      </c>
      <c r="S3996">
        <v>250</v>
      </c>
      <c r="T3996">
        <v>250</v>
      </c>
    </row>
    <row r="3997" ht="16" customHeight="1" spans="2:20">
      <c r="B3997" t="s">
        <v>13619</v>
      </c>
      <c r="C3997">
        <v>1</v>
      </c>
      <c r="D3997" t="s">
        <v>13620</v>
      </c>
      <c r="E3997" t="s">
        <v>5353</v>
      </c>
      <c r="F3997" t="s">
        <v>10948</v>
      </c>
      <c r="G3997" s="101" t="s">
        <v>3946</v>
      </c>
      <c r="H3997" t="s">
        <v>5354</v>
      </c>
      <c r="J3997">
        <v>250</v>
      </c>
      <c r="K3997" t="s">
        <v>3947</v>
      </c>
      <c r="L3997" t="s">
        <v>13619</v>
      </c>
      <c r="M3997" t="s">
        <v>13621</v>
      </c>
      <c r="Q3997">
        <v>1</v>
      </c>
      <c r="R3997">
        <v>1</v>
      </c>
      <c r="S3997">
        <v>250</v>
      </c>
      <c r="T3997">
        <v>250</v>
      </c>
    </row>
    <row r="3998" ht="16" customHeight="1" spans="2:20">
      <c r="B3998" t="s">
        <v>13622</v>
      </c>
      <c r="C3998">
        <v>1</v>
      </c>
      <c r="D3998" t="s">
        <v>13623</v>
      </c>
      <c r="E3998" t="s">
        <v>7488</v>
      </c>
      <c r="F3998" t="s">
        <v>10948</v>
      </c>
      <c r="G3998" s="101" t="s">
        <v>3946</v>
      </c>
      <c r="H3998" t="s">
        <v>13624</v>
      </c>
      <c r="J3998">
        <v>280</v>
      </c>
      <c r="K3998" t="s">
        <v>3947</v>
      </c>
      <c r="L3998" t="s">
        <v>13622</v>
      </c>
      <c r="M3998" t="s">
        <v>13625</v>
      </c>
      <c r="Q3998">
        <v>1</v>
      </c>
      <c r="R3998">
        <v>1</v>
      </c>
      <c r="S3998">
        <v>280</v>
      </c>
      <c r="T3998">
        <v>280</v>
      </c>
    </row>
    <row r="3999" ht="16" customHeight="1" spans="2:20">
      <c r="B3999" t="s">
        <v>13626</v>
      </c>
      <c r="C3999">
        <v>1</v>
      </c>
      <c r="D3999" t="s">
        <v>13627</v>
      </c>
      <c r="E3999" t="s">
        <v>5381</v>
      </c>
      <c r="F3999" t="s">
        <v>10948</v>
      </c>
      <c r="G3999" s="101" t="s">
        <v>3946</v>
      </c>
      <c r="H3999" t="s">
        <v>2160</v>
      </c>
      <c r="J3999">
        <v>280</v>
      </c>
      <c r="K3999" t="s">
        <v>3947</v>
      </c>
      <c r="L3999" t="s">
        <v>13626</v>
      </c>
      <c r="M3999" t="s">
        <v>13628</v>
      </c>
      <c r="N3999" t="s">
        <v>13629</v>
      </c>
      <c r="P3999" t="s">
        <v>4381</v>
      </c>
      <c r="Q3999">
        <v>1</v>
      </c>
      <c r="R3999">
        <v>1</v>
      </c>
      <c r="S3999">
        <v>280</v>
      </c>
      <c r="T3999">
        <v>280</v>
      </c>
    </row>
    <row r="4000" ht="16" customHeight="1" spans="2:20">
      <c r="B4000" t="s">
        <v>13630</v>
      </c>
      <c r="C4000">
        <v>1</v>
      </c>
      <c r="D4000" t="s">
        <v>13631</v>
      </c>
      <c r="E4000" t="s">
        <v>12485</v>
      </c>
      <c r="F4000" t="s">
        <v>10948</v>
      </c>
      <c r="G4000" s="101" t="s">
        <v>3946</v>
      </c>
      <c r="H4000" t="s">
        <v>13611</v>
      </c>
      <c r="J4000">
        <v>280</v>
      </c>
      <c r="K4000" t="s">
        <v>3947</v>
      </c>
      <c r="L4000" t="s">
        <v>13630</v>
      </c>
      <c r="M4000" t="s">
        <v>13632</v>
      </c>
      <c r="N4000" t="s">
        <v>13633</v>
      </c>
      <c r="P4000" t="s">
        <v>4381</v>
      </c>
      <c r="Q4000">
        <v>1</v>
      </c>
      <c r="R4000">
        <v>1</v>
      </c>
      <c r="S4000">
        <v>280</v>
      </c>
      <c r="T4000">
        <v>280</v>
      </c>
    </row>
    <row r="4001" s="81" customFormat="1" ht="16" customHeight="1" spans="2:20">
      <c r="B4001" s="81" t="s">
        <v>13634</v>
      </c>
      <c r="C4001" s="81">
        <v>1</v>
      </c>
      <c r="D4001" s="81" t="s">
        <v>13635</v>
      </c>
      <c r="E4001" s="81" t="s">
        <v>7488</v>
      </c>
      <c r="F4001" s="81" t="s">
        <v>10943</v>
      </c>
      <c r="G4001" s="1939" t="s">
        <v>3946</v>
      </c>
      <c r="H4001" s="81" t="s">
        <v>1456</v>
      </c>
      <c r="J4001" s="81">
        <v>280</v>
      </c>
      <c r="K4001" s="81" t="s">
        <v>3947</v>
      </c>
      <c r="L4001" s="81" t="s">
        <v>13634</v>
      </c>
      <c r="M4001" s="81" t="s">
        <v>13636</v>
      </c>
      <c r="N4001" s="81" t="s">
        <v>13637</v>
      </c>
      <c r="P4001" s="81" t="s">
        <v>4381</v>
      </c>
      <c r="Q4001" s="81">
        <v>1</v>
      </c>
      <c r="R4001" s="81">
        <v>1</v>
      </c>
      <c r="S4001" s="81">
        <v>280</v>
      </c>
      <c r="T4001" s="81">
        <v>280</v>
      </c>
    </row>
    <row r="4002" ht="16" customHeight="1" spans="2:20">
      <c r="B4002" t="s">
        <v>13638</v>
      </c>
      <c r="C4002">
        <v>1</v>
      </c>
      <c r="D4002" t="s">
        <v>13639</v>
      </c>
      <c r="E4002">
        <v>4110231213</v>
      </c>
      <c r="F4002" t="s">
        <v>10948</v>
      </c>
      <c r="G4002" s="101" t="s">
        <v>3946</v>
      </c>
      <c r="H4002" t="s">
        <v>11309</v>
      </c>
      <c r="J4002">
        <v>280</v>
      </c>
      <c r="K4002" t="s">
        <v>3947</v>
      </c>
      <c r="L4002" t="s">
        <v>13638</v>
      </c>
      <c r="M4002" t="s">
        <v>13640</v>
      </c>
      <c r="N4002" s="1940" t="s">
        <v>13641</v>
      </c>
      <c r="O4002" t="s">
        <v>1062</v>
      </c>
      <c r="P4002">
        <v>202107</v>
      </c>
      <c r="Q4002">
        <v>1</v>
      </c>
      <c r="R4002">
        <v>1</v>
      </c>
      <c r="S4002">
        <v>280</v>
      </c>
      <c r="T4002">
        <v>280</v>
      </c>
    </row>
    <row r="4003" ht="16" customHeight="1" spans="2:20">
      <c r="B4003" t="s">
        <v>13642</v>
      </c>
      <c r="C4003">
        <v>1</v>
      </c>
      <c r="D4003" t="s">
        <v>13643</v>
      </c>
      <c r="E4003" t="s">
        <v>4979</v>
      </c>
      <c r="F4003" t="s">
        <v>10948</v>
      </c>
      <c r="G4003" s="101" t="s">
        <v>3946</v>
      </c>
      <c r="H4003" t="s">
        <v>915</v>
      </c>
      <c r="J4003">
        <v>280</v>
      </c>
      <c r="K4003" t="s">
        <v>3947</v>
      </c>
      <c r="L4003" t="s">
        <v>13642</v>
      </c>
      <c r="M4003" t="s">
        <v>13644</v>
      </c>
      <c r="Q4003">
        <v>1</v>
      </c>
      <c r="R4003">
        <v>1</v>
      </c>
      <c r="S4003">
        <v>280</v>
      </c>
      <c r="T4003">
        <f t="shared" ref="T4003:T4016" si="431">S4003*R4003</f>
        <v>280</v>
      </c>
    </row>
    <row r="4004" ht="16" customHeight="1" spans="2:20">
      <c r="B4004" t="s">
        <v>13645</v>
      </c>
      <c r="C4004">
        <v>1</v>
      </c>
      <c r="D4004" t="s">
        <v>13646</v>
      </c>
      <c r="E4004" t="s">
        <v>4203</v>
      </c>
      <c r="F4004" t="s">
        <v>10948</v>
      </c>
      <c r="G4004" s="101" t="s">
        <v>3946</v>
      </c>
      <c r="H4004" t="s">
        <v>2456</v>
      </c>
      <c r="J4004">
        <v>250</v>
      </c>
      <c r="K4004" t="s">
        <v>3947</v>
      </c>
      <c r="L4004" t="s">
        <v>13645</v>
      </c>
      <c r="M4004" t="s">
        <v>13647</v>
      </c>
      <c r="Q4004">
        <v>1</v>
      </c>
      <c r="R4004">
        <v>1</v>
      </c>
      <c r="S4004">
        <v>250</v>
      </c>
      <c r="T4004">
        <f t="shared" si="431"/>
        <v>250</v>
      </c>
    </row>
    <row r="4005" ht="16" customHeight="1" spans="2:20">
      <c r="B4005" t="s">
        <v>13648</v>
      </c>
      <c r="C4005">
        <v>1</v>
      </c>
      <c r="D4005" t="s">
        <v>13649</v>
      </c>
      <c r="E4005" t="s">
        <v>4937</v>
      </c>
      <c r="F4005" t="s">
        <v>10948</v>
      </c>
      <c r="G4005" s="101" t="s">
        <v>3946</v>
      </c>
      <c r="H4005" t="s">
        <v>3040</v>
      </c>
      <c r="J4005">
        <v>280</v>
      </c>
      <c r="K4005" t="s">
        <v>3947</v>
      </c>
      <c r="L4005" t="s">
        <v>13648</v>
      </c>
      <c r="M4005" t="s">
        <v>13650</v>
      </c>
      <c r="Q4005">
        <v>1</v>
      </c>
      <c r="R4005">
        <v>1</v>
      </c>
      <c r="S4005">
        <v>280</v>
      </c>
      <c r="T4005">
        <f t="shared" si="431"/>
        <v>280</v>
      </c>
    </row>
    <row r="4006" ht="16" customHeight="1" spans="2:20">
      <c r="B4006" t="s">
        <v>13651</v>
      </c>
      <c r="C4006">
        <v>1</v>
      </c>
      <c r="D4006" t="s">
        <v>13652</v>
      </c>
      <c r="E4006" t="s">
        <v>4200</v>
      </c>
      <c r="F4006" t="s">
        <v>10948</v>
      </c>
      <c r="G4006" s="101" t="s">
        <v>3946</v>
      </c>
      <c r="H4006" t="s">
        <v>4201</v>
      </c>
      <c r="J4006">
        <v>280</v>
      </c>
      <c r="K4006" t="s">
        <v>3947</v>
      </c>
      <c r="L4006" t="s">
        <v>13651</v>
      </c>
      <c r="M4006" t="s">
        <v>13653</v>
      </c>
      <c r="Q4006">
        <v>1</v>
      </c>
      <c r="R4006">
        <v>1</v>
      </c>
      <c r="S4006">
        <v>280</v>
      </c>
      <c r="T4006">
        <f t="shared" si="431"/>
        <v>280</v>
      </c>
    </row>
    <row r="4007" ht="16" customHeight="1" spans="2:20">
      <c r="B4007" t="s">
        <v>13654</v>
      </c>
      <c r="C4007">
        <v>1</v>
      </c>
      <c r="D4007" t="s">
        <v>13655</v>
      </c>
      <c r="E4007" t="s">
        <v>4195</v>
      </c>
      <c r="F4007" t="s">
        <v>10943</v>
      </c>
      <c r="G4007" s="101" t="s">
        <v>3946</v>
      </c>
      <c r="H4007" t="s">
        <v>2545</v>
      </c>
      <c r="J4007">
        <v>280</v>
      </c>
      <c r="K4007" t="s">
        <v>3947</v>
      </c>
      <c r="L4007" t="s">
        <v>13654</v>
      </c>
      <c r="M4007" t="s">
        <v>13656</v>
      </c>
      <c r="Q4007">
        <v>1</v>
      </c>
      <c r="R4007">
        <v>1</v>
      </c>
      <c r="S4007">
        <v>280</v>
      </c>
      <c r="T4007">
        <f t="shared" si="431"/>
        <v>280</v>
      </c>
    </row>
    <row r="4008" ht="16" customHeight="1" spans="2:20">
      <c r="B4008" t="s">
        <v>13657</v>
      </c>
      <c r="C4008">
        <v>1</v>
      </c>
      <c r="D4008" t="s">
        <v>13658</v>
      </c>
      <c r="E4008" t="s">
        <v>4195</v>
      </c>
      <c r="F4008" t="s">
        <v>10943</v>
      </c>
      <c r="G4008" s="101" t="s">
        <v>3946</v>
      </c>
      <c r="H4008" t="s">
        <v>2545</v>
      </c>
      <c r="J4008">
        <v>280</v>
      </c>
      <c r="K4008" t="s">
        <v>3947</v>
      </c>
      <c r="L4008" t="s">
        <v>13657</v>
      </c>
      <c r="M4008" t="s">
        <v>13659</v>
      </c>
      <c r="Q4008">
        <v>1</v>
      </c>
      <c r="R4008">
        <v>1</v>
      </c>
      <c r="S4008">
        <v>280</v>
      </c>
      <c r="T4008">
        <f t="shared" si="431"/>
        <v>280</v>
      </c>
    </row>
    <row r="4009" ht="16" customHeight="1" spans="2:20">
      <c r="B4009" t="s">
        <v>12081</v>
      </c>
      <c r="C4009">
        <v>1</v>
      </c>
      <c r="D4009" t="s">
        <v>12082</v>
      </c>
      <c r="E4009" t="s">
        <v>9702</v>
      </c>
      <c r="F4009" t="s">
        <v>10948</v>
      </c>
      <c r="G4009" s="101" t="s">
        <v>3946</v>
      </c>
      <c r="H4009" t="s">
        <v>1544</v>
      </c>
      <c r="J4009">
        <v>250</v>
      </c>
      <c r="K4009" t="s">
        <v>3947</v>
      </c>
      <c r="L4009" t="s">
        <v>12081</v>
      </c>
      <c r="M4009" t="s">
        <v>12083</v>
      </c>
      <c r="Q4009">
        <v>1</v>
      </c>
      <c r="R4009">
        <v>1</v>
      </c>
      <c r="S4009">
        <v>250</v>
      </c>
      <c r="T4009">
        <f t="shared" si="431"/>
        <v>250</v>
      </c>
    </row>
    <row r="4010" ht="16" customHeight="1" spans="2:20">
      <c r="B4010" t="s">
        <v>13660</v>
      </c>
      <c r="C4010">
        <v>1</v>
      </c>
      <c r="D4010" t="s">
        <v>13661</v>
      </c>
      <c r="E4010" t="s">
        <v>4975</v>
      </c>
      <c r="F4010" t="s">
        <v>10948</v>
      </c>
      <c r="G4010" s="101" t="s">
        <v>3946</v>
      </c>
      <c r="H4010" t="s">
        <v>1548</v>
      </c>
      <c r="J4010">
        <v>250</v>
      </c>
      <c r="K4010" t="s">
        <v>3947</v>
      </c>
      <c r="L4010" t="s">
        <v>13660</v>
      </c>
      <c r="M4010" t="s">
        <v>13662</v>
      </c>
      <c r="Q4010">
        <v>1</v>
      </c>
      <c r="R4010">
        <v>1</v>
      </c>
      <c r="S4010">
        <v>250</v>
      </c>
      <c r="T4010">
        <f t="shared" si="431"/>
        <v>250</v>
      </c>
    </row>
    <row r="4011" ht="16" customHeight="1" spans="2:20">
      <c r="B4011" t="s">
        <v>13663</v>
      </c>
      <c r="C4011">
        <v>1</v>
      </c>
      <c r="D4011" t="s">
        <v>13664</v>
      </c>
      <c r="E4011" t="s">
        <v>4187</v>
      </c>
      <c r="F4011" t="s">
        <v>10948</v>
      </c>
      <c r="G4011" s="101" t="s">
        <v>3946</v>
      </c>
      <c r="H4011" t="s">
        <v>2692</v>
      </c>
      <c r="J4011">
        <v>250</v>
      </c>
      <c r="K4011" t="s">
        <v>3947</v>
      </c>
      <c r="L4011" t="s">
        <v>13663</v>
      </c>
      <c r="M4011" t="s">
        <v>13665</v>
      </c>
      <c r="Q4011">
        <v>1</v>
      </c>
      <c r="R4011">
        <v>1</v>
      </c>
      <c r="S4011">
        <v>250</v>
      </c>
      <c r="T4011">
        <f t="shared" si="431"/>
        <v>250</v>
      </c>
    </row>
    <row r="4012" ht="16" customHeight="1" spans="2:20">
      <c r="B4012" t="s">
        <v>13666</v>
      </c>
      <c r="C4012">
        <v>1</v>
      </c>
      <c r="D4012" t="s">
        <v>13667</v>
      </c>
      <c r="E4012" t="s">
        <v>4990</v>
      </c>
      <c r="F4012" t="s">
        <v>10948</v>
      </c>
      <c r="G4012" s="101" t="s">
        <v>3946</v>
      </c>
      <c r="H4012" t="s">
        <v>2531</v>
      </c>
      <c r="J4012">
        <v>280</v>
      </c>
      <c r="K4012" t="s">
        <v>3947</v>
      </c>
      <c r="L4012" t="s">
        <v>13666</v>
      </c>
      <c r="M4012" t="s">
        <v>13668</v>
      </c>
      <c r="Q4012">
        <v>1</v>
      </c>
      <c r="R4012">
        <v>1</v>
      </c>
      <c r="S4012">
        <v>280</v>
      </c>
      <c r="T4012">
        <f t="shared" si="431"/>
        <v>280</v>
      </c>
    </row>
    <row r="4013" ht="16" customHeight="1" spans="2:20">
      <c r="B4013" t="s">
        <v>13669</v>
      </c>
      <c r="C4013">
        <v>1</v>
      </c>
      <c r="D4013" t="s">
        <v>13670</v>
      </c>
      <c r="E4013" t="s">
        <v>4933</v>
      </c>
      <c r="F4013" t="s">
        <v>10943</v>
      </c>
      <c r="G4013" s="101" t="s">
        <v>3946</v>
      </c>
      <c r="H4013" t="s">
        <v>2463</v>
      </c>
      <c r="J4013">
        <v>250</v>
      </c>
      <c r="K4013" t="s">
        <v>3947</v>
      </c>
      <c r="L4013" t="s">
        <v>13669</v>
      </c>
      <c r="M4013" t="s">
        <v>13671</v>
      </c>
      <c r="N4013" t="s">
        <v>13672</v>
      </c>
      <c r="O4013" t="s">
        <v>12348</v>
      </c>
      <c r="P4013" t="s">
        <v>10198</v>
      </c>
      <c r="Q4013">
        <v>1</v>
      </c>
      <c r="R4013">
        <v>1</v>
      </c>
      <c r="S4013">
        <v>250</v>
      </c>
      <c r="T4013">
        <f t="shared" si="431"/>
        <v>250</v>
      </c>
    </row>
    <row r="4014" ht="16" customHeight="1" spans="2:20">
      <c r="B4014" t="s">
        <v>13673</v>
      </c>
      <c r="C4014">
        <v>1</v>
      </c>
      <c r="D4014" t="s">
        <v>13674</v>
      </c>
      <c r="E4014" t="s">
        <v>8682</v>
      </c>
      <c r="F4014" t="s">
        <v>10948</v>
      </c>
      <c r="G4014" s="101" t="s">
        <v>3946</v>
      </c>
      <c r="H4014" t="s">
        <v>13675</v>
      </c>
      <c r="J4014">
        <v>250</v>
      </c>
      <c r="K4014" t="s">
        <v>3947</v>
      </c>
      <c r="L4014" t="s">
        <v>13673</v>
      </c>
      <c r="M4014" t="s">
        <v>13676</v>
      </c>
      <c r="Q4014">
        <v>1</v>
      </c>
      <c r="R4014">
        <v>1</v>
      </c>
      <c r="S4014">
        <v>250</v>
      </c>
      <c r="T4014">
        <f t="shared" si="431"/>
        <v>250</v>
      </c>
    </row>
    <row r="4015" ht="16" customHeight="1" spans="2:20">
      <c r="B4015" t="s">
        <v>13677</v>
      </c>
      <c r="C4015">
        <v>1</v>
      </c>
      <c r="D4015" t="s">
        <v>13678</v>
      </c>
      <c r="E4015" t="s">
        <v>8682</v>
      </c>
      <c r="F4015" t="s">
        <v>10948</v>
      </c>
      <c r="G4015" s="101" t="s">
        <v>3946</v>
      </c>
      <c r="H4015" t="s">
        <v>10075</v>
      </c>
      <c r="J4015">
        <v>250</v>
      </c>
      <c r="K4015" t="s">
        <v>3947</v>
      </c>
      <c r="L4015" t="s">
        <v>13677</v>
      </c>
      <c r="M4015" t="s">
        <v>13679</v>
      </c>
      <c r="Q4015">
        <v>1</v>
      </c>
      <c r="R4015">
        <v>1</v>
      </c>
      <c r="S4015">
        <v>250</v>
      </c>
      <c r="T4015">
        <f t="shared" si="431"/>
        <v>250</v>
      </c>
    </row>
    <row r="4016" ht="16" customHeight="1" spans="2:20">
      <c r="B4016" t="s">
        <v>13680</v>
      </c>
      <c r="C4016">
        <v>1</v>
      </c>
      <c r="D4016" t="s">
        <v>13681</v>
      </c>
      <c r="E4016" t="s">
        <v>8682</v>
      </c>
      <c r="F4016" t="s">
        <v>10948</v>
      </c>
      <c r="G4016" s="101" t="s">
        <v>3946</v>
      </c>
      <c r="H4016" t="s">
        <v>10075</v>
      </c>
      <c r="J4016">
        <v>250</v>
      </c>
      <c r="K4016" t="s">
        <v>3947</v>
      </c>
      <c r="L4016" t="s">
        <v>13680</v>
      </c>
      <c r="M4016" t="s">
        <v>13682</v>
      </c>
      <c r="Q4016">
        <v>1</v>
      </c>
      <c r="R4016">
        <v>1</v>
      </c>
      <c r="S4016">
        <v>250</v>
      </c>
      <c r="T4016">
        <f t="shared" si="431"/>
        <v>250</v>
      </c>
    </row>
    <row r="4017" ht="16" customHeight="1" spans="2:20">
      <c r="B4017" t="s">
        <v>13683</v>
      </c>
      <c r="C4017">
        <v>1</v>
      </c>
      <c r="D4017" t="s">
        <v>13684</v>
      </c>
      <c r="E4017" t="s">
        <v>13182</v>
      </c>
      <c r="F4017" t="s">
        <v>10948</v>
      </c>
      <c r="G4017" s="101" t="s">
        <v>3946</v>
      </c>
      <c r="H4017" t="s">
        <v>13685</v>
      </c>
      <c r="J4017">
        <v>280</v>
      </c>
      <c r="K4017" t="s">
        <v>3947</v>
      </c>
      <c r="L4017" t="s">
        <v>13683</v>
      </c>
      <c r="M4017" t="s">
        <v>13686</v>
      </c>
      <c r="Q4017">
        <v>1</v>
      </c>
      <c r="R4017">
        <v>1</v>
      </c>
      <c r="S4017">
        <v>280</v>
      </c>
      <c r="T4017">
        <v>280</v>
      </c>
    </row>
    <row r="4018" ht="16" customHeight="1" spans="2:20">
      <c r="B4018" t="s">
        <v>13687</v>
      </c>
      <c r="C4018">
        <v>1</v>
      </c>
      <c r="D4018" t="s">
        <v>13688</v>
      </c>
      <c r="E4018" t="s">
        <v>5740</v>
      </c>
      <c r="F4018" t="s">
        <v>10948</v>
      </c>
      <c r="G4018" s="101" t="s">
        <v>3946</v>
      </c>
      <c r="H4018" t="s">
        <v>13689</v>
      </c>
      <c r="J4018">
        <v>250</v>
      </c>
      <c r="K4018" t="s">
        <v>3947</v>
      </c>
      <c r="L4018" t="s">
        <v>13687</v>
      </c>
      <c r="M4018" t="s">
        <v>13690</v>
      </c>
      <c r="Q4018">
        <v>1</v>
      </c>
      <c r="R4018">
        <v>1</v>
      </c>
      <c r="S4018">
        <v>250</v>
      </c>
      <c r="T4018">
        <f t="shared" ref="T4018:T4021" si="432">S4018*R4018</f>
        <v>250</v>
      </c>
    </row>
    <row r="4019" ht="16" customHeight="1" spans="2:20">
      <c r="B4019" t="s">
        <v>13691</v>
      </c>
      <c r="C4019">
        <v>1</v>
      </c>
      <c r="D4019" t="s">
        <v>13692</v>
      </c>
      <c r="E4019" t="s">
        <v>5740</v>
      </c>
      <c r="F4019" t="s">
        <v>10943</v>
      </c>
      <c r="G4019" s="101" t="s">
        <v>3946</v>
      </c>
      <c r="H4019" t="s">
        <v>13693</v>
      </c>
      <c r="J4019">
        <v>250</v>
      </c>
      <c r="K4019" t="s">
        <v>3947</v>
      </c>
      <c r="L4019" t="s">
        <v>13691</v>
      </c>
      <c r="M4019" t="s">
        <v>13694</v>
      </c>
      <c r="Q4019">
        <v>1</v>
      </c>
      <c r="R4019">
        <v>1</v>
      </c>
      <c r="S4019">
        <v>250</v>
      </c>
      <c r="T4019">
        <f t="shared" si="432"/>
        <v>250</v>
      </c>
    </row>
    <row r="4020" ht="16" customHeight="1" spans="2:20">
      <c r="B4020" t="s">
        <v>13695</v>
      </c>
      <c r="C4020">
        <v>1</v>
      </c>
      <c r="D4020" t="s">
        <v>13696</v>
      </c>
      <c r="E4020" t="s">
        <v>5665</v>
      </c>
      <c r="F4020" t="s">
        <v>10943</v>
      </c>
      <c r="G4020" s="101" t="s">
        <v>3946</v>
      </c>
      <c r="H4020" t="s">
        <v>4647</v>
      </c>
      <c r="J4020">
        <v>280</v>
      </c>
      <c r="K4020" t="s">
        <v>3947</v>
      </c>
      <c r="L4020" t="s">
        <v>13695</v>
      </c>
      <c r="M4020" t="s">
        <v>13697</v>
      </c>
      <c r="Q4020">
        <v>1</v>
      </c>
      <c r="R4020">
        <v>1</v>
      </c>
      <c r="S4020">
        <v>280</v>
      </c>
      <c r="T4020">
        <f t="shared" si="432"/>
        <v>280</v>
      </c>
    </row>
    <row r="4021" ht="16" customHeight="1" spans="2:20">
      <c r="B4021" t="s">
        <v>13698</v>
      </c>
      <c r="C4021">
        <v>1</v>
      </c>
      <c r="D4021" t="s">
        <v>13699</v>
      </c>
      <c r="E4021" t="s">
        <v>4897</v>
      </c>
      <c r="F4021" t="s">
        <v>10948</v>
      </c>
      <c r="G4021" s="101" t="s">
        <v>3946</v>
      </c>
      <c r="H4021" t="s">
        <v>4668</v>
      </c>
      <c r="J4021">
        <v>250</v>
      </c>
      <c r="K4021" t="s">
        <v>3947</v>
      </c>
      <c r="L4021" t="s">
        <v>13698</v>
      </c>
      <c r="M4021" t="s">
        <v>13700</v>
      </c>
      <c r="N4021">
        <v>295</v>
      </c>
      <c r="O4021" t="s">
        <v>10928</v>
      </c>
      <c r="P4021" t="s">
        <v>10734</v>
      </c>
      <c r="Q4021">
        <v>1</v>
      </c>
      <c r="R4021">
        <v>1</v>
      </c>
      <c r="S4021">
        <v>250</v>
      </c>
      <c r="T4021">
        <f t="shared" si="432"/>
        <v>250</v>
      </c>
    </row>
    <row r="4022" ht="16" customHeight="1" spans="2:20">
      <c r="B4022" s="154" t="s">
        <v>6250</v>
      </c>
      <c r="C4022">
        <v>1</v>
      </c>
      <c r="D4022" s="154" t="s">
        <v>13701</v>
      </c>
      <c r="E4022" t="s">
        <v>5665</v>
      </c>
      <c r="F4022" t="s">
        <v>10943</v>
      </c>
      <c r="G4022" s="101" t="s">
        <v>3946</v>
      </c>
      <c r="H4022" s="154" t="s">
        <v>13702</v>
      </c>
      <c r="J4022">
        <v>250</v>
      </c>
      <c r="K4022" t="s">
        <v>3947</v>
      </c>
      <c r="L4022" s="154" t="s">
        <v>6250</v>
      </c>
      <c r="M4022" s="154" t="s">
        <v>13703</v>
      </c>
      <c r="N4022">
        <v>348</v>
      </c>
      <c r="O4022" s="154" t="s">
        <v>10928</v>
      </c>
      <c r="P4022">
        <v>202110</v>
      </c>
      <c r="Q4022">
        <v>1</v>
      </c>
      <c r="R4022" s="359">
        <v>1</v>
      </c>
      <c r="S4022">
        <v>250</v>
      </c>
      <c r="T4022">
        <v>250</v>
      </c>
    </row>
    <row r="4023" ht="16" customHeight="1" spans="2:20">
      <c r="B4023" t="s">
        <v>13704</v>
      </c>
      <c r="C4023">
        <v>1</v>
      </c>
      <c r="D4023" t="s">
        <v>13705</v>
      </c>
      <c r="E4023" t="s">
        <v>6429</v>
      </c>
      <c r="F4023" t="s">
        <v>10948</v>
      </c>
      <c r="G4023" s="101" t="s">
        <v>3946</v>
      </c>
      <c r="H4023" t="s">
        <v>13706</v>
      </c>
      <c r="J4023">
        <v>500</v>
      </c>
      <c r="K4023" t="s">
        <v>3947</v>
      </c>
      <c r="L4023" t="s">
        <v>13704</v>
      </c>
      <c r="M4023" t="s">
        <v>13707</v>
      </c>
      <c r="Q4023">
        <v>1</v>
      </c>
      <c r="R4023">
        <v>2</v>
      </c>
      <c r="S4023">
        <v>250</v>
      </c>
      <c r="T4023">
        <f t="shared" ref="T4023:T4025" si="433">S4023*R4023</f>
        <v>500</v>
      </c>
    </row>
    <row r="4024" ht="16" customHeight="1" spans="2:20">
      <c r="B4024" t="s">
        <v>13708</v>
      </c>
      <c r="C4024">
        <v>1</v>
      </c>
      <c r="D4024" t="s">
        <v>13709</v>
      </c>
      <c r="E4024" t="s">
        <v>8782</v>
      </c>
      <c r="F4024" t="s">
        <v>10948</v>
      </c>
      <c r="G4024" s="101" t="s">
        <v>3946</v>
      </c>
      <c r="H4024" t="s">
        <v>3718</v>
      </c>
      <c r="J4024">
        <v>750</v>
      </c>
      <c r="K4024" t="s">
        <v>3947</v>
      </c>
      <c r="L4024" t="s">
        <v>13708</v>
      </c>
      <c r="M4024" t="s">
        <v>13710</v>
      </c>
      <c r="Q4024">
        <v>1</v>
      </c>
      <c r="R4024">
        <v>3</v>
      </c>
      <c r="S4024">
        <v>250</v>
      </c>
      <c r="T4024">
        <f t="shared" si="433"/>
        <v>750</v>
      </c>
    </row>
    <row r="4025" ht="16" customHeight="1" spans="2:20">
      <c r="B4025" t="s">
        <v>13711</v>
      </c>
      <c r="C4025">
        <v>1</v>
      </c>
      <c r="D4025" t="s">
        <v>13712</v>
      </c>
      <c r="E4025" t="s">
        <v>8782</v>
      </c>
      <c r="F4025" t="s">
        <v>10948</v>
      </c>
      <c r="G4025" s="101" t="s">
        <v>3946</v>
      </c>
      <c r="H4025" t="s">
        <v>9222</v>
      </c>
      <c r="J4025">
        <v>500</v>
      </c>
      <c r="K4025" t="s">
        <v>3947</v>
      </c>
      <c r="L4025" t="s">
        <v>13711</v>
      </c>
      <c r="M4025" t="s">
        <v>13713</v>
      </c>
      <c r="N4025" t="s">
        <v>13714</v>
      </c>
      <c r="P4025" t="s">
        <v>4173</v>
      </c>
      <c r="Q4025">
        <v>1</v>
      </c>
      <c r="R4025">
        <v>2</v>
      </c>
      <c r="S4025">
        <v>250</v>
      </c>
      <c r="T4025">
        <f t="shared" si="433"/>
        <v>500</v>
      </c>
    </row>
    <row r="4026" ht="16" customHeight="1" spans="2:20">
      <c r="B4026" t="s">
        <v>13715</v>
      </c>
      <c r="C4026">
        <v>1</v>
      </c>
      <c r="D4026" t="s">
        <v>13716</v>
      </c>
      <c r="E4026" t="s">
        <v>5107</v>
      </c>
      <c r="F4026" t="s">
        <v>10943</v>
      </c>
      <c r="G4026" s="101">
        <v>1</v>
      </c>
      <c r="H4026" t="s">
        <v>13717</v>
      </c>
      <c r="J4026">
        <v>250</v>
      </c>
      <c r="K4026" t="s">
        <v>3947</v>
      </c>
      <c r="L4026" t="s">
        <v>13715</v>
      </c>
      <c r="M4026" t="s">
        <v>13718</v>
      </c>
      <c r="N4026" t="s">
        <v>13719</v>
      </c>
      <c r="O4026" t="s">
        <v>900</v>
      </c>
      <c r="P4026">
        <v>202104</v>
      </c>
      <c r="Q4026">
        <v>1</v>
      </c>
      <c r="R4026">
        <v>1</v>
      </c>
      <c r="S4026">
        <v>250</v>
      </c>
      <c r="T4026">
        <v>250</v>
      </c>
    </row>
    <row r="4027" ht="16" customHeight="1" spans="2:20">
      <c r="B4027" t="s">
        <v>13720</v>
      </c>
      <c r="C4027">
        <v>1</v>
      </c>
      <c r="D4027" t="s">
        <v>13721</v>
      </c>
      <c r="E4027" t="s">
        <v>5259</v>
      </c>
      <c r="F4027" t="s">
        <v>10948</v>
      </c>
      <c r="G4027" s="101" t="s">
        <v>3946</v>
      </c>
      <c r="H4027" t="s">
        <v>3676</v>
      </c>
      <c r="J4027">
        <v>250</v>
      </c>
      <c r="K4027" t="s">
        <v>3947</v>
      </c>
      <c r="L4027" t="s">
        <v>13720</v>
      </c>
      <c r="M4027" t="s">
        <v>13722</v>
      </c>
      <c r="Q4027">
        <v>1</v>
      </c>
      <c r="R4027">
        <v>1</v>
      </c>
      <c r="S4027">
        <v>250</v>
      </c>
      <c r="T4027">
        <f t="shared" ref="T4027:T4046" si="434">S4027*R4027</f>
        <v>250</v>
      </c>
    </row>
    <row r="4028" ht="16" customHeight="1" spans="2:20">
      <c r="B4028" t="s">
        <v>13723</v>
      </c>
      <c r="C4028">
        <v>1</v>
      </c>
      <c r="D4028" t="s">
        <v>13724</v>
      </c>
      <c r="E4028" t="s">
        <v>6282</v>
      </c>
      <c r="F4028" t="s">
        <v>10948</v>
      </c>
      <c r="G4028" s="101" t="s">
        <v>3946</v>
      </c>
      <c r="H4028" t="s">
        <v>7176</v>
      </c>
      <c r="J4028">
        <v>250</v>
      </c>
      <c r="K4028" t="s">
        <v>3947</v>
      </c>
      <c r="L4028" t="s">
        <v>13723</v>
      </c>
      <c r="M4028" t="s">
        <v>13725</v>
      </c>
      <c r="Q4028">
        <v>1</v>
      </c>
      <c r="R4028">
        <v>1</v>
      </c>
      <c r="S4028">
        <v>250</v>
      </c>
      <c r="T4028">
        <f t="shared" si="434"/>
        <v>250</v>
      </c>
    </row>
    <row r="4029" ht="16" customHeight="1" spans="2:20">
      <c r="B4029" t="s">
        <v>13726</v>
      </c>
      <c r="C4029">
        <v>1</v>
      </c>
      <c r="D4029" t="s">
        <v>13727</v>
      </c>
      <c r="E4029" t="s">
        <v>8450</v>
      </c>
      <c r="F4029" t="s">
        <v>10948</v>
      </c>
      <c r="G4029" s="101" t="s">
        <v>3946</v>
      </c>
      <c r="H4029" t="s">
        <v>13728</v>
      </c>
      <c r="J4029">
        <v>280</v>
      </c>
      <c r="K4029" t="s">
        <v>3947</v>
      </c>
      <c r="L4029" t="s">
        <v>13726</v>
      </c>
      <c r="M4029" t="s">
        <v>13729</v>
      </c>
      <c r="Q4029">
        <v>1</v>
      </c>
      <c r="R4029">
        <v>1</v>
      </c>
      <c r="S4029">
        <v>280</v>
      </c>
      <c r="T4029">
        <f t="shared" si="434"/>
        <v>280</v>
      </c>
    </row>
    <row r="4030" ht="16" customHeight="1" spans="2:20">
      <c r="B4030" t="s">
        <v>13730</v>
      </c>
      <c r="C4030">
        <v>1</v>
      </c>
      <c r="D4030" t="s">
        <v>13731</v>
      </c>
      <c r="E4030" t="s">
        <v>6273</v>
      </c>
      <c r="F4030" t="s">
        <v>10948</v>
      </c>
      <c r="G4030" s="101" t="s">
        <v>3946</v>
      </c>
      <c r="H4030" t="s">
        <v>13732</v>
      </c>
      <c r="J4030">
        <v>250</v>
      </c>
      <c r="K4030" t="s">
        <v>3947</v>
      </c>
      <c r="L4030" t="s">
        <v>13730</v>
      </c>
      <c r="M4030" t="s">
        <v>13733</v>
      </c>
      <c r="Q4030">
        <v>1</v>
      </c>
      <c r="R4030">
        <v>1</v>
      </c>
      <c r="S4030">
        <v>250</v>
      </c>
      <c r="T4030">
        <f t="shared" si="434"/>
        <v>250</v>
      </c>
    </row>
    <row r="4031" ht="16" customHeight="1" spans="2:20">
      <c r="B4031" t="s">
        <v>13734</v>
      </c>
      <c r="C4031">
        <v>1</v>
      </c>
      <c r="D4031" t="s">
        <v>13735</v>
      </c>
      <c r="E4031" t="s">
        <v>6292</v>
      </c>
      <c r="F4031" t="s">
        <v>10948</v>
      </c>
      <c r="G4031" s="101" t="s">
        <v>3946</v>
      </c>
      <c r="H4031" t="s">
        <v>6293</v>
      </c>
      <c r="J4031">
        <v>250</v>
      </c>
      <c r="K4031" t="s">
        <v>3947</v>
      </c>
      <c r="L4031" t="s">
        <v>13734</v>
      </c>
      <c r="M4031" t="s">
        <v>13736</v>
      </c>
      <c r="Q4031">
        <v>1</v>
      </c>
      <c r="R4031">
        <v>1</v>
      </c>
      <c r="S4031">
        <v>250</v>
      </c>
      <c r="T4031">
        <f t="shared" si="434"/>
        <v>250</v>
      </c>
    </row>
    <row r="4032" ht="16" customHeight="1" spans="2:20">
      <c r="B4032" t="s">
        <v>13737</v>
      </c>
      <c r="C4032">
        <v>1</v>
      </c>
      <c r="D4032" t="s">
        <v>13738</v>
      </c>
      <c r="E4032" t="s">
        <v>5254</v>
      </c>
      <c r="F4032" t="s">
        <v>10948</v>
      </c>
      <c r="G4032" s="101" t="s">
        <v>3946</v>
      </c>
      <c r="H4032" t="s">
        <v>7772</v>
      </c>
      <c r="J4032">
        <v>250</v>
      </c>
      <c r="K4032" t="s">
        <v>3947</v>
      </c>
      <c r="L4032" t="s">
        <v>13737</v>
      </c>
      <c r="M4032" t="s">
        <v>13739</v>
      </c>
      <c r="Q4032">
        <v>1</v>
      </c>
      <c r="R4032">
        <v>1</v>
      </c>
      <c r="S4032">
        <v>250</v>
      </c>
      <c r="T4032">
        <f t="shared" si="434"/>
        <v>250</v>
      </c>
    </row>
    <row r="4033" ht="16" customHeight="1" spans="2:20">
      <c r="B4033" t="s">
        <v>13740</v>
      </c>
      <c r="C4033">
        <v>1</v>
      </c>
      <c r="D4033" t="s">
        <v>13741</v>
      </c>
      <c r="E4033" t="s">
        <v>5226</v>
      </c>
      <c r="F4033" t="s">
        <v>10948</v>
      </c>
      <c r="G4033" s="101" t="s">
        <v>3946</v>
      </c>
      <c r="H4033" t="s">
        <v>1609</v>
      </c>
      <c r="J4033">
        <v>280</v>
      </c>
      <c r="K4033" t="s">
        <v>3947</v>
      </c>
      <c r="L4033" t="s">
        <v>13740</v>
      </c>
      <c r="M4033" t="s">
        <v>13742</v>
      </c>
      <c r="Q4033">
        <v>1</v>
      </c>
      <c r="R4033">
        <v>1</v>
      </c>
      <c r="S4033">
        <v>280</v>
      </c>
      <c r="T4033">
        <f t="shared" si="434"/>
        <v>280</v>
      </c>
    </row>
    <row r="4034" ht="16" customHeight="1" spans="2:20">
      <c r="B4034" t="s">
        <v>13743</v>
      </c>
      <c r="C4034">
        <v>1</v>
      </c>
      <c r="D4034" t="s">
        <v>13744</v>
      </c>
      <c r="E4034" t="s">
        <v>7169</v>
      </c>
      <c r="F4034" t="s">
        <v>10948</v>
      </c>
      <c r="G4034" s="101" t="s">
        <v>3946</v>
      </c>
      <c r="H4034" t="s">
        <v>13745</v>
      </c>
      <c r="J4034">
        <v>250</v>
      </c>
      <c r="K4034" t="s">
        <v>3947</v>
      </c>
      <c r="L4034" t="s">
        <v>13743</v>
      </c>
      <c r="M4034" t="s">
        <v>13746</v>
      </c>
      <c r="Q4034">
        <v>1</v>
      </c>
      <c r="R4034">
        <v>1</v>
      </c>
      <c r="S4034">
        <v>250</v>
      </c>
      <c r="T4034">
        <f t="shared" si="434"/>
        <v>250</v>
      </c>
    </row>
    <row r="4035" ht="16" customHeight="1" spans="2:20">
      <c r="B4035" t="s">
        <v>13747</v>
      </c>
      <c r="C4035">
        <v>1</v>
      </c>
      <c r="D4035" t="s">
        <v>13748</v>
      </c>
      <c r="E4035" t="s">
        <v>5207</v>
      </c>
      <c r="F4035" t="s">
        <v>10948</v>
      </c>
      <c r="G4035" s="101" t="s">
        <v>3946</v>
      </c>
      <c r="H4035" t="s">
        <v>12950</v>
      </c>
      <c r="J4035">
        <v>280</v>
      </c>
      <c r="K4035" t="s">
        <v>3947</v>
      </c>
      <c r="L4035" t="s">
        <v>13747</v>
      </c>
      <c r="M4035" t="s">
        <v>13749</v>
      </c>
      <c r="N4035" t="s">
        <v>13750</v>
      </c>
      <c r="O4035" t="s">
        <v>3685</v>
      </c>
      <c r="P4035" t="s">
        <v>9856</v>
      </c>
      <c r="Q4035">
        <v>1</v>
      </c>
      <c r="R4035">
        <v>1</v>
      </c>
      <c r="S4035">
        <v>280</v>
      </c>
      <c r="T4035">
        <f t="shared" si="434"/>
        <v>280</v>
      </c>
    </row>
    <row r="4036" ht="16" customHeight="1" spans="2:20">
      <c r="B4036" t="s">
        <v>13751</v>
      </c>
      <c r="C4036">
        <v>1</v>
      </c>
      <c r="D4036" t="s">
        <v>13752</v>
      </c>
      <c r="E4036" t="s">
        <v>4434</v>
      </c>
      <c r="F4036" t="s">
        <v>10948</v>
      </c>
      <c r="G4036" s="101" t="s">
        <v>3946</v>
      </c>
      <c r="H4036" t="s">
        <v>1878</v>
      </c>
      <c r="J4036">
        <v>280</v>
      </c>
      <c r="K4036" t="s">
        <v>3947</v>
      </c>
      <c r="L4036" t="s">
        <v>13751</v>
      </c>
      <c r="M4036" t="s">
        <v>13753</v>
      </c>
      <c r="Q4036">
        <v>1</v>
      </c>
      <c r="R4036">
        <v>1</v>
      </c>
      <c r="S4036">
        <v>280</v>
      </c>
      <c r="T4036">
        <f t="shared" si="434"/>
        <v>280</v>
      </c>
    </row>
    <row r="4037" ht="16" customHeight="1" spans="2:20">
      <c r="B4037" t="s">
        <v>13754</v>
      </c>
      <c r="C4037">
        <v>1</v>
      </c>
      <c r="D4037" t="s">
        <v>13755</v>
      </c>
      <c r="E4037" t="s">
        <v>4484</v>
      </c>
      <c r="F4037" t="s">
        <v>10948</v>
      </c>
      <c r="G4037" s="101" t="s">
        <v>3946</v>
      </c>
      <c r="H4037" t="s">
        <v>13756</v>
      </c>
      <c r="J4037">
        <v>280</v>
      </c>
      <c r="K4037" t="s">
        <v>3947</v>
      </c>
      <c r="L4037" t="s">
        <v>13754</v>
      </c>
      <c r="M4037" t="s">
        <v>13757</v>
      </c>
      <c r="Q4037">
        <v>1</v>
      </c>
      <c r="R4037">
        <v>1</v>
      </c>
      <c r="S4037">
        <v>280</v>
      </c>
      <c r="T4037">
        <f t="shared" si="434"/>
        <v>280</v>
      </c>
    </row>
    <row r="4038" ht="16" customHeight="1" spans="2:20">
      <c r="B4038" t="s">
        <v>13758</v>
      </c>
      <c r="C4038">
        <v>1</v>
      </c>
      <c r="D4038" t="s">
        <v>13759</v>
      </c>
      <c r="E4038" t="s">
        <v>11483</v>
      </c>
      <c r="F4038" t="s">
        <v>10948</v>
      </c>
      <c r="G4038" s="101" t="s">
        <v>3946</v>
      </c>
      <c r="H4038" t="s">
        <v>13760</v>
      </c>
      <c r="J4038">
        <v>280</v>
      </c>
      <c r="K4038" t="s">
        <v>3947</v>
      </c>
      <c r="L4038" t="s">
        <v>13758</v>
      </c>
      <c r="M4038" t="s">
        <v>13761</v>
      </c>
      <c r="Q4038">
        <v>1</v>
      </c>
      <c r="R4038">
        <v>1</v>
      </c>
      <c r="S4038">
        <v>280</v>
      </c>
      <c r="T4038">
        <f t="shared" si="434"/>
        <v>280</v>
      </c>
    </row>
    <row r="4039" ht="16" customHeight="1" spans="2:20">
      <c r="B4039" t="s">
        <v>13762</v>
      </c>
      <c r="C4039">
        <v>1</v>
      </c>
      <c r="D4039" t="s">
        <v>13763</v>
      </c>
      <c r="E4039" t="s">
        <v>4456</v>
      </c>
      <c r="F4039" t="s">
        <v>10948</v>
      </c>
      <c r="G4039" s="101" t="s">
        <v>3946</v>
      </c>
      <c r="H4039" t="s">
        <v>9980</v>
      </c>
      <c r="J4039">
        <v>250</v>
      </c>
      <c r="K4039" t="s">
        <v>3947</v>
      </c>
      <c r="L4039" t="s">
        <v>13762</v>
      </c>
      <c r="M4039" t="s">
        <v>13764</v>
      </c>
      <c r="Q4039">
        <v>1</v>
      </c>
      <c r="R4039">
        <v>1</v>
      </c>
      <c r="S4039">
        <v>250</v>
      </c>
      <c r="T4039">
        <f t="shared" si="434"/>
        <v>250</v>
      </c>
    </row>
    <row r="4040" ht="16" customHeight="1" spans="2:20">
      <c r="B4040" t="s">
        <v>13765</v>
      </c>
      <c r="C4040">
        <v>1</v>
      </c>
      <c r="D4040" t="s">
        <v>13766</v>
      </c>
      <c r="E4040" t="s">
        <v>4421</v>
      </c>
      <c r="F4040" t="s">
        <v>10943</v>
      </c>
      <c r="G4040" s="101" t="s">
        <v>3946</v>
      </c>
      <c r="H4040" t="s">
        <v>2609</v>
      </c>
      <c r="J4040">
        <v>280</v>
      </c>
      <c r="K4040" t="s">
        <v>3947</v>
      </c>
      <c r="L4040" t="s">
        <v>13765</v>
      </c>
      <c r="M4040" t="s">
        <v>13767</v>
      </c>
      <c r="Q4040">
        <v>1</v>
      </c>
      <c r="R4040">
        <v>1</v>
      </c>
      <c r="S4040">
        <v>280</v>
      </c>
      <c r="T4040">
        <f t="shared" si="434"/>
        <v>280</v>
      </c>
    </row>
    <row r="4041" ht="16" customHeight="1" spans="2:20">
      <c r="B4041" t="s">
        <v>13768</v>
      </c>
      <c r="C4041">
        <v>1</v>
      </c>
      <c r="D4041" t="s">
        <v>13769</v>
      </c>
      <c r="E4041" t="s">
        <v>4517</v>
      </c>
      <c r="F4041" t="s">
        <v>10948</v>
      </c>
      <c r="G4041" s="101" t="s">
        <v>3946</v>
      </c>
      <c r="H4041" t="s">
        <v>13770</v>
      </c>
      <c r="J4041">
        <v>250</v>
      </c>
      <c r="K4041" t="s">
        <v>3947</v>
      </c>
      <c r="L4041" t="s">
        <v>13768</v>
      </c>
      <c r="M4041" t="s">
        <v>13771</v>
      </c>
      <c r="Q4041">
        <v>1</v>
      </c>
      <c r="R4041">
        <v>1</v>
      </c>
      <c r="S4041">
        <v>250</v>
      </c>
      <c r="T4041">
        <f t="shared" si="434"/>
        <v>250</v>
      </c>
    </row>
    <row r="4042" ht="16" customHeight="1" spans="2:20">
      <c r="B4042" t="s">
        <v>13772</v>
      </c>
      <c r="C4042">
        <v>1</v>
      </c>
      <c r="D4042" t="s">
        <v>13773</v>
      </c>
      <c r="E4042" t="s">
        <v>10441</v>
      </c>
      <c r="F4042" t="s">
        <v>10948</v>
      </c>
      <c r="G4042" s="101" t="s">
        <v>3946</v>
      </c>
      <c r="H4042" t="s">
        <v>2595</v>
      </c>
      <c r="J4042">
        <v>280</v>
      </c>
      <c r="K4042" t="s">
        <v>3947</v>
      </c>
      <c r="L4042" t="s">
        <v>13772</v>
      </c>
      <c r="M4042" t="s">
        <v>13774</v>
      </c>
      <c r="Q4042">
        <v>1</v>
      </c>
      <c r="R4042">
        <v>1</v>
      </c>
      <c r="S4042">
        <v>280</v>
      </c>
      <c r="T4042">
        <f t="shared" si="434"/>
        <v>280</v>
      </c>
    </row>
    <row r="4043" ht="16" customHeight="1" spans="2:20">
      <c r="B4043" t="s">
        <v>13775</v>
      </c>
      <c r="C4043">
        <v>1</v>
      </c>
      <c r="D4043" t="s">
        <v>13776</v>
      </c>
      <c r="E4043" t="s">
        <v>4464</v>
      </c>
      <c r="F4043" t="s">
        <v>10948</v>
      </c>
      <c r="G4043" s="101" t="s">
        <v>3946</v>
      </c>
      <c r="H4043" t="s">
        <v>12781</v>
      </c>
      <c r="J4043">
        <v>250</v>
      </c>
      <c r="K4043" t="s">
        <v>3947</v>
      </c>
      <c r="L4043" t="s">
        <v>13775</v>
      </c>
      <c r="M4043" t="s">
        <v>13777</v>
      </c>
      <c r="N4043" t="s">
        <v>13778</v>
      </c>
      <c r="P4043" t="s">
        <v>4173</v>
      </c>
      <c r="Q4043">
        <v>1</v>
      </c>
      <c r="R4043">
        <v>1</v>
      </c>
      <c r="S4043">
        <v>250</v>
      </c>
      <c r="T4043">
        <f t="shared" si="434"/>
        <v>250</v>
      </c>
    </row>
    <row r="4044" ht="16" customHeight="1" spans="2:20">
      <c r="B4044" t="s">
        <v>9644</v>
      </c>
      <c r="C4044">
        <v>1</v>
      </c>
      <c r="D4044" t="s">
        <v>13779</v>
      </c>
      <c r="E4044" t="s">
        <v>4464</v>
      </c>
      <c r="F4044" t="s">
        <v>10948</v>
      </c>
      <c r="G4044" s="101" t="s">
        <v>3946</v>
      </c>
      <c r="H4044" t="s">
        <v>12781</v>
      </c>
      <c r="J4044">
        <v>250</v>
      </c>
      <c r="K4044" t="s">
        <v>3947</v>
      </c>
      <c r="L4044" t="s">
        <v>9644</v>
      </c>
      <c r="M4044" t="s">
        <v>13780</v>
      </c>
      <c r="N4044" t="s">
        <v>13781</v>
      </c>
      <c r="P4044" t="s">
        <v>4173</v>
      </c>
      <c r="Q4044">
        <v>1</v>
      </c>
      <c r="R4044">
        <v>1</v>
      </c>
      <c r="S4044">
        <v>250</v>
      </c>
      <c r="T4044">
        <f t="shared" si="434"/>
        <v>250</v>
      </c>
    </row>
    <row r="4045" ht="16" customHeight="1" spans="2:20">
      <c r="B4045" t="s">
        <v>13782</v>
      </c>
      <c r="C4045">
        <v>1</v>
      </c>
      <c r="D4045" t="s">
        <v>13783</v>
      </c>
      <c r="E4045" t="s">
        <v>4517</v>
      </c>
      <c r="F4045" t="s">
        <v>10948</v>
      </c>
      <c r="G4045" s="101" t="s">
        <v>3946</v>
      </c>
      <c r="H4045" t="s">
        <v>13770</v>
      </c>
      <c r="J4045">
        <v>250</v>
      </c>
      <c r="K4045" t="s">
        <v>3947</v>
      </c>
      <c r="L4045" t="s">
        <v>13782</v>
      </c>
      <c r="M4045" t="s">
        <v>13784</v>
      </c>
      <c r="N4045" t="s">
        <v>13785</v>
      </c>
      <c r="O4045" t="s">
        <v>891</v>
      </c>
      <c r="P4045" t="s">
        <v>5514</v>
      </c>
      <c r="Q4045">
        <v>1</v>
      </c>
      <c r="R4045">
        <v>1</v>
      </c>
      <c r="S4045">
        <v>250</v>
      </c>
      <c r="T4045">
        <f t="shared" si="434"/>
        <v>250</v>
      </c>
    </row>
    <row r="4046" ht="16" customHeight="1" spans="2:20">
      <c r="B4046" t="s">
        <v>13786</v>
      </c>
      <c r="C4046">
        <v>1</v>
      </c>
      <c r="D4046" t="s">
        <v>13787</v>
      </c>
      <c r="E4046" t="s">
        <v>4517</v>
      </c>
      <c r="F4046" t="s">
        <v>10948</v>
      </c>
      <c r="G4046" s="101" t="s">
        <v>3946</v>
      </c>
      <c r="H4046" t="s">
        <v>13788</v>
      </c>
      <c r="J4046">
        <v>250</v>
      </c>
      <c r="K4046" t="s">
        <v>3947</v>
      </c>
      <c r="L4046" t="s">
        <v>13786</v>
      </c>
      <c r="M4046" t="s">
        <v>13789</v>
      </c>
      <c r="N4046" t="s">
        <v>13790</v>
      </c>
      <c r="O4046" t="s">
        <v>891</v>
      </c>
      <c r="P4046" t="s">
        <v>5514</v>
      </c>
      <c r="Q4046">
        <v>1</v>
      </c>
      <c r="R4046">
        <v>1</v>
      </c>
      <c r="S4046">
        <v>250</v>
      </c>
      <c r="T4046">
        <f t="shared" si="434"/>
        <v>250</v>
      </c>
    </row>
    <row r="4047" ht="16" customHeight="1" spans="2:20">
      <c r="B4047" t="s">
        <v>13791</v>
      </c>
      <c r="C4047">
        <v>1</v>
      </c>
      <c r="D4047" t="s">
        <v>13792</v>
      </c>
      <c r="E4047" t="s">
        <v>6146</v>
      </c>
      <c r="F4047" t="s">
        <v>10948</v>
      </c>
      <c r="G4047" s="101" t="s">
        <v>3946</v>
      </c>
      <c r="H4047" t="s">
        <v>4751</v>
      </c>
      <c r="J4047">
        <v>250</v>
      </c>
      <c r="K4047" t="s">
        <v>3947</v>
      </c>
      <c r="L4047" t="s">
        <v>13791</v>
      </c>
      <c r="M4047" t="s">
        <v>13793</v>
      </c>
      <c r="N4047" t="s">
        <v>11869</v>
      </c>
      <c r="O4047" t="s">
        <v>891</v>
      </c>
      <c r="P4047" t="s">
        <v>13060</v>
      </c>
      <c r="Q4047">
        <v>1</v>
      </c>
      <c r="R4047">
        <v>1</v>
      </c>
      <c r="S4047">
        <v>250</v>
      </c>
      <c r="T4047">
        <v>250</v>
      </c>
    </row>
    <row r="4048" ht="16" customHeight="1" spans="2:20">
      <c r="B4048" t="s">
        <v>13794</v>
      </c>
      <c r="C4048">
        <v>1</v>
      </c>
      <c r="D4048" s="1678" t="s">
        <v>13795</v>
      </c>
      <c r="E4048">
        <v>4110231607</v>
      </c>
      <c r="F4048" t="s">
        <v>10943</v>
      </c>
      <c r="G4048" s="101" t="s">
        <v>3946</v>
      </c>
      <c r="H4048" t="s">
        <v>3361</v>
      </c>
      <c r="I4048" s="1931"/>
      <c r="J4048">
        <v>280</v>
      </c>
      <c r="K4048" t="s">
        <v>3947</v>
      </c>
      <c r="L4048" t="s">
        <v>13794</v>
      </c>
      <c r="M4048" t="s">
        <v>13796</v>
      </c>
      <c r="N4048" t="s">
        <v>13797</v>
      </c>
      <c r="O4048" t="s">
        <v>13798</v>
      </c>
      <c r="P4048" t="s">
        <v>13799</v>
      </c>
      <c r="Q4048">
        <v>1</v>
      </c>
      <c r="R4048" s="1916">
        <v>1</v>
      </c>
      <c r="S4048">
        <v>280</v>
      </c>
      <c r="T4048">
        <v>280</v>
      </c>
    </row>
    <row r="4049" ht="16" customHeight="1" spans="2:20">
      <c r="B4049" t="s">
        <v>13800</v>
      </c>
      <c r="C4049">
        <v>1</v>
      </c>
      <c r="D4049" s="1678" t="s">
        <v>13801</v>
      </c>
      <c r="E4049">
        <v>4110231613</v>
      </c>
      <c r="F4049" t="s">
        <v>10943</v>
      </c>
      <c r="G4049" s="101" t="s">
        <v>3946</v>
      </c>
      <c r="H4049" s="1338" t="s">
        <v>6160</v>
      </c>
      <c r="I4049" s="1931"/>
      <c r="J4049">
        <v>280</v>
      </c>
      <c r="K4049" t="s">
        <v>3947</v>
      </c>
      <c r="L4049" t="s">
        <v>13800</v>
      </c>
      <c r="M4049" t="s">
        <v>13802</v>
      </c>
      <c r="N4049" t="s">
        <v>13803</v>
      </c>
      <c r="O4049" t="s">
        <v>895</v>
      </c>
      <c r="P4049" t="s">
        <v>13799</v>
      </c>
      <c r="Q4049">
        <v>1</v>
      </c>
      <c r="R4049" s="1916">
        <v>1</v>
      </c>
      <c r="S4049">
        <v>280</v>
      </c>
      <c r="T4049">
        <v>280</v>
      </c>
    </row>
    <row r="4050" ht="16" customHeight="1" spans="2:20">
      <c r="B4050" t="s">
        <v>13804</v>
      </c>
      <c r="C4050">
        <v>1</v>
      </c>
      <c r="D4050" t="s">
        <v>13805</v>
      </c>
      <c r="E4050" t="s">
        <v>3988</v>
      </c>
      <c r="F4050" t="s">
        <v>10948</v>
      </c>
      <c r="G4050" s="101">
        <v>1</v>
      </c>
      <c r="H4050" t="s">
        <v>13806</v>
      </c>
      <c r="J4050">
        <v>250</v>
      </c>
      <c r="K4050" t="s">
        <v>3947</v>
      </c>
      <c r="L4050" t="s">
        <v>13804</v>
      </c>
      <c r="M4050" t="s">
        <v>13807</v>
      </c>
      <c r="Q4050">
        <v>1</v>
      </c>
      <c r="R4050">
        <v>1</v>
      </c>
      <c r="S4050">
        <v>250</v>
      </c>
      <c r="T4050">
        <f t="shared" ref="T4050:T4061" si="435">S4050*R4050</f>
        <v>250</v>
      </c>
    </row>
    <row r="4051" ht="16" customHeight="1" spans="2:20">
      <c r="B4051" t="s">
        <v>13808</v>
      </c>
      <c r="C4051">
        <v>1</v>
      </c>
      <c r="D4051" t="s">
        <v>13809</v>
      </c>
      <c r="E4051" t="s">
        <v>3988</v>
      </c>
      <c r="F4051" t="s">
        <v>10948</v>
      </c>
      <c r="G4051" s="101">
        <v>1</v>
      </c>
      <c r="H4051" t="s">
        <v>7812</v>
      </c>
      <c r="J4051">
        <v>280</v>
      </c>
      <c r="K4051" t="s">
        <v>3947</v>
      </c>
      <c r="L4051" t="s">
        <v>13808</v>
      </c>
      <c r="M4051" t="s">
        <v>13810</v>
      </c>
      <c r="Q4051">
        <v>1</v>
      </c>
      <c r="R4051">
        <v>1</v>
      </c>
      <c r="S4051">
        <v>280</v>
      </c>
      <c r="T4051">
        <f t="shared" si="435"/>
        <v>280</v>
      </c>
    </row>
    <row r="4052" ht="16" customHeight="1" spans="2:20">
      <c r="B4052" t="s">
        <v>13811</v>
      </c>
      <c r="C4052">
        <v>1</v>
      </c>
      <c r="D4052" t="s">
        <v>13812</v>
      </c>
      <c r="E4052" t="s">
        <v>6653</v>
      </c>
      <c r="F4052" t="s">
        <v>10948</v>
      </c>
      <c r="G4052" s="101">
        <v>1</v>
      </c>
      <c r="H4052" t="s">
        <v>3915</v>
      </c>
      <c r="J4052">
        <v>250</v>
      </c>
      <c r="K4052" t="s">
        <v>3947</v>
      </c>
      <c r="L4052" t="s">
        <v>13811</v>
      </c>
      <c r="M4052" t="s">
        <v>13813</v>
      </c>
      <c r="Q4052">
        <v>1</v>
      </c>
      <c r="R4052">
        <v>1</v>
      </c>
      <c r="S4052">
        <v>250</v>
      </c>
      <c r="T4052">
        <f t="shared" si="435"/>
        <v>250</v>
      </c>
    </row>
    <row r="4053" ht="16" customHeight="1" spans="2:20">
      <c r="B4053" t="s">
        <v>13814</v>
      </c>
      <c r="C4053">
        <v>1</v>
      </c>
      <c r="D4053" t="s">
        <v>13815</v>
      </c>
      <c r="E4053" t="s">
        <v>3993</v>
      </c>
      <c r="F4053" t="s">
        <v>10948</v>
      </c>
      <c r="G4053" s="101">
        <v>1</v>
      </c>
      <c r="H4053" t="s">
        <v>6657</v>
      </c>
      <c r="J4053">
        <v>250</v>
      </c>
      <c r="K4053" t="s">
        <v>3947</v>
      </c>
      <c r="L4053" t="s">
        <v>13814</v>
      </c>
      <c r="M4053" t="s">
        <v>13816</v>
      </c>
      <c r="Q4053">
        <v>1</v>
      </c>
      <c r="R4053">
        <v>1</v>
      </c>
      <c r="S4053">
        <v>250</v>
      </c>
      <c r="T4053">
        <f t="shared" si="435"/>
        <v>250</v>
      </c>
    </row>
    <row r="4054" ht="16" customHeight="1" spans="2:20">
      <c r="B4054" t="s">
        <v>13817</v>
      </c>
      <c r="C4054">
        <v>1</v>
      </c>
      <c r="D4054" t="s">
        <v>13818</v>
      </c>
      <c r="E4054" t="s">
        <v>3978</v>
      </c>
      <c r="F4054" t="s">
        <v>10948</v>
      </c>
      <c r="G4054" s="101">
        <v>1</v>
      </c>
      <c r="H4054" t="s">
        <v>1969</v>
      </c>
      <c r="J4054">
        <v>250</v>
      </c>
      <c r="K4054" t="s">
        <v>3947</v>
      </c>
      <c r="L4054" t="s">
        <v>13817</v>
      </c>
      <c r="M4054" t="s">
        <v>13819</v>
      </c>
      <c r="Q4054">
        <v>1</v>
      </c>
      <c r="R4054">
        <v>1</v>
      </c>
      <c r="S4054">
        <v>250</v>
      </c>
      <c r="T4054">
        <f t="shared" si="435"/>
        <v>250</v>
      </c>
    </row>
    <row r="4055" ht="16" customHeight="1" spans="2:20">
      <c r="B4055" t="s">
        <v>13820</v>
      </c>
      <c r="C4055">
        <v>1</v>
      </c>
      <c r="D4055" t="s">
        <v>13821</v>
      </c>
      <c r="E4055" t="s">
        <v>6699</v>
      </c>
      <c r="F4055" t="s">
        <v>10948</v>
      </c>
      <c r="G4055" s="101">
        <v>1</v>
      </c>
      <c r="H4055" t="s">
        <v>13822</v>
      </c>
      <c r="J4055">
        <v>280</v>
      </c>
      <c r="K4055" t="s">
        <v>3947</v>
      </c>
      <c r="L4055" t="s">
        <v>13820</v>
      </c>
      <c r="M4055" t="s">
        <v>13823</v>
      </c>
      <c r="Q4055">
        <v>1</v>
      </c>
      <c r="R4055">
        <v>1</v>
      </c>
      <c r="S4055">
        <v>280</v>
      </c>
      <c r="T4055">
        <f t="shared" si="435"/>
        <v>280</v>
      </c>
    </row>
    <row r="4056" ht="16" customHeight="1" spans="2:20">
      <c r="B4056" t="s">
        <v>13824</v>
      </c>
      <c r="C4056">
        <v>1</v>
      </c>
      <c r="D4056" t="s">
        <v>13825</v>
      </c>
      <c r="E4056" t="s">
        <v>4049</v>
      </c>
      <c r="F4056" t="s">
        <v>10948</v>
      </c>
      <c r="G4056" s="101">
        <v>1</v>
      </c>
      <c r="H4056" t="s">
        <v>13826</v>
      </c>
      <c r="J4056">
        <v>250</v>
      </c>
      <c r="K4056" t="s">
        <v>3947</v>
      </c>
      <c r="L4056" t="s">
        <v>13824</v>
      </c>
      <c r="M4056" t="s">
        <v>13827</v>
      </c>
      <c r="Q4056">
        <v>1</v>
      </c>
      <c r="R4056">
        <v>1</v>
      </c>
      <c r="S4056">
        <v>250</v>
      </c>
      <c r="T4056">
        <f t="shared" si="435"/>
        <v>250</v>
      </c>
    </row>
    <row r="4057" ht="16" customHeight="1" spans="2:20">
      <c r="B4057" t="s">
        <v>13828</v>
      </c>
      <c r="C4057">
        <v>1</v>
      </c>
      <c r="D4057" t="s">
        <v>13829</v>
      </c>
      <c r="E4057" t="s">
        <v>3978</v>
      </c>
      <c r="F4057" t="s">
        <v>10948</v>
      </c>
      <c r="G4057" s="101">
        <v>1</v>
      </c>
      <c r="H4057" t="s">
        <v>9735</v>
      </c>
      <c r="J4057">
        <v>1000</v>
      </c>
      <c r="K4057" t="s">
        <v>3947</v>
      </c>
      <c r="L4057" t="s">
        <v>13828</v>
      </c>
      <c r="M4057" t="s">
        <v>13830</v>
      </c>
      <c r="Q4057">
        <v>1</v>
      </c>
      <c r="R4057">
        <v>4</v>
      </c>
      <c r="S4057">
        <v>250</v>
      </c>
      <c r="T4057">
        <f t="shared" si="435"/>
        <v>1000</v>
      </c>
    </row>
    <row r="4058" ht="16" customHeight="1" spans="2:20">
      <c r="B4058" t="s">
        <v>13831</v>
      </c>
      <c r="C4058">
        <v>1</v>
      </c>
      <c r="D4058" t="s">
        <v>13832</v>
      </c>
      <c r="E4058" t="s">
        <v>4036</v>
      </c>
      <c r="F4058" t="s">
        <v>10948</v>
      </c>
      <c r="G4058" s="101">
        <v>1</v>
      </c>
      <c r="H4058" t="s">
        <v>4037</v>
      </c>
      <c r="J4058">
        <v>250</v>
      </c>
      <c r="K4058" t="s">
        <v>3947</v>
      </c>
      <c r="L4058" t="s">
        <v>13831</v>
      </c>
      <c r="M4058" t="s">
        <v>13833</v>
      </c>
      <c r="Q4058">
        <v>1</v>
      </c>
      <c r="R4058">
        <v>1</v>
      </c>
      <c r="S4058">
        <v>250</v>
      </c>
      <c r="T4058">
        <f t="shared" si="435"/>
        <v>250</v>
      </c>
    </row>
    <row r="4059" ht="16" customHeight="1" spans="2:20">
      <c r="B4059" t="s">
        <v>13834</v>
      </c>
      <c r="C4059">
        <v>1</v>
      </c>
      <c r="D4059" t="s">
        <v>13835</v>
      </c>
      <c r="E4059" t="s">
        <v>5548</v>
      </c>
      <c r="F4059" t="s">
        <v>10948</v>
      </c>
      <c r="G4059" s="101">
        <v>1</v>
      </c>
      <c r="H4059" t="s">
        <v>3924</v>
      </c>
      <c r="J4059">
        <v>280</v>
      </c>
      <c r="K4059" t="s">
        <v>3947</v>
      </c>
      <c r="L4059" t="s">
        <v>13834</v>
      </c>
      <c r="M4059" t="s">
        <v>13836</v>
      </c>
      <c r="Q4059">
        <v>1</v>
      </c>
      <c r="R4059">
        <v>1</v>
      </c>
      <c r="S4059">
        <v>280</v>
      </c>
      <c r="T4059">
        <f t="shared" si="435"/>
        <v>280</v>
      </c>
    </row>
    <row r="4060" ht="16" customHeight="1" spans="2:20">
      <c r="B4060" t="s">
        <v>13837</v>
      </c>
      <c r="C4060">
        <v>1</v>
      </c>
      <c r="D4060" t="s">
        <v>13838</v>
      </c>
      <c r="E4060" t="s">
        <v>3988</v>
      </c>
      <c r="F4060" t="s">
        <v>10943</v>
      </c>
      <c r="G4060" s="101">
        <v>1</v>
      </c>
      <c r="H4060" t="s">
        <v>13839</v>
      </c>
      <c r="J4060">
        <v>280</v>
      </c>
      <c r="K4060" t="s">
        <v>3947</v>
      </c>
      <c r="L4060" t="s">
        <v>13837</v>
      </c>
      <c r="M4060" t="s">
        <v>13840</v>
      </c>
      <c r="N4060" t="s">
        <v>12343</v>
      </c>
      <c r="P4060" t="s">
        <v>8620</v>
      </c>
      <c r="Q4060">
        <v>1</v>
      </c>
      <c r="R4060">
        <v>1</v>
      </c>
      <c r="S4060">
        <v>280</v>
      </c>
      <c r="T4060">
        <f t="shared" si="435"/>
        <v>280</v>
      </c>
    </row>
    <row r="4061" ht="16" customHeight="1" spans="2:20">
      <c r="B4061" t="s">
        <v>13841</v>
      </c>
      <c r="C4061">
        <v>1</v>
      </c>
      <c r="D4061" t="s">
        <v>13842</v>
      </c>
      <c r="E4061">
        <v>4110230204</v>
      </c>
      <c r="F4061" t="s">
        <v>10948</v>
      </c>
      <c r="G4061" s="101">
        <v>1</v>
      </c>
      <c r="H4061" t="s">
        <v>13843</v>
      </c>
      <c r="J4061">
        <v>250</v>
      </c>
      <c r="K4061" t="s">
        <v>3947</v>
      </c>
      <c r="L4061" t="s">
        <v>13841</v>
      </c>
      <c r="M4061" t="s">
        <v>13844</v>
      </c>
      <c r="N4061" t="s">
        <v>11849</v>
      </c>
      <c r="O4061" t="s">
        <v>13845</v>
      </c>
      <c r="P4061" t="s">
        <v>9738</v>
      </c>
      <c r="Q4061">
        <v>1</v>
      </c>
      <c r="R4061">
        <v>1</v>
      </c>
      <c r="S4061">
        <v>250</v>
      </c>
      <c r="T4061">
        <f t="shared" si="435"/>
        <v>250</v>
      </c>
    </row>
    <row r="4062" ht="16" customHeight="1" spans="2:20">
      <c r="B4062" t="s">
        <v>13846</v>
      </c>
      <c r="C4062">
        <v>1</v>
      </c>
      <c r="D4062" t="s">
        <v>13847</v>
      </c>
      <c r="E4062">
        <v>4110230204</v>
      </c>
      <c r="F4062" t="s">
        <v>10943</v>
      </c>
      <c r="G4062" s="101">
        <v>1</v>
      </c>
      <c r="H4062" t="s">
        <v>13843</v>
      </c>
      <c r="J4062">
        <v>280</v>
      </c>
      <c r="K4062" t="s">
        <v>3947</v>
      </c>
      <c r="L4062" t="s">
        <v>13846</v>
      </c>
      <c r="M4062" t="s">
        <v>13848</v>
      </c>
      <c r="N4062">
        <v>896</v>
      </c>
      <c r="O4062" t="s">
        <v>637</v>
      </c>
      <c r="P4062" t="s">
        <v>13849</v>
      </c>
      <c r="Q4062">
        <v>1</v>
      </c>
      <c r="R4062">
        <v>1</v>
      </c>
      <c r="S4062">
        <v>280</v>
      </c>
      <c r="T4062">
        <v>280</v>
      </c>
    </row>
    <row r="4063" ht="16" customHeight="1" spans="2:20">
      <c r="B4063" t="s">
        <v>13850</v>
      </c>
      <c r="C4063">
        <v>1</v>
      </c>
      <c r="D4063" t="s">
        <v>13851</v>
      </c>
      <c r="E4063" t="s">
        <v>6359</v>
      </c>
      <c r="F4063" t="s">
        <v>10948</v>
      </c>
      <c r="G4063" s="101">
        <v>1</v>
      </c>
      <c r="H4063" t="s">
        <v>6823</v>
      </c>
      <c r="J4063">
        <v>250</v>
      </c>
      <c r="K4063" t="s">
        <v>3947</v>
      </c>
      <c r="L4063" t="s">
        <v>13850</v>
      </c>
      <c r="M4063" t="s">
        <v>13852</v>
      </c>
      <c r="Q4063">
        <v>1</v>
      </c>
      <c r="R4063">
        <v>1</v>
      </c>
      <c r="S4063">
        <v>250</v>
      </c>
      <c r="T4063">
        <f t="shared" ref="T4063:T4065" si="436">S4063*R4063</f>
        <v>250</v>
      </c>
    </row>
    <row r="4064" ht="16" customHeight="1" spans="2:20">
      <c r="B4064" t="s">
        <v>13853</v>
      </c>
      <c r="C4064">
        <v>1</v>
      </c>
      <c r="D4064" t="s">
        <v>13854</v>
      </c>
      <c r="E4064" t="s">
        <v>8985</v>
      </c>
      <c r="F4064" t="s">
        <v>10948</v>
      </c>
      <c r="G4064" s="101">
        <v>1</v>
      </c>
      <c r="H4064" t="s">
        <v>13855</v>
      </c>
      <c r="J4064">
        <v>250</v>
      </c>
      <c r="K4064" t="s">
        <v>3947</v>
      </c>
      <c r="L4064" t="s">
        <v>13853</v>
      </c>
      <c r="M4064" t="s">
        <v>13856</v>
      </c>
      <c r="Q4064">
        <v>1</v>
      </c>
      <c r="R4064">
        <v>1</v>
      </c>
      <c r="S4064">
        <v>250</v>
      </c>
      <c r="T4064">
        <f t="shared" si="436"/>
        <v>250</v>
      </c>
    </row>
    <row r="4065" ht="16" customHeight="1" spans="2:20">
      <c r="B4065" t="s">
        <v>13857</v>
      </c>
      <c r="C4065">
        <v>1</v>
      </c>
      <c r="D4065" t="s">
        <v>13858</v>
      </c>
      <c r="E4065" t="s">
        <v>8959</v>
      </c>
      <c r="F4065" t="s">
        <v>10943</v>
      </c>
      <c r="G4065" s="101">
        <v>1</v>
      </c>
      <c r="H4065" t="s">
        <v>13859</v>
      </c>
      <c r="J4065">
        <v>250</v>
      </c>
      <c r="K4065" t="s">
        <v>3947</v>
      </c>
      <c r="L4065" t="s">
        <v>13857</v>
      </c>
      <c r="M4065" t="s">
        <v>13860</v>
      </c>
      <c r="Q4065">
        <v>1</v>
      </c>
      <c r="R4065">
        <v>1</v>
      </c>
      <c r="S4065">
        <v>250</v>
      </c>
      <c r="T4065">
        <f t="shared" si="436"/>
        <v>250</v>
      </c>
    </row>
    <row r="4066" ht="16" customHeight="1" spans="2:20">
      <c r="B4066" t="s">
        <v>13861</v>
      </c>
      <c r="C4066">
        <v>1</v>
      </c>
      <c r="D4066" t="s">
        <v>13862</v>
      </c>
      <c r="E4066">
        <v>4110230335</v>
      </c>
      <c r="F4066" t="s">
        <v>10948</v>
      </c>
      <c r="G4066" s="101">
        <v>1</v>
      </c>
      <c r="H4066" t="s">
        <v>13355</v>
      </c>
      <c r="J4066">
        <v>250</v>
      </c>
      <c r="K4066" t="s">
        <v>3947</v>
      </c>
      <c r="L4066" t="s">
        <v>13861</v>
      </c>
      <c r="M4066" t="s">
        <v>13863</v>
      </c>
      <c r="N4066" t="s">
        <v>13864</v>
      </c>
      <c r="O4066" t="s">
        <v>891</v>
      </c>
      <c r="P4066" t="s">
        <v>12371</v>
      </c>
      <c r="Q4066">
        <v>1</v>
      </c>
      <c r="R4066">
        <v>1</v>
      </c>
      <c r="S4066">
        <v>250</v>
      </c>
      <c r="T4066">
        <v>250</v>
      </c>
    </row>
    <row r="4067" ht="16" customHeight="1" spans="2:20">
      <c r="B4067" t="s">
        <v>13865</v>
      </c>
      <c r="C4067">
        <v>1</v>
      </c>
      <c r="D4067" t="s">
        <v>13866</v>
      </c>
      <c r="E4067" t="s">
        <v>4016</v>
      </c>
      <c r="F4067" t="s">
        <v>10948</v>
      </c>
      <c r="G4067" s="101">
        <v>1</v>
      </c>
      <c r="H4067" t="s">
        <v>13867</v>
      </c>
      <c r="J4067">
        <v>500</v>
      </c>
      <c r="K4067" t="s">
        <v>3947</v>
      </c>
      <c r="L4067" t="s">
        <v>13865</v>
      </c>
      <c r="M4067" t="s">
        <v>13868</v>
      </c>
      <c r="Q4067">
        <v>1</v>
      </c>
      <c r="R4067">
        <v>2</v>
      </c>
      <c r="S4067">
        <v>250</v>
      </c>
      <c r="T4067">
        <f t="shared" ref="T4067:T4091" si="437">S4067*R4067</f>
        <v>500</v>
      </c>
    </row>
    <row r="4068" ht="16" customHeight="1" spans="2:20">
      <c r="B4068" t="s">
        <v>13869</v>
      </c>
      <c r="C4068">
        <v>1</v>
      </c>
      <c r="D4068" t="s">
        <v>13870</v>
      </c>
      <c r="E4068" t="s">
        <v>5118</v>
      </c>
      <c r="F4068" t="s">
        <v>10943</v>
      </c>
      <c r="G4068" s="101">
        <v>1</v>
      </c>
      <c r="H4068" t="s">
        <v>8241</v>
      </c>
      <c r="J4068">
        <v>250</v>
      </c>
      <c r="K4068" t="s">
        <v>3947</v>
      </c>
      <c r="L4068" t="s">
        <v>13869</v>
      </c>
      <c r="M4068" t="s">
        <v>13871</v>
      </c>
      <c r="Q4068">
        <v>1</v>
      </c>
      <c r="R4068">
        <v>1</v>
      </c>
      <c r="S4068">
        <v>250</v>
      </c>
      <c r="T4068">
        <f t="shared" si="437"/>
        <v>250</v>
      </c>
    </row>
    <row r="4069" ht="16" customHeight="1" spans="2:20">
      <c r="B4069" t="s">
        <v>13872</v>
      </c>
      <c r="C4069">
        <v>1</v>
      </c>
      <c r="D4069" t="s">
        <v>13873</v>
      </c>
      <c r="E4069" t="s">
        <v>5118</v>
      </c>
      <c r="F4069" t="s">
        <v>10943</v>
      </c>
      <c r="G4069" s="101">
        <v>1</v>
      </c>
      <c r="H4069" t="s">
        <v>2073</v>
      </c>
      <c r="J4069">
        <v>250</v>
      </c>
      <c r="K4069" t="s">
        <v>3947</v>
      </c>
      <c r="L4069" t="s">
        <v>13872</v>
      </c>
      <c r="M4069" t="s">
        <v>13874</v>
      </c>
      <c r="Q4069">
        <v>1</v>
      </c>
      <c r="R4069">
        <v>1</v>
      </c>
      <c r="S4069">
        <v>250</v>
      </c>
      <c r="T4069">
        <f t="shared" si="437"/>
        <v>250</v>
      </c>
    </row>
    <row r="4070" ht="16" customHeight="1" spans="2:20">
      <c r="B4070" t="s">
        <v>810</v>
      </c>
      <c r="C4070">
        <v>1</v>
      </c>
      <c r="D4070" t="s">
        <v>13875</v>
      </c>
      <c r="E4070" t="s">
        <v>5123</v>
      </c>
      <c r="F4070" t="s">
        <v>10948</v>
      </c>
      <c r="G4070" s="101">
        <v>1</v>
      </c>
      <c r="H4070" t="s">
        <v>3003</v>
      </c>
      <c r="J4070">
        <v>500</v>
      </c>
      <c r="K4070" t="s">
        <v>3947</v>
      </c>
      <c r="L4070" t="s">
        <v>810</v>
      </c>
      <c r="M4070" t="s">
        <v>13876</v>
      </c>
      <c r="Q4070">
        <v>1</v>
      </c>
      <c r="R4070">
        <v>2</v>
      </c>
      <c r="S4070">
        <v>250</v>
      </c>
      <c r="T4070">
        <f t="shared" si="437"/>
        <v>500</v>
      </c>
    </row>
    <row r="4071" ht="16" customHeight="1" spans="2:20">
      <c r="B4071" t="s">
        <v>13877</v>
      </c>
      <c r="C4071">
        <v>1</v>
      </c>
      <c r="D4071" t="s">
        <v>13878</v>
      </c>
      <c r="E4071" t="s">
        <v>5127</v>
      </c>
      <c r="F4071" t="s">
        <v>10948</v>
      </c>
      <c r="G4071" s="101">
        <v>1</v>
      </c>
      <c r="H4071" t="s">
        <v>13879</v>
      </c>
      <c r="J4071">
        <v>500</v>
      </c>
      <c r="K4071" t="s">
        <v>3947</v>
      </c>
      <c r="L4071" t="s">
        <v>13877</v>
      </c>
      <c r="M4071" t="s">
        <v>13880</v>
      </c>
      <c r="Q4071">
        <v>1</v>
      </c>
      <c r="R4071">
        <v>2</v>
      </c>
      <c r="S4071">
        <v>250</v>
      </c>
      <c r="T4071">
        <f t="shared" si="437"/>
        <v>500</v>
      </c>
    </row>
    <row r="4072" ht="16" customHeight="1" spans="2:20">
      <c r="B4072" t="s">
        <v>13881</v>
      </c>
      <c r="C4072">
        <v>1</v>
      </c>
      <c r="D4072" t="s">
        <v>13882</v>
      </c>
      <c r="E4072" t="s">
        <v>6042</v>
      </c>
      <c r="F4072" t="s">
        <v>10943</v>
      </c>
      <c r="G4072" s="101">
        <v>1</v>
      </c>
      <c r="H4072" t="s">
        <v>13297</v>
      </c>
      <c r="J4072">
        <v>280</v>
      </c>
      <c r="K4072" t="s">
        <v>3947</v>
      </c>
      <c r="L4072" t="s">
        <v>13881</v>
      </c>
      <c r="M4072" t="s">
        <v>13883</v>
      </c>
      <c r="Q4072">
        <v>1</v>
      </c>
      <c r="R4072">
        <v>1</v>
      </c>
      <c r="S4072">
        <v>280</v>
      </c>
      <c r="T4072">
        <f t="shared" si="437"/>
        <v>280</v>
      </c>
    </row>
    <row r="4073" ht="16" customHeight="1" spans="2:20">
      <c r="B4073" t="s">
        <v>13884</v>
      </c>
      <c r="C4073">
        <v>1</v>
      </c>
      <c r="D4073" t="s">
        <v>13885</v>
      </c>
      <c r="E4073" t="s">
        <v>5435</v>
      </c>
      <c r="F4073" t="s">
        <v>10948</v>
      </c>
      <c r="G4073" s="101">
        <v>1</v>
      </c>
      <c r="H4073" t="s">
        <v>6002</v>
      </c>
      <c r="J4073">
        <v>250</v>
      </c>
      <c r="K4073" t="s">
        <v>3947</v>
      </c>
      <c r="L4073" t="s">
        <v>13884</v>
      </c>
      <c r="M4073" t="s">
        <v>13886</v>
      </c>
      <c r="Q4073">
        <v>1</v>
      </c>
      <c r="R4073">
        <v>1</v>
      </c>
      <c r="S4073">
        <v>250</v>
      </c>
      <c r="T4073">
        <f t="shared" si="437"/>
        <v>250</v>
      </c>
    </row>
    <row r="4074" ht="16" customHeight="1" spans="2:20">
      <c r="B4074" t="s">
        <v>13887</v>
      </c>
      <c r="C4074">
        <v>1</v>
      </c>
      <c r="D4074" t="s">
        <v>13888</v>
      </c>
      <c r="E4074" t="s">
        <v>5435</v>
      </c>
      <c r="F4074" t="s">
        <v>10948</v>
      </c>
      <c r="G4074" s="101">
        <v>1</v>
      </c>
      <c r="H4074" t="s">
        <v>2101</v>
      </c>
      <c r="J4074">
        <v>250</v>
      </c>
      <c r="K4074" t="s">
        <v>3947</v>
      </c>
      <c r="L4074" t="s">
        <v>13887</v>
      </c>
      <c r="M4074" t="s">
        <v>13889</v>
      </c>
      <c r="Q4074">
        <v>1</v>
      </c>
      <c r="R4074">
        <v>1</v>
      </c>
      <c r="S4074">
        <v>250</v>
      </c>
      <c r="T4074">
        <f t="shared" si="437"/>
        <v>250</v>
      </c>
    </row>
    <row r="4075" ht="16" customHeight="1" spans="2:20">
      <c r="B4075" t="s">
        <v>13890</v>
      </c>
      <c r="C4075">
        <v>1</v>
      </c>
      <c r="D4075" t="s">
        <v>13891</v>
      </c>
      <c r="E4075" t="s">
        <v>5435</v>
      </c>
      <c r="F4075" t="s">
        <v>10948</v>
      </c>
      <c r="G4075" s="101">
        <v>1</v>
      </c>
      <c r="H4075" t="s">
        <v>13527</v>
      </c>
      <c r="J4075">
        <v>250</v>
      </c>
      <c r="K4075" t="s">
        <v>3947</v>
      </c>
      <c r="L4075" t="s">
        <v>13890</v>
      </c>
      <c r="M4075" t="s">
        <v>13892</v>
      </c>
      <c r="Q4075">
        <v>1</v>
      </c>
      <c r="R4075">
        <v>1</v>
      </c>
      <c r="S4075">
        <v>250</v>
      </c>
      <c r="T4075">
        <f t="shared" si="437"/>
        <v>250</v>
      </c>
    </row>
    <row r="4076" ht="16" customHeight="1" spans="2:20">
      <c r="B4076" t="s">
        <v>13893</v>
      </c>
      <c r="C4076">
        <v>1</v>
      </c>
      <c r="D4076" t="s">
        <v>13894</v>
      </c>
      <c r="E4076" t="s">
        <v>5137</v>
      </c>
      <c r="F4076" t="s">
        <v>10948</v>
      </c>
      <c r="G4076" s="101">
        <v>1</v>
      </c>
      <c r="H4076" t="s">
        <v>13895</v>
      </c>
      <c r="J4076">
        <v>250</v>
      </c>
      <c r="K4076" t="s">
        <v>3947</v>
      </c>
      <c r="L4076" t="s">
        <v>13893</v>
      </c>
      <c r="M4076" t="s">
        <v>13896</v>
      </c>
      <c r="Q4076">
        <v>1</v>
      </c>
      <c r="R4076">
        <v>1</v>
      </c>
      <c r="S4076">
        <v>250</v>
      </c>
      <c r="T4076">
        <f t="shared" si="437"/>
        <v>250</v>
      </c>
    </row>
    <row r="4077" ht="16" customHeight="1" spans="2:20">
      <c r="B4077" t="s">
        <v>13897</v>
      </c>
      <c r="C4077">
        <v>1</v>
      </c>
      <c r="D4077" t="s">
        <v>13898</v>
      </c>
      <c r="E4077" t="s">
        <v>5173</v>
      </c>
      <c r="F4077" t="s">
        <v>10943</v>
      </c>
      <c r="G4077" s="101">
        <v>1</v>
      </c>
      <c r="H4077" t="s">
        <v>979</v>
      </c>
      <c r="J4077">
        <v>250</v>
      </c>
      <c r="K4077" t="s">
        <v>3947</v>
      </c>
      <c r="L4077" t="s">
        <v>13897</v>
      </c>
      <c r="M4077" t="s">
        <v>13899</v>
      </c>
      <c r="Q4077">
        <v>1</v>
      </c>
      <c r="R4077">
        <v>1</v>
      </c>
      <c r="S4077">
        <v>250</v>
      </c>
      <c r="T4077">
        <f t="shared" si="437"/>
        <v>250</v>
      </c>
    </row>
    <row r="4078" ht="16" customHeight="1" spans="2:20">
      <c r="B4078" t="s">
        <v>13900</v>
      </c>
      <c r="C4078">
        <v>1</v>
      </c>
      <c r="D4078" t="s">
        <v>13901</v>
      </c>
      <c r="E4078" t="s">
        <v>5182</v>
      </c>
      <c r="F4078" t="s">
        <v>10943</v>
      </c>
      <c r="G4078" s="101">
        <v>1</v>
      </c>
      <c r="H4078" t="s">
        <v>11621</v>
      </c>
      <c r="J4078">
        <v>280</v>
      </c>
      <c r="K4078" t="s">
        <v>3947</v>
      </c>
      <c r="L4078" t="s">
        <v>13900</v>
      </c>
      <c r="M4078" t="s">
        <v>13902</v>
      </c>
      <c r="Q4078">
        <v>1</v>
      </c>
      <c r="R4078">
        <v>1</v>
      </c>
      <c r="S4078">
        <v>280</v>
      </c>
      <c r="T4078">
        <f t="shared" si="437"/>
        <v>280</v>
      </c>
    </row>
    <row r="4079" ht="16" customHeight="1" spans="2:20">
      <c r="B4079" t="s">
        <v>13903</v>
      </c>
      <c r="C4079">
        <v>1</v>
      </c>
      <c r="D4079" t="s">
        <v>13904</v>
      </c>
      <c r="E4079" t="s">
        <v>5182</v>
      </c>
      <c r="F4079" t="s">
        <v>10948</v>
      </c>
      <c r="G4079" s="101">
        <v>1</v>
      </c>
      <c r="H4079" t="s">
        <v>5183</v>
      </c>
      <c r="J4079">
        <v>250</v>
      </c>
      <c r="K4079" t="s">
        <v>3947</v>
      </c>
      <c r="L4079" t="s">
        <v>13903</v>
      </c>
      <c r="M4079" t="s">
        <v>13905</v>
      </c>
      <c r="Q4079">
        <v>1</v>
      </c>
      <c r="R4079">
        <v>1</v>
      </c>
      <c r="S4079">
        <v>250</v>
      </c>
      <c r="T4079">
        <f t="shared" si="437"/>
        <v>250</v>
      </c>
    </row>
    <row r="4080" ht="16" customHeight="1" spans="2:20">
      <c r="B4080" t="s">
        <v>13906</v>
      </c>
      <c r="C4080">
        <v>1</v>
      </c>
      <c r="D4080" t="s">
        <v>13907</v>
      </c>
      <c r="E4080" t="s">
        <v>5160</v>
      </c>
      <c r="F4080" t="s">
        <v>10948</v>
      </c>
      <c r="G4080" s="101">
        <v>1</v>
      </c>
      <c r="H4080" t="s">
        <v>13908</v>
      </c>
      <c r="J4080">
        <v>250</v>
      </c>
      <c r="K4080" t="s">
        <v>3947</v>
      </c>
      <c r="L4080" t="s">
        <v>13906</v>
      </c>
      <c r="M4080" t="s">
        <v>13909</v>
      </c>
      <c r="Q4080">
        <v>1</v>
      </c>
      <c r="R4080">
        <v>1</v>
      </c>
      <c r="S4080">
        <v>250</v>
      </c>
      <c r="T4080">
        <f t="shared" si="437"/>
        <v>250</v>
      </c>
    </row>
    <row r="4081" ht="16" customHeight="1" spans="2:20">
      <c r="B4081" t="s">
        <v>13910</v>
      </c>
      <c r="C4081">
        <v>1</v>
      </c>
      <c r="D4081" t="s">
        <v>13911</v>
      </c>
      <c r="E4081" t="s">
        <v>5160</v>
      </c>
      <c r="F4081" t="s">
        <v>10948</v>
      </c>
      <c r="G4081" s="101">
        <v>1</v>
      </c>
      <c r="H4081" t="s">
        <v>5161</v>
      </c>
      <c r="J4081">
        <v>250</v>
      </c>
      <c r="K4081" t="s">
        <v>3947</v>
      </c>
      <c r="L4081" t="s">
        <v>13910</v>
      </c>
      <c r="M4081" t="s">
        <v>13912</v>
      </c>
      <c r="Q4081">
        <v>1</v>
      </c>
      <c r="R4081">
        <v>1</v>
      </c>
      <c r="S4081">
        <v>250</v>
      </c>
      <c r="T4081">
        <f t="shared" si="437"/>
        <v>250</v>
      </c>
    </row>
    <row r="4082" ht="16" customHeight="1" spans="2:20">
      <c r="B4082" t="s">
        <v>13913</v>
      </c>
      <c r="C4082">
        <v>1</v>
      </c>
      <c r="D4082" t="s">
        <v>13914</v>
      </c>
      <c r="E4082" t="s">
        <v>5169</v>
      </c>
      <c r="F4082" t="s">
        <v>10943</v>
      </c>
      <c r="G4082" s="101">
        <v>1</v>
      </c>
      <c r="H4082" t="s">
        <v>2051</v>
      </c>
      <c r="J4082">
        <v>280</v>
      </c>
      <c r="K4082" t="s">
        <v>3947</v>
      </c>
      <c r="L4082" t="s">
        <v>13913</v>
      </c>
      <c r="M4082" t="s">
        <v>13915</v>
      </c>
      <c r="Q4082">
        <v>1</v>
      </c>
      <c r="R4082">
        <v>1</v>
      </c>
      <c r="S4082">
        <v>280</v>
      </c>
      <c r="T4082">
        <f t="shared" si="437"/>
        <v>280</v>
      </c>
    </row>
    <row r="4083" ht="16" customHeight="1" spans="2:20">
      <c r="B4083" t="s">
        <v>13916</v>
      </c>
      <c r="C4083">
        <v>1</v>
      </c>
      <c r="D4083" t="s">
        <v>13917</v>
      </c>
      <c r="E4083" t="s">
        <v>5799</v>
      </c>
      <c r="F4083" t="s">
        <v>10948</v>
      </c>
      <c r="G4083" s="101">
        <v>1</v>
      </c>
      <c r="H4083" t="s">
        <v>5828</v>
      </c>
      <c r="J4083">
        <v>250</v>
      </c>
      <c r="K4083" t="s">
        <v>3947</v>
      </c>
      <c r="L4083" t="s">
        <v>13916</v>
      </c>
      <c r="M4083" t="s">
        <v>13918</v>
      </c>
      <c r="Q4083">
        <v>1</v>
      </c>
      <c r="R4083">
        <v>1</v>
      </c>
      <c r="S4083">
        <v>250</v>
      </c>
      <c r="T4083">
        <f t="shared" si="437"/>
        <v>250</v>
      </c>
    </row>
    <row r="4084" ht="16" customHeight="1" spans="2:20">
      <c r="B4084" t="s">
        <v>13919</v>
      </c>
      <c r="C4084">
        <v>1</v>
      </c>
      <c r="D4084" t="s">
        <v>13920</v>
      </c>
      <c r="E4084" t="s">
        <v>4623</v>
      </c>
      <c r="F4084" t="s">
        <v>10943</v>
      </c>
      <c r="G4084" s="101">
        <v>1</v>
      </c>
      <c r="H4084" t="s">
        <v>3007</v>
      </c>
      <c r="J4084">
        <v>250</v>
      </c>
      <c r="K4084" t="s">
        <v>3947</v>
      </c>
      <c r="L4084" t="s">
        <v>13919</v>
      </c>
      <c r="M4084" t="s">
        <v>13921</v>
      </c>
      <c r="Q4084">
        <v>1</v>
      </c>
      <c r="R4084">
        <v>1</v>
      </c>
      <c r="S4084">
        <v>250</v>
      </c>
      <c r="T4084">
        <f t="shared" si="437"/>
        <v>250</v>
      </c>
    </row>
    <row r="4085" ht="16" customHeight="1" spans="2:20">
      <c r="B4085" t="s">
        <v>13922</v>
      </c>
      <c r="C4085">
        <v>1</v>
      </c>
      <c r="D4085" t="s">
        <v>13923</v>
      </c>
      <c r="E4085" t="s">
        <v>5177</v>
      </c>
      <c r="F4085" t="s">
        <v>10948</v>
      </c>
      <c r="G4085" s="101">
        <v>1</v>
      </c>
      <c r="H4085" t="s">
        <v>13924</v>
      </c>
      <c r="J4085">
        <v>250</v>
      </c>
      <c r="K4085" t="s">
        <v>3947</v>
      </c>
      <c r="L4085" t="s">
        <v>13922</v>
      </c>
      <c r="M4085" t="s">
        <v>13925</v>
      </c>
      <c r="Q4085">
        <v>1</v>
      </c>
      <c r="R4085">
        <v>1</v>
      </c>
      <c r="S4085">
        <v>250</v>
      </c>
      <c r="T4085">
        <f t="shared" si="437"/>
        <v>250</v>
      </c>
    </row>
    <row r="4086" ht="16" customHeight="1" spans="2:20">
      <c r="B4086" t="s">
        <v>13926</v>
      </c>
      <c r="C4086">
        <v>1</v>
      </c>
      <c r="D4086" t="s">
        <v>13927</v>
      </c>
      <c r="E4086" t="s">
        <v>5177</v>
      </c>
      <c r="F4086" t="s">
        <v>10948</v>
      </c>
      <c r="G4086" s="101">
        <v>1</v>
      </c>
      <c r="H4086" t="s">
        <v>5953</v>
      </c>
      <c r="J4086">
        <v>250</v>
      </c>
      <c r="K4086" t="s">
        <v>3947</v>
      </c>
      <c r="L4086" t="s">
        <v>13926</v>
      </c>
      <c r="M4086" t="s">
        <v>13928</v>
      </c>
      <c r="Q4086">
        <v>1</v>
      </c>
      <c r="R4086">
        <v>1</v>
      </c>
      <c r="S4086">
        <v>250</v>
      </c>
      <c r="T4086">
        <f t="shared" si="437"/>
        <v>250</v>
      </c>
    </row>
    <row r="4087" ht="16" customHeight="1" spans="2:20">
      <c r="B4087" t="s">
        <v>13929</v>
      </c>
      <c r="C4087">
        <v>1</v>
      </c>
      <c r="D4087" t="s">
        <v>13930</v>
      </c>
      <c r="E4087" t="s">
        <v>5935</v>
      </c>
      <c r="F4087" t="s">
        <v>10948</v>
      </c>
      <c r="G4087" s="101">
        <v>1</v>
      </c>
      <c r="H4087" t="s">
        <v>13931</v>
      </c>
      <c r="J4087">
        <v>250</v>
      </c>
      <c r="K4087" t="s">
        <v>3947</v>
      </c>
      <c r="L4087" t="s">
        <v>13929</v>
      </c>
      <c r="M4087" t="s">
        <v>13932</v>
      </c>
      <c r="N4087" t="s">
        <v>12317</v>
      </c>
      <c r="O4087" t="s">
        <v>900</v>
      </c>
      <c r="P4087" t="s">
        <v>5514</v>
      </c>
      <c r="Q4087">
        <v>1</v>
      </c>
      <c r="R4087">
        <v>1</v>
      </c>
      <c r="S4087">
        <v>250</v>
      </c>
      <c r="T4087">
        <f t="shared" si="437"/>
        <v>250</v>
      </c>
    </row>
    <row r="4088" ht="16" customHeight="1" spans="2:20">
      <c r="B4088" t="s">
        <v>13933</v>
      </c>
      <c r="C4088">
        <v>1</v>
      </c>
      <c r="D4088" t="s">
        <v>13934</v>
      </c>
      <c r="E4088" t="s">
        <v>5182</v>
      </c>
      <c r="F4088" t="s">
        <v>10943</v>
      </c>
      <c r="G4088" s="101">
        <v>1</v>
      </c>
      <c r="H4088" t="s">
        <v>1418</v>
      </c>
      <c r="J4088">
        <v>250</v>
      </c>
      <c r="K4088" t="s">
        <v>3947</v>
      </c>
      <c r="L4088" t="s">
        <v>13933</v>
      </c>
      <c r="M4088" t="s">
        <v>13935</v>
      </c>
      <c r="N4088" t="s">
        <v>13936</v>
      </c>
      <c r="P4088" t="s">
        <v>6564</v>
      </c>
      <c r="Q4088">
        <v>1</v>
      </c>
      <c r="R4088">
        <v>1</v>
      </c>
      <c r="S4088">
        <v>250</v>
      </c>
      <c r="T4088">
        <f t="shared" si="437"/>
        <v>250</v>
      </c>
    </row>
    <row r="4089" ht="16" customHeight="1" spans="2:20">
      <c r="B4089" t="s">
        <v>9105</v>
      </c>
      <c r="C4089">
        <v>1</v>
      </c>
      <c r="D4089" t="s">
        <v>9106</v>
      </c>
      <c r="E4089" t="s">
        <v>5173</v>
      </c>
      <c r="F4089" t="s">
        <v>10948</v>
      </c>
      <c r="G4089" s="101">
        <v>1</v>
      </c>
      <c r="H4089" t="s">
        <v>10120</v>
      </c>
      <c r="J4089">
        <v>250</v>
      </c>
      <c r="K4089" t="s">
        <v>3947</v>
      </c>
      <c r="L4089" t="s">
        <v>9105</v>
      </c>
      <c r="M4089" t="s">
        <v>13937</v>
      </c>
      <c r="N4089" t="s">
        <v>13938</v>
      </c>
      <c r="O4089" t="s">
        <v>410</v>
      </c>
      <c r="P4089" t="s">
        <v>9856</v>
      </c>
      <c r="Q4089">
        <v>1</v>
      </c>
      <c r="R4089">
        <v>1</v>
      </c>
      <c r="S4089">
        <v>250</v>
      </c>
      <c r="T4089">
        <f t="shared" si="437"/>
        <v>250</v>
      </c>
    </row>
    <row r="4090" ht="16" customHeight="1" spans="2:20">
      <c r="B4090" t="s">
        <v>13939</v>
      </c>
      <c r="C4090">
        <v>1</v>
      </c>
      <c r="D4090" t="s">
        <v>13940</v>
      </c>
      <c r="E4090" t="s">
        <v>5137</v>
      </c>
      <c r="F4090" t="s">
        <v>10948</v>
      </c>
      <c r="G4090" s="101">
        <v>1</v>
      </c>
      <c r="H4090" t="s">
        <v>12994</v>
      </c>
      <c r="J4090">
        <v>250</v>
      </c>
      <c r="K4090" t="s">
        <v>3947</v>
      </c>
      <c r="L4090" t="s">
        <v>13939</v>
      </c>
      <c r="M4090" t="s">
        <v>13941</v>
      </c>
      <c r="N4090" t="s">
        <v>13942</v>
      </c>
      <c r="O4090" t="s">
        <v>13943</v>
      </c>
      <c r="P4090" t="s">
        <v>10198</v>
      </c>
      <c r="Q4090">
        <v>1</v>
      </c>
      <c r="R4090">
        <v>1</v>
      </c>
      <c r="S4090">
        <v>250</v>
      </c>
      <c r="T4090">
        <f t="shared" si="437"/>
        <v>250</v>
      </c>
    </row>
    <row r="4091" ht="16" customHeight="1" spans="2:20">
      <c r="B4091" t="s">
        <v>13944</v>
      </c>
      <c r="C4091">
        <v>1</v>
      </c>
      <c r="D4091" t="s">
        <v>13945</v>
      </c>
      <c r="E4091" t="s">
        <v>5127</v>
      </c>
      <c r="F4091" t="s">
        <v>10943</v>
      </c>
      <c r="G4091" s="101">
        <v>1</v>
      </c>
      <c r="H4091" t="s">
        <v>13946</v>
      </c>
      <c r="J4091">
        <v>250</v>
      </c>
      <c r="K4091" t="s">
        <v>3947</v>
      </c>
      <c r="L4091" t="s">
        <v>13944</v>
      </c>
      <c r="M4091" t="s">
        <v>13947</v>
      </c>
      <c r="N4091" t="s">
        <v>13948</v>
      </c>
      <c r="O4091" t="s">
        <v>415</v>
      </c>
      <c r="P4091" t="s">
        <v>12244</v>
      </c>
      <c r="Q4091">
        <v>1</v>
      </c>
      <c r="R4091">
        <v>1</v>
      </c>
      <c r="S4091">
        <v>250</v>
      </c>
      <c r="T4091">
        <f t="shared" si="437"/>
        <v>250</v>
      </c>
    </row>
    <row r="4092" ht="16" customHeight="1" spans="2:20">
      <c r="B4092" t="s">
        <v>13949</v>
      </c>
      <c r="C4092">
        <v>1</v>
      </c>
      <c r="D4092" t="s">
        <v>13950</v>
      </c>
      <c r="E4092" t="s">
        <v>5137</v>
      </c>
      <c r="F4092" t="s">
        <v>10943</v>
      </c>
      <c r="G4092" s="101">
        <v>1</v>
      </c>
      <c r="H4092" t="s">
        <v>12994</v>
      </c>
      <c r="J4092">
        <v>250</v>
      </c>
      <c r="K4092" t="s">
        <v>3947</v>
      </c>
      <c r="L4092" t="s">
        <v>13949</v>
      </c>
      <c r="M4092" t="s">
        <v>13951</v>
      </c>
      <c r="N4092" t="s">
        <v>13952</v>
      </c>
      <c r="O4092" t="s">
        <v>891</v>
      </c>
      <c r="P4092">
        <v>202101</v>
      </c>
      <c r="Q4092">
        <v>1</v>
      </c>
      <c r="R4092">
        <v>1</v>
      </c>
      <c r="S4092">
        <v>250</v>
      </c>
      <c r="T4092">
        <v>250</v>
      </c>
    </row>
    <row r="4093" ht="16" customHeight="1" spans="2:20">
      <c r="B4093" t="s">
        <v>13953</v>
      </c>
      <c r="C4093">
        <v>1</v>
      </c>
      <c r="D4093" t="s">
        <v>13954</v>
      </c>
      <c r="E4093" t="s">
        <v>5565</v>
      </c>
      <c r="F4093" t="s">
        <v>10948</v>
      </c>
      <c r="G4093" s="101">
        <v>1</v>
      </c>
      <c r="H4093" t="s">
        <v>13955</v>
      </c>
      <c r="J4093">
        <v>250</v>
      </c>
      <c r="K4093" t="s">
        <v>3947</v>
      </c>
      <c r="L4093" t="s">
        <v>13953</v>
      </c>
      <c r="M4093" t="s">
        <v>13956</v>
      </c>
      <c r="Q4093">
        <v>1</v>
      </c>
      <c r="R4093">
        <v>1</v>
      </c>
      <c r="S4093">
        <v>250</v>
      </c>
      <c r="T4093">
        <f t="shared" ref="T4093:T4099" si="438">S4093*R4093</f>
        <v>250</v>
      </c>
    </row>
    <row r="4094" ht="16" customHeight="1" spans="2:20">
      <c r="B4094" t="s">
        <v>13957</v>
      </c>
      <c r="C4094">
        <v>1</v>
      </c>
      <c r="D4094" t="s">
        <v>13958</v>
      </c>
      <c r="E4094" t="s">
        <v>5004</v>
      </c>
      <c r="F4094" t="s">
        <v>10948</v>
      </c>
      <c r="G4094" s="101">
        <v>1</v>
      </c>
      <c r="H4094" t="s">
        <v>3550</v>
      </c>
      <c r="J4094">
        <v>280</v>
      </c>
      <c r="K4094" t="s">
        <v>3947</v>
      </c>
      <c r="L4094" t="s">
        <v>13957</v>
      </c>
      <c r="M4094" t="s">
        <v>13959</v>
      </c>
      <c r="Q4094">
        <v>1</v>
      </c>
      <c r="R4094">
        <v>1</v>
      </c>
      <c r="S4094">
        <v>280</v>
      </c>
      <c r="T4094">
        <f t="shared" si="438"/>
        <v>280</v>
      </c>
    </row>
    <row r="4095" ht="16" customHeight="1" spans="2:20">
      <c r="B4095" t="s">
        <v>13960</v>
      </c>
      <c r="C4095">
        <v>1</v>
      </c>
      <c r="D4095" t="s">
        <v>13961</v>
      </c>
      <c r="E4095" t="s">
        <v>4999</v>
      </c>
      <c r="F4095" t="s">
        <v>10948</v>
      </c>
      <c r="G4095" s="101">
        <v>1</v>
      </c>
      <c r="H4095" t="s">
        <v>13962</v>
      </c>
      <c r="J4095">
        <v>280</v>
      </c>
      <c r="K4095" t="s">
        <v>3947</v>
      </c>
      <c r="L4095" t="s">
        <v>13960</v>
      </c>
      <c r="M4095" t="s">
        <v>13963</v>
      </c>
      <c r="Q4095">
        <v>1</v>
      </c>
      <c r="R4095">
        <v>1</v>
      </c>
      <c r="S4095">
        <v>280</v>
      </c>
      <c r="T4095">
        <f t="shared" si="438"/>
        <v>280</v>
      </c>
    </row>
    <row r="4096" ht="16" customHeight="1" spans="2:20">
      <c r="B4096" t="s">
        <v>13964</v>
      </c>
      <c r="C4096">
        <v>1</v>
      </c>
      <c r="D4096" t="s">
        <v>13965</v>
      </c>
      <c r="E4096" t="s">
        <v>8985</v>
      </c>
      <c r="F4096" t="s">
        <v>10948</v>
      </c>
      <c r="G4096" s="101">
        <v>1</v>
      </c>
      <c r="H4096" t="s">
        <v>10918</v>
      </c>
      <c r="J4096">
        <v>500</v>
      </c>
      <c r="K4096" t="s">
        <v>3947</v>
      </c>
      <c r="L4096" t="s">
        <v>13964</v>
      </c>
      <c r="M4096" t="s">
        <v>13966</v>
      </c>
      <c r="Q4096">
        <v>1</v>
      </c>
      <c r="R4096">
        <v>2</v>
      </c>
      <c r="S4096">
        <v>250</v>
      </c>
      <c r="T4096">
        <f t="shared" si="438"/>
        <v>500</v>
      </c>
    </row>
    <row r="4097" ht="16" customHeight="1" spans="2:20">
      <c r="B4097" t="s">
        <v>13967</v>
      </c>
      <c r="C4097">
        <v>1</v>
      </c>
      <c r="D4097" t="s">
        <v>13968</v>
      </c>
      <c r="E4097" t="s">
        <v>4200</v>
      </c>
      <c r="F4097" t="s">
        <v>10948</v>
      </c>
      <c r="G4097" s="101" t="s">
        <v>3946</v>
      </c>
      <c r="H4097" t="s">
        <v>4201</v>
      </c>
      <c r="J4097">
        <v>1000</v>
      </c>
      <c r="K4097" t="s">
        <v>3947</v>
      </c>
      <c r="L4097" t="s">
        <v>13967</v>
      </c>
      <c r="M4097" t="s">
        <v>13969</v>
      </c>
      <c r="Q4097">
        <v>1</v>
      </c>
      <c r="R4097">
        <v>4</v>
      </c>
      <c r="S4097">
        <v>250</v>
      </c>
      <c r="T4097">
        <f t="shared" si="438"/>
        <v>1000</v>
      </c>
    </row>
    <row r="4098" ht="16" customHeight="1" spans="2:20">
      <c r="B4098" t="s">
        <v>13970</v>
      </c>
      <c r="C4098">
        <v>1</v>
      </c>
      <c r="D4098" t="s">
        <v>13971</v>
      </c>
      <c r="E4098" t="s">
        <v>5019</v>
      </c>
      <c r="F4098" t="s">
        <v>10948</v>
      </c>
      <c r="G4098" s="101">
        <v>1</v>
      </c>
      <c r="H4098" t="s">
        <v>13972</v>
      </c>
      <c r="J4098">
        <v>750</v>
      </c>
      <c r="K4098" t="s">
        <v>3947</v>
      </c>
      <c r="L4098" t="s">
        <v>13970</v>
      </c>
      <c r="M4098" t="s">
        <v>13973</v>
      </c>
      <c r="Q4098">
        <v>1</v>
      </c>
      <c r="R4098">
        <v>3</v>
      </c>
      <c r="S4098">
        <v>250</v>
      </c>
      <c r="T4098">
        <f t="shared" si="438"/>
        <v>750</v>
      </c>
    </row>
    <row r="4099" ht="16" customHeight="1" spans="2:20">
      <c r="B4099" t="s">
        <v>13974</v>
      </c>
      <c r="C4099">
        <v>1</v>
      </c>
      <c r="D4099" t="s">
        <v>13975</v>
      </c>
      <c r="E4099" t="s">
        <v>5019</v>
      </c>
      <c r="F4099" t="s">
        <v>10948</v>
      </c>
      <c r="G4099" s="101">
        <v>1</v>
      </c>
      <c r="H4099" t="s">
        <v>13976</v>
      </c>
      <c r="J4099">
        <v>750</v>
      </c>
      <c r="K4099" t="s">
        <v>3947</v>
      </c>
      <c r="L4099" t="s">
        <v>13974</v>
      </c>
      <c r="M4099" t="s">
        <v>13977</v>
      </c>
      <c r="N4099" t="s">
        <v>13978</v>
      </c>
      <c r="P4099" t="s">
        <v>9856</v>
      </c>
      <c r="Q4099">
        <v>1</v>
      </c>
      <c r="R4099">
        <v>3</v>
      </c>
      <c r="S4099">
        <v>250</v>
      </c>
      <c r="T4099">
        <f t="shared" si="438"/>
        <v>750</v>
      </c>
    </row>
    <row r="4100" ht="16" customHeight="1" spans="2:20">
      <c r="B4100" t="s">
        <v>13979</v>
      </c>
      <c r="C4100">
        <v>1</v>
      </c>
      <c r="D4100" t="s">
        <v>13980</v>
      </c>
      <c r="E4100" t="s">
        <v>4313</v>
      </c>
      <c r="F4100" t="s">
        <v>10948</v>
      </c>
      <c r="G4100" s="101" t="s">
        <v>3946</v>
      </c>
      <c r="H4100" t="s">
        <v>13981</v>
      </c>
      <c r="J4100">
        <v>280</v>
      </c>
      <c r="K4100" t="s">
        <v>3947</v>
      </c>
      <c r="L4100" t="s">
        <v>13979</v>
      </c>
      <c r="M4100" t="s">
        <v>13982</v>
      </c>
      <c r="Q4100">
        <v>1</v>
      </c>
      <c r="R4100">
        <v>1</v>
      </c>
      <c r="S4100">
        <v>280</v>
      </c>
      <c r="T4100">
        <v>280</v>
      </c>
    </row>
    <row r="4101" ht="16" customHeight="1" spans="2:20">
      <c r="B4101" t="s">
        <v>13983</v>
      </c>
      <c r="C4101">
        <v>1</v>
      </c>
      <c r="D4101" t="s">
        <v>13984</v>
      </c>
      <c r="E4101" t="s">
        <v>4313</v>
      </c>
      <c r="F4101" t="s">
        <v>10948</v>
      </c>
      <c r="G4101" s="101" t="s">
        <v>3946</v>
      </c>
      <c r="H4101" t="s">
        <v>13985</v>
      </c>
      <c r="J4101">
        <v>280</v>
      </c>
      <c r="K4101" t="s">
        <v>3947</v>
      </c>
      <c r="L4101" t="s">
        <v>13983</v>
      </c>
      <c r="M4101" t="s">
        <v>13986</v>
      </c>
      <c r="Q4101">
        <v>1</v>
      </c>
      <c r="R4101">
        <v>1</v>
      </c>
      <c r="S4101">
        <v>280</v>
      </c>
      <c r="T4101">
        <v>280</v>
      </c>
    </row>
    <row r="4102" ht="16" customHeight="1" spans="2:20">
      <c r="B4102" t="s">
        <v>13987</v>
      </c>
      <c r="C4102">
        <v>1</v>
      </c>
      <c r="D4102" t="s">
        <v>13988</v>
      </c>
      <c r="E4102" t="s">
        <v>7169</v>
      </c>
      <c r="F4102" t="s">
        <v>10948</v>
      </c>
      <c r="G4102" s="101" t="s">
        <v>3946</v>
      </c>
      <c r="H4102" t="s">
        <v>13989</v>
      </c>
      <c r="J4102">
        <v>500</v>
      </c>
      <c r="K4102" t="s">
        <v>3947</v>
      </c>
      <c r="L4102" t="s">
        <v>13987</v>
      </c>
      <c r="M4102" t="s">
        <v>13990</v>
      </c>
      <c r="Q4102">
        <v>1</v>
      </c>
      <c r="R4102">
        <v>2</v>
      </c>
      <c r="S4102">
        <v>250</v>
      </c>
      <c r="T4102">
        <f t="shared" ref="T4102:T4107" si="439">S4102*R4102</f>
        <v>500</v>
      </c>
    </row>
    <row r="4103" ht="16" customHeight="1" spans="2:20">
      <c r="B4103" t="s">
        <v>13991</v>
      </c>
      <c r="C4103">
        <v>1</v>
      </c>
      <c r="D4103" t="s">
        <v>13992</v>
      </c>
      <c r="E4103" t="s">
        <v>5019</v>
      </c>
      <c r="F4103" t="s">
        <v>10948</v>
      </c>
      <c r="G4103" s="101">
        <v>1</v>
      </c>
      <c r="H4103" t="s">
        <v>6882</v>
      </c>
      <c r="J4103">
        <v>250</v>
      </c>
      <c r="K4103" t="s">
        <v>3947</v>
      </c>
      <c r="L4103" t="s">
        <v>13991</v>
      </c>
      <c r="M4103" t="s">
        <v>13993</v>
      </c>
      <c r="Q4103">
        <v>1</v>
      </c>
      <c r="R4103">
        <v>1</v>
      </c>
      <c r="S4103">
        <v>250</v>
      </c>
      <c r="T4103">
        <f t="shared" si="439"/>
        <v>250</v>
      </c>
    </row>
    <row r="4104" ht="16" customHeight="1" spans="2:20">
      <c r="B4104" t="s">
        <v>13994</v>
      </c>
      <c r="C4104">
        <v>1</v>
      </c>
      <c r="D4104" t="s">
        <v>13995</v>
      </c>
      <c r="E4104" t="s">
        <v>6729</v>
      </c>
      <c r="F4104" t="s">
        <v>10948</v>
      </c>
      <c r="G4104" s="101">
        <v>1</v>
      </c>
      <c r="H4104" t="s">
        <v>13996</v>
      </c>
      <c r="J4104">
        <v>250</v>
      </c>
      <c r="K4104" t="s">
        <v>3947</v>
      </c>
      <c r="L4104" t="s">
        <v>13994</v>
      </c>
      <c r="M4104" t="s">
        <v>13997</v>
      </c>
      <c r="Q4104">
        <v>1</v>
      </c>
      <c r="R4104">
        <v>1</v>
      </c>
      <c r="S4104">
        <v>250</v>
      </c>
      <c r="T4104">
        <f t="shared" si="439"/>
        <v>250</v>
      </c>
    </row>
    <row r="4105" ht="16" customHeight="1" spans="2:20">
      <c r="B4105" t="s">
        <v>13998</v>
      </c>
      <c r="C4105">
        <v>1</v>
      </c>
      <c r="D4105" t="s">
        <v>13999</v>
      </c>
      <c r="E4105" t="s">
        <v>5019</v>
      </c>
      <c r="F4105" t="s">
        <v>10948</v>
      </c>
      <c r="G4105" s="101">
        <v>1</v>
      </c>
      <c r="H4105" t="s">
        <v>1203</v>
      </c>
      <c r="J4105">
        <v>250</v>
      </c>
      <c r="K4105" t="s">
        <v>3947</v>
      </c>
      <c r="L4105" t="s">
        <v>13998</v>
      </c>
      <c r="M4105" t="s">
        <v>14000</v>
      </c>
      <c r="Q4105">
        <v>1</v>
      </c>
      <c r="R4105">
        <v>1</v>
      </c>
      <c r="S4105">
        <v>250</v>
      </c>
      <c r="T4105">
        <f t="shared" si="439"/>
        <v>250</v>
      </c>
    </row>
    <row r="4106" ht="16" customHeight="1" spans="2:20">
      <c r="B4106" t="s">
        <v>14001</v>
      </c>
      <c r="C4106">
        <v>1</v>
      </c>
      <c r="D4106" t="s">
        <v>14002</v>
      </c>
      <c r="E4106" t="s">
        <v>5019</v>
      </c>
      <c r="F4106" t="s">
        <v>10943</v>
      </c>
      <c r="G4106" s="101">
        <v>1</v>
      </c>
      <c r="H4106" t="s">
        <v>14003</v>
      </c>
      <c r="J4106">
        <v>250</v>
      </c>
      <c r="K4106" t="s">
        <v>3947</v>
      </c>
      <c r="L4106" t="s">
        <v>14001</v>
      </c>
      <c r="M4106" t="s">
        <v>14004</v>
      </c>
      <c r="N4106" t="s">
        <v>7320</v>
      </c>
      <c r="O4106" t="s">
        <v>14005</v>
      </c>
      <c r="P4106" t="s">
        <v>10734</v>
      </c>
      <c r="Q4106">
        <v>1</v>
      </c>
      <c r="R4106">
        <v>1</v>
      </c>
      <c r="S4106">
        <v>250</v>
      </c>
      <c r="T4106">
        <f t="shared" si="439"/>
        <v>250</v>
      </c>
    </row>
    <row r="4107" ht="16" customHeight="1" spans="2:20">
      <c r="B4107" t="s">
        <v>14006</v>
      </c>
      <c r="C4107">
        <v>1</v>
      </c>
      <c r="D4107" t="s">
        <v>14007</v>
      </c>
      <c r="E4107" t="s">
        <v>5019</v>
      </c>
      <c r="F4107" t="s">
        <v>10948</v>
      </c>
      <c r="G4107" s="101">
        <v>1</v>
      </c>
      <c r="H4107" t="s">
        <v>7624</v>
      </c>
      <c r="J4107">
        <v>280</v>
      </c>
      <c r="K4107" t="s">
        <v>3947</v>
      </c>
      <c r="L4107" t="s">
        <v>14006</v>
      </c>
      <c r="M4107" t="s">
        <v>14008</v>
      </c>
      <c r="Q4107">
        <v>1</v>
      </c>
      <c r="R4107">
        <v>1</v>
      </c>
      <c r="S4107">
        <v>280</v>
      </c>
      <c r="T4107">
        <f t="shared" si="439"/>
        <v>280</v>
      </c>
    </row>
    <row r="4108" ht="16" customHeight="1" spans="2:20">
      <c r="B4108" t="s">
        <v>14009</v>
      </c>
      <c r="C4108">
        <v>1</v>
      </c>
      <c r="D4108" t="s">
        <v>14010</v>
      </c>
      <c r="E4108" t="s">
        <v>5390</v>
      </c>
      <c r="F4108" t="s">
        <v>10943</v>
      </c>
      <c r="G4108" s="101" t="s">
        <v>3946</v>
      </c>
      <c r="H4108" t="s">
        <v>14011</v>
      </c>
      <c r="J4108">
        <v>250</v>
      </c>
      <c r="K4108" t="s">
        <v>3947</v>
      </c>
      <c r="L4108" t="s">
        <v>14009</v>
      </c>
      <c r="M4108" t="s">
        <v>14012</v>
      </c>
      <c r="N4108" t="s">
        <v>14013</v>
      </c>
      <c r="O4108" t="s">
        <v>13337</v>
      </c>
      <c r="P4108">
        <v>202105</v>
      </c>
      <c r="Q4108">
        <v>1</v>
      </c>
      <c r="R4108" s="1827">
        <v>1</v>
      </c>
      <c r="S4108">
        <v>250</v>
      </c>
      <c r="T4108">
        <v>250</v>
      </c>
    </row>
    <row r="4109" ht="16" customHeight="1" spans="2:20">
      <c r="B4109" t="s">
        <v>14014</v>
      </c>
      <c r="C4109">
        <v>1</v>
      </c>
      <c r="D4109" t="s">
        <v>14015</v>
      </c>
      <c r="E4109" t="s">
        <v>5091</v>
      </c>
      <c r="F4109" t="s">
        <v>10948</v>
      </c>
      <c r="G4109" s="101" t="s">
        <v>3946</v>
      </c>
      <c r="H4109" t="s">
        <v>5096</v>
      </c>
      <c r="J4109">
        <v>250</v>
      </c>
      <c r="K4109" t="s">
        <v>3947</v>
      </c>
      <c r="L4109" t="s">
        <v>14014</v>
      </c>
      <c r="M4109" t="s">
        <v>14016</v>
      </c>
      <c r="N4109" t="s">
        <v>14017</v>
      </c>
      <c r="O4109" t="s">
        <v>900</v>
      </c>
      <c r="P4109" t="s">
        <v>10198</v>
      </c>
      <c r="Q4109">
        <v>1</v>
      </c>
      <c r="R4109">
        <v>1</v>
      </c>
      <c r="S4109">
        <v>250</v>
      </c>
      <c r="T4109">
        <f t="shared" ref="T4109:T4113" si="440">S4109*R4109</f>
        <v>250</v>
      </c>
    </row>
    <row r="4110" s="73" customFormat="1" ht="16" customHeight="1" spans="2:20">
      <c r="B4110" s="1722" t="s">
        <v>14018</v>
      </c>
      <c r="C4110" s="1839">
        <v>1</v>
      </c>
      <c r="D4110" s="1722" t="s">
        <v>14019</v>
      </c>
      <c r="E4110" s="1788" t="s">
        <v>4252</v>
      </c>
      <c r="F4110" s="1788" t="s">
        <v>10943</v>
      </c>
      <c r="G4110" s="1722" t="s">
        <v>3946</v>
      </c>
      <c r="H4110" s="1788" t="s">
        <v>4318</v>
      </c>
      <c r="I4110" s="1901"/>
      <c r="J4110" s="1810">
        <v>500</v>
      </c>
      <c r="K4110" s="1788" t="s">
        <v>3947</v>
      </c>
      <c r="L4110" s="1722" t="s">
        <v>14018</v>
      </c>
      <c r="M4110" s="1810" t="s">
        <v>14020</v>
      </c>
      <c r="N4110" s="1788"/>
      <c r="O4110" s="1788"/>
      <c r="P4110" s="1788"/>
      <c r="Q4110" s="1788">
        <v>1</v>
      </c>
      <c r="R4110" s="1810">
        <v>2</v>
      </c>
      <c r="S4110" s="1810">
        <v>250</v>
      </c>
      <c r="T4110" s="1810">
        <v>500</v>
      </c>
    </row>
    <row r="4111" s="73" customFormat="1" ht="16" customHeight="1" spans="2:20">
      <c r="B4111" s="1720" t="s">
        <v>14021</v>
      </c>
      <c r="C4111" s="1839">
        <v>1</v>
      </c>
      <c r="D4111" s="1720" t="s">
        <v>14022</v>
      </c>
      <c r="E4111" s="1829" t="s">
        <v>6268</v>
      </c>
      <c r="F4111" s="1829" t="s">
        <v>10943</v>
      </c>
      <c r="G4111" s="1788" t="s">
        <v>3946</v>
      </c>
      <c r="H4111" s="1720" t="s">
        <v>11847</v>
      </c>
      <c r="I4111" s="1831"/>
      <c r="J4111" s="1840">
        <v>500</v>
      </c>
      <c r="K4111" s="1788" t="s">
        <v>3947</v>
      </c>
      <c r="L4111" s="1720" t="s">
        <v>14021</v>
      </c>
      <c r="M4111" s="1720" t="s">
        <v>14023</v>
      </c>
      <c r="N4111" s="1788" t="s">
        <v>13451</v>
      </c>
      <c r="O4111" s="1720" t="s">
        <v>891</v>
      </c>
      <c r="P4111" s="1788" t="s">
        <v>5514</v>
      </c>
      <c r="Q4111" s="1788">
        <v>1</v>
      </c>
      <c r="R4111" s="1720">
        <v>2</v>
      </c>
      <c r="S4111" s="1810">
        <v>250</v>
      </c>
      <c r="T4111" s="1840">
        <f t="shared" si="440"/>
        <v>500</v>
      </c>
    </row>
    <row r="4112" s="73" customFormat="1" ht="16" customHeight="1" spans="2:20">
      <c r="B4112" s="1831" t="s">
        <v>14024</v>
      </c>
      <c r="C4112" s="1829">
        <v>1</v>
      </c>
      <c r="D4112" s="1831" t="s">
        <v>14025</v>
      </c>
      <c r="E4112" s="1788" t="s">
        <v>5137</v>
      </c>
      <c r="F4112" s="1788" t="s">
        <v>10943</v>
      </c>
      <c r="G4112" s="1788">
        <v>1</v>
      </c>
      <c r="H4112" s="1831" t="s">
        <v>6056</v>
      </c>
      <c r="I4112" s="1831"/>
      <c r="J4112" s="1821">
        <v>250</v>
      </c>
      <c r="K4112" s="1788" t="s">
        <v>3947</v>
      </c>
      <c r="L4112" s="1831" t="s">
        <v>14024</v>
      </c>
      <c r="M4112" s="1831" t="s">
        <v>14026</v>
      </c>
      <c r="N4112" s="1841"/>
      <c r="O4112" s="1841"/>
      <c r="P4112" s="1841"/>
      <c r="Q4112" s="1841">
        <v>1</v>
      </c>
      <c r="R4112" s="1820">
        <v>1</v>
      </c>
      <c r="S4112" s="1820">
        <v>250</v>
      </c>
      <c r="T4112" s="1821">
        <f t="shared" si="440"/>
        <v>250</v>
      </c>
    </row>
    <row r="4113" s="73" customFormat="1" ht="16" customHeight="1" spans="2:20">
      <c r="B4113" s="1829" t="s">
        <v>14027</v>
      </c>
      <c r="C4113" s="1829">
        <v>1</v>
      </c>
      <c r="D4113" s="1720" t="s">
        <v>14028</v>
      </c>
      <c r="E4113" s="1829">
        <v>4110230715</v>
      </c>
      <c r="F4113" s="1829" t="s">
        <v>10943</v>
      </c>
      <c r="G4113" s="1788">
        <v>1</v>
      </c>
      <c r="H4113" s="1829" t="s">
        <v>13522</v>
      </c>
      <c r="I4113" s="1831"/>
      <c r="J4113" s="1821">
        <v>250</v>
      </c>
      <c r="K4113" s="1788" t="s">
        <v>3947</v>
      </c>
      <c r="L4113" s="1829" t="s">
        <v>14027</v>
      </c>
      <c r="M4113" s="1720" t="s">
        <v>14029</v>
      </c>
      <c r="N4113" s="1841" t="s">
        <v>14030</v>
      </c>
      <c r="O4113" s="1842" t="s">
        <v>14031</v>
      </c>
      <c r="P4113" s="1841" t="s">
        <v>7404</v>
      </c>
      <c r="Q4113" s="1841">
        <v>1</v>
      </c>
      <c r="R4113" s="1728">
        <v>1</v>
      </c>
      <c r="S4113" s="1820">
        <v>250</v>
      </c>
      <c r="T4113" s="1821">
        <f t="shared" si="440"/>
        <v>250</v>
      </c>
    </row>
    <row r="4114" s="73" customFormat="1" ht="16" customHeight="1" spans="2:20">
      <c r="B4114" s="135" t="s">
        <v>14032</v>
      </c>
      <c r="C4114" s="1829">
        <v>1</v>
      </c>
      <c r="D4114" s="135" t="s">
        <v>14033</v>
      </c>
      <c r="E4114" s="135" t="s">
        <v>5173</v>
      </c>
      <c r="F4114" s="135" t="s">
        <v>10943</v>
      </c>
      <c r="G4114" s="1788">
        <v>1</v>
      </c>
      <c r="H4114" s="135" t="s">
        <v>14034</v>
      </c>
      <c r="I4114" s="1831"/>
      <c r="J4114" s="1805">
        <v>250</v>
      </c>
      <c r="K4114" s="1788" t="s">
        <v>3947</v>
      </c>
      <c r="L4114" s="1945" t="s">
        <v>14032</v>
      </c>
      <c r="M4114" s="1945" t="s">
        <v>14035</v>
      </c>
      <c r="N4114" s="1946" t="s">
        <v>14036</v>
      </c>
      <c r="O4114" s="1947" t="s">
        <v>370</v>
      </c>
      <c r="P4114" s="1848">
        <v>202012</v>
      </c>
      <c r="Q4114" s="1957">
        <v>1</v>
      </c>
      <c r="R4114" s="1945">
        <v>1</v>
      </c>
      <c r="S4114" s="1958">
        <v>250</v>
      </c>
      <c r="T4114" s="1805">
        <v>250</v>
      </c>
    </row>
    <row r="4115" s="73" customFormat="1" ht="16" customHeight="1" spans="2:20">
      <c r="B4115" s="1832" t="s">
        <v>14037</v>
      </c>
      <c r="C4115" s="1722" t="s">
        <v>14038</v>
      </c>
      <c r="D4115" s="1788" t="s">
        <v>5669</v>
      </c>
      <c r="E4115" s="1788" t="s">
        <v>10943</v>
      </c>
      <c r="F4115" s="1788" t="s">
        <v>3946</v>
      </c>
      <c r="G4115" s="1832" t="s">
        <v>12270</v>
      </c>
      <c r="H4115" s="1832"/>
      <c r="I4115" s="1840">
        <v>250</v>
      </c>
      <c r="J4115" s="1788" t="s">
        <v>3947</v>
      </c>
      <c r="K4115" s="1832" t="s">
        <v>14037</v>
      </c>
      <c r="L4115" s="1898" t="s">
        <v>14039</v>
      </c>
      <c r="M4115" s="1788"/>
      <c r="N4115" s="1788"/>
      <c r="O4115" s="1788"/>
      <c r="P4115" s="1788">
        <v>1</v>
      </c>
      <c r="Q4115" s="1810">
        <v>1</v>
      </c>
      <c r="R4115" s="1810">
        <v>250</v>
      </c>
      <c r="S4115" s="1840">
        <f>R4115*Q4115</f>
        <v>250</v>
      </c>
      <c r="T4115" s="1728" t="s">
        <v>14</v>
      </c>
    </row>
    <row r="4116" s="73" customFormat="1" ht="16" customHeight="1" spans="2:20">
      <c r="B4116" s="1941" t="s">
        <v>13508</v>
      </c>
      <c r="C4116" s="1839">
        <v>1</v>
      </c>
      <c r="D4116" s="1941" t="s">
        <v>14040</v>
      </c>
      <c r="E4116" s="1941">
        <v>4110231519</v>
      </c>
      <c r="F4116" s="1941" t="s">
        <v>10943</v>
      </c>
      <c r="G4116" s="1942" t="s">
        <v>3946</v>
      </c>
      <c r="H4116" s="1941" t="s">
        <v>2456</v>
      </c>
      <c r="I4116" s="1948"/>
      <c r="J4116" s="1949">
        <v>250</v>
      </c>
      <c r="K4116" s="1942" t="s">
        <v>3947</v>
      </c>
      <c r="L4116" s="1941" t="s">
        <v>13508</v>
      </c>
      <c r="M4116" s="1936" t="s">
        <v>14041</v>
      </c>
      <c r="N4116" s="1942" t="s">
        <v>14042</v>
      </c>
      <c r="O4116" s="1942" t="s">
        <v>10928</v>
      </c>
      <c r="P4116" s="1942" t="s">
        <v>7404</v>
      </c>
      <c r="Q4116" s="1959">
        <v>1</v>
      </c>
      <c r="R4116" s="1941">
        <v>1</v>
      </c>
      <c r="S4116" s="1960">
        <v>250</v>
      </c>
      <c r="T4116" s="1949">
        <f>S4116*R4116</f>
        <v>250</v>
      </c>
    </row>
    <row r="4117" s="73" customFormat="1" ht="16" customHeight="1" spans="2:20">
      <c r="B4117" s="1831" t="s">
        <v>14043</v>
      </c>
      <c r="C4117" s="1839">
        <v>1</v>
      </c>
      <c r="D4117" s="1722" t="s">
        <v>14044</v>
      </c>
      <c r="E4117" s="1788" t="s">
        <v>8626</v>
      </c>
      <c r="F4117" s="1788" t="s">
        <v>10943</v>
      </c>
      <c r="G4117" s="1788" t="s">
        <v>3946</v>
      </c>
      <c r="H4117" s="1831" t="s">
        <v>8627</v>
      </c>
      <c r="I4117" s="1831"/>
      <c r="J4117" s="1840">
        <v>500</v>
      </c>
      <c r="K4117" s="1788" t="s">
        <v>3947</v>
      </c>
      <c r="L4117" s="1831" t="s">
        <v>14043</v>
      </c>
      <c r="M4117" s="1877" t="s">
        <v>14045</v>
      </c>
      <c r="N4117" s="1841"/>
      <c r="O4117" s="1841"/>
      <c r="P4117" s="1841"/>
      <c r="Q4117" s="1841">
        <v>1</v>
      </c>
      <c r="R4117" s="1820">
        <v>2</v>
      </c>
      <c r="S4117" s="1820">
        <v>250</v>
      </c>
      <c r="T4117" s="1821">
        <f>S4117*R4117</f>
        <v>500</v>
      </c>
    </row>
    <row r="4118" s="4" customFormat="1" ht="12" spans="3:18">
      <c r="C4118" s="150"/>
      <c r="G4118" s="150"/>
      <c r="J4118" s="150"/>
      <c r="N4118" s="202"/>
      <c r="R4118" s="210"/>
    </row>
    <row r="4119" s="4" customFormat="1" ht="12" spans="3:18">
      <c r="C4119" s="150"/>
      <c r="G4119" s="150"/>
      <c r="J4119" s="150"/>
      <c r="N4119" s="202"/>
      <c r="R4119" s="210"/>
    </row>
    <row r="4120" s="4" customFormat="1" ht="20.25" spans="2:18">
      <c r="B4120" s="944" t="s">
        <v>14046</v>
      </c>
      <c r="C4120" s="944"/>
      <c r="D4120" s="944"/>
      <c r="E4120" s="944"/>
      <c r="F4120" s="944"/>
      <c r="G4120" s="944"/>
      <c r="H4120" s="944"/>
      <c r="I4120" s="944"/>
      <c r="J4120" s="944"/>
      <c r="K4120" s="944"/>
      <c r="L4120" s="944"/>
      <c r="M4120" s="944"/>
      <c r="N4120" s="944"/>
      <c r="R4120" s="210"/>
    </row>
    <row r="4121" s="4" customFormat="1" ht="12" spans="3:18">
      <c r="C4121" s="1943" t="s">
        <v>14047</v>
      </c>
      <c r="D4121" s="1943" t="s">
        <v>14048</v>
      </c>
      <c r="G4121" s="150" t="s">
        <v>14049</v>
      </c>
      <c r="J4121" s="150"/>
      <c r="N4121" s="202"/>
      <c r="R4121" s="210"/>
    </row>
    <row r="4122" s="4" customFormat="1" ht="12" spans="3:18">
      <c r="C4122" s="150"/>
      <c r="G4122" s="150"/>
      <c r="J4122" s="150"/>
      <c r="N4122" s="202"/>
      <c r="R4122" s="210"/>
    </row>
    <row r="4123" s="82" customFormat="1" ht="18" customHeight="1" spans="2:20">
      <c r="B4123" s="1921" t="s">
        <v>14050</v>
      </c>
      <c r="C4123" s="1921" t="s">
        <v>3946</v>
      </c>
      <c r="D4123" s="1921" t="s">
        <v>14051</v>
      </c>
      <c r="E4123" s="1921" t="s">
        <v>5009</v>
      </c>
      <c r="F4123" s="1921" t="s">
        <v>10943</v>
      </c>
      <c r="G4123" s="1921">
        <v>1</v>
      </c>
      <c r="H4123" s="1921" t="s">
        <v>14052</v>
      </c>
      <c r="I4123" s="1921"/>
      <c r="J4123" s="1921">
        <v>250</v>
      </c>
      <c r="K4123" s="1921" t="s">
        <v>3947</v>
      </c>
      <c r="L4123" s="1921" t="s">
        <v>14050</v>
      </c>
      <c r="M4123" s="1924" t="s">
        <v>14053</v>
      </c>
      <c r="N4123" s="76" t="s">
        <v>14054</v>
      </c>
      <c r="O4123" s="76" t="s">
        <v>14055</v>
      </c>
      <c r="P4123" s="1921" t="s">
        <v>14056</v>
      </c>
      <c r="Q4123" s="1924">
        <v>1</v>
      </c>
      <c r="R4123" s="1495">
        <v>1</v>
      </c>
      <c r="S4123" s="1961">
        <v>250</v>
      </c>
      <c r="T4123" s="1961">
        <v>250</v>
      </c>
    </row>
    <row r="4124" s="73" customFormat="1" ht="16" customHeight="1" spans="2:20">
      <c r="B4124" s="1786" t="s">
        <v>14057</v>
      </c>
      <c r="C4124" s="1829">
        <v>1</v>
      </c>
      <c r="D4124" s="1786" t="s">
        <v>14058</v>
      </c>
      <c r="E4124" s="1788" t="s">
        <v>4839</v>
      </c>
      <c r="F4124" s="1786" t="s">
        <v>10948</v>
      </c>
      <c r="G4124" s="1788">
        <v>1</v>
      </c>
      <c r="H4124" s="1786" t="s">
        <v>1056</v>
      </c>
      <c r="I4124" s="1786"/>
      <c r="J4124" s="1845">
        <v>250</v>
      </c>
      <c r="K4124" s="1786" t="s">
        <v>3947</v>
      </c>
      <c r="L4124" s="1786" t="s">
        <v>14057</v>
      </c>
      <c r="M4124" s="1843" t="s">
        <v>14059</v>
      </c>
      <c r="N4124" s="1786" t="s">
        <v>14060</v>
      </c>
      <c r="O4124" s="1786"/>
      <c r="P4124" s="1786" t="s">
        <v>13060</v>
      </c>
      <c r="Q4124" s="1843">
        <v>1</v>
      </c>
      <c r="R4124" s="1786">
        <v>1</v>
      </c>
      <c r="S4124" s="1843">
        <v>250</v>
      </c>
      <c r="T4124" s="1845">
        <v>250</v>
      </c>
    </row>
    <row r="4125" s="40" customFormat="1" ht="18" customHeight="1" spans="2:20">
      <c r="B4125" s="1786" t="s">
        <v>14061</v>
      </c>
      <c r="C4125" s="1786" t="s">
        <v>3946</v>
      </c>
      <c r="D4125" s="1786" t="s">
        <v>14062</v>
      </c>
      <c r="E4125" s="1829" t="s">
        <v>6181</v>
      </c>
      <c r="F4125" s="1788" t="s">
        <v>10943</v>
      </c>
      <c r="G4125" s="1788">
        <v>1</v>
      </c>
      <c r="H4125" s="1944" t="s">
        <v>14063</v>
      </c>
      <c r="I4125" s="1786"/>
      <c r="J4125" s="1843">
        <v>280</v>
      </c>
      <c r="K4125" s="1921" t="s">
        <v>3947</v>
      </c>
      <c r="L4125" s="1786" t="s">
        <v>14061</v>
      </c>
      <c r="M4125" s="1843" t="s">
        <v>14064</v>
      </c>
      <c r="N4125" s="76" t="s">
        <v>14065</v>
      </c>
      <c r="O4125" s="76" t="s">
        <v>14066</v>
      </c>
      <c r="P4125" s="1921" t="s">
        <v>14056</v>
      </c>
      <c r="Q4125" s="1924">
        <v>1</v>
      </c>
      <c r="R4125" s="1495">
        <v>1</v>
      </c>
      <c r="S4125" s="1961">
        <v>280</v>
      </c>
      <c r="T4125" s="1961">
        <v>280</v>
      </c>
    </row>
    <row r="4126" s="73" customFormat="1" ht="16" customHeight="1" spans="2:20">
      <c r="B4126" s="1831" t="s">
        <v>14067</v>
      </c>
      <c r="C4126" s="1829">
        <v>1</v>
      </c>
      <c r="D4126" s="1831" t="s">
        <v>14068</v>
      </c>
      <c r="E4126" s="1788" t="s">
        <v>5859</v>
      </c>
      <c r="F4126" s="1788" t="s">
        <v>10948</v>
      </c>
      <c r="G4126" s="1788">
        <v>1</v>
      </c>
      <c r="H4126" s="1831" t="s">
        <v>1521</v>
      </c>
      <c r="I4126" s="1831"/>
      <c r="J4126" s="1821">
        <v>250</v>
      </c>
      <c r="K4126" s="1788" t="s">
        <v>3947</v>
      </c>
      <c r="L4126" s="1831" t="s">
        <v>14067</v>
      </c>
      <c r="M4126" s="1877" t="s">
        <v>14069</v>
      </c>
      <c r="N4126" s="1841" t="s">
        <v>14070</v>
      </c>
      <c r="O4126" s="1841" t="s">
        <v>14071</v>
      </c>
      <c r="P4126" s="1841" t="s">
        <v>4883</v>
      </c>
      <c r="Q4126" s="1841">
        <v>1</v>
      </c>
      <c r="R4126" s="1820">
        <v>1</v>
      </c>
      <c r="S4126" s="1820">
        <v>250</v>
      </c>
      <c r="T4126" s="1821">
        <f t="shared" ref="T4126:T4129" si="441">S4126*R4126</f>
        <v>250</v>
      </c>
    </row>
    <row r="4127" s="73" customFormat="1" ht="16" customHeight="1" spans="2:20">
      <c r="B4127" s="1831" t="s">
        <v>14072</v>
      </c>
      <c r="C4127" s="1829">
        <v>1</v>
      </c>
      <c r="D4127" s="1831" t="s">
        <v>14073</v>
      </c>
      <c r="E4127" s="1788" t="s">
        <v>5169</v>
      </c>
      <c r="F4127" s="1788" t="s">
        <v>10943</v>
      </c>
      <c r="G4127" s="1788">
        <v>1</v>
      </c>
      <c r="H4127" s="1831" t="s">
        <v>14074</v>
      </c>
      <c r="I4127" s="1831"/>
      <c r="J4127" s="1821">
        <v>250</v>
      </c>
      <c r="K4127" s="1788" t="s">
        <v>3947</v>
      </c>
      <c r="L4127" s="1831" t="s">
        <v>14072</v>
      </c>
      <c r="M4127" s="1877" t="s">
        <v>14075</v>
      </c>
      <c r="N4127" s="1841"/>
      <c r="O4127" s="1841" t="s">
        <v>14071</v>
      </c>
      <c r="P4127" s="1841"/>
      <c r="Q4127" s="1841">
        <v>1</v>
      </c>
      <c r="R4127" s="1820">
        <v>1</v>
      </c>
      <c r="S4127" s="1820">
        <v>250</v>
      </c>
      <c r="T4127" s="1821">
        <f t="shared" si="441"/>
        <v>250</v>
      </c>
    </row>
    <row r="4128" s="73" customFormat="1" ht="16" customHeight="1" spans="2:20">
      <c r="B4128" s="1831" t="s">
        <v>14076</v>
      </c>
      <c r="C4128" s="1829">
        <v>1</v>
      </c>
      <c r="D4128" s="1831" t="s">
        <v>14077</v>
      </c>
      <c r="E4128" s="1788" t="s">
        <v>5182</v>
      </c>
      <c r="F4128" s="1788" t="s">
        <v>10943</v>
      </c>
      <c r="G4128" s="1788">
        <v>1</v>
      </c>
      <c r="H4128" s="1831" t="s">
        <v>11621</v>
      </c>
      <c r="I4128" s="1831"/>
      <c r="J4128" s="1821">
        <v>250</v>
      </c>
      <c r="K4128" s="1788" t="s">
        <v>3947</v>
      </c>
      <c r="L4128" s="1831" t="s">
        <v>14076</v>
      </c>
      <c r="M4128" s="1877" t="s">
        <v>14078</v>
      </c>
      <c r="N4128" s="1841"/>
      <c r="O4128" s="1841" t="s">
        <v>14071</v>
      </c>
      <c r="P4128" s="1841"/>
      <c r="Q4128" s="1841">
        <v>1</v>
      </c>
      <c r="R4128" s="1820">
        <v>1</v>
      </c>
      <c r="S4128" s="1820">
        <v>250</v>
      </c>
      <c r="T4128" s="1821">
        <f t="shared" si="441"/>
        <v>250</v>
      </c>
    </row>
    <row r="4129" s="73" customFormat="1" ht="16" customHeight="1" spans="2:20">
      <c r="B4129" s="1831" t="s">
        <v>14079</v>
      </c>
      <c r="C4129" s="1829">
        <v>1</v>
      </c>
      <c r="D4129" s="1831" t="s">
        <v>14080</v>
      </c>
      <c r="E4129" s="1788" t="s">
        <v>6042</v>
      </c>
      <c r="F4129" s="1788" t="s">
        <v>10943</v>
      </c>
      <c r="G4129" s="1788">
        <v>1</v>
      </c>
      <c r="H4129" s="1831" t="s">
        <v>3536</v>
      </c>
      <c r="I4129" s="1831"/>
      <c r="J4129" s="1821">
        <v>250</v>
      </c>
      <c r="K4129" s="1788" t="s">
        <v>3947</v>
      </c>
      <c r="L4129" s="1831" t="s">
        <v>14079</v>
      </c>
      <c r="M4129" s="1877" t="s">
        <v>14081</v>
      </c>
      <c r="N4129" s="1841"/>
      <c r="O4129" s="1841" t="s">
        <v>14071</v>
      </c>
      <c r="P4129" s="1841"/>
      <c r="Q4129" s="1841">
        <v>1</v>
      </c>
      <c r="R4129" s="1820">
        <v>1</v>
      </c>
      <c r="S4129" s="1820">
        <v>250</v>
      </c>
      <c r="T4129" s="1821">
        <f t="shared" si="441"/>
        <v>250</v>
      </c>
    </row>
    <row r="4130" s="79" customFormat="1" ht="16" customHeight="1" spans="2:20">
      <c r="B4130" s="1787" t="s">
        <v>14082</v>
      </c>
      <c r="C4130" s="1839">
        <v>1</v>
      </c>
      <c r="D4130" s="1787" t="s">
        <v>14083</v>
      </c>
      <c r="E4130" s="135" t="s">
        <v>12485</v>
      </c>
      <c r="F4130" s="135" t="s">
        <v>10943</v>
      </c>
      <c r="G4130" s="1787" t="s">
        <v>3946</v>
      </c>
      <c r="H4130" s="1787" t="s">
        <v>13611</v>
      </c>
      <c r="I4130" s="1787"/>
      <c r="J4130" s="1893">
        <v>250</v>
      </c>
      <c r="K4130" s="1787" t="s">
        <v>3947</v>
      </c>
      <c r="L4130" s="1787" t="s">
        <v>14082</v>
      </c>
      <c r="M4130" s="1898" t="s">
        <v>14084</v>
      </c>
      <c r="N4130" s="1813">
        <v>578</v>
      </c>
      <c r="O4130" s="1787" t="s">
        <v>370</v>
      </c>
      <c r="P4130" s="1813">
        <v>202001</v>
      </c>
      <c r="Q4130" s="1720">
        <v>1</v>
      </c>
      <c r="R4130" s="1786">
        <v>1</v>
      </c>
      <c r="S4130" s="1893">
        <v>250</v>
      </c>
      <c r="T4130" s="1893">
        <v>250</v>
      </c>
    </row>
    <row r="4131" s="79" customFormat="1" ht="16" customHeight="1" spans="2:20">
      <c r="B4131" s="1786" t="s">
        <v>14085</v>
      </c>
      <c r="C4131" s="1839">
        <v>1</v>
      </c>
      <c r="D4131" s="1786" t="s">
        <v>14086</v>
      </c>
      <c r="E4131" s="135" t="s">
        <v>5420</v>
      </c>
      <c r="F4131" s="135" t="s">
        <v>10943</v>
      </c>
      <c r="G4131" s="1788" t="s">
        <v>3946</v>
      </c>
      <c r="H4131" s="1789" t="s">
        <v>12921</v>
      </c>
      <c r="I4131" s="1787"/>
      <c r="J4131" s="1809">
        <v>250</v>
      </c>
      <c r="K4131" s="1810" t="s">
        <v>3947</v>
      </c>
      <c r="L4131" s="1786" t="s">
        <v>14085</v>
      </c>
      <c r="M4131" s="1950" t="s">
        <v>14087</v>
      </c>
      <c r="N4131" s="1813">
        <v>654</v>
      </c>
      <c r="O4131" s="1786" t="s">
        <v>10928</v>
      </c>
      <c r="P4131" s="1813">
        <v>202011</v>
      </c>
      <c r="Q4131" s="1828">
        <v>1</v>
      </c>
      <c r="R4131" s="135">
        <v>1</v>
      </c>
      <c r="S4131" s="1809">
        <v>250</v>
      </c>
      <c r="T4131" s="1809">
        <v>250</v>
      </c>
    </row>
    <row r="4132" s="73" customFormat="1" ht="16" customHeight="1" spans="2:20">
      <c r="B4132" s="1832" t="s">
        <v>14037</v>
      </c>
      <c r="D4132" s="1722" t="s">
        <v>14038</v>
      </c>
      <c r="E4132" s="1788" t="s">
        <v>5669</v>
      </c>
      <c r="F4132" s="1831" t="s">
        <v>10943</v>
      </c>
      <c r="G4132" s="1786" t="s">
        <v>3946</v>
      </c>
      <c r="H4132" s="1832" t="s">
        <v>12270</v>
      </c>
      <c r="J4132" s="1843">
        <v>250</v>
      </c>
      <c r="K4132" s="1788" t="s">
        <v>3947</v>
      </c>
      <c r="L4132" s="1832" t="s">
        <v>14037</v>
      </c>
      <c r="M4132" s="1898" t="s">
        <v>14039</v>
      </c>
      <c r="N4132" s="1896"/>
      <c r="O4132" s="1884"/>
      <c r="P4132" s="1951"/>
      <c r="Q4132" s="1831">
        <v>1</v>
      </c>
      <c r="R4132" s="1720">
        <v>1</v>
      </c>
      <c r="S4132" s="1832">
        <v>250</v>
      </c>
      <c r="T4132" s="1962">
        <f t="shared" ref="T4132:T4137" si="442">S4132*R4132</f>
        <v>250</v>
      </c>
    </row>
    <row r="4133" s="73" customFormat="1" ht="16" customHeight="1" spans="2:20">
      <c r="B4133" s="1831" t="s">
        <v>14088</v>
      </c>
      <c r="C4133" s="1839">
        <v>1</v>
      </c>
      <c r="D4133" s="1831" t="s">
        <v>14089</v>
      </c>
      <c r="E4133" s="1788" t="s">
        <v>6268</v>
      </c>
      <c r="F4133" s="1788" t="s">
        <v>10948</v>
      </c>
      <c r="G4133" s="1788" t="s">
        <v>3946</v>
      </c>
      <c r="H4133" s="1831" t="s">
        <v>6269</v>
      </c>
      <c r="I4133" s="1831"/>
      <c r="J4133" s="1845">
        <v>250</v>
      </c>
      <c r="K4133" s="1788" t="s">
        <v>3947</v>
      </c>
      <c r="L4133" s="1831" t="s">
        <v>14088</v>
      </c>
      <c r="M4133" s="1877" t="s">
        <v>14090</v>
      </c>
      <c r="N4133" s="1437" t="s">
        <v>14091</v>
      </c>
      <c r="O4133" s="1788"/>
      <c r="P4133" s="1788"/>
      <c r="Q4133" s="1788">
        <v>1</v>
      </c>
      <c r="R4133" s="1787">
        <v>1</v>
      </c>
      <c r="S4133" s="1810">
        <v>250</v>
      </c>
      <c r="T4133" s="1840">
        <f t="shared" si="442"/>
        <v>250</v>
      </c>
    </row>
    <row r="4134" s="73" customFormat="1" ht="16" customHeight="1" spans="2:20">
      <c r="B4134" s="1831" t="s">
        <v>14092</v>
      </c>
      <c r="C4134" s="1839">
        <v>1</v>
      </c>
      <c r="D4134" s="1722" t="s">
        <v>14093</v>
      </c>
      <c r="E4134" s="1788" t="s">
        <v>6268</v>
      </c>
      <c r="F4134" s="1788" t="s">
        <v>10943</v>
      </c>
      <c r="G4134" s="1788" t="s">
        <v>3946</v>
      </c>
      <c r="H4134" s="1831" t="s">
        <v>11847</v>
      </c>
      <c r="I4134" s="1831"/>
      <c r="J4134" s="1840">
        <v>250</v>
      </c>
      <c r="K4134" s="1788" t="s">
        <v>3947</v>
      </c>
      <c r="L4134" s="1831" t="s">
        <v>14092</v>
      </c>
      <c r="M4134" s="1877" t="s">
        <v>14094</v>
      </c>
      <c r="N4134" s="1437" t="s">
        <v>13318</v>
      </c>
      <c r="O4134" s="1788"/>
      <c r="P4134" s="1788"/>
      <c r="Q4134" s="1788">
        <v>1</v>
      </c>
      <c r="R4134" s="1810">
        <v>1</v>
      </c>
      <c r="S4134" s="1810">
        <v>250</v>
      </c>
      <c r="T4134" s="1840">
        <f t="shared" si="442"/>
        <v>250</v>
      </c>
    </row>
    <row r="4135" s="73" customFormat="1" ht="16" customHeight="1" spans="2:20">
      <c r="B4135" s="1831" t="s">
        <v>14095</v>
      </c>
      <c r="C4135" s="1839">
        <v>1</v>
      </c>
      <c r="D4135" s="1722" t="s">
        <v>14096</v>
      </c>
      <c r="E4135" s="1788" t="s">
        <v>5240</v>
      </c>
      <c r="F4135" s="1788" t="s">
        <v>10948</v>
      </c>
      <c r="G4135" s="1788" t="s">
        <v>3946</v>
      </c>
      <c r="H4135" s="1831" t="s">
        <v>14097</v>
      </c>
      <c r="I4135" s="1831"/>
      <c r="J4135" s="1840">
        <v>500</v>
      </c>
      <c r="K4135" s="1788" t="s">
        <v>3947</v>
      </c>
      <c r="L4135" s="1831" t="s">
        <v>14095</v>
      </c>
      <c r="M4135" s="1877" t="s">
        <v>14098</v>
      </c>
      <c r="N4135" s="969" t="s">
        <v>2774</v>
      </c>
      <c r="O4135" s="1788"/>
      <c r="P4135" s="1788"/>
      <c r="Q4135" s="1788">
        <v>1</v>
      </c>
      <c r="R4135" s="1810">
        <v>2</v>
      </c>
      <c r="S4135" s="1810">
        <v>250</v>
      </c>
      <c r="T4135" s="1840">
        <f t="shared" si="442"/>
        <v>500</v>
      </c>
    </row>
    <row r="4136" s="73" customFormat="1" ht="16" customHeight="1" spans="2:20">
      <c r="B4136" s="1720" t="s">
        <v>6382</v>
      </c>
      <c r="C4136" s="1839">
        <v>1</v>
      </c>
      <c r="D4136" s="1720" t="s">
        <v>6383</v>
      </c>
      <c r="E4136" s="1829" t="s">
        <v>6384</v>
      </c>
      <c r="F4136" s="1829" t="s">
        <v>10943</v>
      </c>
      <c r="G4136" s="1788" t="s">
        <v>3946</v>
      </c>
      <c r="H4136" s="1720" t="s">
        <v>6385</v>
      </c>
      <c r="I4136" s="1831"/>
      <c r="J4136" s="1840">
        <v>250</v>
      </c>
      <c r="K4136" s="1788" t="s">
        <v>3947</v>
      </c>
      <c r="L4136" s="1720" t="s">
        <v>6382</v>
      </c>
      <c r="M4136" s="1828" t="s">
        <v>14099</v>
      </c>
      <c r="N4136" s="1788" t="s">
        <v>6387</v>
      </c>
      <c r="O4136" s="1788" t="s">
        <v>900</v>
      </c>
      <c r="P4136" s="1788" t="s">
        <v>5514</v>
      </c>
      <c r="Q4136" s="1788">
        <v>1</v>
      </c>
      <c r="R4136" s="1720">
        <v>1</v>
      </c>
      <c r="S4136" s="1810">
        <v>250</v>
      </c>
      <c r="T4136" s="1840">
        <f t="shared" si="442"/>
        <v>250</v>
      </c>
    </row>
    <row r="4137" s="73" customFormat="1" ht="16" customHeight="1" spans="2:20">
      <c r="B4137" s="1829" t="s">
        <v>14100</v>
      </c>
      <c r="C4137" s="1839">
        <v>1</v>
      </c>
      <c r="D4137" s="1720" t="s">
        <v>14101</v>
      </c>
      <c r="E4137" s="1788" t="s">
        <v>9319</v>
      </c>
      <c r="F4137" s="1788" t="s">
        <v>10948</v>
      </c>
      <c r="G4137" s="1788" t="s">
        <v>3946</v>
      </c>
      <c r="H4137" s="1829" t="s">
        <v>14102</v>
      </c>
      <c r="I4137" s="1831"/>
      <c r="J4137" s="1840">
        <v>250</v>
      </c>
      <c r="K4137" s="1788" t="s">
        <v>3947</v>
      </c>
      <c r="L4137" s="1829" t="s">
        <v>14100</v>
      </c>
      <c r="M4137" s="1828" t="s">
        <v>14103</v>
      </c>
      <c r="N4137" s="1788" t="s">
        <v>2016</v>
      </c>
      <c r="O4137" s="1788"/>
      <c r="P4137" s="1788"/>
      <c r="Q4137" s="1788">
        <v>1</v>
      </c>
      <c r="R4137" s="1720">
        <v>1</v>
      </c>
      <c r="S4137" s="1810">
        <v>250</v>
      </c>
      <c r="T4137" s="1840">
        <f t="shared" si="442"/>
        <v>250</v>
      </c>
    </row>
    <row r="4138" s="76" customFormat="1" ht="16" customHeight="1" spans="2:20">
      <c r="B4138" s="1813" t="s">
        <v>14104</v>
      </c>
      <c r="C4138" s="1839">
        <v>1</v>
      </c>
      <c r="D4138" s="1813" t="s">
        <v>14105</v>
      </c>
      <c r="E4138" s="1813">
        <v>4110231221</v>
      </c>
      <c r="F4138" s="1813" t="s">
        <v>10948</v>
      </c>
      <c r="G4138" s="1813" t="s">
        <v>3946</v>
      </c>
      <c r="H4138" s="1813" t="s">
        <v>6345</v>
      </c>
      <c r="I4138" s="1813"/>
      <c r="J4138" s="1787">
        <v>250</v>
      </c>
      <c r="K4138" s="1813" t="s">
        <v>3947</v>
      </c>
      <c r="L4138" s="1813" t="s">
        <v>14104</v>
      </c>
      <c r="M4138" s="1809" t="s">
        <v>14106</v>
      </c>
      <c r="N4138" s="1788" t="s">
        <v>9673</v>
      </c>
      <c r="O4138" s="1720" t="s">
        <v>900</v>
      </c>
      <c r="P4138" s="1813" t="s">
        <v>7404</v>
      </c>
      <c r="Q4138" s="1720">
        <v>1</v>
      </c>
      <c r="R4138" s="1809">
        <v>1</v>
      </c>
      <c r="S4138" s="1810">
        <v>250</v>
      </c>
      <c r="T4138" s="1787">
        <v>250</v>
      </c>
    </row>
    <row r="4139" s="73" customFormat="1" ht="16" customHeight="1" spans="2:20">
      <c r="B4139" s="1722" t="s">
        <v>14107</v>
      </c>
      <c r="C4139" s="1839">
        <v>1</v>
      </c>
      <c r="D4139" s="1722" t="s">
        <v>14108</v>
      </c>
      <c r="E4139" s="1788" t="s">
        <v>5521</v>
      </c>
      <c r="F4139" s="1788" t="s">
        <v>10948</v>
      </c>
      <c r="G4139" s="1722" t="s">
        <v>3946</v>
      </c>
      <c r="H4139" s="1788" t="s">
        <v>14109</v>
      </c>
      <c r="I4139" s="1901"/>
      <c r="J4139" s="1810">
        <v>250</v>
      </c>
      <c r="K4139" s="1788" t="s">
        <v>3947</v>
      </c>
      <c r="L4139" s="1722" t="s">
        <v>14107</v>
      </c>
      <c r="M4139" s="1787" t="s">
        <v>14110</v>
      </c>
      <c r="N4139" s="1788"/>
      <c r="O4139" s="1788"/>
      <c r="P4139" s="1788"/>
      <c r="Q4139" s="1788">
        <v>1</v>
      </c>
      <c r="R4139" s="1810">
        <v>1</v>
      </c>
      <c r="S4139" s="1810">
        <v>250</v>
      </c>
      <c r="T4139" s="1810">
        <v>250</v>
      </c>
    </row>
    <row r="4140" s="77" customFormat="1" ht="16" customHeight="1" spans="2:20">
      <c r="B4140" s="135" t="s">
        <v>14111</v>
      </c>
      <c r="C4140" s="1839">
        <v>1</v>
      </c>
      <c r="D4140" s="154" t="s">
        <v>14112</v>
      </c>
      <c r="E4140" s="1843">
        <v>4110230526</v>
      </c>
      <c r="F4140" s="135" t="s">
        <v>10943</v>
      </c>
      <c r="G4140" s="1788" t="s">
        <v>3946</v>
      </c>
      <c r="H4140" s="135" t="s">
        <v>13183</v>
      </c>
      <c r="I4140" s="1896"/>
      <c r="J4140" s="1897">
        <v>500</v>
      </c>
      <c r="K4140" s="1896" t="s">
        <v>3947</v>
      </c>
      <c r="L4140" s="1829" t="s">
        <v>14111</v>
      </c>
      <c r="M4140" s="196" t="s">
        <v>14113</v>
      </c>
      <c r="N4140" s="1896">
        <v>341</v>
      </c>
      <c r="O4140" s="328" t="s">
        <v>465</v>
      </c>
      <c r="P4140" s="1875">
        <v>202107</v>
      </c>
      <c r="Q4140" s="1875">
        <v>1</v>
      </c>
      <c r="R4140" s="154">
        <v>2</v>
      </c>
      <c r="S4140" s="1903">
        <v>250</v>
      </c>
      <c r="T4140" s="1897">
        <v>500</v>
      </c>
    </row>
    <row r="4141" s="73" customFormat="1" ht="16" customHeight="1" spans="2:20">
      <c r="B4141" s="1831" t="s">
        <v>14114</v>
      </c>
      <c r="C4141" s="1829">
        <v>1</v>
      </c>
      <c r="D4141" s="1831" t="s">
        <v>14115</v>
      </c>
      <c r="E4141" s="1788" t="s">
        <v>5182</v>
      </c>
      <c r="F4141" s="1788" t="s">
        <v>10948</v>
      </c>
      <c r="G4141" s="1788">
        <v>1</v>
      </c>
      <c r="H4141" s="1831" t="s">
        <v>1418</v>
      </c>
      <c r="I4141" s="1831"/>
      <c r="J4141" s="1821">
        <v>250</v>
      </c>
      <c r="K4141" s="1788" t="s">
        <v>3947</v>
      </c>
      <c r="L4141" s="1831" t="s">
        <v>14114</v>
      </c>
      <c r="M4141" s="1877" t="s">
        <v>14116</v>
      </c>
      <c r="N4141" s="1841"/>
      <c r="O4141" s="1841"/>
      <c r="P4141" s="1841"/>
      <c r="Q4141" s="1841">
        <v>1</v>
      </c>
      <c r="R4141" s="1820">
        <v>1</v>
      </c>
      <c r="S4141" s="1820">
        <v>250</v>
      </c>
      <c r="T4141" s="1821">
        <f t="shared" ref="T4141:T4155" si="443">S4141*R4141</f>
        <v>250</v>
      </c>
    </row>
    <row r="4142" s="83" customFormat="1" ht="16" customHeight="1" spans="2:20">
      <c r="B4142" s="1235" t="s">
        <v>14117</v>
      </c>
      <c r="C4142" s="1829">
        <v>1</v>
      </c>
      <c r="D4142" s="1235" t="s">
        <v>14118</v>
      </c>
      <c r="E4142" s="36" t="s">
        <v>5142</v>
      </c>
      <c r="F4142" s="135" t="s">
        <v>10943</v>
      </c>
      <c r="G4142" s="1788">
        <v>1</v>
      </c>
      <c r="H4142" s="1235" t="s">
        <v>14119</v>
      </c>
      <c r="I4142" s="1895"/>
      <c r="J4142" s="1952">
        <v>250</v>
      </c>
      <c r="K4142" s="1895" t="s">
        <v>3947</v>
      </c>
      <c r="L4142" s="1235" t="s">
        <v>14117</v>
      </c>
      <c r="M4142" s="1953" t="s">
        <v>14120</v>
      </c>
      <c r="N4142" s="134">
        <v>702</v>
      </c>
      <c r="O4142" s="1235" t="s">
        <v>14121</v>
      </c>
      <c r="P4142" s="1952">
        <v>202112</v>
      </c>
      <c r="Q4142" s="1909">
        <v>1</v>
      </c>
      <c r="R4142" s="1963">
        <v>1</v>
      </c>
      <c r="S4142" s="1952">
        <v>250</v>
      </c>
      <c r="T4142" s="1952">
        <v>250</v>
      </c>
    </row>
    <row r="4143" s="79" customFormat="1" ht="16" customHeight="1" spans="2:20">
      <c r="B4143" s="1787" t="s">
        <v>14122</v>
      </c>
      <c r="C4143" s="1839">
        <v>1</v>
      </c>
      <c r="D4143" s="1787" t="s">
        <v>14123</v>
      </c>
      <c r="E4143" s="1787" t="s">
        <v>6450</v>
      </c>
      <c r="F4143" s="1787" t="s">
        <v>10943</v>
      </c>
      <c r="G4143" s="1787" t="s">
        <v>3946</v>
      </c>
      <c r="H4143" s="1787" t="s">
        <v>3114</v>
      </c>
      <c r="I4143" s="1787"/>
      <c r="J4143" s="1893">
        <v>250</v>
      </c>
      <c r="K4143" s="1787" t="s">
        <v>3947</v>
      </c>
      <c r="L4143" s="1787" t="s">
        <v>14122</v>
      </c>
      <c r="M4143" s="1787" t="s">
        <v>14124</v>
      </c>
      <c r="N4143" s="1813">
        <v>556</v>
      </c>
      <c r="O4143" s="1787" t="s">
        <v>14125</v>
      </c>
      <c r="P4143" s="1813">
        <v>1909</v>
      </c>
      <c r="Q4143" s="1720">
        <v>1</v>
      </c>
      <c r="R4143" s="1786">
        <v>1</v>
      </c>
      <c r="S4143" s="1893">
        <v>250</v>
      </c>
      <c r="T4143" s="1893">
        <v>250</v>
      </c>
    </row>
    <row r="4144" s="79" customFormat="1" ht="16" customHeight="1" spans="2:20">
      <c r="B4144" s="1789" t="s">
        <v>14126</v>
      </c>
      <c r="C4144" s="1789">
        <v>1</v>
      </c>
      <c r="D4144" s="1789" t="s">
        <v>14127</v>
      </c>
      <c r="E4144" s="135" t="s">
        <v>5416</v>
      </c>
      <c r="F4144" s="135" t="s">
        <v>10943</v>
      </c>
      <c r="G4144" s="135" t="s">
        <v>3946</v>
      </c>
      <c r="H4144" s="1789" t="s">
        <v>2186</v>
      </c>
      <c r="I4144" s="1789"/>
      <c r="J4144" s="1809">
        <v>250</v>
      </c>
      <c r="K4144" s="1789" t="s">
        <v>3947</v>
      </c>
      <c r="L4144" s="1789" t="s">
        <v>14126</v>
      </c>
      <c r="M4144" s="1828" t="s">
        <v>14128</v>
      </c>
      <c r="N4144" s="135" t="s">
        <v>9793</v>
      </c>
      <c r="O4144" s="1789" t="s">
        <v>14129</v>
      </c>
      <c r="P4144" s="1789">
        <v>202112</v>
      </c>
      <c r="Q4144" s="1789">
        <v>1</v>
      </c>
      <c r="R4144" s="1964">
        <v>1</v>
      </c>
      <c r="S4144" s="1789">
        <v>250</v>
      </c>
      <c r="T4144" s="1809">
        <v>250</v>
      </c>
    </row>
    <row r="4145" s="73" customFormat="1" ht="16" customHeight="1" spans="2:20">
      <c r="B4145" s="1832" t="s">
        <v>14130</v>
      </c>
      <c r="C4145" s="1839">
        <v>1</v>
      </c>
      <c r="D4145" s="1722" t="s">
        <v>14131</v>
      </c>
      <c r="E4145" s="1788" t="s">
        <v>7707</v>
      </c>
      <c r="F4145" s="1788" t="s">
        <v>10948</v>
      </c>
      <c r="G4145" s="1788" t="s">
        <v>3946</v>
      </c>
      <c r="H4145" s="1832" t="s">
        <v>1666</v>
      </c>
      <c r="I4145" s="1832"/>
      <c r="J4145" s="1840">
        <v>500</v>
      </c>
      <c r="K4145" s="1788" t="s">
        <v>3947</v>
      </c>
      <c r="L4145" s="1832" t="s">
        <v>14130</v>
      </c>
      <c r="M4145" s="1898" t="s">
        <v>14132</v>
      </c>
      <c r="N4145" s="1788" t="s">
        <v>14133</v>
      </c>
      <c r="O4145" s="1788"/>
      <c r="P4145" s="1788"/>
      <c r="Q4145" s="1788">
        <v>1</v>
      </c>
      <c r="R4145" s="1810">
        <v>2</v>
      </c>
      <c r="S4145" s="1810">
        <v>250</v>
      </c>
      <c r="T4145" s="1840">
        <f t="shared" si="443"/>
        <v>500</v>
      </c>
    </row>
    <row r="4146" s="73" customFormat="1" ht="16" customHeight="1" spans="2:20">
      <c r="B4146" s="1831" t="s">
        <v>14134</v>
      </c>
      <c r="C4146" s="1839">
        <v>1</v>
      </c>
      <c r="D4146" s="1722" t="s">
        <v>14135</v>
      </c>
      <c r="E4146" s="1788" t="s">
        <v>5250</v>
      </c>
      <c r="F4146" s="1788" t="s">
        <v>10943</v>
      </c>
      <c r="G4146" s="1788" t="s">
        <v>3946</v>
      </c>
      <c r="H4146" s="1831" t="s">
        <v>5277</v>
      </c>
      <c r="I4146" s="1831"/>
      <c r="J4146" s="1840">
        <v>250</v>
      </c>
      <c r="K4146" s="1788" t="s">
        <v>3947</v>
      </c>
      <c r="L4146" s="1831" t="s">
        <v>14134</v>
      </c>
      <c r="M4146" s="1877" t="s">
        <v>14136</v>
      </c>
      <c r="N4146" s="1788"/>
      <c r="O4146" s="1788"/>
      <c r="P4146" s="1788"/>
      <c r="Q4146" s="1788">
        <v>1</v>
      </c>
      <c r="R4146" s="1810">
        <v>1</v>
      </c>
      <c r="S4146" s="1810">
        <v>250</v>
      </c>
      <c r="T4146" s="1840">
        <f t="shared" si="443"/>
        <v>250</v>
      </c>
    </row>
    <row r="4147" s="73" customFormat="1" ht="16" customHeight="1" spans="2:20">
      <c r="B4147" s="1831" t="s">
        <v>14137</v>
      </c>
      <c r="C4147" s="1839">
        <v>1</v>
      </c>
      <c r="D4147" s="1722" t="s">
        <v>14138</v>
      </c>
      <c r="E4147" s="1788" t="s">
        <v>5720</v>
      </c>
      <c r="F4147" s="1788" t="s">
        <v>10943</v>
      </c>
      <c r="G4147" s="1788" t="s">
        <v>3946</v>
      </c>
      <c r="H4147" s="1831" t="s">
        <v>3400</v>
      </c>
      <c r="I4147" s="1831"/>
      <c r="J4147" s="1850">
        <v>280</v>
      </c>
      <c r="K4147" s="1788" t="s">
        <v>3947</v>
      </c>
      <c r="L4147" s="1831" t="s">
        <v>14137</v>
      </c>
      <c r="M4147" s="1877" t="s">
        <v>14139</v>
      </c>
      <c r="N4147" s="1788"/>
      <c r="O4147" s="1788"/>
      <c r="P4147" s="1788"/>
      <c r="Q4147" s="1893">
        <v>1</v>
      </c>
      <c r="R4147" s="1810">
        <v>1</v>
      </c>
      <c r="S4147" s="1810">
        <v>280</v>
      </c>
      <c r="T4147" s="1850">
        <f t="shared" si="443"/>
        <v>280</v>
      </c>
    </row>
    <row r="4148" s="77" customFormat="1" ht="16" customHeight="1" spans="2:20">
      <c r="B4148" s="1872" t="s">
        <v>14140</v>
      </c>
      <c r="C4148" s="1839">
        <v>1</v>
      </c>
      <c r="D4148" s="1873" t="s">
        <v>14141</v>
      </c>
      <c r="E4148" s="1874" t="s">
        <v>6435</v>
      </c>
      <c r="F4148" s="1874" t="s">
        <v>10948</v>
      </c>
      <c r="G4148" s="1874" t="s">
        <v>3946</v>
      </c>
      <c r="H4148" s="1872" t="s">
        <v>2512</v>
      </c>
      <c r="I4148" s="1872"/>
      <c r="J4148" s="1954">
        <v>1000</v>
      </c>
      <c r="K4148" s="1874" t="s">
        <v>3947</v>
      </c>
      <c r="L4148" s="1872" t="s">
        <v>14140</v>
      </c>
      <c r="M4148" s="1955" t="s">
        <v>14142</v>
      </c>
      <c r="N4148" s="135">
        <v>967</v>
      </c>
      <c r="O4148" s="1874" t="s">
        <v>10928</v>
      </c>
      <c r="P4148" s="1874" t="s">
        <v>14143</v>
      </c>
      <c r="Q4148" s="1965">
        <v>1</v>
      </c>
      <c r="R4148" s="1903">
        <v>4</v>
      </c>
      <c r="S4148" s="1918">
        <v>250</v>
      </c>
      <c r="T4148" s="1966">
        <f t="shared" si="443"/>
        <v>1000</v>
      </c>
    </row>
    <row r="4149" s="73" customFormat="1" ht="16" customHeight="1" spans="2:20">
      <c r="B4149" s="1867" t="s">
        <v>14144</v>
      </c>
      <c r="C4149" s="1839">
        <v>1</v>
      </c>
      <c r="D4149" s="1867" t="s">
        <v>14145</v>
      </c>
      <c r="E4149" s="1867">
        <v>4110231126</v>
      </c>
      <c r="F4149" s="1867" t="s">
        <v>10948</v>
      </c>
      <c r="G4149" s="1867" t="s">
        <v>3946</v>
      </c>
      <c r="H4149" s="1867" t="s">
        <v>5711</v>
      </c>
      <c r="I4149" s="1867"/>
      <c r="J4149" s="1840">
        <v>250</v>
      </c>
      <c r="K4149" s="1867" t="s">
        <v>3947</v>
      </c>
      <c r="L4149" s="1867" t="s">
        <v>14144</v>
      </c>
      <c r="M4149" s="1904" t="s">
        <v>14146</v>
      </c>
      <c r="N4149" s="1788" t="s">
        <v>14147</v>
      </c>
      <c r="O4149" s="1867" t="s">
        <v>833</v>
      </c>
      <c r="P4149" s="1831">
        <v>1808</v>
      </c>
      <c r="Q4149" s="1788">
        <v>1</v>
      </c>
      <c r="R4149" s="1944">
        <v>1</v>
      </c>
      <c r="S4149" s="1810">
        <v>250</v>
      </c>
      <c r="T4149" s="1840">
        <f t="shared" si="443"/>
        <v>250</v>
      </c>
    </row>
    <row r="4150" s="73" customFormat="1" ht="16" customHeight="1" spans="2:20">
      <c r="B4150" s="1720" t="s">
        <v>14148</v>
      </c>
      <c r="C4150" s="1839">
        <v>1</v>
      </c>
      <c r="D4150" s="1720" t="s">
        <v>14149</v>
      </c>
      <c r="E4150" s="1788" t="s">
        <v>6236</v>
      </c>
      <c r="F4150" s="1788" t="s">
        <v>10948</v>
      </c>
      <c r="G4150" s="1788">
        <v>1</v>
      </c>
      <c r="H4150" s="1831" t="s">
        <v>6818</v>
      </c>
      <c r="I4150" s="1829"/>
      <c r="J4150" s="1840">
        <v>1250</v>
      </c>
      <c r="K4150" s="1829" t="s">
        <v>3947</v>
      </c>
      <c r="L4150" s="1720" t="s">
        <v>14148</v>
      </c>
      <c r="M4150" s="1828" t="s">
        <v>14150</v>
      </c>
      <c r="N4150" s="1842">
        <v>624</v>
      </c>
      <c r="O4150" s="115" t="s">
        <v>14151</v>
      </c>
      <c r="P4150" s="1841" t="s">
        <v>9259</v>
      </c>
      <c r="Q4150" s="1841">
        <v>1</v>
      </c>
      <c r="R4150" s="1728">
        <v>5</v>
      </c>
      <c r="S4150" s="1861">
        <v>250</v>
      </c>
      <c r="T4150" s="1821">
        <f t="shared" si="443"/>
        <v>1250</v>
      </c>
    </row>
    <row r="4151" s="73" customFormat="1" ht="16" customHeight="1" spans="2:20">
      <c r="B4151" s="1831" t="s">
        <v>14152</v>
      </c>
      <c r="C4151" s="1839">
        <v>1</v>
      </c>
      <c r="D4151" s="1722" t="s">
        <v>14153</v>
      </c>
      <c r="E4151" s="1788" t="s">
        <v>6580</v>
      </c>
      <c r="F4151" s="1788" t="s">
        <v>10948</v>
      </c>
      <c r="G4151" s="1788" t="s">
        <v>3946</v>
      </c>
      <c r="H4151" s="1831" t="s">
        <v>2700</v>
      </c>
      <c r="I4151" s="1832"/>
      <c r="J4151" s="1850">
        <v>280</v>
      </c>
      <c r="K4151" s="1788" t="s">
        <v>3947</v>
      </c>
      <c r="L4151" s="1831" t="s">
        <v>14152</v>
      </c>
      <c r="M4151" s="1877" t="s">
        <v>14154</v>
      </c>
      <c r="N4151" s="1788"/>
      <c r="O4151" s="115" t="s">
        <v>14151</v>
      </c>
      <c r="P4151" s="1788"/>
      <c r="Q4151" s="1893">
        <v>1</v>
      </c>
      <c r="R4151" s="1810">
        <v>1</v>
      </c>
      <c r="S4151" s="1810">
        <v>280</v>
      </c>
      <c r="T4151" s="1850">
        <f t="shared" si="443"/>
        <v>280</v>
      </c>
    </row>
    <row r="4152" s="73" customFormat="1" ht="16" customHeight="1" spans="2:20">
      <c r="B4152" s="1831" t="s">
        <v>14155</v>
      </c>
      <c r="C4152" s="1839">
        <v>1</v>
      </c>
      <c r="D4152" s="1722" t="s">
        <v>14156</v>
      </c>
      <c r="E4152" s="1788" t="s">
        <v>6813</v>
      </c>
      <c r="F4152" s="1788" t="s">
        <v>10948</v>
      </c>
      <c r="G4152" s="1788">
        <v>1</v>
      </c>
      <c r="H4152" s="1831" t="s">
        <v>6814</v>
      </c>
      <c r="I4152" s="1831"/>
      <c r="J4152" s="1840">
        <v>280</v>
      </c>
      <c r="K4152" s="1788" t="s">
        <v>3947</v>
      </c>
      <c r="L4152" s="1831" t="s">
        <v>14155</v>
      </c>
      <c r="M4152" s="1877" t="s">
        <v>14157</v>
      </c>
      <c r="N4152" s="1841"/>
      <c r="O4152" s="115" t="s">
        <v>14151</v>
      </c>
      <c r="P4152" s="1841"/>
      <c r="Q4152" s="1841">
        <v>1</v>
      </c>
      <c r="R4152" s="1820">
        <v>1</v>
      </c>
      <c r="S4152" s="1820">
        <v>280</v>
      </c>
      <c r="T4152" s="1821">
        <f t="shared" si="443"/>
        <v>280</v>
      </c>
    </row>
    <row r="4153" s="73" customFormat="1" ht="16" customHeight="1" spans="2:20">
      <c r="B4153" s="1831" t="s">
        <v>14158</v>
      </c>
      <c r="C4153" s="1839">
        <v>1</v>
      </c>
      <c r="D4153" s="1722" t="s">
        <v>14159</v>
      </c>
      <c r="E4153" s="1788" t="s">
        <v>5740</v>
      </c>
      <c r="F4153" s="1788" t="s">
        <v>10943</v>
      </c>
      <c r="G4153" s="1788" t="s">
        <v>3946</v>
      </c>
      <c r="H4153" s="1831" t="s">
        <v>12970</v>
      </c>
      <c r="I4153" s="1831"/>
      <c r="J4153" s="1840">
        <v>280</v>
      </c>
      <c r="K4153" s="1788" t="s">
        <v>3947</v>
      </c>
      <c r="L4153" s="1831" t="s">
        <v>14158</v>
      </c>
      <c r="M4153" s="1877" t="s">
        <v>14160</v>
      </c>
      <c r="N4153" s="1788" t="s">
        <v>14161</v>
      </c>
      <c r="O4153" s="115" t="s">
        <v>14151</v>
      </c>
      <c r="P4153" s="1788" t="s">
        <v>4883</v>
      </c>
      <c r="Q4153" s="1788">
        <v>1</v>
      </c>
      <c r="R4153" s="1810">
        <v>1</v>
      </c>
      <c r="S4153" s="1810">
        <v>280</v>
      </c>
      <c r="T4153" s="1840">
        <f t="shared" si="443"/>
        <v>280</v>
      </c>
    </row>
    <row r="4154" s="73" customFormat="1" ht="16" customHeight="1" spans="2:20">
      <c r="B4154" s="1893" t="s">
        <v>14162</v>
      </c>
      <c r="C4154" s="1839">
        <v>1</v>
      </c>
      <c r="D4154" s="1893" t="s">
        <v>14163</v>
      </c>
      <c r="E4154" s="1829" t="s">
        <v>4426</v>
      </c>
      <c r="F4154" s="1829" t="s">
        <v>10943</v>
      </c>
      <c r="G4154" s="1788" t="s">
        <v>3946</v>
      </c>
      <c r="H4154" s="1893" t="s">
        <v>14164</v>
      </c>
      <c r="I4154" s="1883"/>
      <c r="J4154" s="1840">
        <v>500</v>
      </c>
      <c r="K4154" s="1788" t="s">
        <v>3947</v>
      </c>
      <c r="L4154" s="1893" t="s">
        <v>14162</v>
      </c>
      <c r="M4154" s="1956" t="s">
        <v>14165</v>
      </c>
      <c r="N4154" s="1788" t="s">
        <v>14166</v>
      </c>
      <c r="O4154" s="115" t="s">
        <v>14151</v>
      </c>
      <c r="P4154" s="1788" t="s">
        <v>4883</v>
      </c>
      <c r="Q4154" s="1788">
        <v>1</v>
      </c>
      <c r="R4154" s="1893">
        <v>2</v>
      </c>
      <c r="S4154" s="1810">
        <v>250</v>
      </c>
      <c r="T4154" s="1840">
        <f t="shared" si="443"/>
        <v>500</v>
      </c>
    </row>
    <row r="4155" s="73" customFormat="1" ht="16" customHeight="1" spans="2:20">
      <c r="B4155" s="1829" t="s">
        <v>14167</v>
      </c>
      <c r="C4155" s="1839">
        <v>1</v>
      </c>
      <c r="D4155" s="1829" t="s">
        <v>14168</v>
      </c>
      <c r="E4155" s="1829" t="s">
        <v>6806</v>
      </c>
      <c r="F4155" s="1829" t="s">
        <v>10943</v>
      </c>
      <c r="G4155" s="1831">
        <v>1</v>
      </c>
      <c r="H4155" s="1829" t="s">
        <v>6807</v>
      </c>
      <c r="I4155" s="1831"/>
      <c r="J4155" s="1840">
        <v>280</v>
      </c>
      <c r="K4155" s="1831" t="s">
        <v>3947</v>
      </c>
      <c r="L4155" s="1829" t="s">
        <v>14167</v>
      </c>
      <c r="M4155" s="1828" t="s">
        <v>14169</v>
      </c>
      <c r="N4155" s="1841" t="s">
        <v>14170</v>
      </c>
      <c r="O4155" s="115" t="s">
        <v>14151</v>
      </c>
      <c r="P4155" s="1807" t="s">
        <v>5514</v>
      </c>
      <c r="Q4155" s="1841">
        <v>1</v>
      </c>
      <c r="R4155" s="1728">
        <v>1</v>
      </c>
      <c r="S4155" s="1894">
        <v>280</v>
      </c>
      <c r="T4155" s="1821">
        <f t="shared" si="443"/>
        <v>280</v>
      </c>
    </row>
    <row r="4156" s="77" customFormat="1" ht="16" customHeight="1" spans="2:20">
      <c r="B4156" s="1829" t="s">
        <v>14171</v>
      </c>
      <c r="C4156" s="1839">
        <v>1</v>
      </c>
      <c r="D4156" s="1829" t="s">
        <v>14172</v>
      </c>
      <c r="E4156" s="1829" t="s">
        <v>6831</v>
      </c>
      <c r="F4156" s="1829" t="s">
        <v>10943</v>
      </c>
      <c r="G4156" s="1829">
        <v>1</v>
      </c>
      <c r="H4156" s="1829" t="s">
        <v>9249</v>
      </c>
      <c r="I4156" s="1829"/>
      <c r="J4156" s="1935">
        <v>500</v>
      </c>
      <c r="K4156" s="1720" t="s">
        <v>3947</v>
      </c>
      <c r="L4156" s="1829" t="s">
        <v>14171</v>
      </c>
      <c r="M4156" s="196" t="s">
        <v>14173</v>
      </c>
      <c r="N4156" s="1829" t="s">
        <v>8800</v>
      </c>
      <c r="O4156" s="154" t="s">
        <v>900</v>
      </c>
      <c r="P4156" s="1935">
        <v>202110</v>
      </c>
      <c r="Q4156" s="1935">
        <v>1</v>
      </c>
      <c r="R4156" s="186">
        <v>2</v>
      </c>
      <c r="S4156" s="1935">
        <v>250</v>
      </c>
      <c r="T4156" s="1935">
        <v>500</v>
      </c>
    </row>
    <row r="4157" s="73" customFormat="1" ht="16" customHeight="1" spans="2:20">
      <c r="B4157" s="135" t="s">
        <v>14174</v>
      </c>
      <c r="C4157" s="1839">
        <v>1</v>
      </c>
      <c r="D4157" s="135" t="s">
        <v>14175</v>
      </c>
      <c r="E4157" s="135" t="s">
        <v>4875</v>
      </c>
      <c r="F4157" s="1829" t="s">
        <v>10943</v>
      </c>
      <c r="G4157" s="1830">
        <v>1</v>
      </c>
      <c r="H4157" s="135" t="s">
        <v>6215</v>
      </c>
      <c r="I4157" s="1786"/>
      <c r="J4157" s="1845">
        <v>500</v>
      </c>
      <c r="K4157" s="1720" t="s">
        <v>3947</v>
      </c>
      <c r="L4157" s="135" t="s">
        <v>14174</v>
      </c>
      <c r="M4157" s="1843" t="s">
        <v>14176</v>
      </c>
      <c r="N4157" s="1728" t="s">
        <v>14177</v>
      </c>
      <c r="O4157" s="115" t="s">
        <v>891</v>
      </c>
      <c r="P4157" s="1728" t="s">
        <v>12371</v>
      </c>
      <c r="Q4157" s="1848">
        <v>1</v>
      </c>
      <c r="R4157" s="115">
        <v>2</v>
      </c>
      <c r="S4157" s="1861">
        <v>250</v>
      </c>
      <c r="T4157" s="1805">
        <v>500</v>
      </c>
    </row>
    <row r="4158" s="73" customFormat="1" ht="16" customHeight="1" spans="2:20">
      <c r="B4158" s="1722" t="s">
        <v>14178</v>
      </c>
      <c r="C4158" s="1839">
        <v>1</v>
      </c>
      <c r="D4158" s="1722" t="s">
        <v>14179</v>
      </c>
      <c r="E4158" s="1788" t="s">
        <v>7690</v>
      </c>
      <c r="F4158" s="1788" t="s">
        <v>10943</v>
      </c>
      <c r="G4158" s="1722" t="s">
        <v>3946</v>
      </c>
      <c r="H4158" s="1788" t="s">
        <v>10306</v>
      </c>
      <c r="I4158" s="1788"/>
      <c r="J4158" s="1810">
        <v>250</v>
      </c>
      <c r="K4158" s="1788" t="s">
        <v>3947</v>
      </c>
      <c r="L4158" s="1722" t="s">
        <v>14178</v>
      </c>
      <c r="M4158" s="1787" t="s">
        <v>14180</v>
      </c>
      <c r="N4158" s="1841"/>
      <c r="O4158" s="1841" t="s">
        <v>6470</v>
      </c>
      <c r="P4158" s="1841"/>
      <c r="Q4158" s="1841">
        <v>1</v>
      </c>
      <c r="R4158" s="1820">
        <v>1</v>
      </c>
      <c r="S4158" s="1820">
        <v>250</v>
      </c>
      <c r="T4158" s="1820">
        <v>250</v>
      </c>
    </row>
    <row r="4159" s="73" customFormat="1" ht="16" customHeight="1" spans="2:20">
      <c r="B4159" s="1831" t="s">
        <v>14181</v>
      </c>
      <c r="C4159" s="1839">
        <v>1</v>
      </c>
      <c r="D4159" s="1722" t="s">
        <v>14182</v>
      </c>
      <c r="E4159" s="1788" t="s">
        <v>6150</v>
      </c>
      <c r="F4159" s="1788" t="s">
        <v>10948</v>
      </c>
      <c r="G4159" s="1788" t="s">
        <v>3946</v>
      </c>
      <c r="H4159" s="1831" t="s">
        <v>12585</v>
      </c>
      <c r="I4159" s="1884"/>
      <c r="J4159" s="1840">
        <v>250</v>
      </c>
      <c r="K4159" s="1788" t="s">
        <v>3947</v>
      </c>
      <c r="L4159" s="1831" t="s">
        <v>14181</v>
      </c>
      <c r="M4159" s="1898" t="s">
        <v>14183</v>
      </c>
      <c r="N4159" s="1788"/>
      <c r="O4159" s="1788" t="s">
        <v>2016</v>
      </c>
      <c r="P4159" s="1788"/>
      <c r="Q4159" s="1788">
        <v>1</v>
      </c>
      <c r="R4159" s="1810">
        <v>1</v>
      </c>
      <c r="S4159" s="1810">
        <v>250</v>
      </c>
      <c r="T4159" s="1840">
        <f>S4159*R4159</f>
        <v>250</v>
      </c>
    </row>
    <row r="4160" s="73" customFormat="1" ht="16" customHeight="1" spans="2:20">
      <c r="B4160" s="1832" t="s">
        <v>14184</v>
      </c>
      <c r="C4160" s="1839">
        <v>1</v>
      </c>
      <c r="D4160" s="1722" t="s">
        <v>14185</v>
      </c>
      <c r="E4160" s="1788" t="s">
        <v>5740</v>
      </c>
      <c r="F4160" s="1788" t="s">
        <v>10943</v>
      </c>
      <c r="G4160" s="1788" t="s">
        <v>3946</v>
      </c>
      <c r="H4160" s="1832" t="s">
        <v>7090</v>
      </c>
      <c r="I4160" s="1831"/>
      <c r="J4160" s="1840">
        <v>250</v>
      </c>
      <c r="K4160" s="1788" t="s">
        <v>3947</v>
      </c>
      <c r="L4160" s="1832" t="s">
        <v>14184</v>
      </c>
      <c r="M4160" s="1877" t="s">
        <v>14186</v>
      </c>
      <c r="N4160" s="1788"/>
      <c r="O4160" s="1788" t="s">
        <v>2016</v>
      </c>
      <c r="P4160" s="1788"/>
      <c r="Q4160" s="1788">
        <v>1</v>
      </c>
      <c r="R4160" s="1810">
        <v>1</v>
      </c>
      <c r="S4160" s="1810">
        <v>250</v>
      </c>
      <c r="T4160" s="1840">
        <f>S4160*R4160</f>
        <v>250</v>
      </c>
    </row>
    <row r="4161" s="73" customFormat="1" ht="16" customHeight="1" spans="2:20">
      <c r="B4161" s="1829" t="s">
        <v>14187</v>
      </c>
      <c r="C4161" s="1839">
        <v>1</v>
      </c>
      <c r="D4161" s="1829" t="s">
        <v>14188</v>
      </c>
      <c r="E4161" s="1829" t="s">
        <v>10221</v>
      </c>
      <c r="F4161" s="1829" t="s">
        <v>10943</v>
      </c>
      <c r="G4161" s="1788">
        <v>1</v>
      </c>
      <c r="H4161" s="1829" t="s">
        <v>2251</v>
      </c>
      <c r="I4161" s="1831"/>
      <c r="J4161" s="1840">
        <v>280</v>
      </c>
      <c r="K4161" s="1788" t="s">
        <v>3947</v>
      </c>
      <c r="L4161" s="1829" t="s">
        <v>14187</v>
      </c>
      <c r="M4161" s="1828" t="s">
        <v>14189</v>
      </c>
      <c r="N4161" s="1841" t="s">
        <v>13223</v>
      </c>
      <c r="O4161" s="1841" t="s">
        <v>2016</v>
      </c>
      <c r="P4161" s="1841" t="s">
        <v>6564</v>
      </c>
      <c r="Q4161" s="1841">
        <v>1</v>
      </c>
      <c r="R4161" s="1728">
        <v>1</v>
      </c>
      <c r="S4161" s="1820">
        <v>280</v>
      </c>
      <c r="T4161" s="1821">
        <v>280</v>
      </c>
    </row>
    <row r="4162" s="73" customFormat="1" ht="16" customHeight="1" spans="2:20">
      <c r="B4162" s="1831" t="s">
        <v>14190</v>
      </c>
      <c r="C4162" s="1839">
        <v>1</v>
      </c>
      <c r="D4162" s="1722" t="s">
        <v>14191</v>
      </c>
      <c r="E4162" s="1788" t="s">
        <v>12453</v>
      </c>
      <c r="F4162" s="1788" t="s">
        <v>10948</v>
      </c>
      <c r="G4162" s="1788">
        <v>1</v>
      </c>
      <c r="H4162" s="1831" t="s">
        <v>14192</v>
      </c>
      <c r="I4162" s="1831"/>
      <c r="J4162" s="1840">
        <v>250</v>
      </c>
      <c r="K4162" s="1788" t="s">
        <v>3947</v>
      </c>
      <c r="L4162" s="1831" t="s">
        <v>14190</v>
      </c>
      <c r="M4162" s="1877" t="s">
        <v>14193</v>
      </c>
      <c r="N4162" s="1841"/>
      <c r="O4162" s="1841" t="s">
        <v>14194</v>
      </c>
      <c r="P4162" s="1841"/>
      <c r="Q4162" s="1841">
        <v>1</v>
      </c>
      <c r="R4162" s="1820">
        <v>1</v>
      </c>
      <c r="S4162" s="1820">
        <v>250</v>
      </c>
      <c r="T4162" s="1821">
        <v>250</v>
      </c>
    </row>
    <row r="4163" s="78" customFormat="1" ht="16" customHeight="1" spans="2:20">
      <c r="B4163" s="135" t="s">
        <v>14195</v>
      </c>
      <c r="C4163" s="135">
        <v>1</v>
      </c>
      <c r="D4163" s="135" t="s">
        <v>14196</v>
      </c>
      <c r="E4163" s="135" t="s">
        <v>4088</v>
      </c>
      <c r="F4163" s="135" t="s">
        <v>10943</v>
      </c>
      <c r="G4163" s="135" t="s">
        <v>3946</v>
      </c>
      <c r="H4163" s="135" t="s">
        <v>11933</v>
      </c>
      <c r="I4163" s="135"/>
      <c r="J4163" s="135">
        <v>500</v>
      </c>
      <c r="K4163" s="135" t="s">
        <v>3947</v>
      </c>
      <c r="L4163" s="135" t="s">
        <v>14195</v>
      </c>
      <c r="M4163" s="1843" t="s">
        <v>14197</v>
      </c>
      <c r="N4163" s="135">
        <v>926</v>
      </c>
      <c r="O4163" s="135" t="s">
        <v>833</v>
      </c>
      <c r="P4163" s="1854" t="s">
        <v>14056</v>
      </c>
      <c r="Q4163" s="1830">
        <v>1</v>
      </c>
      <c r="R4163" s="1766">
        <v>2</v>
      </c>
      <c r="S4163" s="1843">
        <v>250</v>
      </c>
      <c r="T4163" s="1845">
        <v>500</v>
      </c>
    </row>
    <row r="4164" s="73" customFormat="1" ht="16" customHeight="1" spans="2:20">
      <c r="B4164" s="1943" t="s">
        <v>14198</v>
      </c>
      <c r="C4164" s="1839">
        <v>1</v>
      </c>
      <c r="D4164" s="73" t="s">
        <v>14199</v>
      </c>
      <c r="E4164" s="1788" t="s">
        <v>7286</v>
      </c>
      <c r="F4164" s="1788" t="s">
        <v>10948</v>
      </c>
      <c r="G4164" s="1788" t="s">
        <v>3946</v>
      </c>
      <c r="H4164" s="1831" t="s">
        <v>1035</v>
      </c>
      <c r="I4164" s="1832"/>
      <c r="J4164" s="1899">
        <v>500</v>
      </c>
      <c r="K4164" s="1788" t="s">
        <v>3947</v>
      </c>
      <c r="L4164" s="1943" t="s">
        <v>14198</v>
      </c>
      <c r="M4164" s="1877" t="s">
        <v>14200</v>
      </c>
      <c r="N4164" s="1788" t="s">
        <v>14201</v>
      </c>
      <c r="O4164" s="1788"/>
      <c r="P4164" s="1788"/>
      <c r="Q4164" s="1893">
        <v>1</v>
      </c>
      <c r="R4164" s="1787">
        <v>2</v>
      </c>
      <c r="S4164" s="1810">
        <v>250</v>
      </c>
      <c r="T4164" s="1850">
        <v>500</v>
      </c>
    </row>
    <row r="4165" s="73" customFormat="1" ht="16" customHeight="1" spans="2:20">
      <c r="B4165" s="1831" t="s">
        <v>14202</v>
      </c>
      <c r="C4165" s="1839">
        <v>1</v>
      </c>
      <c r="D4165" s="1722" t="s">
        <v>14203</v>
      </c>
      <c r="E4165" s="1788" t="s">
        <v>6653</v>
      </c>
      <c r="F4165" s="1788" t="s">
        <v>10948</v>
      </c>
      <c r="G4165" s="1830">
        <v>1</v>
      </c>
      <c r="H4165" s="1831" t="s">
        <v>12564</v>
      </c>
      <c r="I4165" s="1831"/>
      <c r="J4165" s="1840">
        <v>500</v>
      </c>
      <c r="K4165" s="1788" t="s">
        <v>3947</v>
      </c>
      <c r="L4165" s="1831" t="s">
        <v>14202</v>
      </c>
      <c r="M4165" s="1877" t="s">
        <v>14204</v>
      </c>
      <c r="N4165" s="1841"/>
      <c r="O4165" s="1841"/>
      <c r="P4165" s="1841"/>
      <c r="Q4165" s="1841">
        <v>1</v>
      </c>
      <c r="R4165" s="1820">
        <v>2</v>
      </c>
      <c r="S4165" s="1820">
        <v>250</v>
      </c>
      <c r="T4165" s="1821">
        <v>500</v>
      </c>
    </row>
    <row r="4166" s="73" customFormat="1" ht="16" customHeight="1" spans="2:20">
      <c r="B4166" s="1831" t="s">
        <v>14205</v>
      </c>
      <c r="C4166" s="1839">
        <v>1</v>
      </c>
      <c r="D4166" s="1722" t="s">
        <v>14206</v>
      </c>
      <c r="E4166" s="1788" t="s">
        <v>14207</v>
      </c>
      <c r="F4166" s="1788" t="s">
        <v>10948</v>
      </c>
      <c r="G4166" s="1788">
        <v>1</v>
      </c>
      <c r="H4166" s="1831" t="s">
        <v>972</v>
      </c>
      <c r="I4166" s="1831"/>
      <c r="J4166" s="1840">
        <v>500</v>
      </c>
      <c r="K4166" s="1788" t="s">
        <v>3947</v>
      </c>
      <c r="L4166" s="1831" t="s">
        <v>14205</v>
      </c>
      <c r="M4166" s="1877" t="s">
        <v>14208</v>
      </c>
      <c r="N4166" s="1841"/>
      <c r="O4166" s="1841"/>
      <c r="P4166" s="1841"/>
      <c r="Q4166" s="1841">
        <v>1</v>
      </c>
      <c r="R4166" s="1820">
        <v>2</v>
      </c>
      <c r="S4166" s="1820">
        <v>250</v>
      </c>
      <c r="T4166" s="1821">
        <v>500</v>
      </c>
    </row>
    <row r="4167" s="73" customFormat="1" ht="16" customHeight="1" spans="2:20">
      <c r="B4167" s="1829" t="s">
        <v>14209</v>
      </c>
      <c r="C4167" s="1839">
        <v>1</v>
      </c>
      <c r="D4167" s="1720" t="s">
        <v>14210</v>
      </c>
      <c r="E4167" s="1788" t="s">
        <v>5431</v>
      </c>
      <c r="F4167" s="1788" t="s">
        <v>10948</v>
      </c>
      <c r="G4167" s="1788" t="s">
        <v>3946</v>
      </c>
      <c r="H4167" s="1829" t="s">
        <v>1305</v>
      </c>
      <c r="I4167" s="1831"/>
      <c r="J4167" s="1845">
        <v>250</v>
      </c>
      <c r="K4167" s="1788" t="s">
        <v>3947</v>
      </c>
      <c r="L4167" s="1829" t="s">
        <v>14209</v>
      </c>
      <c r="M4167" s="1828" t="s">
        <v>14211</v>
      </c>
      <c r="N4167" s="1841" t="s">
        <v>14212</v>
      </c>
      <c r="O4167" s="1841"/>
      <c r="P4167" s="1841" t="s">
        <v>6564</v>
      </c>
      <c r="Q4167" s="1841">
        <v>1</v>
      </c>
      <c r="R4167" s="1861">
        <v>1</v>
      </c>
      <c r="S4167" s="1820">
        <v>250</v>
      </c>
      <c r="T4167" s="1821">
        <f>S4167*R4167</f>
        <v>250</v>
      </c>
    </row>
    <row r="4168" s="73" customFormat="1" ht="16" customHeight="1" spans="2:20">
      <c r="B4168" s="1967" t="s">
        <v>14213</v>
      </c>
      <c r="C4168" s="1839">
        <v>1</v>
      </c>
      <c r="D4168" s="1967" t="s">
        <v>14214</v>
      </c>
      <c r="E4168" s="1968">
        <v>4110231614</v>
      </c>
      <c r="F4168" s="1967" t="s">
        <v>10943</v>
      </c>
      <c r="G4168" s="1967" t="s">
        <v>3946</v>
      </c>
      <c r="H4168" s="1967" t="s">
        <v>8854</v>
      </c>
      <c r="I4168" s="1967"/>
      <c r="J4168" s="1968">
        <v>250</v>
      </c>
      <c r="K4168" s="1967" t="s">
        <v>3947</v>
      </c>
      <c r="L4168" s="1967" t="s">
        <v>14213</v>
      </c>
      <c r="M4168" s="1968" t="s">
        <v>14215</v>
      </c>
      <c r="N4168" s="1720" t="s">
        <v>14216</v>
      </c>
      <c r="O4168" s="1982" t="s">
        <v>14217</v>
      </c>
      <c r="P4168" s="1720" t="s">
        <v>14056</v>
      </c>
      <c r="Q4168" s="1828">
        <v>1</v>
      </c>
      <c r="R4168" s="1938">
        <v>1</v>
      </c>
      <c r="S4168" s="1828">
        <v>250</v>
      </c>
      <c r="T4168" s="1861">
        <v>250</v>
      </c>
    </row>
    <row r="4169" s="73" customFormat="1" ht="16" customHeight="1" spans="2:20">
      <c r="B4169" s="1967" t="s">
        <v>14218</v>
      </c>
      <c r="C4169" s="1839">
        <v>1</v>
      </c>
      <c r="D4169" s="1967" t="s">
        <v>14219</v>
      </c>
      <c r="E4169" s="1968">
        <v>4110231614</v>
      </c>
      <c r="F4169" s="1967" t="s">
        <v>10943</v>
      </c>
      <c r="G4169" s="1967" t="s">
        <v>3946</v>
      </c>
      <c r="H4169" s="1967" t="s">
        <v>8868</v>
      </c>
      <c r="I4169" s="1967"/>
      <c r="J4169" s="1968">
        <v>250</v>
      </c>
      <c r="K4169" s="1967" t="s">
        <v>3947</v>
      </c>
      <c r="L4169" s="1967" t="s">
        <v>14218</v>
      </c>
      <c r="M4169" s="1968" t="s">
        <v>14220</v>
      </c>
      <c r="N4169" s="1720" t="s">
        <v>14221</v>
      </c>
      <c r="O4169" s="1982"/>
      <c r="P4169" s="1720" t="s">
        <v>14056</v>
      </c>
      <c r="Q4169" s="1828">
        <v>1</v>
      </c>
      <c r="R4169" s="1938">
        <v>1</v>
      </c>
      <c r="S4169" s="1828">
        <v>250</v>
      </c>
      <c r="T4169" s="1861">
        <v>250</v>
      </c>
    </row>
    <row r="4170" s="73" customFormat="1" ht="16" customHeight="1" spans="2:20">
      <c r="B4170" s="1967" t="s">
        <v>14222</v>
      </c>
      <c r="C4170" s="1839">
        <v>1</v>
      </c>
      <c r="D4170" s="1968" t="s">
        <v>14223</v>
      </c>
      <c r="E4170" s="1967" t="s">
        <v>4489</v>
      </c>
      <c r="F4170" s="1967" t="s">
        <v>10943</v>
      </c>
      <c r="G4170" s="1967" t="s">
        <v>3946</v>
      </c>
      <c r="H4170" s="1967" t="s">
        <v>7590</v>
      </c>
      <c r="I4170" s="1967"/>
      <c r="J4170" s="1968">
        <v>500</v>
      </c>
      <c r="K4170" s="1967" t="s">
        <v>3947</v>
      </c>
      <c r="L4170" s="1967" t="s">
        <v>14222</v>
      </c>
      <c r="M4170" s="1968" t="s">
        <v>14224</v>
      </c>
      <c r="N4170" s="1720" t="s">
        <v>14225</v>
      </c>
      <c r="O4170" s="1982"/>
      <c r="P4170" s="1720" t="s">
        <v>14056</v>
      </c>
      <c r="Q4170" s="1828">
        <v>1</v>
      </c>
      <c r="R4170" s="1938">
        <v>2</v>
      </c>
      <c r="S4170" s="1828">
        <v>250</v>
      </c>
      <c r="T4170" s="1861">
        <v>500</v>
      </c>
    </row>
    <row r="4171" s="73" customFormat="1" ht="16" customHeight="1" spans="2:20">
      <c r="B4171" s="1967" t="s">
        <v>14226</v>
      </c>
      <c r="C4171" s="1839">
        <v>1</v>
      </c>
      <c r="D4171" s="1967" t="s">
        <v>14227</v>
      </c>
      <c r="E4171" s="1967" t="s">
        <v>5331</v>
      </c>
      <c r="F4171" s="1967" t="s">
        <v>10943</v>
      </c>
      <c r="G4171" s="1967" t="s">
        <v>3946</v>
      </c>
      <c r="H4171" s="1967" t="s">
        <v>14228</v>
      </c>
      <c r="I4171" s="1967"/>
      <c r="J4171" s="1968">
        <v>250</v>
      </c>
      <c r="K4171" s="1967" t="s">
        <v>3947</v>
      </c>
      <c r="L4171" s="1967" t="s">
        <v>14226</v>
      </c>
      <c r="M4171" s="1968" t="s">
        <v>14229</v>
      </c>
      <c r="N4171" s="1720" t="s">
        <v>14230</v>
      </c>
      <c r="O4171" s="1982"/>
      <c r="P4171" s="1720" t="s">
        <v>14056</v>
      </c>
      <c r="Q4171" s="1828">
        <v>1</v>
      </c>
      <c r="R4171" s="1938">
        <v>1</v>
      </c>
      <c r="S4171" s="1828">
        <v>250</v>
      </c>
      <c r="T4171" s="1861">
        <v>250</v>
      </c>
    </row>
    <row r="4172" s="73" customFormat="1" ht="16" customHeight="1" spans="2:20">
      <c r="B4172" s="1967" t="s">
        <v>2624</v>
      </c>
      <c r="C4172" s="1839">
        <v>1</v>
      </c>
      <c r="D4172" s="1967" t="s">
        <v>2625</v>
      </c>
      <c r="E4172" s="1967" t="s">
        <v>5331</v>
      </c>
      <c r="F4172" s="1967" t="s">
        <v>10943</v>
      </c>
      <c r="G4172" s="1967" t="s">
        <v>3946</v>
      </c>
      <c r="H4172" s="1967" t="s">
        <v>14228</v>
      </c>
      <c r="I4172" s="1967"/>
      <c r="J4172" s="1968">
        <v>250</v>
      </c>
      <c r="K4172" s="1967" t="s">
        <v>3947</v>
      </c>
      <c r="L4172" s="1967" t="s">
        <v>2624</v>
      </c>
      <c r="M4172" s="1968" t="s">
        <v>14231</v>
      </c>
      <c r="N4172" s="1720" t="s">
        <v>14232</v>
      </c>
      <c r="O4172" s="1982"/>
      <c r="P4172" s="1720" t="s">
        <v>14056</v>
      </c>
      <c r="Q4172" s="1828">
        <v>1</v>
      </c>
      <c r="R4172" s="1938">
        <v>1</v>
      </c>
      <c r="S4172" s="1828">
        <v>250</v>
      </c>
      <c r="T4172" s="1861">
        <v>250</v>
      </c>
    </row>
    <row r="4173" s="73" customFormat="1" ht="16" customHeight="1" spans="2:20">
      <c r="B4173" s="1969" t="s">
        <v>14233</v>
      </c>
      <c r="C4173" s="1839">
        <v>1</v>
      </c>
      <c r="D4173" s="1969" t="s">
        <v>14234</v>
      </c>
      <c r="E4173" s="1967" t="s">
        <v>4434</v>
      </c>
      <c r="F4173" s="1967" t="s">
        <v>10943</v>
      </c>
      <c r="G4173" s="1967" t="s">
        <v>3946</v>
      </c>
      <c r="H4173" s="1967" t="s">
        <v>6172</v>
      </c>
      <c r="I4173" s="1967"/>
      <c r="J4173" s="1968">
        <v>690</v>
      </c>
      <c r="K4173" s="1967" t="s">
        <v>3947</v>
      </c>
      <c r="L4173" s="1969" t="s">
        <v>14233</v>
      </c>
      <c r="M4173" s="1968" t="s">
        <v>14235</v>
      </c>
      <c r="N4173" s="1720" t="s">
        <v>14236</v>
      </c>
      <c r="O4173" s="1982"/>
      <c r="P4173" s="1720" t="s">
        <v>14056</v>
      </c>
      <c r="Q4173" s="1828">
        <v>1</v>
      </c>
      <c r="R4173" s="1938">
        <v>3</v>
      </c>
      <c r="S4173" s="1828">
        <v>230</v>
      </c>
      <c r="T4173" s="1861">
        <v>690</v>
      </c>
    </row>
    <row r="4174" s="73" customFormat="1" ht="16" customHeight="1" spans="2:20">
      <c r="B4174" s="1967" t="s">
        <v>14237</v>
      </c>
      <c r="C4174" s="1839">
        <v>1</v>
      </c>
      <c r="D4174" s="1967" t="s">
        <v>14238</v>
      </c>
      <c r="E4174" s="1967" t="s">
        <v>4438</v>
      </c>
      <c r="F4174" s="1967" t="s">
        <v>10943</v>
      </c>
      <c r="G4174" s="1967" t="s">
        <v>3946</v>
      </c>
      <c r="H4174" s="1967" t="s">
        <v>14239</v>
      </c>
      <c r="I4174" s="1967"/>
      <c r="J4174" s="1968">
        <v>250</v>
      </c>
      <c r="K4174" s="1967" t="s">
        <v>3947</v>
      </c>
      <c r="L4174" s="1967" t="s">
        <v>14237</v>
      </c>
      <c r="M4174" s="1968" t="s">
        <v>14240</v>
      </c>
      <c r="N4174" s="1720" t="s">
        <v>14241</v>
      </c>
      <c r="O4174" s="1982"/>
      <c r="P4174" s="1720" t="s">
        <v>14056</v>
      </c>
      <c r="Q4174" s="1828">
        <v>1</v>
      </c>
      <c r="R4174" s="1938">
        <v>1</v>
      </c>
      <c r="S4174" s="1828">
        <v>250</v>
      </c>
      <c r="T4174" s="1861">
        <v>250</v>
      </c>
    </row>
    <row r="4175" s="73" customFormat="1" ht="16" customHeight="1" spans="2:20">
      <c r="B4175" s="1831" t="s">
        <v>7823</v>
      </c>
      <c r="C4175" s="1839">
        <v>1</v>
      </c>
      <c r="D4175" s="1722" t="s">
        <v>7824</v>
      </c>
      <c r="E4175" s="1788" t="s">
        <v>5264</v>
      </c>
      <c r="F4175" s="1788" t="s">
        <v>10943</v>
      </c>
      <c r="G4175" s="1788" t="s">
        <v>3946</v>
      </c>
      <c r="H4175" s="1831" t="s">
        <v>7145</v>
      </c>
      <c r="I4175" s="1831"/>
      <c r="J4175" s="1840">
        <v>500</v>
      </c>
      <c r="K4175" s="1788" t="s">
        <v>3947</v>
      </c>
      <c r="L4175" s="1831" t="s">
        <v>7823</v>
      </c>
      <c r="M4175" s="1877" t="s">
        <v>14242</v>
      </c>
      <c r="N4175" s="1788"/>
      <c r="O4175" s="1788"/>
      <c r="P4175" s="1788"/>
      <c r="Q4175" s="1788">
        <v>1</v>
      </c>
      <c r="R4175" s="1810">
        <v>2</v>
      </c>
      <c r="S4175" s="1810">
        <v>250</v>
      </c>
      <c r="T4175" s="1840">
        <f>S4175*R4175</f>
        <v>500</v>
      </c>
    </row>
    <row r="4176" s="73" customFormat="1" ht="16" customHeight="1" spans="2:20">
      <c r="B4176" s="1831" t="s">
        <v>14243</v>
      </c>
      <c r="C4176" s="1839">
        <v>1</v>
      </c>
      <c r="D4176" s="1722" t="s">
        <v>14244</v>
      </c>
      <c r="E4176" s="1788" t="s">
        <v>9653</v>
      </c>
      <c r="F4176" s="1788" t="s">
        <v>10943</v>
      </c>
      <c r="G4176" s="1788">
        <v>1</v>
      </c>
      <c r="H4176" s="1831" t="s">
        <v>9654</v>
      </c>
      <c r="I4176" s="1831"/>
      <c r="J4176" s="1840">
        <v>500</v>
      </c>
      <c r="K4176" s="1788" t="s">
        <v>3947</v>
      </c>
      <c r="L4176" s="1831" t="s">
        <v>14243</v>
      </c>
      <c r="M4176" s="1877" t="s">
        <v>14245</v>
      </c>
      <c r="N4176" s="1841"/>
      <c r="O4176" s="1841"/>
      <c r="P4176" s="1841"/>
      <c r="Q4176" s="1841">
        <v>1</v>
      </c>
      <c r="R4176" s="1820">
        <v>2</v>
      </c>
      <c r="S4176" s="1820">
        <v>250</v>
      </c>
      <c r="T4176" s="1821">
        <f>S4176*R4176</f>
        <v>500</v>
      </c>
    </row>
    <row r="4177" s="73" customFormat="1" ht="16" customHeight="1" spans="2:20">
      <c r="B4177" s="1722" t="s">
        <v>14246</v>
      </c>
      <c r="C4177" s="1839">
        <v>1</v>
      </c>
      <c r="D4177" s="1722" t="s">
        <v>14247</v>
      </c>
      <c r="E4177" s="1788" t="s">
        <v>6403</v>
      </c>
      <c r="F4177" s="1788" t="s">
        <v>10948</v>
      </c>
      <c r="G4177" s="1722" t="s">
        <v>3946</v>
      </c>
      <c r="H4177" s="1788" t="s">
        <v>7716</v>
      </c>
      <c r="I4177" s="1901"/>
      <c r="J4177" s="1787">
        <v>750</v>
      </c>
      <c r="K4177" s="1788" t="s">
        <v>3947</v>
      </c>
      <c r="L4177" s="1722" t="s">
        <v>14246</v>
      </c>
      <c r="M4177" s="1787" t="s">
        <v>14248</v>
      </c>
      <c r="N4177" s="1788" t="s">
        <v>894</v>
      </c>
      <c r="O4177" s="1788"/>
      <c r="P4177" s="1788"/>
      <c r="Q4177" s="1788">
        <v>1</v>
      </c>
      <c r="R4177" s="1810">
        <v>3</v>
      </c>
      <c r="S4177" s="1787">
        <v>250</v>
      </c>
      <c r="T4177" s="1787">
        <v>750</v>
      </c>
    </row>
    <row r="4178" s="73" customFormat="1" ht="16" customHeight="1" spans="2:20">
      <c r="B4178" s="1722" t="s">
        <v>14249</v>
      </c>
      <c r="C4178" s="1839">
        <v>1</v>
      </c>
      <c r="D4178" s="1722" t="s">
        <v>14250</v>
      </c>
      <c r="E4178" s="1788" t="s">
        <v>6403</v>
      </c>
      <c r="F4178" s="1788" t="s">
        <v>10948</v>
      </c>
      <c r="G4178" s="1722" t="s">
        <v>3946</v>
      </c>
      <c r="H4178" s="1788" t="s">
        <v>6839</v>
      </c>
      <c r="I4178" s="1901"/>
      <c r="J4178" s="1810">
        <v>280</v>
      </c>
      <c r="K4178" s="1788" t="s">
        <v>3947</v>
      </c>
      <c r="L4178" s="1722" t="s">
        <v>14249</v>
      </c>
      <c r="M4178" s="1787" t="s">
        <v>14251</v>
      </c>
      <c r="N4178" s="1788"/>
      <c r="O4178" s="1788"/>
      <c r="P4178" s="1788"/>
      <c r="Q4178" s="1788">
        <v>1</v>
      </c>
      <c r="R4178" s="1810">
        <v>1</v>
      </c>
      <c r="S4178" s="1810">
        <v>280</v>
      </c>
      <c r="T4178" s="1810">
        <v>280</v>
      </c>
    </row>
    <row r="4179" s="73" customFormat="1" ht="16" customHeight="1" spans="2:20">
      <c r="B4179" s="1722" t="s">
        <v>14252</v>
      </c>
      <c r="C4179" s="1839">
        <v>1</v>
      </c>
      <c r="D4179" s="1722" t="s">
        <v>14253</v>
      </c>
      <c r="E4179" s="1788" t="s">
        <v>6403</v>
      </c>
      <c r="F4179" s="1788" t="s">
        <v>10948</v>
      </c>
      <c r="G4179" s="1722" t="s">
        <v>3946</v>
      </c>
      <c r="H4179" s="1788" t="s">
        <v>14254</v>
      </c>
      <c r="I4179" s="1901"/>
      <c r="J4179" s="1810">
        <v>250</v>
      </c>
      <c r="K4179" s="1788" t="s">
        <v>3947</v>
      </c>
      <c r="L4179" s="1722" t="s">
        <v>14252</v>
      </c>
      <c r="M4179" s="1787" t="s">
        <v>14255</v>
      </c>
      <c r="N4179" s="1788"/>
      <c r="O4179" s="1788"/>
      <c r="P4179" s="1788"/>
      <c r="Q4179" s="1788">
        <v>1</v>
      </c>
      <c r="R4179" s="1810">
        <v>1</v>
      </c>
      <c r="S4179" s="1810">
        <v>250</v>
      </c>
      <c r="T4179" s="1810">
        <v>250</v>
      </c>
    </row>
    <row r="4180" s="73" customFormat="1" ht="16" customHeight="1" spans="2:20">
      <c r="B4180" s="1722" t="s">
        <v>14256</v>
      </c>
      <c r="C4180" s="1839">
        <v>1</v>
      </c>
      <c r="D4180" s="1722" t="s">
        <v>14257</v>
      </c>
      <c r="E4180" s="1788" t="s">
        <v>4305</v>
      </c>
      <c r="F4180" s="1788" t="s">
        <v>10948</v>
      </c>
      <c r="G4180" s="1722" t="s">
        <v>3946</v>
      </c>
      <c r="H4180" s="1788" t="s">
        <v>4306</v>
      </c>
      <c r="I4180" s="1901"/>
      <c r="J4180" s="1787">
        <v>750</v>
      </c>
      <c r="K4180" s="1788" t="s">
        <v>3947</v>
      </c>
      <c r="L4180" s="1722" t="s">
        <v>14256</v>
      </c>
      <c r="M4180" s="1787" t="s">
        <v>14258</v>
      </c>
      <c r="N4180" s="1788"/>
      <c r="O4180" s="1788"/>
      <c r="P4180" s="1788"/>
      <c r="Q4180" s="1788">
        <v>1</v>
      </c>
      <c r="R4180" s="1810">
        <v>3</v>
      </c>
      <c r="S4180" s="1787">
        <v>250</v>
      </c>
      <c r="T4180" s="1787">
        <v>750</v>
      </c>
    </row>
    <row r="4181" s="76" customFormat="1" ht="16" customHeight="1" spans="2:20">
      <c r="B4181" s="1829" t="s">
        <v>14259</v>
      </c>
      <c r="C4181" s="1839">
        <v>1</v>
      </c>
      <c r="D4181" s="1829" t="s">
        <v>14260</v>
      </c>
      <c r="E4181" s="1829" t="s">
        <v>8548</v>
      </c>
      <c r="F4181" s="1829" t="s">
        <v>10943</v>
      </c>
      <c r="G4181" s="1722" t="s">
        <v>3946</v>
      </c>
      <c r="H4181" s="1829" t="s">
        <v>8549</v>
      </c>
      <c r="I4181" s="1901"/>
      <c r="J4181" s="1810">
        <v>250</v>
      </c>
      <c r="K4181" s="1788" t="s">
        <v>3947</v>
      </c>
      <c r="L4181" s="1829" t="s">
        <v>14259</v>
      </c>
      <c r="M4181" s="1828" t="s">
        <v>14261</v>
      </c>
      <c r="N4181" s="1830">
        <v>401</v>
      </c>
      <c r="O4181" s="1830"/>
      <c r="P4181" s="1788" t="s">
        <v>4883</v>
      </c>
      <c r="Q4181" s="1788">
        <v>1</v>
      </c>
      <c r="R4181" s="1720">
        <v>1</v>
      </c>
      <c r="S4181" s="1810">
        <v>250</v>
      </c>
      <c r="T4181" s="1810">
        <v>250</v>
      </c>
    </row>
    <row r="4182" s="73" customFormat="1" ht="16" customHeight="1" spans="2:20">
      <c r="B4182" s="1831" t="s">
        <v>14262</v>
      </c>
      <c r="C4182" s="1839">
        <v>1</v>
      </c>
      <c r="D4182" s="1722" t="s">
        <v>14263</v>
      </c>
      <c r="E4182" s="1788" t="s">
        <v>4902</v>
      </c>
      <c r="F4182" s="1788" t="s">
        <v>10948</v>
      </c>
      <c r="G4182" s="1788" t="s">
        <v>3946</v>
      </c>
      <c r="H4182" s="1831" t="s">
        <v>2696</v>
      </c>
      <c r="I4182" s="1832"/>
      <c r="J4182" s="1850">
        <v>280</v>
      </c>
      <c r="K4182" s="1788" t="s">
        <v>3947</v>
      </c>
      <c r="L4182" s="1831" t="s">
        <v>14262</v>
      </c>
      <c r="M4182" s="1877" t="s">
        <v>14264</v>
      </c>
      <c r="N4182" s="1788"/>
      <c r="O4182" s="1788"/>
      <c r="P4182" s="1788"/>
      <c r="Q4182" s="1893">
        <v>1</v>
      </c>
      <c r="R4182" s="1810">
        <v>1</v>
      </c>
      <c r="S4182" s="1810">
        <v>280</v>
      </c>
      <c r="T4182" s="1850">
        <f t="shared" ref="T4182:T4187" si="444">S4182*R4182</f>
        <v>280</v>
      </c>
    </row>
    <row r="4183" s="73" customFormat="1" ht="16" customHeight="1" spans="2:20">
      <c r="B4183" s="1831" t="s">
        <v>14265</v>
      </c>
      <c r="C4183" s="1839">
        <v>1</v>
      </c>
      <c r="D4183" s="1722" t="s">
        <v>14266</v>
      </c>
      <c r="E4183" s="1788" t="s">
        <v>5595</v>
      </c>
      <c r="F4183" s="1788" t="s">
        <v>10943</v>
      </c>
      <c r="G4183" s="1788" t="s">
        <v>3946</v>
      </c>
      <c r="H4183" s="1831" t="s">
        <v>3324</v>
      </c>
      <c r="I4183" s="1884"/>
      <c r="J4183" s="1840">
        <v>250</v>
      </c>
      <c r="K4183" s="1788" t="s">
        <v>3947</v>
      </c>
      <c r="L4183" s="1831" t="s">
        <v>14265</v>
      </c>
      <c r="M4183" s="1898" t="s">
        <v>14267</v>
      </c>
      <c r="N4183" s="1788"/>
      <c r="O4183" s="1788"/>
      <c r="P4183" s="1788"/>
      <c r="Q4183" s="1788">
        <v>1</v>
      </c>
      <c r="R4183" s="1810">
        <v>1</v>
      </c>
      <c r="S4183" s="1810">
        <v>250</v>
      </c>
      <c r="T4183" s="1840">
        <f t="shared" si="444"/>
        <v>250</v>
      </c>
    </row>
    <row r="4184" s="73" customFormat="1" ht="16" customHeight="1" spans="2:20">
      <c r="B4184" s="1831" t="s">
        <v>14268</v>
      </c>
      <c r="C4184" s="1839">
        <v>1</v>
      </c>
      <c r="D4184" s="1722" t="s">
        <v>14269</v>
      </c>
      <c r="E4184" s="1788" t="s">
        <v>5560</v>
      </c>
      <c r="F4184" s="1788" t="s">
        <v>10943</v>
      </c>
      <c r="G4184" s="1830">
        <v>1</v>
      </c>
      <c r="H4184" s="1831" t="s">
        <v>8485</v>
      </c>
      <c r="I4184" s="1831"/>
      <c r="J4184" s="1840">
        <v>250</v>
      </c>
      <c r="K4184" s="1788" t="s">
        <v>3947</v>
      </c>
      <c r="L4184" s="1831" t="s">
        <v>14268</v>
      </c>
      <c r="M4184" s="1877" t="s">
        <v>14270</v>
      </c>
      <c r="N4184" s="1841"/>
      <c r="O4184" s="1841"/>
      <c r="P4184" s="1841"/>
      <c r="Q4184" s="1841">
        <v>1</v>
      </c>
      <c r="R4184" s="1820">
        <v>1</v>
      </c>
      <c r="S4184" s="1820">
        <v>250</v>
      </c>
      <c r="T4184" s="1821">
        <f t="shared" si="444"/>
        <v>250</v>
      </c>
    </row>
    <row r="4185" s="73" customFormat="1" ht="16" customHeight="1" spans="2:20">
      <c r="B4185" s="1831" t="s">
        <v>14271</v>
      </c>
      <c r="C4185" s="1839">
        <v>1</v>
      </c>
      <c r="D4185" s="1722" t="s">
        <v>14272</v>
      </c>
      <c r="E4185" s="1788" t="s">
        <v>5581</v>
      </c>
      <c r="F4185" s="1788" t="s">
        <v>10948</v>
      </c>
      <c r="G4185" s="1788">
        <v>1</v>
      </c>
      <c r="H4185" s="1831" t="s">
        <v>6207</v>
      </c>
      <c r="I4185" s="1831"/>
      <c r="J4185" s="1840">
        <v>280</v>
      </c>
      <c r="K4185" s="1788" t="s">
        <v>3947</v>
      </c>
      <c r="L4185" s="1831" t="s">
        <v>14271</v>
      </c>
      <c r="M4185" s="1877" t="s">
        <v>14273</v>
      </c>
      <c r="N4185" s="1841"/>
      <c r="O4185" s="1841"/>
      <c r="P4185" s="1841"/>
      <c r="Q4185" s="1841">
        <v>1</v>
      </c>
      <c r="R4185" s="1820">
        <v>1</v>
      </c>
      <c r="S4185" s="1820">
        <v>280</v>
      </c>
      <c r="T4185" s="1821">
        <f t="shared" si="444"/>
        <v>280</v>
      </c>
    </row>
    <row r="4186" s="73" customFormat="1" ht="16" customHeight="1" spans="2:20">
      <c r="B4186" s="1831" t="s">
        <v>14274</v>
      </c>
      <c r="C4186" s="1839">
        <v>1</v>
      </c>
      <c r="D4186" s="1722" t="s">
        <v>14275</v>
      </c>
      <c r="E4186" s="1788" t="s">
        <v>5581</v>
      </c>
      <c r="F4186" s="1788" t="s">
        <v>10948</v>
      </c>
      <c r="G4186" s="1788">
        <v>1</v>
      </c>
      <c r="H4186" s="1831" t="s">
        <v>14276</v>
      </c>
      <c r="I4186" s="1831"/>
      <c r="J4186" s="1840">
        <v>280</v>
      </c>
      <c r="K4186" s="1788" t="s">
        <v>3947</v>
      </c>
      <c r="L4186" s="1831" t="s">
        <v>14274</v>
      </c>
      <c r="M4186" s="1877" t="s">
        <v>14277</v>
      </c>
      <c r="N4186" s="1841"/>
      <c r="O4186" s="1841"/>
      <c r="P4186" s="1841"/>
      <c r="Q4186" s="1841">
        <v>1</v>
      </c>
      <c r="R4186" s="1820">
        <v>1</v>
      </c>
      <c r="S4186" s="1820">
        <v>280</v>
      </c>
      <c r="T4186" s="1821">
        <f t="shared" si="444"/>
        <v>280</v>
      </c>
    </row>
    <row r="4187" s="73" customFormat="1" ht="16" customHeight="1" spans="2:20">
      <c r="B4187" s="1831" t="s">
        <v>14278</v>
      </c>
      <c r="C4187" s="1829">
        <v>1</v>
      </c>
      <c r="D4187" s="1831" t="s">
        <v>14279</v>
      </c>
      <c r="E4187" s="1788" t="s">
        <v>5118</v>
      </c>
      <c r="F4187" s="1788" t="s">
        <v>10943</v>
      </c>
      <c r="G4187" s="1788">
        <v>1</v>
      </c>
      <c r="H4187" s="1831" t="s">
        <v>2073</v>
      </c>
      <c r="I4187" s="1831"/>
      <c r="J4187" s="1821">
        <v>500</v>
      </c>
      <c r="K4187" s="1788" t="s">
        <v>3947</v>
      </c>
      <c r="L4187" s="1831" t="s">
        <v>14278</v>
      </c>
      <c r="M4187" s="1877" t="s">
        <v>14280</v>
      </c>
      <c r="N4187" s="1841" t="s">
        <v>14281</v>
      </c>
      <c r="O4187" s="1841"/>
      <c r="P4187" s="1841" t="s">
        <v>4883</v>
      </c>
      <c r="Q4187" s="1841">
        <v>1</v>
      </c>
      <c r="R4187" s="1823">
        <v>2</v>
      </c>
      <c r="S4187" s="1820">
        <v>250</v>
      </c>
      <c r="T4187" s="1821">
        <f t="shared" si="444"/>
        <v>500</v>
      </c>
    </row>
    <row r="4188" s="84" customFormat="1" ht="12" spans="2:20">
      <c r="B4188" s="1895" t="s">
        <v>14282</v>
      </c>
      <c r="C4188" s="1970">
        <v>1</v>
      </c>
      <c r="D4188" s="1895" t="s">
        <v>14283</v>
      </c>
      <c r="E4188" s="1971" t="s">
        <v>7388</v>
      </c>
      <c r="F4188" s="1971" t="s">
        <v>10943</v>
      </c>
      <c r="G4188" s="1971" t="s">
        <v>3946</v>
      </c>
      <c r="H4188" s="1971" t="s">
        <v>1452</v>
      </c>
      <c r="I4188" s="1895"/>
      <c r="J4188" s="1895">
        <v>250</v>
      </c>
      <c r="K4188" s="1921" t="s">
        <v>3947</v>
      </c>
      <c r="L4188" s="1895" t="s">
        <v>14282</v>
      </c>
      <c r="M4188" s="1924" t="s">
        <v>14284</v>
      </c>
      <c r="N4188" s="1895" t="s">
        <v>14285</v>
      </c>
      <c r="O4188" s="1895"/>
      <c r="P4188" s="1971">
        <v>202111</v>
      </c>
      <c r="Q4188" s="1971">
        <v>1</v>
      </c>
      <c r="R4188" s="1971">
        <v>1</v>
      </c>
      <c r="S4188" s="1971">
        <v>250</v>
      </c>
      <c r="T4188" s="1983">
        <v>250</v>
      </c>
    </row>
    <row r="4189" s="84" customFormat="1" ht="13.5" spans="2:20">
      <c r="B4189" s="1895" t="s">
        <v>14286</v>
      </c>
      <c r="C4189" s="1895">
        <v>1</v>
      </c>
      <c r="D4189" s="1895" t="s">
        <v>14287</v>
      </c>
      <c r="E4189" s="1895" t="s">
        <v>5353</v>
      </c>
      <c r="F4189" s="1895" t="s">
        <v>10943</v>
      </c>
      <c r="G4189" s="1895" t="s">
        <v>3946</v>
      </c>
      <c r="H4189" s="1895" t="s">
        <v>1485</v>
      </c>
      <c r="I4189" s="1895"/>
      <c r="J4189" s="1983">
        <v>500</v>
      </c>
      <c r="K4189" s="1921" t="s">
        <v>3947</v>
      </c>
      <c r="L4189" s="1895" t="s">
        <v>14286</v>
      </c>
      <c r="M4189" s="1924" t="s">
        <v>14288</v>
      </c>
      <c r="N4189" s="1895" t="s">
        <v>10819</v>
      </c>
      <c r="O4189" s="1984" t="s">
        <v>891</v>
      </c>
      <c r="P4189" s="1971">
        <v>202112</v>
      </c>
      <c r="Q4189" s="1971">
        <v>1</v>
      </c>
      <c r="R4189" s="1971">
        <v>2</v>
      </c>
      <c r="S4189" s="1971">
        <v>250</v>
      </c>
      <c r="T4189" s="1983">
        <v>500</v>
      </c>
    </row>
    <row r="4190" s="84" customFormat="1" ht="13.5" spans="2:20">
      <c r="B4190" s="1895" t="s">
        <v>14289</v>
      </c>
      <c r="C4190" s="1895">
        <v>1</v>
      </c>
      <c r="D4190" s="1895" t="s">
        <v>14290</v>
      </c>
      <c r="E4190" s="1895" t="s">
        <v>5347</v>
      </c>
      <c r="F4190" s="1895" t="s">
        <v>10943</v>
      </c>
      <c r="G4190" s="1895" t="s">
        <v>3946</v>
      </c>
      <c r="H4190" s="1971" t="s">
        <v>5348</v>
      </c>
      <c r="I4190" s="1895"/>
      <c r="J4190" s="1983">
        <v>250</v>
      </c>
      <c r="K4190" s="1921" t="s">
        <v>3947</v>
      </c>
      <c r="L4190" s="1895" t="s">
        <v>14289</v>
      </c>
      <c r="M4190" s="1924" t="s">
        <v>14291</v>
      </c>
      <c r="N4190" s="1895" t="s">
        <v>14292</v>
      </c>
      <c r="O4190" s="1984" t="s">
        <v>14293</v>
      </c>
      <c r="P4190" s="1971">
        <v>202112</v>
      </c>
      <c r="Q4190" s="1971">
        <v>1</v>
      </c>
      <c r="R4190" s="1971">
        <v>1</v>
      </c>
      <c r="S4190" s="1971">
        <v>250</v>
      </c>
      <c r="T4190" s="1983">
        <v>250</v>
      </c>
    </row>
    <row r="4191" s="84" customFormat="1" ht="13.5" spans="2:20">
      <c r="B4191" s="1971" t="s">
        <v>14294</v>
      </c>
      <c r="C4191" s="1971">
        <v>1</v>
      </c>
      <c r="D4191" s="1971" t="s">
        <v>14295</v>
      </c>
      <c r="E4191" s="1895" t="s">
        <v>5353</v>
      </c>
      <c r="F4191" s="1895" t="s">
        <v>10943</v>
      </c>
      <c r="G4191" s="1895" t="s">
        <v>3946</v>
      </c>
      <c r="H4191" s="1971" t="s">
        <v>1485</v>
      </c>
      <c r="I4191" s="1971"/>
      <c r="J4191" s="1983">
        <v>500</v>
      </c>
      <c r="K4191" s="1971" t="s">
        <v>3947</v>
      </c>
      <c r="L4191" s="1971" t="s">
        <v>14294</v>
      </c>
      <c r="M4191" s="1985" t="s">
        <v>14296</v>
      </c>
      <c r="N4191" s="1895" t="s">
        <v>14297</v>
      </c>
      <c r="O4191" s="1971" t="s">
        <v>14298</v>
      </c>
      <c r="P4191" s="1971">
        <v>202112</v>
      </c>
      <c r="Q4191" s="1971">
        <v>1</v>
      </c>
      <c r="R4191" s="1349">
        <v>2</v>
      </c>
      <c r="S4191" s="1971">
        <v>250</v>
      </c>
      <c r="T4191" s="1983">
        <v>500</v>
      </c>
    </row>
    <row r="4192" s="84" customFormat="1" ht="13.5" spans="2:20">
      <c r="B4192" s="1971" t="s">
        <v>14299</v>
      </c>
      <c r="C4192" s="1971">
        <v>1</v>
      </c>
      <c r="D4192" s="1971" t="s">
        <v>14300</v>
      </c>
      <c r="E4192" s="1895" t="s">
        <v>5416</v>
      </c>
      <c r="F4192" s="1895" t="s">
        <v>10943</v>
      </c>
      <c r="G4192" s="1895" t="s">
        <v>3946</v>
      </c>
      <c r="H4192" s="1971" t="s">
        <v>2186</v>
      </c>
      <c r="I4192" s="1971"/>
      <c r="J4192" s="1983">
        <v>250</v>
      </c>
      <c r="K4192" s="1971" t="s">
        <v>3947</v>
      </c>
      <c r="L4192" s="1971" t="s">
        <v>14299</v>
      </c>
      <c r="M4192" s="1985" t="s">
        <v>14301</v>
      </c>
      <c r="N4192" s="1895" t="s">
        <v>8672</v>
      </c>
      <c r="O4192" s="1971" t="s">
        <v>14302</v>
      </c>
      <c r="P4192" s="1971">
        <v>202112</v>
      </c>
      <c r="Q4192" s="1971">
        <v>1</v>
      </c>
      <c r="R4192" s="1349">
        <v>1</v>
      </c>
      <c r="S4192" s="1971">
        <v>250</v>
      </c>
      <c r="T4192" s="1983">
        <v>250</v>
      </c>
    </row>
    <row r="4193" s="84" customFormat="1" ht="13.5" spans="2:20">
      <c r="B4193" s="1971" t="s">
        <v>14303</v>
      </c>
      <c r="C4193" s="1971">
        <v>1</v>
      </c>
      <c r="D4193" s="1971" t="s">
        <v>14304</v>
      </c>
      <c r="E4193" s="1895">
        <v>4110231213</v>
      </c>
      <c r="F4193" s="1895" t="s">
        <v>10943</v>
      </c>
      <c r="G4193" s="1895" t="s">
        <v>3946</v>
      </c>
      <c r="H4193" s="1971" t="s">
        <v>11309</v>
      </c>
      <c r="I4193" s="1971"/>
      <c r="J4193" s="1983">
        <v>250</v>
      </c>
      <c r="K4193" s="1971" t="s">
        <v>3947</v>
      </c>
      <c r="L4193" s="1971" t="s">
        <v>14303</v>
      </c>
      <c r="M4193" s="1985" t="s">
        <v>14305</v>
      </c>
      <c r="N4193" s="1895" t="s">
        <v>8167</v>
      </c>
      <c r="O4193" s="1971" t="s">
        <v>14306</v>
      </c>
      <c r="P4193" s="1971">
        <v>202112</v>
      </c>
      <c r="Q4193" s="1971">
        <v>1</v>
      </c>
      <c r="R4193" s="1349">
        <v>1</v>
      </c>
      <c r="S4193" s="1971">
        <v>250</v>
      </c>
      <c r="T4193" s="1983">
        <v>250</v>
      </c>
    </row>
    <row r="4194" s="84" customFormat="1" ht="13.5" spans="2:20">
      <c r="B4194" s="1971" t="s">
        <v>14307</v>
      </c>
      <c r="C4194" s="1971">
        <v>1</v>
      </c>
      <c r="D4194" s="1971" t="s">
        <v>14308</v>
      </c>
      <c r="E4194" s="1895">
        <v>4110231221</v>
      </c>
      <c r="F4194" s="1895" t="s">
        <v>10943</v>
      </c>
      <c r="G4194" s="1895" t="s">
        <v>3946</v>
      </c>
      <c r="H4194" s="1971" t="s">
        <v>6345</v>
      </c>
      <c r="I4194" s="1971"/>
      <c r="J4194" s="1983">
        <v>250</v>
      </c>
      <c r="K4194" s="1971" t="s">
        <v>3947</v>
      </c>
      <c r="L4194" s="1971" t="s">
        <v>14307</v>
      </c>
      <c r="M4194" s="1985" t="s">
        <v>14309</v>
      </c>
      <c r="N4194" s="1895" t="s">
        <v>10717</v>
      </c>
      <c r="O4194" s="1971" t="s">
        <v>14310</v>
      </c>
      <c r="P4194" s="1971">
        <v>202112</v>
      </c>
      <c r="Q4194" s="1971">
        <v>1</v>
      </c>
      <c r="R4194" s="1349">
        <v>1</v>
      </c>
      <c r="S4194" s="1971">
        <v>250</v>
      </c>
      <c r="T4194" s="1983">
        <v>250</v>
      </c>
    </row>
    <row r="4195" s="84" customFormat="1" ht="13.5" spans="2:20">
      <c r="B4195" s="1971" t="s">
        <v>14311</v>
      </c>
      <c r="C4195" s="1971">
        <v>1</v>
      </c>
      <c r="D4195" s="1971" t="s">
        <v>14312</v>
      </c>
      <c r="E4195" s="1895" t="s">
        <v>5359</v>
      </c>
      <c r="F4195" s="1895" t="s">
        <v>10943</v>
      </c>
      <c r="G4195" s="1895" t="s">
        <v>3946</v>
      </c>
      <c r="H4195" s="1971" t="s">
        <v>5360</v>
      </c>
      <c r="I4195" s="1971"/>
      <c r="J4195" s="1983">
        <v>250</v>
      </c>
      <c r="K4195" s="1971" t="s">
        <v>3947</v>
      </c>
      <c r="L4195" s="1971" t="s">
        <v>14311</v>
      </c>
      <c r="M4195" s="1985" t="s">
        <v>14313</v>
      </c>
      <c r="N4195" s="1895" t="s">
        <v>7063</v>
      </c>
      <c r="O4195" s="1971" t="s">
        <v>14314</v>
      </c>
      <c r="P4195" s="1971">
        <v>202112</v>
      </c>
      <c r="Q4195" s="1971">
        <v>1</v>
      </c>
      <c r="R4195" s="1349">
        <v>1</v>
      </c>
      <c r="S4195" s="1971">
        <v>250</v>
      </c>
      <c r="T4195" s="1983">
        <v>250</v>
      </c>
    </row>
    <row r="4196" s="84" customFormat="1" ht="13.5" spans="2:20">
      <c r="B4196" s="1971" t="s">
        <v>14315</v>
      </c>
      <c r="C4196" s="1971">
        <v>1</v>
      </c>
      <c r="D4196" s="1971" t="s">
        <v>14316</v>
      </c>
      <c r="E4196" s="1895" t="s">
        <v>5359</v>
      </c>
      <c r="F4196" s="1895" t="s">
        <v>10943</v>
      </c>
      <c r="G4196" s="1895" t="s">
        <v>3946</v>
      </c>
      <c r="H4196" s="1971" t="s">
        <v>5360</v>
      </c>
      <c r="I4196" s="1971"/>
      <c r="J4196" s="1983">
        <v>250</v>
      </c>
      <c r="K4196" s="1971" t="s">
        <v>3947</v>
      </c>
      <c r="L4196" s="1971" t="s">
        <v>14315</v>
      </c>
      <c r="M4196" s="1985" t="s">
        <v>14317</v>
      </c>
      <c r="N4196" s="1895" t="s">
        <v>12722</v>
      </c>
      <c r="O4196" s="1971" t="s">
        <v>14318</v>
      </c>
      <c r="P4196" s="1971">
        <v>202112</v>
      </c>
      <c r="Q4196" s="1971">
        <v>1</v>
      </c>
      <c r="R4196" s="1349">
        <v>1</v>
      </c>
      <c r="S4196" s="1971">
        <v>250</v>
      </c>
      <c r="T4196" s="1983">
        <v>250</v>
      </c>
    </row>
    <row r="4197" s="84" customFormat="1" ht="13.5" spans="2:20">
      <c r="B4197" s="1971" t="s">
        <v>14319</v>
      </c>
      <c r="C4197" s="1971">
        <v>1</v>
      </c>
      <c r="D4197" s="1971" t="s">
        <v>14320</v>
      </c>
      <c r="E4197" s="1895" t="s">
        <v>6943</v>
      </c>
      <c r="F4197" s="1895" t="s">
        <v>10943</v>
      </c>
      <c r="G4197" s="1895" t="s">
        <v>3946</v>
      </c>
      <c r="H4197" s="1971" t="s">
        <v>2908</v>
      </c>
      <c r="I4197" s="1971"/>
      <c r="J4197" s="1983">
        <v>500</v>
      </c>
      <c r="K4197" s="1971" t="s">
        <v>3947</v>
      </c>
      <c r="L4197" s="1971" t="s">
        <v>14319</v>
      </c>
      <c r="M4197" s="1985" t="s">
        <v>14321</v>
      </c>
      <c r="N4197" s="1895" t="s">
        <v>14322</v>
      </c>
      <c r="O4197" s="1971" t="s">
        <v>14323</v>
      </c>
      <c r="P4197" s="1971">
        <v>202112</v>
      </c>
      <c r="Q4197" s="1971">
        <v>1</v>
      </c>
      <c r="R4197" s="1349">
        <v>2</v>
      </c>
      <c r="S4197" s="1971">
        <v>250</v>
      </c>
      <c r="T4197" s="1983">
        <v>500</v>
      </c>
    </row>
    <row r="4198" s="84" customFormat="1" ht="13.5" spans="2:20">
      <c r="B4198" s="1971" t="s">
        <v>14324</v>
      </c>
      <c r="C4198" s="1971">
        <v>1</v>
      </c>
      <c r="D4198" s="1971" t="s">
        <v>14325</v>
      </c>
      <c r="E4198" s="1895" t="s">
        <v>8102</v>
      </c>
      <c r="F4198" s="1895" t="s">
        <v>10943</v>
      </c>
      <c r="G4198" s="1895" t="s">
        <v>3946</v>
      </c>
      <c r="H4198" s="1971" t="s">
        <v>1442</v>
      </c>
      <c r="I4198" s="1971"/>
      <c r="J4198" s="1983">
        <v>250</v>
      </c>
      <c r="K4198" s="1971" t="s">
        <v>3947</v>
      </c>
      <c r="L4198" s="1971" t="s">
        <v>14324</v>
      </c>
      <c r="M4198" s="1985" t="s">
        <v>14326</v>
      </c>
      <c r="N4198" s="1895" t="s">
        <v>4927</v>
      </c>
      <c r="O4198" s="1971" t="s">
        <v>14327</v>
      </c>
      <c r="P4198" s="1971">
        <v>202112</v>
      </c>
      <c r="Q4198" s="1971">
        <v>1</v>
      </c>
      <c r="R4198" s="1349">
        <v>1</v>
      </c>
      <c r="S4198" s="1971">
        <v>250</v>
      </c>
      <c r="T4198" s="1983">
        <v>250</v>
      </c>
    </row>
    <row r="4199" s="84" customFormat="1" ht="13.5" spans="2:20">
      <c r="B4199" s="1971" t="s">
        <v>14328</v>
      </c>
      <c r="C4199" s="1971">
        <v>1</v>
      </c>
      <c r="D4199" s="1971" t="s">
        <v>14329</v>
      </c>
      <c r="E4199" s="1895" t="s">
        <v>5343</v>
      </c>
      <c r="F4199" s="1895" t="s">
        <v>10943</v>
      </c>
      <c r="G4199" s="1895" t="s">
        <v>3946</v>
      </c>
      <c r="H4199" s="1971" t="s">
        <v>7034</v>
      </c>
      <c r="I4199" s="1971"/>
      <c r="J4199" s="1983">
        <v>250</v>
      </c>
      <c r="K4199" s="1971" t="s">
        <v>3947</v>
      </c>
      <c r="L4199" s="1971" t="s">
        <v>14328</v>
      </c>
      <c r="M4199" s="1985" t="s">
        <v>14330</v>
      </c>
      <c r="N4199" s="1895" t="s">
        <v>14331</v>
      </c>
      <c r="O4199" s="1971" t="s">
        <v>14332</v>
      </c>
      <c r="P4199" s="1971">
        <v>202112</v>
      </c>
      <c r="Q4199" s="1971">
        <v>1</v>
      </c>
      <c r="R4199" s="1349">
        <v>1</v>
      </c>
      <c r="S4199" s="1971">
        <v>250</v>
      </c>
      <c r="T4199" s="1983">
        <v>250</v>
      </c>
    </row>
    <row r="4200" s="84" customFormat="1" ht="13.5" spans="2:20">
      <c r="B4200" s="1971" t="s">
        <v>14333</v>
      </c>
      <c r="C4200" s="1971">
        <v>1</v>
      </c>
      <c r="D4200" s="1971" t="s">
        <v>14334</v>
      </c>
      <c r="E4200" s="1895">
        <v>4110231226</v>
      </c>
      <c r="F4200" s="1895" t="s">
        <v>10943</v>
      </c>
      <c r="G4200" s="1895" t="s">
        <v>3946</v>
      </c>
      <c r="H4200" s="1971" t="s">
        <v>4719</v>
      </c>
      <c r="I4200" s="1971"/>
      <c r="J4200" s="1983">
        <v>250</v>
      </c>
      <c r="K4200" s="1971" t="s">
        <v>3947</v>
      </c>
      <c r="L4200" s="1971" t="s">
        <v>14333</v>
      </c>
      <c r="M4200" s="1985" t="s">
        <v>14335</v>
      </c>
      <c r="N4200" s="1895" t="s">
        <v>14336</v>
      </c>
      <c r="O4200" s="1971" t="s">
        <v>14337</v>
      </c>
      <c r="P4200" s="1971">
        <v>202112</v>
      </c>
      <c r="Q4200" s="1971">
        <v>1</v>
      </c>
      <c r="R4200" s="1349">
        <v>1</v>
      </c>
      <c r="S4200" s="1971">
        <v>250</v>
      </c>
      <c r="T4200" s="1983">
        <v>250</v>
      </c>
    </row>
    <row r="4201" s="84" customFormat="1" ht="13.5" spans="2:20">
      <c r="B4201" s="1971" t="s">
        <v>14338</v>
      </c>
      <c r="C4201" s="1971">
        <v>1</v>
      </c>
      <c r="D4201" s="1971" t="s">
        <v>14339</v>
      </c>
      <c r="E4201" s="1895" t="s">
        <v>12485</v>
      </c>
      <c r="F4201" s="1895" t="s">
        <v>10943</v>
      </c>
      <c r="G4201" s="1895" t="s">
        <v>3946</v>
      </c>
      <c r="H4201" s="1971" t="s">
        <v>13611</v>
      </c>
      <c r="I4201" s="1971"/>
      <c r="J4201" s="1983">
        <v>250</v>
      </c>
      <c r="K4201" s="1971" t="s">
        <v>3947</v>
      </c>
      <c r="L4201" s="1971" t="s">
        <v>14338</v>
      </c>
      <c r="M4201" s="1985" t="s">
        <v>14340</v>
      </c>
      <c r="N4201" s="1895" t="s">
        <v>12511</v>
      </c>
      <c r="O4201" s="1971" t="s">
        <v>14341</v>
      </c>
      <c r="P4201" s="1971">
        <v>202112</v>
      </c>
      <c r="Q4201" s="1971">
        <v>1</v>
      </c>
      <c r="R4201" s="1349">
        <v>1</v>
      </c>
      <c r="S4201" s="1971">
        <v>250</v>
      </c>
      <c r="T4201" s="1983">
        <v>250</v>
      </c>
    </row>
    <row r="4202" s="73" customFormat="1" ht="16" customHeight="1" spans="2:20">
      <c r="B4202" s="1786" t="s">
        <v>14342</v>
      </c>
      <c r="C4202" s="1839">
        <v>1</v>
      </c>
      <c r="D4202" s="1786" t="s">
        <v>14343</v>
      </c>
      <c r="E4202" s="1972" t="s">
        <v>14344</v>
      </c>
      <c r="F4202" s="1786" t="s">
        <v>10943</v>
      </c>
      <c r="G4202" s="1786" t="s">
        <v>3946</v>
      </c>
      <c r="H4202" s="1973" t="s">
        <v>14345</v>
      </c>
      <c r="I4202" s="1786"/>
      <c r="J4202" s="1787">
        <v>250</v>
      </c>
      <c r="K4202" s="1786" t="s">
        <v>3947</v>
      </c>
      <c r="L4202" s="1786" t="s">
        <v>14342</v>
      </c>
      <c r="M4202" s="1843" t="s">
        <v>14346</v>
      </c>
      <c r="N4202" s="1867">
        <v>414</v>
      </c>
      <c r="O4202" s="135" t="s">
        <v>489</v>
      </c>
      <c r="P4202" s="1867">
        <v>202108</v>
      </c>
      <c r="Q4202" s="1904">
        <v>1</v>
      </c>
      <c r="R4202" s="135">
        <v>1</v>
      </c>
      <c r="S4202" s="1787">
        <v>250</v>
      </c>
      <c r="T4202" s="1787">
        <v>250</v>
      </c>
    </row>
    <row r="4203" s="85" customFormat="1" ht="18" customHeight="1" spans="2:20">
      <c r="B4203" s="1974" t="s">
        <v>14347</v>
      </c>
      <c r="C4203" s="1975" t="s">
        <v>3946</v>
      </c>
      <c r="D4203" s="1975" t="s">
        <v>14348</v>
      </c>
      <c r="E4203" s="1974" t="s">
        <v>14349</v>
      </c>
      <c r="F4203" s="1974" t="s">
        <v>10948</v>
      </c>
      <c r="G4203" s="1974" t="s">
        <v>3946</v>
      </c>
      <c r="H4203" s="1974" t="s">
        <v>14350</v>
      </c>
      <c r="I4203" s="1974"/>
      <c r="J4203" s="1986" t="s">
        <v>14351</v>
      </c>
      <c r="K4203" s="1974" t="s">
        <v>3947</v>
      </c>
      <c r="L4203" s="1974" t="s">
        <v>14347</v>
      </c>
      <c r="M4203" s="1974" t="s">
        <v>14352</v>
      </c>
      <c r="N4203" s="1974" t="s">
        <v>2016</v>
      </c>
      <c r="O4203" s="1974"/>
      <c r="P4203" s="1974"/>
      <c r="Q4203" s="1974" t="s">
        <v>3946</v>
      </c>
      <c r="R4203" s="1992" t="s">
        <v>3946</v>
      </c>
      <c r="S4203" s="1992" t="s">
        <v>14351</v>
      </c>
      <c r="T4203" s="1986" t="s">
        <v>14351</v>
      </c>
    </row>
    <row r="4204" s="73" customFormat="1" ht="16" customHeight="1" spans="2:20">
      <c r="B4204" s="135" t="s">
        <v>14353</v>
      </c>
      <c r="C4204" s="1839">
        <v>1</v>
      </c>
      <c r="D4204" s="135" t="s">
        <v>14354</v>
      </c>
      <c r="E4204" s="1788" t="s">
        <v>5745</v>
      </c>
      <c r="F4204" s="135" t="s">
        <v>10943</v>
      </c>
      <c r="G4204" s="1722" t="s">
        <v>3946</v>
      </c>
      <c r="H4204" s="1829" t="s">
        <v>14355</v>
      </c>
      <c r="I4204" s="135"/>
      <c r="J4204" s="1787">
        <v>250</v>
      </c>
      <c r="K4204" s="1786" t="s">
        <v>3947</v>
      </c>
      <c r="L4204" s="135" t="s">
        <v>14353</v>
      </c>
      <c r="M4204" s="1843" t="s">
        <v>14356</v>
      </c>
      <c r="N4204" s="1841" t="s">
        <v>14357</v>
      </c>
      <c r="O4204" s="1841" t="s">
        <v>715</v>
      </c>
      <c r="P4204" s="1841" t="s">
        <v>14358</v>
      </c>
      <c r="Q4204" s="1848">
        <v>1</v>
      </c>
      <c r="R4204" s="1861">
        <v>1</v>
      </c>
      <c r="S4204" s="1823">
        <v>250</v>
      </c>
      <c r="T4204" s="1823">
        <v>250</v>
      </c>
    </row>
    <row r="4205" s="74" customFormat="1" ht="16" customHeight="1" spans="2:20">
      <c r="B4205" s="1976" t="s">
        <v>14359</v>
      </c>
      <c r="C4205" s="1977">
        <v>1</v>
      </c>
      <c r="D4205" s="1978" t="s">
        <v>14360</v>
      </c>
      <c r="E4205" s="1979" t="s">
        <v>14361</v>
      </c>
      <c r="F4205" s="1979" t="s">
        <v>10943</v>
      </c>
      <c r="G4205" s="1979" t="s">
        <v>3946</v>
      </c>
      <c r="H4205" s="1980" t="s">
        <v>14362</v>
      </c>
      <c r="I4205" s="1987"/>
      <c r="J4205" s="1988">
        <v>250</v>
      </c>
      <c r="K4205" s="1979" t="s">
        <v>3947</v>
      </c>
      <c r="L4205" s="1976" t="s">
        <v>14359</v>
      </c>
      <c r="M4205" s="1989" t="s">
        <v>14363</v>
      </c>
      <c r="N4205" s="1979" t="s">
        <v>14364</v>
      </c>
      <c r="O4205" s="1979"/>
      <c r="P4205" s="1979" t="s">
        <v>4381</v>
      </c>
      <c r="Q4205" s="1993">
        <v>1</v>
      </c>
      <c r="R4205" s="1978">
        <v>1</v>
      </c>
      <c r="S4205" s="1988">
        <v>250</v>
      </c>
      <c r="T4205" s="1988">
        <v>250</v>
      </c>
    </row>
    <row r="4206" s="76" customFormat="1" ht="16" customHeight="1" spans="2:20">
      <c r="B4206" s="1720" t="s">
        <v>14365</v>
      </c>
      <c r="C4206" s="1839">
        <v>1</v>
      </c>
      <c r="D4206" s="1720" t="s">
        <v>14366</v>
      </c>
      <c r="E4206" s="1788" t="s">
        <v>14367</v>
      </c>
      <c r="F4206" s="1788" t="s">
        <v>10948</v>
      </c>
      <c r="G4206" s="1722" t="s">
        <v>3946</v>
      </c>
      <c r="H4206" s="1720" t="s">
        <v>14368</v>
      </c>
      <c r="I4206" s="1901"/>
      <c r="J4206" s="1810">
        <v>500</v>
      </c>
      <c r="K4206" s="1788" t="s">
        <v>3947</v>
      </c>
      <c r="L4206" s="1720" t="s">
        <v>14365</v>
      </c>
      <c r="M4206" s="1828" t="s">
        <v>14369</v>
      </c>
      <c r="N4206" s="1830">
        <v>426</v>
      </c>
      <c r="O4206" s="1830"/>
      <c r="P4206" s="1788" t="s">
        <v>6564</v>
      </c>
      <c r="Q4206" s="1788">
        <v>1</v>
      </c>
      <c r="R4206" s="1869">
        <v>2</v>
      </c>
      <c r="S4206" s="1810">
        <v>250</v>
      </c>
      <c r="T4206" s="1810">
        <v>500</v>
      </c>
    </row>
    <row r="4207" s="73" customFormat="1" ht="16" customHeight="1" spans="2:20">
      <c r="B4207" s="1722" t="s">
        <v>14370</v>
      </c>
      <c r="C4207" s="1839">
        <v>1</v>
      </c>
      <c r="D4207" s="1722" t="s">
        <v>14371</v>
      </c>
      <c r="E4207" s="1788" t="s">
        <v>14372</v>
      </c>
      <c r="F4207" s="1788" t="s">
        <v>10943</v>
      </c>
      <c r="G4207" s="1722" t="s">
        <v>3946</v>
      </c>
      <c r="H4207" s="1788" t="s">
        <v>14373</v>
      </c>
      <c r="I4207" s="1901"/>
      <c r="J4207" s="1810">
        <v>250</v>
      </c>
      <c r="K4207" s="1788" t="s">
        <v>3947</v>
      </c>
      <c r="L4207" s="1722" t="s">
        <v>14370</v>
      </c>
      <c r="M4207" s="1787" t="s">
        <v>14374</v>
      </c>
      <c r="N4207" s="1788"/>
      <c r="O4207" s="1788"/>
      <c r="P4207" s="1788"/>
      <c r="Q4207" s="1788">
        <v>1</v>
      </c>
      <c r="R4207" s="1810">
        <v>1</v>
      </c>
      <c r="S4207" s="1810">
        <v>250</v>
      </c>
      <c r="T4207" s="1810">
        <v>250</v>
      </c>
    </row>
    <row r="4208" s="73" customFormat="1" ht="16" customHeight="1" spans="2:20">
      <c r="B4208" s="1876" t="s">
        <v>14375</v>
      </c>
      <c r="C4208" s="1839">
        <v>1</v>
      </c>
      <c r="D4208" s="1876" t="s">
        <v>14376</v>
      </c>
      <c r="E4208" s="1831" t="s">
        <v>14377</v>
      </c>
      <c r="F4208" s="1831" t="s">
        <v>10948</v>
      </c>
      <c r="G4208" s="1876" t="s">
        <v>3946</v>
      </c>
      <c r="H4208" s="1831" t="s">
        <v>14378</v>
      </c>
      <c r="I4208" s="1884"/>
      <c r="J4208" s="1810">
        <v>250</v>
      </c>
      <c r="K4208" s="1831" t="s">
        <v>3947</v>
      </c>
      <c r="L4208" s="1876" t="s">
        <v>14375</v>
      </c>
      <c r="M4208" s="1898" t="s">
        <v>14379</v>
      </c>
      <c r="N4208" s="1831"/>
      <c r="O4208" s="1831"/>
      <c r="P4208" s="1831"/>
      <c r="Q4208" s="1788">
        <v>1</v>
      </c>
      <c r="R4208" s="1832">
        <v>1</v>
      </c>
      <c r="S4208" s="1832">
        <v>250</v>
      </c>
      <c r="T4208" s="1810">
        <v>250</v>
      </c>
    </row>
    <row r="4209" s="73" customFormat="1" ht="16" customHeight="1" spans="2:20">
      <c r="B4209" s="1722" t="s">
        <v>14380</v>
      </c>
      <c r="C4209" s="1839">
        <v>1</v>
      </c>
      <c r="D4209" s="1722" t="s">
        <v>14381</v>
      </c>
      <c r="E4209" s="1788" t="s">
        <v>14382</v>
      </c>
      <c r="F4209" s="1788" t="s">
        <v>10948</v>
      </c>
      <c r="G4209" s="1722" t="s">
        <v>3946</v>
      </c>
      <c r="H4209" s="1788" t="s">
        <v>14383</v>
      </c>
      <c r="I4209" s="1901"/>
      <c r="J4209" s="1810">
        <v>500</v>
      </c>
      <c r="K4209" s="1788" t="s">
        <v>3947</v>
      </c>
      <c r="L4209" s="1722" t="s">
        <v>14380</v>
      </c>
      <c r="M4209" s="1877" t="s">
        <v>14384</v>
      </c>
      <c r="N4209" s="1788">
        <v>317</v>
      </c>
      <c r="O4209" s="1788"/>
      <c r="P4209" s="1788" t="s">
        <v>4381</v>
      </c>
      <c r="Q4209" s="1788">
        <v>1</v>
      </c>
      <c r="R4209" s="1810">
        <v>2</v>
      </c>
      <c r="S4209" s="1810">
        <v>250</v>
      </c>
      <c r="T4209" s="1810">
        <v>500</v>
      </c>
    </row>
    <row r="4210" s="73" customFormat="1" ht="16" customHeight="1" spans="2:20">
      <c r="B4210" s="1832" t="s">
        <v>14385</v>
      </c>
      <c r="C4210" s="1839">
        <v>1</v>
      </c>
      <c r="D4210" s="1722" t="s">
        <v>14386</v>
      </c>
      <c r="E4210" s="1972" t="s">
        <v>14387</v>
      </c>
      <c r="F4210" s="1788" t="s">
        <v>10948</v>
      </c>
      <c r="G4210" s="1788" t="s">
        <v>3946</v>
      </c>
      <c r="H4210" s="1973" t="s">
        <v>14345</v>
      </c>
      <c r="I4210" s="1831"/>
      <c r="J4210" s="1840">
        <v>500</v>
      </c>
      <c r="K4210" s="1788" t="s">
        <v>3947</v>
      </c>
      <c r="L4210" s="1832" t="s">
        <v>14385</v>
      </c>
      <c r="M4210" s="1898" t="s">
        <v>14388</v>
      </c>
      <c r="N4210" s="1788"/>
      <c r="O4210" s="1788"/>
      <c r="P4210" s="1788"/>
      <c r="Q4210" s="1788">
        <v>1</v>
      </c>
      <c r="R4210" s="1810">
        <v>2</v>
      </c>
      <c r="S4210" s="1810">
        <v>250</v>
      </c>
      <c r="T4210" s="1840">
        <v>500</v>
      </c>
    </row>
    <row r="4211" s="73" customFormat="1" ht="16" customHeight="1" spans="2:20">
      <c r="B4211" s="1831" t="s">
        <v>14389</v>
      </c>
      <c r="C4211" s="1839">
        <v>1</v>
      </c>
      <c r="D4211" s="1722" t="s">
        <v>14390</v>
      </c>
      <c r="E4211" s="1788" t="s">
        <v>14391</v>
      </c>
      <c r="F4211" s="1788" t="s">
        <v>10948</v>
      </c>
      <c r="G4211" s="1788">
        <v>1</v>
      </c>
      <c r="H4211" s="1831" t="s">
        <v>14392</v>
      </c>
      <c r="I4211" s="1831"/>
      <c r="J4211" s="1840">
        <v>250</v>
      </c>
      <c r="K4211" s="1788" t="s">
        <v>3947</v>
      </c>
      <c r="L4211" s="1831" t="s">
        <v>14389</v>
      </c>
      <c r="M4211" s="1877" t="s">
        <v>14393</v>
      </c>
      <c r="N4211" s="1841"/>
      <c r="O4211" s="1841"/>
      <c r="P4211" s="1841"/>
      <c r="Q4211" s="1841">
        <v>1</v>
      </c>
      <c r="R4211" s="1820">
        <v>1</v>
      </c>
      <c r="S4211" s="1820">
        <v>250</v>
      </c>
      <c r="T4211" s="1821">
        <v>250</v>
      </c>
    </row>
    <row r="4212" s="73" customFormat="1" ht="16" customHeight="1" spans="2:20">
      <c r="B4212" s="1831" t="s">
        <v>14394</v>
      </c>
      <c r="C4212" s="1839">
        <v>1</v>
      </c>
      <c r="D4212" s="1722" t="s">
        <v>14395</v>
      </c>
      <c r="E4212" s="1831" t="s">
        <v>14396</v>
      </c>
      <c r="F4212" s="1788" t="s">
        <v>10943</v>
      </c>
      <c r="G4212" s="1788">
        <v>1</v>
      </c>
      <c r="H4212" s="1831" t="s">
        <v>14397</v>
      </c>
      <c r="I4212" s="1831"/>
      <c r="J4212" s="1840">
        <v>280</v>
      </c>
      <c r="K4212" s="1788" t="s">
        <v>3947</v>
      </c>
      <c r="L4212" s="1831" t="s">
        <v>14394</v>
      </c>
      <c r="M4212" s="1877" t="s">
        <v>14398</v>
      </c>
      <c r="N4212" s="1841"/>
      <c r="O4212" s="1841"/>
      <c r="P4212" s="1841"/>
      <c r="Q4212" s="1841">
        <v>1</v>
      </c>
      <c r="R4212" s="1820">
        <v>1</v>
      </c>
      <c r="S4212" s="1820">
        <v>280</v>
      </c>
      <c r="T4212" s="1821">
        <v>280</v>
      </c>
    </row>
    <row r="4213" s="73" customFormat="1" ht="16" customHeight="1" spans="2:20">
      <c r="B4213" s="1831" t="s">
        <v>14399</v>
      </c>
      <c r="C4213" s="1839">
        <v>1</v>
      </c>
      <c r="D4213" s="1722" t="s">
        <v>14400</v>
      </c>
      <c r="E4213" s="1872" t="s">
        <v>14401</v>
      </c>
      <c r="F4213" s="1788" t="s">
        <v>10948</v>
      </c>
      <c r="G4213" s="1788">
        <v>1</v>
      </c>
      <c r="H4213" s="1872" t="s">
        <v>14402</v>
      </c>
      <c r="I4213" s="1831"/>
      <c r="J4213" s="1840">
        <v>250</v>
      </c>
      <c r="K4213" s="1788" t="s">
        <v>3947</v>
      </c>
      <c r="L4213" s="1831" t="s">
        <v>14399</v>
      </c>
      <c r="M4213" s="1877" t="s">
        <v>14403</v>
      </c>
      <c r="N4213" s="1841"/>
      <c r="O4213" s="1841"/>
      <c r="P4213" s="1841"/>
      <c r="Q4213" s="1841">
        <v>1</v>
      </c>
      <c r="R4213" s="1820">
        <v>1</v>
      </c>
      <c r="S4213" s="1820">
        <v>250</v>
      </c>
      <c r="T4213" s="1821">
        <v>250</v>
      </c>
    </row>
    <row r="4214" s="73" customFormat="1" ht="16" customHeight="1" spans="2:20">
      <c r="B4214" s="1831" t="s">
        <v>14404</v>
      </c>
      <c r="C4214" s="1839">
        <v>1</v>
      </c>
      <c r="D4214" s="1722" t="s">
        <v>14405</v>
      </c>
      <c r="E4214" s="1788" t="s">
        <v>4489</v>
      </c>
      <c r="F4214" s="1788" t="s">
        <v>10948</v>
      </c>
      <c r="G4214" s="1788" t="s">
        <v>3946</v>
      </c>
      <c r="H4214" s="1831" t="s">
        <v>2652</v>
      </c>
      <c r="I4214" s="1884"/>
      <c r="J4214" s="1840">
        <v>250</v>
      </c>
      <c r="K4214" s="1788" t="s">
        <v>3947</v>
      </c>
      <c r="L4214" s="1831" t="s">
        <v>14404</v>
      </c>
      <c r="M4214" s="1877" t="s">
        <v>14406</v>
      </c>
      <c r="N4214" s="1788"/>
      <c r="O4214" s="1788"/>
      <c r="P4214" s="1788"/>
      <c r="Q4214" s="1788">
        <v>1</v>
      </c>
      <c r="R4214" s="1810">
        <v>1</v>
      </c>
      <c r="S4214" s="1810">
        <v>250</v>
      </c>
      <c r="T4214" s="1840">
        <v>250</v>
      </c>
    </row>
    <row r="4215" s="73" customFormat="1" ht="16" customHeight="1" spans="2:20">
      <c r="B4215" s="1831" t="s">
        <v>14407</v>
      </c>
      <c r="C4215" s="1839">
        <v>1</v>
      </c>
      <c r="D4215" s="1722" t="s">
        <v>14408</v>
      </c>
      <c r="E4215" s="1788" t="s">
        <v>14409</v>
      </c>
      <c r="F4215" s="1788" t="s">
        <v>10943</v>
      </c>
      <c r="G4215" s="1788" t="s">
        <v>3946</v>
      </c>
      <c r="H4215" s="1831" t="s">
        <v>14410</v>
      </c>
      <c r="I4215" s="1832"/>
      <c r="J4215" s="1850">
        <v>250</v>
      </c>
      <c r="K4215" s="1788" t="s">
        <v>3947</v>
      </c>
      <c r="L4215" s="1831" t="s">
        <v>14407</v>
      </c>
      <c r="M4215" s="1877" t="s">
        <v>14411</v>
      </c>
      <c r="N4215" s="1788"/>
      <c r="O4215" s="1788"/>
      <c r="P4215" s="1788"/>
      <c r="Q4215" s="1893">
        <v>1</v>
      </c>
      <c r="R4215" s="1810">
        <v>1</v>
      </c>
      <c r="S4215" s="1810">
        <v>250</v>
      </c>
      <c r="T4215" s="1850">
        <v>250</v>
      </c>
    </row>
    <row r="4216" s="79" customFormat="1" ht="16" customHeight="1" spans="2:20">
      <c r="B4216" s="1722" t="s">
        <v>14412</v>
      </c>
      <c r="C4216" s="1839">
        <v>1</v>
      </c>
      <c r="D4216" s="1831" t="s">
        <v>14413</v>
      </c>
      <c r="E4216" s="1981" t="s">
        <v>14414</v>
      </c>
      <c r="F4216" s="1831" t="s">
        <v>10948</v>
      </c>
      <c r="G4216" s="1831" t="s">
        <v>3946</v>
      </c>
      <c r="H4216" s="1831" t="s">
        <v>14415</v>
      </c>
      <c r="I4216" s="1831"/>
      <c r="J4216" s="1877">
        <v>250</v>
      </c>
      <c r="K4216" s="1831" t="s">
        <v>3947</v>
      </c>
      <c r="L4216" s="1831" t="s">
        <v>14412</v>
      </c>
      <c r="M4216" s="1877" t="s">
        <v>14416</v>
      </c>
      <c r="N4216" s="1807" t="s">
        <v>14417</v>
      </c>
      <c r="O4216" s="1807" t="s">
        <v>900</v>
      </c>
      <c r="P4216" s="1841" t="s">
        <v>10198</v>
      </c>
      <c r="Q4216" s="1841">
        <v>1</v>
      </c>
      <c r="R4216" s="1994">
        <v>1</v>
      </c>
      <c r="S4216" s="1820">
        <v>250</v>
      </c>
      <c r="T4216" s="1821">
        <v>250</v>
      </c>
    </row>
    <row r="4217" s="4" customFormat="1" ht="20.25" spans="2:18">
      <c r="B4217" s="944" t="s">
        <v>14418</v>
      </c>
      <c r="C4217" s="944"/>
      <c r="D4217" s="944"/>
      <c r="E4217" s="944"/>
      <c r="F4217" s="944"/>
      <c r="G4217" s="944"/>
      <c r="H4217" s="944"/>
      <c r="I4217" s="944"/>
      <c r="J4217" s="944"/>
      <c r="K4217" s="944"/>
      <c r="L4217" s="944"/>
      <c r="M4217" s="944"/>
      <c r="N4217" s="944"/>
      <c r="R4217" s="210"/>
    </row>
    <row r="4218" s="73" customFormat="1" ht="16" customHeight="1" spans="2:20">
      <c r="B4218" s="1893" t="s">
        <v>14419</v>
      </c>
      <c r="C4218" s="1839">
        <v>1</v>
      </c>
      <c r="D4218" s="1893" t="s">
        <v>14420</v>
      </c>
      <c r="E4218" s="1902" t="s">
        <v>14421</v>
      </c>
      <c r="F4218" s="1788" t="s">
        <v>10948</v>
      </c>
      <c r="G4218" s="1788" t="s">
        <v>3946</v>
      </c>
      <c r="H4218" s="1893" t="s">
        <v>14422</v>
      </c>
      <c r="I4218" s="1883"/>
      <c r="J4218" s="1840">
        <v>250</v>
      </c>
      <c r="K4218" s="1720" t="s">
        <v>14423</v>
      </c>
      <c r="L4218" s="1893" t="s">
        <v>14419</v>
      </c>
      <c r="M4218" s="1904" t="s">
        <v>14424</v>
      </c>
      <c r="N4218" s="1788" t="s">
        <v>13143</v>
      </c>
      <c r="O4218" s="1788" t="s">
        <v>971</v>
      </c>
      <c r="P4218" s="1788" t="s">
        <v>5514</v>
      </c>
      <c r="Q4218" s="1788">
        <v>1</v>
      </c>
      <c r="R4218" s="1893">
        <v>1</v>
      </c>
      <c r="S4218" s="1810">
        <v>250</v>
      </c>
      <c r="T4218" s="1840">
        <v>250</v>
      </c>
    </row>
    <row r="4219" s="73" customFormat="1" ht="16" customHeight="1" spans="2:20">
      <c r="B4219" s="1893" t="s">
        <v>14425</v>
      </c>
      <c r="C4219" s="1839">
        <v>1</v>
      </c>
      <c r="D4219" s="1893" t="s">
        <v>14426</v>
      </c>
      <c r="E4219" s="1902" t="s">
        <v>14427</v>
      </c>
      <c r="F4219" s="1829" t="s">
        <v>10948</v>
      </c>
      <c r="G4219" s="1788" t="s">
        <v>3946</v>
      </c>
      <c r="H4219" s="1893" t="s">
        <v>14428</v>
      </c>
      <c r="I4219" s="1883"/>
      <c r="J4219" s="1840">
        <v>250</v>
      </c>
      <c r="K4219" s="1788" t="s">
        <v>3947</v>
      </c>
      <c r="L4219" s="1893" t="s">
        <v>14425</v>
      </c>
      <c r="M4219" s="1809" t="s">
        <v>14429</v>
      </c>
      <c r="N4219" s="1788" t="s">
        <v>14430</v>
      </c>
      <c r="O4219" s="1788"/>
      <c r="P4219" s="1788" t="s">
        <v>4883</v>
      </c>
      <c r="Q4219" s="1788">
        <v>1</v>
      </c>
      <c r="R4219" s="1893">
        <v>1</v>
      </c>
      <c r="S4219" s="1810">
        <v>250</v>
      </c>
      <c r="T4219" s="1840">
        <v>250</v>
      </c>
    </row>
    <row r="4220" s="73" customFormat="1" ht="16" customHeight="1" spans="2:20">
      <c r="B4220" s="1834" t="s">
        <v>14431</v>
      </c>
      <c r="C4220" s="1839">
        <v>1</v>
      </c>
      <c r="D4220" s="1811" t="s">
        <v>14432</v>
      </c>
      <c r="E4220" s="1811" t="s">
        <v>14433</v>
      </c>
      <c r="F4220" s="135" t="s">
        <v>10943</v>
      </c>
      <c r="G4220" s="1811" t="s">
        <v>3946</v>
      </c>
      <c r="H4220" s="1893" t="s">
        <v>14434</v>
      </c>
      <c r="I4220" s="1910"/>
      <c r="J4220" s="1840">
        <v>250</v>
      </c>
      <c r="K4220" s="1720" t="s">
        <v>14423</v>
      </c>
      <c r="L4220" s="1834" t="s">
        <v>14431</v>
      </c>
      <c r="M4220" s="1990" t="s">
        <v>14435</v>
      </c>
      <c r="N4220" s="1720" t="s">
        <v>14436</v>
      </c>
      <c r="O4220" s="1834" t="s">
        <v>900</v>
      </c>
      <c r="P4220" s="1720" t="s">
        <v>10198</v>
      </c>
      <c r="Q4220" s="1720">
        <v>1</v>
      </c>
      <c r="R4220" s="1811">
        <v>1</v>
      </c>
      <c r="S4220" s="1720">
        <v>250</v>
      </c>
      <c r="T4220" s="1840">
        <v>250</v>
      </c>
    </row>
    <row r="4221" s="73" customFormat="1" ht="16" customHeight="1" spans="2:20">
      <c r="B4221" s="1831" t="s">
        <v>14437</v>
      </c>
      <c r="C4221" s="1839">
        <v>1</v>
      </c>
      <c r="D4221" s="1722" t="s">
        <v>14438</v>
      </c>
      <c r="E4221" s="1902" t="s">
        <v>14439</v>
      </c>
      <c r="F4221" s="1788" t="s">
        <v>10948</v>
      </c>
      <c r="G4221" s="1788" t="s">
        <v>3946</v>
      </c>
      <c r="H4221" s="1846" t="s">
        <v>14440</v>
      </c>
      <c r="I4221" s="1884"/>
      <c r="J4221" s="1840">
        <v>500</v>
      </c>
      <c r="K4221" s="1720" t="s">
        <v>14423</v>
      </c>
      <c r="L4221" s="1831" t="s">
        <v>14437</v>
      </c>
      <c r="M4221" s="1877" t="s">
        <v>14441</v>
      </c>
      <c r="N4221" s="1788"/>
      <c r="O4221" s="1788"/>
      <c r="P4221" s="1788"/>
      <c r="Q4221" s="1788">
        <v>1</v>
      </c>
      <c r="R4221" s="1810">
        <v>2</v>
      </c>
      <c r="S4221" s="1810">
        <v>250</v>
      </c>
      <c r="T4221" s="1840">
        <v>500</v>
      </c>
    </row>
    <row r="4222" s="73" customFormat="1" ht="16" customHeight="1" spans="2:20">
      <c r="B4222" s="1846" t="s">
        <v>14442</v>
      </c>
      <c r="C4222" s="1839">
        <v>1</v>
      </c>
      <c r="D4222" s="1722" t="s">
        <v>14443</v>
      </c>
      <c r="E4222" s="1902" t="s">
        <v>14444</v>
      </c>
      <c r="F4222" s="1788" t="s">
        <v>10948</v>
      </c>
      <c r="G4222" s="1788" t="s">
        <v>3946</v>
      </c>
      <c r="H4222" s="1831" t="s">
        <v>14445</v>
      </c>
      <c r="I4222" s="1883"/>
      <c r="J4222" s="1840">
        <v>250</v>
      </c>
      <c r="K4222" s="1720" t="s">
        <v>14423</v>
      </c>
      <c r="L4222" s="1846" t="s">
        <v>14442</v>
      </c>
      <c r="M4222" s="1991" t="s">
        <v>14446</v>
      </c>
      <c r="N4222" s="1788"/>
      <c r="O4222" s="1788"/>
      <c r="P4222" s="1788"/>
      <c r="Q4222" s="1788">
        <v>1</v>
      </c>
      <c r="R4222" s="1810">
        <v>1</v>
      </c>
      <c r="S4222" s="1810">
        <v>250</v>
      </c>
      <c r="T4222" s="1840">
        <v>250</v>
      </c>
    </row>
    <row r="4223" s="73" customFormat="1" ht="16" customHeight="1" spans="2:20">
      <c r="B4223" s="1831" t="s">
        <v>14447</v>
      </c>
      <c r="C4223" s="1829">
        <v>1</v>
      </c>
      <c r="D4223" s="1831" t="s">
        <v>14448</v>
      </c>
      <c r="E4223" s="1831" t="s">
        <v>14449</v>
      </c>
      <c r="F4223" s="1788" t="s">
        <v>10948</v>
      </c>
      <c r="G4223" s="1788">
        <v>1</v>
      </c>
      <c r="H4223" s="1831" t="s">
        <v>14450</v>
      </c>
      <c r="I4223" s="1831"/>
      <c r="J4223" s="1840">
        <v>250</v>
      </c>
      <c r="K4223" s="1788" t="s">
        <v>3947</v>
      </c>
      <c r="L4223" s="1831" t="s">
        <v>14447</v>
      </c>
      <c r="M4223" s="1877" t="s">
        <v>14451</v>
      </c>
      <c r="N4223" s="1841"/>
      <c r="O4223" s="1841"/>
      <c r="P4223" s="1841"/>
      <c r="Q4223" s="1841">
        <v>1</v>
      </c>
      <c r="R4223" s="1820">
        <v>1</v>
      </c>
      <c r="S4223" s="1820">
        <v>250</v>
      </c>
      <c r="T4223" s="1821">
        <v>250</v>
      </c>
    </row>
    <row r="4224" s="73" customFormat="1" ht="16" customHeight="1" spans="2:20">
      <c r="B4224" s="1829" t="s">
        <v>7960</v>
      </c>
      <c r="C4224" s="1839">
        <v>1</v>
      </c>
      <c r="D4224" s="1829" t="s">
        <v>14452</v>
      </c>
      <c r="E4224" s="1831" t="s">
        <v>14453</v>
      </c>
      <c r="F4224" s="1829" t="s">
        <v>10943</v>
      </c>
      <c r="G4224" s="1788">
        <v>1</v>
      </c>
      <c r="H4224" s="1829" t="s">
        <v>14454</v>
      </c>
      <c r="I4224" s="1831"/>
      <c r="J4224" s="1840">
        <v>500</v>
      </c>
      <c r="K4224" s="1720" t="s">
        <v>14423</v>
      </c>
      <c r="L4224" s="1829" t="s">
        <v>7960</v>
      </c>
      <c r="M4224" s="1828" t="s">
        <v>14455</v>
      </c>
      <c r="N4224" s="1841" t="s">
        <v>14456</v>
      </c>
      <c r="O4224" s="1842"/>
      <c r="P4224" s="1841" t="s">
        <v>6564</v>
      </c>
      <c r="Q4224" s="1841">
        <v>1</v>
      </c>
      <c r="R4224" s="1728">
        <v>2</v>
      </c>
      <c r="S4224" s="1820">
        <v>250</v>
      </c>
      <c r="T4224" s="1821">
        <v>500</v>
      </c>
    </row>
    <row r="4225" s="73" customFormat="1" ht="16" customHeight="1" spans="2:20">
      <c r="B4225" s="1829" t="s">
        <v>14457</v>
      </c>
      <c r="C4225" s="1839">
        <v>1</v>
      </c>
      <c r="D4225" s="1829" t="s">
        <v>14458</v>
      </c>
      <c r="E4225" s="1831" t="s">
        <v>14459</v>
      </c>
      <c r="F4225" s="1829" t="s">
        <v>10943</v>
      </c>
      <c r="G4225" s="1829">
        <v>1</v>
      </c>
      <c r="H4225" s="1829" t="s">
        <v>14460</v>
      </c>
      <c r="I4225" s="1829"/>
      <c r="J4225" s="115">
        <v>250</v>
      </c>
      <c r="K4225" s="1720" t="s">
        <v>3947</v>
      </c>
      <c r="L4225" s="1829" t="s">
        <v>14457</v>
      </c>
      <c r="M4225" s="1843" t="s">
        <v>14461</v>
      </c>
      <c r="N4225" s="1829" t="s">
        <v>14462</v>
      </c>
      <c r="O4225" s="2004" t="s">
        <v>900</v>
      </c>
      <c r="P4225" s="115">
        <v>202111</v>
      </c>
      <c r="Q4225" s="115">
        <v>1</v>
      </c>
      <c r="R4225" s="1707">
        <v>1</v>
      </c>
      <c r="S4225" s="115">
        <v>250</v>
      </c>
      <c r="T4225" s="115">
        <v>250</v>
      </c>
    </row>
    <row r="4226" s="86" customFormat="1" ht="18" customHeight="1" spans="2:20">
      <c r="B4226" s="1995" t="s">
        <v>14463</v>
      </c>
      <c r="C4226" s="1996" t="s">
        <v>3946</v>
      </c>
      <c r="D4226" s="1996" t="s">
        <v>14464</v>
      </c>
      <c r="E4226" s="1997" t="s">
        <v>14465</v>
      </c>
      <c r="F4226" s="1997" t="s">
        <v>10948</v>
      </c>
      <c r="G4226" s="1997" t="s">
        <v>3946</v>
      </c>
      <c r="H4226" s="1997" t="s">
        <v>14466</v>
      </c>
      <c r="I4226" s="1997"/>
      <c r="J4226" s="2005">
        <v>250</v>
      </c>
      <c r="K4226" s="1720" t="s">
        <v>14423</v>
      </c>
      <c r="L4226" s="1997" t="s">
        <v>14463</v>
      </c>
      <c r="M4226" s="1997" t="s">
        <v>14467</v>
      </c>
      <c r="N4226" s="2006"/>
      <c r="O4226" s="2006"/>
      <c r="P4226" s="2006"/>
      <c r="Q4226" s="2013">
        <v>1</v>
      </c>
      <c r="R4226" s="2014">
        <v>1</v>
      </c>
      <c r="S4226" s="2014">
        <v>250</v>
      </c>
      <c r="T4226" s="2015">
        <v>250</v>
      </c>
    </row>
    <row r="4227" s="73" customFormat="1" ht="16" customHeight="1" spans="2:20">
      <c r="B4227" s="1832" t="s">
        <v>14468</v>
      </c>
      <c r="C4227" s="1839">
        <v>1</v>
      </c>
      <c r="D4227" s="1722" t="s">
        <v>14469</v>
      </c>
      <c r="E4227" s="1998" t="s">
        <v>14470</v>
      </c>
      <c r="F4227" s="1788" t="s">
        <v>10943</v>
      </c>
      <c r="G4227" s="1788" t="s">
        <v>3946</v>
      </c>
      <c r="H4227" s="1999" t="s">
        <v>14471</v>
      </c>
      <c r="I4227" s="1832"/>
      <c r="J4227" s="1840">
        <v>250</v>
      </c>
      <c r="K4227" s="1788" t="s">
        <v>3947</v>
      </c>
      <c r="L4227" s="1832" t="s">
        <v>14468</v>
      </c>
      <c r="M4227" s="1898" t="s">
        <v>14472</v>
      </c>
      <c r="N4227" s="1788"/>
      <c r="O4227" s="1788"/>
      <c r="P4227" s="1788"/>
      <c r="Q4227" s="1788">
        <v>1</v>
      </c>
      <c r="R4227" s="1810">
        <v>1</v>
      </c>
      <c r="S4227" s="1810">
        <v>250</v>
      </c>
      <c r="T4227" s="1840">
        <v>250</v>
      </c>
    </row>
    <row r="4228" s="73" customFormat="1" ht="16" customHeight="1" spans="2:20">
      <c r="B4228" s="1831" t="s">
        <v>14473</v>
      </c>
      <c r="C4228" s="1839">
        <v>1</v>
      </c>
      <c r="D4228" s="1722" t="s">
        <v>14474</v>
      </c>
      <c r="E4228" s="1998" t="s">
        <v>14475</v>
      </c>
      <c r="F4228" s="1788" t="s">
        <v>10948</v>
      </c>
      <c r="G4228" s="1788" t="s">
        <v>3946</v>
      </c>
      <c r="H4228" s="2000" t="s">
        <v>14476</v>
      </c>
      <c r="I4228" s="1831"/>
      <c r="J4228" s="1840">
        <v>250</v>
      </c>
      <c r="K4228" s="1788" t="s">
        <v>3947</v>
      </c>
      <c r="L4228" s="1831" t="s">
        <v>14473</v>
      </c>
      <c r="M4228" s="1898" t="s">
        <v>14477</v>
      </c>
      <c r="N4228" s="1788"/>
      <c r="O4228" s="1788"/>
      <c r="P4228" s="1788"/>
      <c r="Q4228" s="1788">
        <v>1</v>
      </c>
      <c r="R4228" s="1810">
        <v>1</v>
      </c>
      <c r="S4228" s="1810">
        <v>250</v>
      </c>
      <c r="T4228" s="1840">
        <v>250</v>
      </c>
    </row>
    <row r="4229" s="73" customFormat="1" ht="16" customHeight="1" spans="2:20">
      <c r="B4229" s="1832" t="s">
        <v>14478</v>
      </c>
      <c r="C4229" s="1839">
        <v>1</v>
      </c>
      <c r="D4229" s="1722" t="s">
        <v>14479</v>
      </c>
      <c r="E4229" s="1902" t="s">
        <v>14480</v>
      </c>
      <c r="F4229" s="1788" t="s">
        <v>10948</v>
      </c>
      <c r="G4229" s="1788" t="s">
        <v>3946</v>
      </c>
      <c r="H4229" s="2001" t="s">
        <v>14345</v>
      </c>
      <c r="I4229" s="1832"/>
      <c r="J4229" s="1840">
        <v>500</v>
      </c>
      <c r="K4229" s="1788" t="s">
        <v>3947</v>
      </c>
      <c r="L4229" s="1832" t="s">
        <v>14478</v>
      </c>
      <c r="M4229" s="1898" t="s">
        <v>14481</v>
      </c>
      <c r="N4229" s="1788"/>
      <c r="O4229" s="1788"/>
      <c r="P4229" s="1788"/>
      <c r="Q4229" s="1788">
        <v>1</v>
      </c>
      <c r="R4229" s="1810">
        <v>2</v>
      </c>
      <c r="S4229" s="1810">
        <v>250</v>
      </c>
      <c r="T4229" s="1840">
        <v>500</v>
      </c>
    </row>
    <row r="4230" s="73" customFormat="1" ht="16" customHeight="1" spans="2:20">
      <c r="B4230" s="1786" t="s">
        <v>14482</v>
      </c>
      <c r="C4230" s="1839">
        <v>1</v>
      </c>
      <c r="D4230" s="1786" t="s">
        <v>14483</v>
      </c>
      <c r="E4230" s="1998" t="s">
        <v>14470</v>
      </c>
      <c r="F4230" s="1867" t="s">
        <v>10943</v>
      </c>
      <c r="G4230" s="1867" t="s">
        <v>3946</v>
      </c>
      <c r="H4230" s="2001" t="s">
        <v>14471</v>
      </c>
      <c r="I4230" s="1786"/>
      <c r="J4230" s="1787">
        <v>250</v>
      </c>
      <c r="K4230" s="1786" t="s">
        <v>3947</v>
      </c>
      <c r="L4230" s="1786" t="s">
        <v>14482</v>
      </c>
      <c r="M4230" s="1843" t="s">
        <v>14484</v>
      </c>
      <c r="N4230" s="1867">
        <v>416</v>
      </c>
      <c r="O4230" s="135" t="s">
        <v>489</v>
      </c>
      <c r="P4230" s="1867">
        <v>202108</v>
      </c>
      <c r="Q4230" s="1904">
        <v>1</v>
      </c>
      <c r="R4230" s="135">
        <v>1</v>
      </c>
      <c r="S4230" s="1787">
        <v>250</v>
      </c>
      <c r="T4230" s="1787">
        <v>250</v>
      </c>
    </row>
    <row r="4231" s="73" customFormat="1" ht="16" customHeight="1" spans="2:20">
      <c r="B4231" s="135" t="s">
        <v>14485</v>
      </c>
      <c r="C4231" s="1839">
        <v>1</v>
      </c>
      <c r="D4231" s="135" t="s">
        <v>14486</v>
      </c>
      <c r="E4231" s="135" t="s">
        <v>14487</v>
      </c>
      <c r="F4231" s="135" t="s">
        <v>10943</v>
      </c>
      <c r="G4231" s="1788" t="s">
        <v>3946</v>
      </c>
      <c r="H4231" s="135" t="s">
        <v>14488</v>
      </c>
      <c r="I4231" s="1867"/>
      <c r="J4231" s="1845">
        <v>500</v>
      </c>
      <c r="K4231" s="1867" t="s">
        <v>3947</v>
      </c>
      <c r="L4231" s="135" t="s">
        <v>14485</v>
      </c>
      <c r="M4231" s="1843" t="s">
        <v>14489</v>
      </c>
      <c r="N4231" s="1867">
        <v>315</v>
      </c>
      <c r="O4231" s="135" t="s">
        <v>513</v>
      </c>
      <c r="P4231" s="1830">
        <v>202009</v>
      </c>
      <c r="Q4231" s="1830">
        <v>1</v>
      </c>
      <c r="R4231" s="135">
        <v>2</v>
      </c>
      <c r="S4231" s="1787">
        <v>250</v>
      </c>
      <c r="T4231" s="1845">
        <v>500</v>
      </c>
    </row>
    <row r="4232" s="73" customFormat="1" ht="16" customHeight="1" spans="2:20">
      <c r="B4232" s="1832" t="s">
        <v>14490</v>
      </c>
      <c r="C4232" s="1839">
        <v>1</v>
      </c>
      <c r="D4232" s="1722" t="s">
        <v>14491</v>
      </c>
      <c r="E4232" s="1788" t="s">
        <v>14492</v>
      </c>
      <c r="F4232" s="1788" t="s">
        <v>10943</v>
      </c>
      <c r="G4232" s="1788" t="s">
        <v>3946</v>
      </c>
      <c r="H4232" s="1832" t="s">
        <v>14493</v>
      </c>
      <c r="I4232" s="1831"/>
      <c r="J4232" s="1840">
        <v>500</v>
      </c>
      <c r="K4232" s="1788" t="s">
        <v>3947</v>
      </c>
      <c r="L4232" s="1832" t="s">
        <v>14490</v>
      </c>
      <c r="M4232" s="1877" t="s">
        <v>14494</v>
      </c>
      <c r="N4232" s="1788"/>
      <c r="O4232" s="1788"/>
      <c r="P4232" s="1788"/>
      <c r="Q4232" s="1788">
        <v>1</v>
      </c>
      <c r="R4232" s="1810">
        <v>2</v>
      </c>
      <c r="S4232" s="1810">
        <v>250</v>
      </c>
      <c r="T4232" s="1840">
        <v>500</v>
      </c>
    </row>
    <row r="4233" s="86" customFormat="1" ht="18" customHeight="1" spans="2:20">
      <c r="B4233" s="1997" t="s">
        <v>14495</v>
      </c>
      <c r="C4233" s="1996" t="s">
        <v>3946</v>
      </c>
      <c r="D4233" s="1997" t="s">
        <v>14496</v>
      </c>
      <c r="E4233" s="1997" t="s">
        <v>14497</v>
      </c>
      <c r="F4233" s="1997" t="s">
        <v>10943</v>
      </c>
      <c r="G4233" s="1997" t="s">
        <v>3946</v>
      </c>
      <c r="H4233" s="1997" t="s">
        <v>14498</v>
      </c>
      <c r="I4233" s="1997"/>
      <c r="J4233" s="2005">
        <v>690</v>
      </c>
      <c r="K4233" s="1720" t="s">
        <v>14423</v>
      </c>
      <c r="L4233" s="1997" t="s">
        <v>14495</v>
      </c>
      <c r="M4233" s="1997" t="s">
        <v>14499</v>
      </c>
      <c r="N4233" s="2006" t="s">
        <v>14331</v>
      </c>
      <c r="O4233" s="2006" t="s">
        <v>971</v>
      </c>
      <c r="P4233" s="2006" t="s">
        <v>5514</v>
      </c>
      <c r="Q4233" s="2013">
        <v>1</v>
      </c>
      <c r="R4233" s="2014">
        <v>3</v>
      </c>
      <c r="S4233" s="2014">
        <v>230</v>
      </c>
      <c r="T4233" s="2015">
        <v>690</v>
      </c>
    </row>
    <row r="4234" s="76" customFormat="1" ht="16" customHeight="1" spans="2:20">
      <c r="B4234" s="135" t="s">
        <v>14500</v>
      </c>
      <c r="C4234" s="1839">
        <v>1</v>
      </c>
      <c r="D4234" s="135" t="s">
        <v>14501</v>
      </c>
      <c r="E4234" s="115" t="s">
        <v>14502</v>
      </c>
      <c r="F4234" s="135" t="s">
        <v>10943</v>
      </c>
      <c r="G4234" s="135">
        <v>1</v>
      </c>
      <c r="H4234" s="135" t="s">
        <v>14503</v>
      </c>
      <c r="I4234" s="135"/>
      <c r="J4234" s="1805">
        <v>280</v>
      </c>
      <c r="K4234" s="1786" t="s">
        <v>3947</v>
      </c>
      <c r="L4234" s="135" t="s">
        <v>14500</v>
      </c>
      <c r="M4234" s="1914" t="s">
        <v>14504</v>
      </c>
      <c r="N4234" s="115">
        <v>894</v>
      </c>
      <c r="O4234" s="115" t="s">
        <v>637</v>
      </c>
      <c r="P4234" s="1855" t="s">
        <v>13849</v>
      </c>
      <c r="Q4234" s="1848">
        <v>1</v>
      </c>
      <c r="R4234" s="2016">
        <v>1</v>
      </c>
      <c r="S4234" s="1866">
        <v>280</v>
      </c>
      <c r="T4234" s="1805">
        <v>280</v>
      </c>
    </row>
    <row r="4235" s="73" customFormat="1" ht="16" customHeight="1" spans="2:20">
      <c r="B4235" s="1722" t="s">
        <v>14505</v>
      </c>
      <c r="C4235" s="1839">
        <v>1</v>
      </c>
      <c r="D4235" s="1722" t="s">
        <v>14506</v>
      </c>
      <c r="E4235" s="1788" t="s">
        <v>14507</v>
      </c>
      <c r="F4235" s="1788" t="s">
        <v>10948</v>
      </c>
      <c r="G4235" s="1722" t="s">
        <v>3946</v>
      </c>
      <c r="H4235" s="1788" t="s">
        <v>14508</v>
      </c>
      <c r="I4235" s="1788"/>
      <c r="J4235" s="1810">
        <v>280</v>
      </c>
      <c r="K4235" s="1788" t="s">
        <v>3947</v>
      </c>
      <c r="L4235" s="1722" t="s">
        <v>14505</v>
      </c>
      <c r="M4235" s="1787" t="s">
        <v>14509</v>
      </c>
      <c r="N4235" s="1841"/>
      <c r="O4235" s="1841"/>
      <c r="P4235" s="1841"/>
      <c r="Q4235" s="1841">
        <v>1</v>
      </c>
      <c r="R4235" s="1820">
        <v>1</v>
      </c>
      <c r="S4235" s="1820">
        <v>280</v>
      </c>
      <c r="T4235" s="1820">
        <v>280</v>
      </c>
    </row>
    <row r="4236" s="4" customFormat="1" ht="20.25" spans="2:18">
      <c r="B4236" s="944" t="s">
        <v>14510</v>
      </c>
      <c r="C4236" s="944"/>
      <c r="D4236" s="944"/>
      <c r="E4236" s="944"/>
      <c r="F4236" s="944"/>
      <c r="G4236" s="944"/>
      <c r="H4236" s="944"/>
      <c r="I4236" s="944"/>
      <c r="J4236" s="944"/>
      <c r="K4236" s="944"/>
      <c r="L4236" s="944"/>
      <c r="M4236" s="944"/>
      <c r="N4236" s="944"/>
      <c r="R4236" s="210"/>
    </row>
    <row r="4237" s="86" customFormat="1" ht="18" customHeight="1" spans="2:20">
      <c r="B4237" s="1997" t="s">
        <v>14511</v>
      </c>
      <c r="C4237" s="1996" t="s">
        <v>3946</v>
      </c>
      <c r="D4237" s="1996" t="s">
        <v>14512</v>
      </c>
      <c r="E4237" s="1997" t="s">
        <v>14513</v>
      </c>
      <c r="F4237" s="1997" t="s">
        <v>10943</v>
      </c>
      <c r="G4237" s="1997" t="s">
        <v>3946</v>
      </c>
      <c r="H4237" s="1997" t="s">
        <v>14514</v>
      </c>
      <c r="I4237" s="1997"/>
      <c r="J4237" s="2005">
        <v>250</v>
      </c>
      <c r="K4237" s="1720" t="s">
        <v>14423</v>
      </c>
      <c r="L4237" s="1997" t="s">
        <v>14511</v>
      </c>
      <c r="M4237" s="1997" t="s">
        <v>14515</v>
      </c>
      <c r="N4237" s="2006"/>
      <c r="O4237" s="2006"/>
      <c r="P4237" s="2006"/>
      <c r="Q4237" s="2013">
        <v>1</v>
      </c>
      <c r="R4237" s="2014">
        <v>1</v>
      </c>
      <c r="S4237" s="2014">
        <v>250</v>
      </c>
      <c r="T4237" s="2015">
        <v>250</v>
      </c>
    </row>
    <row r="4238" s="67" customFormat="1" ht="16" customHeight="1" spans="2:20">
      <c r="B4238" s="135" t="s">
        <v>14516</v>
      </c>
      <c r="C4238" s="135">
        <v>1</v>
      </c>
      <c r="D4238" s="135" t="s">
        <v>14517</v>
      </c>
      <c r="E4238" s="1788" t="s">
        <v>14518</v>
      </c>
      <c r="F4238" s="135" t="s">
        <v>10943</v>
      </c>
      <c r="G4238" s="135">
        <v>1</v>
      </c>
      <c r="H4238" s="135" t="s">
        <v>14519</v>
      </c>
      <c r="I4238" s="135"/>
      <c r="J4238" s="135">
        <v>250</v>
      </c>
      <c r="K4238" s="135" t="s">
        <v>3947</v>
      </c>
      <c r="L4238" s="135" t="s">
        <v>14516</v>
      </c>
      <c r="M4238" s="135" t="s">
        <v>14520</v>
      </c>
      <c r="N4238" s="135">
        <v>695</v>
      </c>
      <c r="O4238" s="135" t="s">
        <v>14521</v>
      </c>
      <c r="P4238" s="134">
        <v>202112</v>
      </c>
      <c r="Q4238" s="1848">
        <v>1</v>
      </c>
      <c r="R4238" s="1565">
        <v>1</v>
      </c>
      <c r="S4238" s="134">
        <v>250</v>
      </c>
      <c r="T4238" s="134">
        <v>250</v>
      </c>
    </row>
    <row r="4239" s="73" customFormat="1" ht="16" customHeight="1" spans="2:20">
      <c r="B4239" s="1867" t="s">
        <v>14522</v>
      </c>
      <c r="C4239" s="1839">
        <v>1</v>
      </c>
      <c r="D4239" s="1869" t="s">
        <v>14523</v>
      </c>
      <c r="E4239" s="1998" t="s">
        <v>14524</v>
      </c>
      <c r="F4239" s="1829" t="s">
        <v>10948</v>
      </c>
      <c r="G4239" s="1788" t="s">
        <v>3946</v>
      </c>
      <c r="H4239" s="2001" t="s">
        <v>14471</v>
      </c>
      <c r="I4239" s="1831"/>
      <c r="J4239" s="1840">
        <v>250</v>
      </c>
      <c r="K4239" s="1788" t="s">
        <v>3947</v>
      </c>
      <c r="L4239" s="1867" t="s">
        <v>14522</v>
      </c>
      <c r="M4239" s="1904" t="s">
        <v>14525</v>
      </c>
      <c r="N4239" s="1788" t="s">
        <v>14526</v>
      </c>
      <c r="O4239" s="1788"/>
      <c r="P4239" s="1831" t="s">
        <v>4883</v>
      </c>
      <c r="Q4239" s="1788">
        <v>1</v>
      </c>
      <c r="R4239" s="1869">
        <v>1</v>
      </c>
      <c r="S4239" s="1810">
        <v>250</v>
      </c>
      <c r="T4239" s="1840">
        <v>250</v>
      </c>
    </row>
    <row r="4240" s="73" customFormat="1" ht="16" customHeight="1" spans="2:20">
      <c r="B4240" s="1834" t="s">
        <v>14527</v>
      </c>
      <c r="C4240" s="1839">
        <v>1</v>
      </c>
      <c r="D4240" s="1811" t="s">
        <v>14528</v>
      </c>
      <c r="E4240" s="1998" t="s">
        <v>14529</v>
      </c>
      <c r="F4240" s="135" t="s">
        <v>10943</v>
      </c>
      <c r="G4240" s="1811" t="s">
        <v>3946</v>
      </c>
      <c r="H4240" s="1871" t="s">
        <v>14530</v>
      </c>
      <c r="I4240" s="1910"/>
      <c r="J4240" s="1840">
        <v>500</v>
      </c>
      <c r="K4240" s="1720" t="s">
        <v>14423</v>
      </c>
      <c r="L4240" s="1834" t="s">
        <v>14527</v>
      </c>
      <c r="M4240" s="1990" t="s">
        <v>14531</v>
      </c>
      <c r="N4240" s="1720" t="s">
        <v>14532</v>
      </c>
      <c r="O4240" s="1834" t="s">
        <v>891</v>
      </c>
      <c r="P4240" s="1720" t="s">
        <v>10198</v>
      </c>
      <c r="Q4240" s="1720">
        <v>1</v>
      </c>
      <c r="R4240" s="1811">
        <v>2</v>
      </c>
      <c r="S4240" s="1720">
        <v>250</v>
      </c>
      <c r="T4240" s="1840">
        <v>500</v>
      </c>
    </row>
    <row r="4241" s="73" customFormat="1" ht="16" customHeight="1" spans="2:20">
      <c r="B4241" s="1831" t="s">
        <v>14533</v>
      </c>
      <c r="C4241" s="1839">
        <v>1</v>
      </c>
      <c r="D4241" s="1722" t="s">
        <v>14534</v>
      </c>
      <c r="E4241" s="1788" t="s">
        <v>14535</v>
      </c>
      <c r="F4241" s="1788" t="s">
        <v>10943</v>
      </c>
      <c r="G4241" s="1788" t="s">
        <v>3946</v>
      </c>
      <c r="H4241" s="1831" t="s">
        <v>14536</v>
      </c>
      <c r="I4241" s="1831"/>
      <c r="J4241" s="1850">
        <v>500</v>
      </c>
      <c r="K4241" s="1788" t="s">
        <v>3947</v>
      </c>
      <c r="L4241" s="1831" t="s">
        <v>14533</v>
      </c>
      <c r="M4241" s="1877" t="s">
        <v>14537</v>
      </c>
      <c r="N4241" s="1788"/>
      <c r="O4241" s="1788"/>
      <c r="P4241" s="1788"/>
      <c r="Q4241" s="1893">
        <v>1</v>
      </c>
      <c r="R4241" s="1810">
        <v>2</v>
      </c>
      <c r="S4241" s="1810">
        <v>250</v>
      </c>
      <c r="T4241" s="1850">
        <v>500</v>
      </c>
    </row>
    <row r="4242" s="73" customFormat="1" ht="16" customHeight="1" spans="2:20">
      <c r="B4242" s="1828" t="s">
        <v>14538</v>
      </c>
      <c r="C4242" s="1839">
        <v>1</v>
      </c>
      <c r="D4242" s="1720" t="s">
        <v>14539</v>
      </c>
      <c r="E4242" s="1788" t="s">
        <v>14540</v>
      </c>
      <c r="F4242" s="1788" t="s">
        <v>10948</v>
      </c>
      <c r="G4242" s="1788" t="s">
        <v>3946</v>
      </c>
      <c r="H4242" s="1828" t="s">
        <v>14541</v>
      </c>
      <c r="I4242" s="1832"/>
      <c r="J4242" s="1850">
        <v>500</v>
      </c>
      <c r="K4242" s="1788" t="s">
        <v>3947</v>
      </c>
      <c r="L4242" s="1828" t="s">
        <v>14538</v>
      </c>
      <c r="M4242" s="1828" t="s">
        <v>14542</v>
      </c>
      <c r="N4242" s="1788" t="s">
        <v>7168</v>
      </c>
      <c r="O4242" s="1788" t="s">
        <v>8454</v>
      </c>
      <c r="P4242" s="1788" t="s">
        <v>5514</v>
      </c>
      <c r="Q4242" s="1893">
        <v>1</v>
      </c>
      <c r="R4242" s="1720">
        <v>2</v>
      </c>
      <c r="S4242" s="1810">
        <v>250</v>
      </c>
      <c r="T4242" s="1850">
        <v>500</v>
      </c>
    </row>
    <row r="4243" s="73" customFormat="1" ht="16" customHeight="1" spans="2:20">
      <c r="B4243" s="1720" t="s">
        <v>14543</v>
      </c>
      <c r="C4243" s="1839">
        <v>1</v>
      </c>
      <c r="D4243" s="1720" t="s">
        <v>14544</v>
      </c>
      <c r="E4243" s="1788" t="s">
        <v>14545</v>
      </c>
      <c r="F4243" s="1788" t="s">
        <v>10948</v>
      </c>
      <c r="G4243" s="1788" t="s">
        <v>3946</v>
      </c>
      <c r="H4243" s="1867" t="s">
        <v>14546</v>
      </c>
      <c r="I4243" s="1831"/>
      <c r="J4243" s="1845">
        <v>500</v>
      </c>
      <c r="K4243" s="1788" t="s">
        <v>3947</v>
      </c>
      <c r="L4243" s="1720" t="s">
        <v>14543</v>
      </c>
      <c r="M4243" s="1904" t="s">
        <v>14547</v>
      </c>
      <c r="N4243" s="1788" t="s">
        <v>14548</v>
      </c>
      <c r="O4243" s="1788"/>
      <c r="P4243" s="1788" t="s">
        <v>7394</v>
      </c>
      <c r="Q4243" s="1788">
        <v>1</v>
      </c>
      <c r="R4243" s="1904">
        <v>2</v>
      </c>
      <c r="S4243" s="1787">
        <v>250</v>
      </c>
      <c r="T4243" s="1840">
        <v>500</v>
      </c>
    </row>
    <row r="4244" s="73" customFormat="1" ht="16" customHeight="1" spans="2:20">
      <c r="B4244" s="135" t="s">
        <v>14549</v>
      </c>
      <c r="C4244" s="1829">
        <v>1</v>
      </c>
      <c r="D4244" s="135" t="s">
        <v>14550</v>
      </c>
      <c r="E4244" s="1788" t="s">
        <v>14551</v>
      </c>
      <c r="F4244" s="135" t="s">
        <v>10943</v>
      </c>
      <c r="G4244" s="135">
        <v>1</v>
      </c>
      <c r="H4244" s="1831" t="s">
        <v>14552</v>
      </c>
      <c r="I4244" s="135"/>
      <c r="J4244" s="1845">
        <v>250</v>
      </c>
      <c r="K4244" s="135" t="s">
        <v>3947</v>
      </c>
      <c r="L4244" s="135" t="s">
        <v>14549</v>
      </c>
      <c r="M4244" s="1843" t="s">
        <v>14553</v>
      </c>
      <c r="N4244" s="1788" t="s">
        <v>14554</v>
      </c>
      <c r="O4244" s="177" t="s">
        <v>417</v>
      </c>
      <c r="P4244" s="1848">
        <v>202105</v>
      </c>
      <c r="Q4244" s="1848">
        <v>1</v>
      </c>
      <c r="R4244" s="135">
        <v>1</v>
      </c>
      <c r="S4244" s="1787">
        <v>250</v>
      </c>
      <c r="T4244" s="1845">
        <v>250</v>
      </c>
    </row>
    <row r="4245" s="86" customFormat="1" ht="18" customHeight="1" spans="2:20">
      <c r="B4245" s="1997" t="s">
        <v>14555</v>
      </c>
      <c r="C4245" s="1995" t="s">
        <v>3946</v>
      </c>
      <c r="D4245" s="1995" t="s">
        <v>14556</v>
      </c>
      <c r="E4245" s="1995" t="s">
        <v>14557</v>
      </c>
      <c r="F4245" s="1995" t="s">
        <v>10943</v>
      </c>
      <c r="G4245" s="1995" t="s">
        <v>3946</v>
      </c>
      <c r="H4245" s="1995" t="s">
        <v>14558</v>
      </c>
      <c r="I4245" s="1995"/>
      <c r="J4245" s="2007">
        <v>250</v>
      </c>
      <c r="K4245" s="1995" t="s">
        <v>3947</v>
      </c>
      <c r="L4245" s="1995" t="s">
        <v>14555</v>
      </c>
      <c r="M4245" s="1995" t="s">
        <v>14559</v>
      </c>
      <c r="N4245" s="2008" t="s">
        <v>14560</v>
      </c>
      <c r="O4245" s="2008" t="s">
        <v>14561</v>
      </c>
      <c r="P4245" s="2009" t="s">
        <v>14056</v>
      </c>
      <c r="Q4245" s="2017">
        <v>1</v>
      </c>
      <c r="R4245" s="2018">
        <v>1</v>
      </c>
      <c r="S4245" s="2018">
        <v>250</v>
      </c>
      <c r="T4245" s="2018">
        <v>250</v>
      </c>
    </row>
    <row r="4246" s="86" customFormat="1" ht="18" customHeight="1" spans="2:20">
      <c r="B4246" s="1997" t="s">
        <v>14562</v>
      </c>
      <c r="C4246" s="1996" t="s">
        <v>3946</v>
      </c>
      <c r="D4246" s="1996" t="s">
        <v>14563</v>
      </c>
      <c r="E4246" s="1997" t="s">
        <v>14564</v>
      </c>
      <c r="F4246" s="1997" t="s">
        <v>10943</v>
      </c>
      <c r="G4246" s="1997" t="s">
        <v>3946</v>
      </c>
      <c r="H4246" s="1997" t="s">
        <v>14565</v>
      </c>
      <c r="I4246" s="1997"/>
      <c r="J4246" s="2005">
        <v>500</v>
      </c>
      <c r="K4246" s="1720" t="s">
        <v>14423</v>
      </c>
      <c r="L4246" s="1997" t="s">
        <v>14562</v>
      </c>
      <c r="M4246" s="1997" t="s">
        <v>14566</v>
      </c>
      <c r="N4246" s="2006" t="s">
        <v>14322</v>
      </c>
      <c r="O4246" s="2006" t="s">
        <v>891</v>
      </c>
      <c r="P4246" s="2006" t="s">
        <v>5514</v>
      </c>
      <c r="Q4246" s="2013">
        <v>1</v>
      </c>
      <c r="R4246" s="2014">
        <v>2</v>
      </c>
      <c r="S4246" s="2014">
        <v>250</v>
      </c>
      <c r="T4246" s="2015">
        <v>500</v>
      </c>
    </row>
    <row r="4247" s="73" customFormat="1" ht="16" customHeight="1" spans="2:20">
      <c r="B4247" s="1831" t="s">
        <v>14567</v>
      </c>
      <c r="C4247" s="1839">
        <v>1</v>
      </c>
      <c r="D4247" s="1722" t="s">
        <v>14568</v>
      </c>
      <c r="E4247" s="115" t="s">
        <v>14569</v>
      </c>
      <c r="F4247" s="1788" t="s">
        <v>10948</v>
      </c>
      <c r="G4247" s="1830">
        <v>1</v>
      </c>
      <c r="H4247" s="2002" t="s">
        <v>14570</v>
      </c>
      <c r="I4247" s="1831"/>
      <c r="J4247" s="1845">
        <v>250</v>
      </c>
      <c r="K4247" s="1788" t="s">
        <v>3947</v>
      </c>
      <c r="L4247" s="1831" t="s">
        <v>14567</v>
      </c>
      <c r="M4247" s="1877" t="s">
        <v>14571</v>
      </c>
      <c r="N4247" s="1841"/>
      <c r="O4247" s="1841"/>
      <c r="P4247" s="1841"/>
      <c r="Q4247" s="1841">
        <v>1</v>
      </c>
      <c r="R4247" s="1823">
        <v>1</v>
      </c>
      <c r="S4247" s="1820">
        <v>250</v>
      </c>
      <c r="T4247" s="1821">
        <v>250</v>
      </c>
    </row>
    <row r="4248" s="73" customFormat="1" ht="16" customHeight="1" spans="2:20">
      <c r="B4248" s="1789" t="s">
        <v>14572</v>
      </c>
      <c r="C4248" s="1839">
        <v>1</v>
      </c>
      <c r="D4248" s="1720" t="s">
        <v>14573</v>
      </c>
      <c r="E4248" s="134" t="s">
        <v>14574</v>
      </c>
      <c r="F4248" s="1829" t="s">
        <v>10948</v>
      </c>
      <c r="G4248" s="1788" t="s">
        <v>3946</v>
      </c>
      <c r="H4248" s="1789" t="s">
        <v>14575</v>
      </c>
      <c r="I4248" s="1831"/>
      <c r="J4248" s="1810">
        <v>500</v>
      </c>
      <c r="K4248" s="1720" t="s">
        <v>14423</v>
      </c>
      <c r="L4248" s="1789" t="s">
        <v>14572</v>
      </c>
      <c r="M4248" s="1828" t="s">
        <v>14576</v>
      </c>
      <c r="N4248" s="1788" t="s">
        <v>11765</v>
      </c>
      <c r="O4248" s="1788"/>
      <c r="P4248" s="1788" t="s">
        <v>4883</v>
      </c>
      <c r="Q4248" s="1720">
        <v>1</v>
      </c>
      <c r="R4248" s="1720">
        <v>2</v>
      </c>
      <c r="S4248" s="1810">
        <v>250</v>
      </c>
      <c r="T4248" s="1810">
        <v>500</v>
      </c>
    </row>
    <row r="4249" s="86" customFormat="1" ht="18" customHeight="1" spans="2:20">
      <c r="B4249" s="1995" t="s">
        <v>14577</v>
      </c>
      <c r="C4249" s="1996" t="s">
        <v>3946</v>
      </c>
      <c r="D4249" s="1996" t="s">
        <v>14578</v>
      </c>
      <c r="E4249" s="1997" t="s">
        <v>14579</v>
      </c>
      <c r="F4249" s="1997" t="s">
        <v>10943</v>
      </c>
      <c r="G4249" s="1997" t="s">
        <v>3946</v>
      </c>
      <c r="H4249" s="1997" t="s">
        <v>14580</v>
      </c>
      <c r="I4249" s="1997"/>
      <c r="J4249" s="2005">
        <v>250</v>
      </c>
      <c r="K4249" s="1997" t="s">
        <v>3947</v>
      </c>
      <c r="L4249" s="1997" t="s">
        <v>14577</v>
      </c>
      <c r="M4249" s="1997" t="s">
        <v>14581</v>
      </c>
      <c r="N4249" s="2006" t="s">
        <v>14582</v>
      </c>
      <c r="O4249" s="2006" t="s">
        <v>463</v>
      </c>
      <c r="P4249" s="2006" t="s">
        <v>14358</v>
      </c>
      <c r="Q4249" s="2013">
        <v>1</v>
      </c>
      <c r="R4249" s="2014">
        <v>1</v>
      </c>
      <c r="S4249" s="2014">
        <v>250</v>
      </c>
      <c r="T4249" s="2015">
        <v>250</v>
      </c>
    </row>
    <row r="4250" s="73" customFormat="1" ht="16" customHeight="1" spans="2:20">
      <c r="B4250" s="1831" t="s">
        <v>14583</v>
      </c>
      <c r="C4250" s="1839">
        <v>1</v>
      </c>
      <c r="D4250" s="1722" t="s">
        <v>14584</v>
      </c>
      <c r="E4250" s="134" t="s">
        <v>14585</v>
      </c>
      <c r="F4250" s="1788" t="s">
        <v>10948</v>
      </c>
      <c r="G4250" s="1788" t="s">
        <v>3946</v>
      </c>
      <c r="H4250" s="1831" t="s">
        <v>14586</v>
      </c>
      <c r="I4250" s="1831"/>
      <c r="J4250" s="1810">
        <v>250</v>
      </c>
      <c r="K4250" s="1720" t="s">
        <v>14423</v>
      </c>
      <c r="L4250" s="1831" t="s">
        <v>14583</v>
      </c>
      <c r="M4250" s="1877" t="s">
        <v>14587</v>
      </c>
      <c r="N4250" s="1788"/>
      <c r="O4250" s="1788"/>
      <c r="P4250" s="1788"/>
      <c r="Q4250" s="1720">
        <v>1</v>
      </c>
      <c r="R4250" s="1810">
        <v>1</v>
      </c>
      <c r="S4250" s="1810">
        <v>250</v>
      </c>
      <c r="T4250" s="1810">
        <v>250</v>
      </c>
    </row>
    <row r="4251" s="79" customFormat="1" ht="16" customHeight="1" spans="2:20">
      <c r="B4251" s="1787" t="s">
        <v>14588</v>
      </c>
      <c r="C4251" s="1839">
        <v>1</v>
      </c>
      <c r="D4251" s="1787" t="s">
        <v>14589</v>
      </c>
      <c r="E4251" s="134" t="s">
        <v>14590</v>
      </c>
      <c r="F4251" s="1787" t="s">
        <v>10948</v>
      </c>
      <c r="G4251" s="1787" t="s">
        <v>3946</v>
      </c>
      <c r="H4251" s="1787" t="s">
        <v>14591</v>
      </c>
      <c r="I4251" s="1787"/>
      <c r="J4251" s="1809">
        <v>250</v>
      </c>
      <c r="K4251" s="1720" t="s">
        <v>14423</v>
      </c>
      <c r="L4251" s="1787" t="s">
        <v>14588</v>
      </c>
      <c r="M4251" s="1787" t="s">
        <v>14592</v>
      </c>
      <c r="N4251" s="1813">
        <v>603</v>
      </c>
      <c r="O4251" s="1787" t="s">
        <v>10928</v>
      </c>
      <c r="P4251" s="1813">
        <v>202005</v>
      </c>
      <c r="Q4251" s="1720">
        <v>1</v>
      </c>
      <c r="R4251" s="1843">
        <v>1</v>
      </c>
      <c r="S4251" s="1809">
        <v>250</v>
      </c>
      <c r="T4251" s="1809">
        <v>250</v>
      </c>
    </row>
    <row r="4252" s="73" customFormat="1" ht="16" customHeight="1" spans="2:20">
      <c r="B4252" s="1831" t="s">
        <v>14593</v>
      </c>
      <c r="C4252" s="1839">
        <v>1</v>
      </c>
      <c r="D4252" s="1722" t="s">
        <v>14594</v>
      </c>
      <c r="E4252" s="134" t="s">
        <v>14595</v>
      </c>
      <c r="F4252" s="1788" t="s">
        <v>10948</v>
      </c>
      <c r="G4252" s="1788" t="s">
        <v>3946</v>
      </c>
      <c r="H4252" s="1831" t="s">
        <v>14596</v>
      </c>
      <c r="I4252" s="1831"/>
      <c r="J4252" s="1810">
        <v>250</v>
      </c>
      <c r="K4252" s="1720" t="s">
        <v>14423</v>
      </c>
      <c r="L4252" s="1831" t="s">
        <v>14593</v>
      </c>
      <c r="M4252" s="1877" t="s">
        <v>14597</v>
      </c>
      <c r="N4252" s="1788"/>
      <c r="O4252" s="1788"/>
      <c r="P4252" s="1788"/>
      <c r="Q4252" s="1720">
        <v>1</v>
      </c>
      <c r="R4252" s="1810">
        <v>1</v>
      </c>
      <c r="S4252" s="1810">
        <v>250</v>
      </c>
      <c r="T4252" s="1810">
        <v>250</v>
      </c>
    </row>
    <row r="4253" s="77" customFormat="1" ht="16" customHeight="1" spans="2:20">
      <c r="B4253" s="1920" t="s">
        <v>6357</v>
      </c>
      <c r="C4253" s="1970">
        <v>1</v>
      </c>
      <c r="D4253" s="1920" t="s">
        <v>6358</v>
      </c>
      <c r="E4253" s="1872" t="s">
        <v>14598</v>
      </c>
      <c r="F4253" s="1920" t="s">
        <v>10943</v>
      </c>
      <c r="G4253" s="1919">
        <v>1</v>
      </c>
      <c r="H4253" s="1920" t="s">
        <v>14599</v>
      </c>
      <c r="I4253" s="1920"/>
      <c r="J4253" s="1895">
        <v>250</v>
      </c>
      <c r="K4253" s="1919" t="s">
        <v>14423</v>
      </c>
      <c r="L4253" s="1920" t="s">
        <v>6357</v>
      </c>
      <c r="M4253" s="1985" t="s">
        <v>14600</v>
      </c>
      <c r="N4253" s="1920" t="s">
        <v>14297</v>
      </c>
      <c r="O4253" s="1235" t="s">
        <v>900</v>
      </c>
      <c r="P4253" s="1895">
        <v>202112</v>
      </c>
      <c r="Q4253" s="1895">
        <v>1</v>
      </c>
      <c r="R4253" s="1235">
        <v>1</v>
      </c>
      <c r="S4253" s="1895">
        <v>250</v>
      </c>
      <c r="T4253" s="1895">
        <v>250</v>
      </c>
    </row>
    <row r="4254" s="77" customFormat="1" ht="16" customHeight="1" spans="2:20">
      <c r="B4254" s="1920" t="s">
        <v>9173</v>
      </c>
      <c r="C4254" s="1970">
        <v>1</v>
      </c>
      <c r="D4254" s="1920" t="s">
        <v>9174</v>
      </c>
      <c r="E4254" s="1872" t="s">
        <v>14601</v>
      </c>
      <c r="F4254" s="1920" t="s">
        <v>10943</v>
      </c>
      <c r="G4254" s="1919">
        <v>1</v>
      </c>
      <c r="H4254" s="1920" t="s">
        <v>14602</v>
      </c>
      <c r="I4254" s="1920"/>
      <c r="J4254" s="1920">
        <v>500</v>
      </c>
      <c r="K4254" s="1919" t="s">
        <v>14423</v>
      </c>
      <c r="L4254" s="1920" t="s">
        <v>9173</v>
      </c>
      <c r="M4254" s="1985" t="s">
        <v>14603</v>
      </c>
      <c r="N4254" s="1920" t="s">
        <v>8672</v>
      </c>
      <c r="O4254" s="1235" t="s">
        <v>900</v>
      </c>
      <c r="P4254" s="1895">
        <v>202112</v>
      </c>
      <c r="Q4254" s="1895">
        <v>1</v>
      </c>
      <c r="R4254" s="1235">
        <v>2</v>
      </c>
      <c r="S4254" s="1895">
        <v>250</v>
      </c>
      <c r="T4254" s="1920">
        <v>500</v>
      </c>
    </row>
    <row r="4255" s="77" customFormat="1" ht="16" customHeight="1" spans="2:20">
      <c r="B4255" s="1920" t="s">
        <v>14604</v>
      </c>
      <c r="C4255" s="1970">
        <v>1</v>
      </c>
      <c r="D4255" s="1920" t="s">
        <v>14605</v>
      </c>
      <c r="E4255" s="1920" t="s">
        <v>14606</v>
      </c>
      <c r="F4255" s="1920" t="s">
        <v>10943</v>
      </c>
      <c r="G4255" s="1919">
        <v>1</v>
      </c>
      <c r="H4255" s="1920" t="s">
        <v>14607</v>
      </c>
      <c r="I4255" s="1920"/>
      <c r="J4255" s="1895">
        <v>250</v>
      </c>
      <c r="K4255" s="1919" t="s">
        <v>14423</v>
      </c>
      <c r="L4255" s="1920" t="s">
        <v>14604</v>
      </c>
      <c r="M4255" s="1985" t="s">
        <v>14608</v>
      </c>
      <c r="N4255" s="1920" t="s">
        <v>9793</v>
      </c>
      <c r="O4255" s="1235" t="s">
        <v>891</v>
      </c>
      <c r="P4255" s="1895">
        <v>202112</v>
      </c>
      <c r="Q4255" s="1895">
        <v>1</v>
      </c>
      <c r="R4255" s="1235">
        <v>1</v>
      </c>
      <c r="S4255" s="1895">
        <v>250</v>
      </c>
      <c r="T4255" s="1895">
        <v>250</v>
      </c>
    </row>
    <row r="4256" s="77" customFormat="1" ht="16" customHeight="1" spans="2:20">
      <c r="B4256" s="1920" t="s">
        <v>14609</v>
      </c>
      <c r="C4256" s="1970">
        <v>1</v>
      </c>
      <c r="D4256" s="1920" t="s">
        <v>14610</v>
      </c>
      <c r="E4256" s="1872" t="s">
        <v>14611</v>
      </c>
      <c r="F4256" s="1920" t="s">
        <v>10943</v>
      </c>
      <c r="G4256" s="1919">
        <v>1</v>
      </c>
      <c r="H4256" s="1920" t="s">
        <v>14612</v>
      </c>
      <c r="I4256" s="1920"/>
      <c r="J4256" s="1920">
        <v>500</v>
      </c>
      <c r="K4256" s="1919" t="s">
        <v>14423</v>
      </c>
      <c r="L4256" s="1920" t="s">
        <v>14609</v>
      </c>
      <c r="M4256" s="1985" t="s">
        <v>14613</v>
      </c>
      <c r="N4256" s="1920" t="s">
        <v>8167</v>
      </c>
      <c r="O4256" s="1235" t="s">
        <v>900</v>
      </c>
      <c r="P4256" s="1895">
        <v>202112</v>
      </c>
      <c r="Q4256" s="1895">
        <v>1</v>
      </c>
      <c r="R4256" s="1235">
        <v>2</v>
      </c>
      <c r="S4256" s="1895">
        <v>250</v>
      </c>
      <c r="T4256" s="1920">
        <v>500</v>
      </c>
    </row>
    <row r="4257" s="77" customFormat="1" ht="16" customHeight="1" spans="2:20">
      <c r="B4257" s="1920" t="s">
        <v>14614</v>
      </c>
      <c r="C4257" s="1970">
        <v>1</v>
      </c>
      <c r="D4257" s="1920" t="s">
        <v>14615</v>
      </c>
      <c r="E4257" s="1872" t="s">
        <v>14616</v>
      </c>
      <c r="F4257" s="1920" t="s">
        <v>10943</v>
      </c>
      <c r="G4257" s="1919">
        <v>1</v>
      </c>
      <c r="H4257" s="1920" t="s">
        <v>14617</v>
      </c>
      <c r="I4257" s="1920"/>
      <c r="J4257" s="1895">
        <v>250</v>
      </c>
      <c r="K4257" s="1920" t="s">
        <v>3947</v>
      </c>
      <c r="L4257" s="1920" t="s">
        <v>14614</v>
      </c>
      <c r="M4257" s="83" t="s">
        <v>14618</v>
      </c>
      <c r="N4257" s="1920" t="s">
        <v>6577</v>
      </c>
      <c r="O4257" s="1235" t="s">
        <v>14619</v>
      </c>
      <c r="P4257" s="1895">
        <v>202112</v>
      </c>
      <c r="Q4257" s="1895">
        <v>1</v>
      </c>
      <c r="R4257" s="1235">
        <v>1</v>
      </c>
      <c r="S4257" s="1895">
        <v>250</v>
      </c>
      <c r="T4257" s="1895">
        <v>250</v>
      </c>
    </row>
    <row r="4258" s="77" customFormat="1" ht="16" customHeight="1" spans="2:20">
      <c r="B4258" s="1920" t="s">
        <v>14620</v>
      </c>
      <c r="C4258" s="1920">
        <v>1</v>
      </c>
      <c r="D4258" s="1920" t="s">
        <v>14621</v>
      </c>
      <c r="E4258" s="2003" t="s">
        <v>14622</v>
      </c>
      <c r="F4258" s="1920" t="s">
        <v>10943</v>
      </c>
      <c r="G4258" s="1920">
        <v>1</v>
      </c>
      <c r="H4258" s="1920" t="s">
        <v>14623</v>
      </c>
      <c r="I4258" s="1920"/>
      <c r="J4258" s="1895">
        <v>250</v>
      </c>
      <c r="K4258" s="1919" t="s">
        <v>14423</v>
      </c>
      <c r="L4258" s="1920" t="s">
        <v>14620</v>
      </c>
      <c r="M4258" s="2010" t="s">
        <v>14624</v>
      </c>
      <c r="N4258" s="1920" t="s">
        <v>10717</v>
      </c>
      <c r="O4258" s="1235" t="s">
        <v>14619</v>
      </c>
      <c r="P4258" s="1895">
        <v>202112</v>
      </c>
      <c r="Q4258" s="1895">
        <v>1</v>
      </c>
      <c r="R4258" s="1235">
        <v>1</v>
      </c>
      <c r="S4258" s="1895">
        <v>250</v>
      </c>
      <c r="T4258" s="1895">
        <v>250</v>
      </c>
    </row>
    <row r="4259" s="77" customFormat="1" ht="16" customHeight="1" spans="2:20">
      <c r="B4259" s="1920" t="s">
        <v>14625</v>
      </c>
      <c r="C4259" s="1920">
        <v>1</v>
      </c>
      <c r="D4259" s="1920" t="s">
        <v>14626</v>
      </c>
      <c r="E4259" s="1872" t="s">
        <v>14627</v>
      </c>
      <c r="F4259" s="1920" t="s">
        <v>10943</v>
      </c>
      <c r="G4259" s="1920" t="s">
        <v>3946</v>
      </c>
      <c r="H4259" s="1920" t="s">
        <v>14628</v>
      </c>
      <c r="I4259" s="1920"/>
      <c r="J4259" s="1895">
        <v>250</v>
      </c>
      <c r="K4259" s="1919" t="s">
        <v>14423</v>
      </c>
      <c r="L4259" s="1920" t="s">
        <v>14625</v>
      </c>
      <c r="M4259" s="2010" t="s">
        <v>14629</v>
      </c>
      <c r="N4259" s="1920" t="s">
        <v>14630</v>
      </c>
      <c r="O4259" s="1235" t="s">
        <v>900</v>
      </c>
      <c r="P4259" s="1895">
        <v>202112</v>
      </c>
      <c r="Q4259" s="1895">
        <v>1</v>
      </c>
      <c r="R4259" s="1235">
        <v>1</v>
      </c>
      <c r="S4259" s="1895">
        <v>250</v>
      </c>
      <c r="T4259" s="1895">
        <v>250</v>
      </c>
    </row>
    <row r="4260" s="73" customFormat="1" ht="16" customHeight="1" spans="2:20">
      <c r="B4260" s="1720" t="s">
        <v>14631</v>
      </c>
      <c r="C4260" s="1839">
        <v>1</v>
      </c>
      <c r="D4260" s="1720" t="s">
        <v>14632</v>
      </c>
      <c r="E4260" s="1720" t="s">
        <v>14633</v>
      </c>
      <c r="F4260" s="1720" t="s">
        <v>10948</v>
      </c>
      <c r="G4260" s="1788" t="s">
        <v>3946</v>
      </c>
      <c r="H4260" s="1720" t="s">
        <v>14634</v>
      </c>
      <c r="I4260" s="1832"/>
      <c r="J4260" s="1850">
        <v>250</v>
      </c>
      <c r="K4260" s="1788" t="s">
        <v>3947</v>
      </c>
      <c r="L4260" s="1720" t="s">
        <v>14631</v>
      </c>
      <c r="M4260" s="1828" t="s">
        <v>14635</v>
      </c>
      <c r="N4260" s="1788" t="s">
        <v>8800</v>
      </c>
      <c r="O4260" s="1788"/>
      <c r="P4260" s="1788" t="s">
        <v>4173</v>
      </c>
      <c r="Q4260" s="1893">
        <v>1</v>
      </c>
      <c r="R4260" s="1720">
        <v>1</v>
      </c>
      <c r="S4260" s="1810">
        <v>250</v>
      </c>
      <c r="T4260" s="1850">
        <v>250</v>
      </c>
    </row>
    <row r="4261" s="73" customFormat="1" ht="16" customHeight="1" spans="2:20">
      <c r="B4261" s="1831" t="s">
        <v>14636</v>
      </c>
      <c r="C4261" s="1839">
        <v>1</v>
      </c>
      <c r="D4261" s="1722" t="s">
        <v>14637</v>
      </c>
      <c r="E4261" s="1788" t="s">
        <v>14638</v>
      </c>
      <c r="F4261" s="1788" t="s">
        <v>10948</v>
      </c>
      <c r="G4261" s="1788" t="s">
        <v>3946</v>
      </c>
      <c r="H4261" s="1831" t="s">
        <v>14639</v>
      </c>
      <c r="I4261" s="1832"/>
      <c r="J4261" s="1850">
        <v>500</v>
      </c>
      <c r="K4261" s="1788" t="s">
        <v>3947</v>
      </c>
      <c r="L4261" s="1831" t="s">
        <v>14636</v>
      </c>
      <c r="M4261" s="1877" t="s">
        <v>14640</v>
      </c>
      <c r="N4261" s="1788" t="s">
        <v>5312</v>
      </c>
      <c r="O4261" s="1788"/>
      <c r="P4261" s="1788"/>
      <c r="Q4261" s="1893">
        <v>1</v>
      </c>
      <c r="R4261" s="1810">
        <v>2</v>
      </c>
      <c r="S4261" s="1810">
        <v>250</v>
      </c>
      <c r="T4261" s="1850">
        <v>500</v>
      </c>
    </row>
    <row r="4262" s="73" customFormat="1" ht="16" customHeight="1" spans="2:20">
      <c r="B4262" s="135" t="s">
        <v>14641</v>
      </c>
      <c r="C4262" s="1839">
        <v>1</v>
      </c>
      <c r="D4262" s="135" t="s">
        <v>14642</v>
      </c>
      <c r="E4262" s="134" t="s">
        <v>14643</v>
      </c>
      <c r="F4262" s="1720" t="s">
        <v>10943</v>
      </c>
      <c r="G4262" s="1720" t="s">
        <v>3946</v>
      </c>
      <c r="H4262" s="135" t="s">
        <v>14644</v>
      </c>
      <c r="I4262" s="135"/>
      <c r="J4262" s="135">
        <v>500</v>
      </c>
      <c r="K4262" s="1720" t="s">
        <v>3947</v>
      </c>
      <c r="L4262" s="135" t="s">
        <v>14641</v>
      </c>
      <c r="M4262" s="1843" t="s">
        <v>14645</v>
      </c>
      <c r="N4262" s="135">
        <v>972</v>
      </c>
      <c r="O4262" s="135" t="s">
        <v>11346</v>
      </c>
      <c r="P4262" s="135" t="s">
        <v>14143</v>
      </c>
      <c r="Q4262" s="135">
        <v>1</v>
      </c>
      <c r="R4262" s="135">
        <v>2</v>
      </c>
      <c r="S4262" s="135">
        <v>250</v>
      </c>
      <c r="T4262" s="135">
        <v>500</v>
      </c>
    </row>
    <row r="4263" s="73" customFormat="1" ht="16" customHeight="1" spans="2:20">
      <c r="B4263" s="1831" t="s">
        <v>14646</v>
      </c>
      <c r="C4263" s="1839">
        <v>1</v>
      </c>
      <c r="D4263" s="1722" t="s">
        <v>14647</v>
      </c>
      <c r="E4263" s="115" t="s">
        <v>14648</v>
      </c>
      <c r="F4263" s="1788" t="s">
        <v>10948</v>
      </c>
      <c r="G4263" s="1830">
        <v>1</v>
      </c>
      <c r="H4263" s="2002" t="s">
        <v>14649</v>
      </c>
      <c r="I4263" s="1831"/>
      <c r="J4263" s="1845">
        <v>250</v>
      </c>
      <c r="K4263" s="1788" t="s">
        <v>3947</v>
      </c>
      <c r="L4263" s="1831" t="s">
        <v>14646</v>
      </c>
      <c r="M4263" s="1877" t="s">
        <v>14650</v>
      </c>
      <c r="N4263" s="1841" t="s">
        <v>14194</v>
      </c>
      <c r="O4263" s="1841"/>
      <c r="P4263" s="1841"/>
      <c r="Q4263" s="1848">
        <v>1</v>
      </c>
      <c r="R4263" s="1823">
        <v>1</v>
      </c>
      <c r="S4263" s="1823">
        <v>250</v>
      </c>
      <c r="T4263" s="1805">
        <v>250</v>
      </c>
    </row>
    <row r="4264" s="73" customFormat="1" ht="16" customHeight="1" spans="2:20">
      <c r="B4264" s="1831" t="s">
        <v>14651</v>
      </c>
      <c r="C4264" s="1839">
        <v>1</v>
      </c>
      <c r="D4264" s="1722" t="s">
        <v>14652</v>
      </c>
      <c r="E4264" s="1788" t="s">
        <v>14653</v>
      </c>
      <c r="F4264" s="1788" t="s">
        <v>10943</v>
      </c>
      <c r="G4264" s="1788" t="s">
        <v>3946</v>
      </c>
      <c r="H4264" s="1831" t="s">
        <v>14654</v>
      </c>
      <c r="I4264" s="1831"/>
      <c r="J4264" s="1840">
        <v>500</v>
      </c>
      <c r="K4264" s="1788" t="s">
        <v>3947</v>
      </c>
      <c r="L4264" s="1831" t="s">
        <v>14651</v>
      </c>
      <c r="M4264" s="1877" t="s">
        <v>14655</v>
      </c>
      <c r="N4264" s="1788"/>
      <c r="O4264" s="1788"/>
      <c r="P4264" s="1788"/>
      <c r="Q4264" s="1788">
        <v>1</v>
      </c>
      <c r="R4264" s="1810">
        <v>2</v>
      </c>
      <c r="S4264" s="1810">
        <v>250</v>
      </c>
      <c r="T4264" s="1840">
        <v>500</v>
      </c>
    </row>
    <row r="4265" s="73" customFormat="1" ht="16" customHeight="1" spans="2:20">
      <c r="B4265" s="135" t="s">
        <v>14656</v>
      </c>
      <c r="C4265" s="1839">
        <v>1</v>
      </c>
      <c r="D4265" s="135" t="s">
        <v>14657</v>
      </c>
      <c r="E4265" s="1788" t="s">
        <v>14658</v>
      </c>
      <c r="F4265" s="1788" t="s">
        <v>10943</v>
      </c>
      <c r="G4265" s="1788" t="s">
        <v>3946</v>
      </c>
      <c r="H4265" s="135" t="s">
        <v>14659</v>
      </c>
      <c r="I4265" s="1867"/>
      <c r="J4265" s="1840">
        <v>500</v>
      </c>
      <c r="K4265" s="1867" t="s">
        <v>3947</v>
      </c>
      <c r="L4265" s="135" t="s">
        <v>14656</v>
      </c>
      <c r="M4265" s="1843" t="s">
        <v>14660</v>
      </c>
      <c r="N4265" s="1867">
        <v>296</v>
      </c>
      <c r="O4265" s="135" t="s">
        <v>715</v>
      </c>
      <c r="P4265" s="1788" t="s">
        <v>10734</v>
      </c>
      <c r="Q4265" s="1788">
        <v>1</v>
      </c>
      <c r="R4265" s="1786">
        <v>2</v>
      </c>
      <c r="S4265" s="1810">
        <v>250</v>
      </c>
      <c r="T4265" s="1840">
        <v>500</v>
      </c>
    </row>
    <row r="4266" s="86" customFormat="1" ht="18" customHeight="1" spans="2:20">
      <c r="B4266" s="1997" t="s">
        <v>14661</v>
      </c>
      <c r="C4266" s="1996" t="s">
        <v>3946</v>
      </c>
      <c r="D4266" s="1997" t="s">
        <v>14662</v>
      </c>
      <c r="E4266" s="1997" t="s">
        <v>14663</v>
      </c>
      <c r="F4266" s="1997" t="s">
        <v>10943</v>
      </c>
      <c r="G4266" s="1997" t="s">
        <v>3946</v>
      </c>
      <c r="H4266" s="1997" t="s">
        <v>14664</v>
      </c>
      <c r="I4266" s="1997"/>
      <c r="J4266" s="2005">
        <v>500</v>
      </c>
      <c r="K4266" s="1720" t="s">
        <v>14423</v>
      </c>
      <c r="L4266" s="1997" t="s">
        <v>14661</v>
      </c>
      <c r="M4266" s="1997" t="s">
        <v>14665</v>
      </c>
      <c r="N4266" s="2006"/>
      <c r="O4266" s="2006"/>
      <c r="P4266" s="2006"/>
      <c r="Q4266" s="2014">
        <v>1</v>
      </c>
      <c r="R4266" s="2014">
        <v>2</v>
      </c>
      <c r="S4266" s="2014">
        <v>250</v>
      </c>
      <c r="T4266" s="2015">
        <v>500</v>
      </c>
    </row>
    <row r="4267" s="86" customFormat="1" ht="18" customHeight="1" spans="2:20">
      <c r="B4267" s="1997" t="s">
        <v>14666</v>
      </c>
      <c r="C4267" s="1996" t="s">
        <v>3946</v>
      </c>
      <c r="D4267" s="1996" t="s">
        <v>14667</v>
      </c>
      <c r="E4267" s="1997" t="s">
        <v>14668</v>
      </c>
      <c r="F4267" s="1997" t="s">
        <v>10948</v>
      </c>
      <c r="G4267" s="1997" t="s">
        <v>3946</v>
      </c>
      <c r="H4267" s="1997" t="s">
        <v>14669</v>
      </c>
      <c r="I4267" s="1997"/>
      <c r="J4267" s="2005">
        <v>250</v>
      </c>
      <c r="K4267" s="1720" t="s">
        <v>14423</v>
      </c>
      <c r="L4267" s="1997" t="s">
        <v>14666</v>
      </c>
      <c r="M4267" s="1997" t="s">
        <v>14670</v>
      </c>
      <c r="N4267" s="2006" t="s">
        <v>14671</v>
      </c>
      <c r="O4267" s="2006" t="s">
        <v>971</v>
      </c>
      <c r="P4267" s="2006" t="s">
        <v>9660</v>
      </c>
      <c r="Q4267" s="2013">
        <v>1</v>
      </c>
      <c r="R4267" s="2014">
        <v>1</v>
      </c>
      <c r="S4267" s="2014">
        <v>250</v>
      </c>
      <c r="T4267" s="2015">
        <v>250</v>
      </c>
    </row>
    <row r="4268" s="86" customFormat="1" ht="18" customHeight="1" spans="2:20">
      <c r="B4268" s="1995" t="s">
        <v>14672</v>
      </c>
      <c r="C4268" s="1996" t="s">
        <v>3946</v>
      </c>
      <c r="D4268" s="1996" t="s">
        <v>14673</v>
      </c>
      <c r="E4268" s="1997" t="s">
        <v>14674</v>
      </c>
      <c r="F4268" s="1997" t="s">
        <v>10948</v>
      </c>
      <c r="G4268" s="1997" t="s">
        <v>3946</v>
      </c>
      <c r="H4268" s="1997" t="s">
        <v>14675</v>
      </c>
      <c r="I4268" s="1997"/>
      <c r="J4268" s="2005">
        <v>500</v>
      </c>
      <c r="K4268" s="1720" t="s">
        <v>14423</v>
      </c>
      <c r="L4268" s="1997" t="s">
        <v>14672</v>
      </c>
      <c r="M4268" s="1997" t="s">
        <v>14676</v>
      </c>
      <c r="N4268" s="2006" t="s">
        <v>14677</v>
      </c>
      <c r="O4268" s="2006"/>
      <c r="P4268" s="2006" t="s">
        <v>4381</v>
      </c>
      <c r="Q4268" s="2013">
        <v>1</v>
      </c>
      <c r="R4268" s="2014">
        <v>2</v>
      </c>
      <c r="S4268" s="2014">
        <v>250</v>
      </c>
      <c r="T4268" s="2015">
        <v>500</v>
      </c>
    </row>
    <row r="4269" s="86" customFormat="1" ht="18" customHeight="1" spans="2:20">
      <c r="B4269" s="1997" t="s">
        <v>14678</v>
      </c>
      <c r="C4269" s="1996" t="s">
        <v>3946</v>
      </c>
      <c r="D4269" s="1996" t="s">
        <v>14679</v>
      </c>
      <c r="E4269" s="1997" t="s">
        <v>14579</v>
      </c>
      <c r="F4269" s="1997" t="s">
        <v>10943</v>
      </c>
      <c r="G4269" s="1997" t="s">
        <v>3946</v>
      </c>
      <c r="H4269" s="1997" t="s">
        <v>14580</v>
      </c>
      <c r="I4269" s="1997"/>
      <c r="J4269" s="2005">
        <v>250</v>
      </c>
      <c r="K4269" s="1720" t="s">
        <v>14423</v>
      </c>
      <c r="L4269" s="1997" t="s">
        <v>14678</v>
      </c>
      <c r="M4269" s="1997" t="s">
        <v>14680</v>
      </c>
      <c r="N4269" s="2006" t="s">
        <v>14681</v>
      </c>
      <c r="O4269" s="2006" t="s">
        <v>14682</v>
      </c>
      <c r="P4269" s="2006" t="s">
        <v>14683</v>
      </c>
      <c r="Q4269" s="2013">
        <v>1</v>
      </c>
      <c r="R4269" s="2014">
        <v>1</v>
      </c>
      <c r="S4269" s="2014">
        <v>250</v>
      </c>
      <c r="T4269" s="2015">
        <v>250</v>
      </c>
    </row>
    <row r="4270" s="4" customFormat="1" ht="20.25" spans="2:18">
      <c r="B4270" s="944" t="s">
        <v>14684</v>
      </c>
      <c r="C4270" s="944"/>
      <c r="D4270" s="944"/>
      <c r="E4270" s="944"/>
      <c r="F4270" s="944"/>
      <c r="G4270" s="944"/>
      <c r="H4270" s="944"/>
      <c r="I4270" s="944"/>
      <c r="J4270" s="944"/>
      <c r="K4270" s="944"/>
      <c r="L4270" s="944"/>
      <c r="M4270" s="944"/>
      <c r="N4270" s="944"/>
      <c r="R4270" s="210"/>
    </row>
    <row r="4271" s="73" customFormat="1" ht="16" customHeight="1" spans="2:20">
      <c r="B4271" s="1788" t="s">
        <v>14685</v>
      </c>
      <c r="C4271" s="1829">
        <v>1</v>
      </c>
      <c r="D4271" s="1831" t="s">
        <v>14686</v>
      </c>
      <c r="E4271" s="1831" t="s">
        <v>14687</v>
      </c>
      <c r="F4271" s="1829" t="s">
        <v>10943</v>
      </c>
      <c r="G4271" s="1788">
        <v>1</v>
      </c>
      <c r="H4271" s="1831" t="s">
        <v>14688</v>
      </c>
      <c r="I4271" s="1788"/>
      <c r="J4271" s="1840">
        <v>250</v>
      </c>
      <c r="K4271" s="1788" t="s">
        <v>3947</v>
      </c>
      <c r="L4271" s="1788" t="s">
        <v>14685</v>
      </c>
      <c r="M4271" s="1830" t="s">
        <v>14689</v>
      </c>
      <c r="N4271" s="1841" t="s">
        <v>14690</v>
      </c>
      <c r="O4271" s="1841"/>
      <c r="P4271" s="1841" t="s">
        <v>9738</v>
      </c>
      <c r="Q4271" s="1841">
        <v>1</v>
      </c>
      <c r="R4271" s="1841">
        <v>1</v>
      </c>
      <c r="S4271" s="1820">
        <v>250</v>
      </c>
      <c r="T4271" s="1821">
        <v>250</v>
      </c>
    </row>
    <row r="4272" s="73" customFormat="1" ht="16" customHeight="1" spans="2:20">
      <c r="B4272" s="1831" t="s">
        <v>14691</v>
      </c>
      <c r="C4272" s="1839">
        <v>1</v>
      </c>
      <c r="D4272" s="2604" t="s">
        <v>14692</v>
      </c>
      <c r="E4272" s="1788" t="s">
        <v>14693</v>
      </c>
      <c r="F4272" s="1788" t="s">
        <v>10948</v>
      </c>
      <c r="G4272" s="1788" t="s">
        <v>3946</v>
      </c>
      <c r="H4272" s="1831" t="s">
        <v>14694</v>
      </c>
      <c r="I4272" s="1831"/>
      <c r="J4272" s="1850">
        <v>500</v>
      </c>
      <c r="K4272" s="1788" t="s">
        <v>3947</v>
      </c>
      <c r="L4272" s="1831" t="s">
        <v>14691</v>
      </c>
      <c r="M4272" s="1877" t="s">
        <v>14695</v>
      </c>
      <c r="N4272" s="1788" t="s">
        <v>14696</v>
      </c>
      <c r="O4272" s="1788"/>
      <c r="P4272" s="1788" t="s">
        <v>4173</v>
      </c>
      <c r="Q4272" s="1893">
        <v>1</v>
      </c>
      <c r="R4272" s="1810">
        <v>2</v>
      </c>
      <c r="S4272" s="1810">
        <v>250</v>
      </c>
      <c r="T4272" s="1850">
        <v>500</v>
      </c>
    </row>
    <row r="4273" s="73" customFormat="1" ht="16" customHeight="1" spans="2:20">
      <c r="B4273" s="1831" t="s">
        <v>14697</v>
      </c>
      <c r="C4273" s="1839">
        <v>1</v>
      </c>
      <c r="D4273" s="1722" t="s">
        <v>14698</v>
      </c>
      <c r="E4273" s="134" t="s">
        <v>14699</v>
      </c>
      <c r="F4273" s="1788" t="s">
        <v>10948</v>
      </c>
      <c r="G4273" s="1788" t="s">
        <v>3946</v>
      </c>
      <c r="H4273" s="1831" t="s">
        <v>14700</v>
      </c>
      <c r="I4273" s="1831"/>
      <c r="J4273" s="1810">
        <v>250</v>
      </c>
      <c r="K4273" s="1720" t="s">
        <v>14423</v>
      </c>
      <c r="L4273" s="1831" t="s">
        <v>14697</v>
      </c>
      <c r="M4273" s="1877" t="s">
        <v>14701</v>
      </c>
      <c r="N4273" s="1788"/>
      <c r="O4273" s="1788"/>
      <c r="P4273" s="1788"/>
      <c r="Q4273" s="1720">
        <v>1</v>
      </c>
      <c r="R4273" s="1810">
        <v>1</v>
      </c>
      <c r="S4273" s="1810">
        <v>250</v>
      </c>
      <c r="T4273" s="1810">
        <v>250</v>
      </c>
    </row>
    <row r="4274" s="73" customFormat="1" ht="16" customHeight="1" spans="2:20">
      <c r="B4274" s="1831" t="s">
        <v>14702</v>
      </c>
      <c r="C4274" s="1829">
        <v>1</v>
      </c>
      <c r="D4274" s="1831" t="s">
        <v>14703</v>
      </c>
      <c r="E4274" s="1788" t="s">
        <v>14704</v>
      </c>
      <c r="F4274" s="1788" t="s">
        <v>10943</v>
      </c>
      <c r="G4274" s="1788">
        <v>1</v>
      </c>
      <c r="H4274" s="1831" t="s">
        <v>14705</v>
      </c>
      <c r="I4274" s="1831"/>
      <c r="J4274" s="1821">
        <v>250</v>
      </c>
      <c r="K4274" s="1788" t="s">
        <v>3947</v>
      </c>
      <c r="L4274" s="1831" t="s">
        <v>14702</v>
      </c>
      <c r="M4274" s="1877" t="s">
        <v>14706</v>
      </c>
      <c r="N4274" s="1841"/>
      <c r="O4274" s="1841"/>
      <c r="P4274" s="1841"/>
      <c r="Q4274" s="1841">
        <v>1</v>
      </c>
      <c r="R4274" s="1820">
        <v>1</v>
      </c>
      <c r="S4274" s="1820">
        <v>250</v>
      </c>
      <c r="T4274" s="1821">
        <v>250</v>
      </c>
    </row>
    <row r="4275" s="73" customFormat="1" ht="16" customHeight="1" spans="2:20">
      <c r="B4275" s="1867" t="s">
        <v>14707</v>
      </c>
      <c r="C4275" s="1839">
        <v>1</v>
      </c>
      <c r="D4275" s="1869" t="s">
        <v>14708</v>
      </c>
      <c r="E4275" s="134" t="s">
        <v>14709</v>
      </c>
      <c r="F4275" s="1788" t="s">
        <v>10948</v>
      </c>
      <c r="G4275" s="1788" t="s">
        <v>3946</v>
      </c>
      <c r="H4275" s="1829" t="s">
        <v>14710</v>
      </c>
      <c r="I4275" s="1831"/>
      <c r="J4275" s="1810">
        <v>250</v>
      </c>
      <c r="K4275" s="1720" t="s">
        <v>14423</v>
      </c>
      <c r="L4275" s="1867" t="s">
        <v>14707</v>
      </c>
      <c r="M4275" s="1904" t="s">
        <v>14711</v>
      </c>
      <c r="N4275" s="1788" t="s">
        <v>13286</v>
      </c>
      <c r="O4275" s="1788" t="s">
        <v>900</v>
      </c>
      <c r="P4275" s="1788" t="s">
        <v>5514</v>
      </c>
      <c r="Q4275" s="1720">
        <v>1</v>
      </c>
      <c r="R4275" s="1869">
        <v>1</v>
      </c>
      <c r="S4275" s="1810">
        <v>250</v>
      </c>
      <c r="T4275" s="1810">
        <v>250</v>
      </c>
    </row>
    <row r="4276" s="73" customFormat="1" ht="16" customHeight="1" spans="2:20">
      <c r="B4276" s="1728" t="s">
        <v>1398</v>
      </c>
      <c r="C4276" s="1839">
        <v>1</v>
      </c>
      <c r="D4276" s="1728" t="s">
        <v>14712</v>
      </c>
      <c r="E4276" s="1788" t="s">
        <v>14713</v>
      </c>
      <c r="F4276" s="1788" t="s">
        <v>10948</v>
      </c>
      <c r="G4276" s="1722" t="s">
        <v>3946</v>
      </c>
      <c r="H4276" s="1788" t="s">
        <v>14714</v>
      </c>
      <c r="I4276" s="1788"/>
      <c r="J4276" s="1787">
        <v>250</v>
      </c>
      <c r="K4276" s="1788" t="s">
        <v>3947</v>
      </c>
      <c r="L4276" s="1728" t="s">
        <v>1398</v>
      </c>
      <c r="M4276" s="1787" t="s">
        <v>14715</v>
      </c>
      <c r="N4276" s="1841"/>
      <c r="O4276" s="1841"/>
      <c r="P4276" s="1841"/>
      <c r="Q4276" s="1841">
        <v>1</v>
      </c>
      <c r="R4276" s="1823">
        <v>1</v>
      </c>
      <c r="S4276" s="1820">
        <v>250</v>
      </c>
      <c r="T4276" s="1823">
        <v>250</v>
      </c>
    </row>
    <row r="4277" s="73" customFormat="1" ht="16" customHeight="1" spans="2:20">
      <c r="B4277" s="135" t="s">
        <v>14716</v>
      </c>
      <c r="C4277" s="1829">
        <v>1</v>
      </c>
      <c r="D4277" s="135" t="s">
        <v>14717</v>
      </c>
      <c r="E4277" s="1788" t="s">
        <v>14718</v>
      </c>
      <c r="F4277" s="135" t="s">
        <v>10943</v>
      </c>
      <c r="G4277" s="135">
        <v>1</v>
      </c>
      <c r="H4277" s="1831" t="s">
        <v>14719</v>
      </c>
      <c r="I4277" s="135"/>
      <c r="J4277" s="1845">
        <v>280</v>
      </c>
      <c r="K4277" s="135" t="s">
        <v>3947</v>
      </c>
      <c r="L4277" s="135" t="s">
        <v>14716</v>
      </c>
      <c r="M4277" s="1843" t="s">
        <v>14720</v>
      </c>
      <c r="N4277" s="1788" t="s">
        <v>14721</v>
      </c>
      <c r="O4277" s="177" t="s">
        <v>14722</v>
      </c>
      <c r="P4277" s="1848">
        <v>202107</v>
      </c>
      <c r="Q4277" s="1848">
        <v>1</v>
      </c>
      <c r="R4277" s="135">
        <v>1</v>
      </c>
      <c r="S4277" s="1787">
        <v>280</v>
      </c>
      <c r="T4277" s="1845">
        <v>280</v>
      </c>
    </row>
    <row r="4278" s="73" customFormat="1" ht="16" customHeight="1" spans="2:20">
      <c r="B4278" s="135" t="s">
        <v>14723</v>
      </c>
      <c r="C4278" s="1839">
        <v>1</v>
      </c>
      <c r="D4278" s="2605" t="s">
        <v>14724</v>
      </c>
      <c r="E4278" s="2605" t="s">
        <v>14725</v>
      </c>
      <c r="F4278" s="135" t="s">
        <v>10943</v>
      </c>
      <c r="G4278" s="135" t="s">
        <v>3946</v>
      </c>
      <c r="H4278" s="135" t="s">
        <v>14726</v>
      </c>
      <c r="I4278" s="135"/>
      <c r="J4278" s="135">
        <v>250</v>
      </c>
      <c r="K4278" s="135" t="s">
        <v>3947</v>
      </c>
      <c r="L4278" s="135" t="s">
        <v>14723</v>
      </c>
      <c r="M4278" s="1843" t="s">
        <v>14727</v>
      </c>
      <c r="N4278" s="135">
        <v>933</v>
      </c>
      <c r="O4278" s="135" t="s">
        <v>9168</v>
      </c>
      <c r="P4278" s="135">
        <v>202008</v>
      </c>
      <c r="Q4278" s="135">
        <v>1</v>
      </c>
      <c r="R4278" s="135">
        <v>1</v>
      </c>
      <c r="S4278" s="135">
        <v>250</v>
      </c>
      <c r="T4278" s="135">
        <v>250</v>
      </c>
    </row>
    <row r="4279" s="73" customFormat="1" ht="16" customHeight="1" spans="2:20">
      <c r="B4279" s="1829" t="s">
        <v>14728</v>
      </c>
      <c r="C4279" s="1839">
        <v>1</v>
      </c>
      <c r="D4279" s="2606" t="s">
        <v>14729</v>
      </c>
      <c r="E4279" s="2606" t="s">
        <v>14730</v>
      </c>
      <c r="F4279" s="1829" t="s">
        <v>10943</v>
      </c>
      <c r="G4279" s="1788" t="s">
        <v>3946</v>
      </c>
      <c r="H4279" s="1829" t="s">
        <v>14731</v>
      </c>
      <c r="I4279" s="1832"/>
      <c r="J4279" s="1850">
        <v>250</v>
      </c>
      <c r="K4279" s="1788" t="s">
        <v>3947</v>
      </c>
      <c r="L4279" s="1829" t="s">
        <v>14728</v>
      </c>
      <c r="M4279" s="1828" t="s">
        <v>14732</v>
      </c>
      <c r="N4279" s="1788" t="s">
        <v>11396</v>
      </c>
      <c r="O4279" s="1788"/>
      <c r="P4279" s="1788" t="s">
        <v>4883</v>
      </c>
      <c r="Q4279" s="1893">
        <v>1</v>
      </c>
      <c r="R4279" s="1720">
        <v>1</v>
      </c>
      <c r="S4279" s="1810">
        <v>250</v>
      </c>
      <c r="T4279" s="1850">
        <v>250</v>
      </c>
    </row>
    <row r="4280" s="73" customFormat="1" ht="16" customHeight="1" spans="2:20">
      <c r="B4280" s="135" t="s">
        <v>14733</v>
      </c>
      <c r="C4280" s="1839">
        <v>1</v>
      </c>
      <c r="D4280" s="2605" t="s">
        <v>14734</v>
      </c>
      <c r="E4280" s="2605" t="s">
        <v>14735</v>
      </c>
      <c r="F4280" s="135" t="s">
        <v>10943</v>
      </c>
      <c r="G4280" s="135" t="s">
        <v>3946</v>
      </c>
      <c r="H4280" s="135" t="s">
        <v>14736</v>
      </c>
      <c r="I4280" s="135"/>
      <c r="J4280" s="135">
        <v>250</v>
      </c>
      <c r="K4280" s="1786" t="s">
        <v>3947</v>
      </c>
      <c r="L4280" s="135" t="s">
        <v>14733</v>
      </c>
      <c r="M4280" s="1843" t="s">
        <v>14737</v>
      </c>
      <c r="N4280" s="135">
        <v>944</v>
      </c>
      <c r="O4280" s="1886" t="s">
        <v>370</v>
      </c>
      <c r="P4280" s="135">
        <v>202102</v>
      </c>
      <c r="Q4280" s="135">
        <v>1</v>
      </c>
      <c r="R4280" s="135">
        <v>1</v>
      </c>
      <c r="S4280" s="135">
        <v>250</v>
      </c>
      <c r="T4280" s="135">
        <v>250</v>
      </c>
    </row>
    <row r="4281" s="73" customFormat="1" ht="16" customHeight="1" spans="2:20">
      <c r="B4281" s="1831" t="s">
        <v>14738</v>
      </c>
      <c r="C4281" s="1839">
        <v>1</v>
      </c>
      <c r="D4281" s="1722" t="s">
        <v>14739</v>
      </c>
      <c r="E4281" s="1788" t="s">
        <v>14740</v>
      </c>
      <c r="F4281" s="1788" t="s">
        <v>10948</v>
      </c>
      <c r="G4281" s="1788" t="s">
        <v>3946</v>
      </c>
      <c r="H4281" s="1831" t="s">
        <v>14741</v>
      </c>
      <c r="I4281" s="1832"/>
      <c r="J4281" s="1850">
        <v>500</v>
      </c>
      <c r="K4281" s="1788" t="s">
        <v>3947</v>
      </c>
      <c r="L4281" s="1831" t="s">
        <v>14738</v>
      </c>
      <c r="M4281" s="1877" t="s">
        <v>14742</v>
      </c>
      <c r="N4281" s="1788"/>
      <c r="O4281" s="1788"/>
      <c r="P4281" s="1788"/>
      <c r="Q4281" s="1893">
        <v>1</v>
      </c>
      <c r="R4281" s="1810">
        <v>2</v>
      </c>
      <c r="S4281" s="1810">
        <v>250</v>
      </c>
      <c r="T4281" s="1850">
        <v>500</v>
      </c>
    </row>
    <row r="4282" s="73" customFormat="1" ht="16" customHeight="1" spans="2:20">
      <c r="B4282" s="1831" t="s">
        <v>763</v>
      </c>
      <c r="C4282" s="1839">
        <v>1</v>
      </c>
      <c r="D4282" s="1722" t="s">
        <v>14743</v>
      </c>
      <c r="E4282" s="1788" t="s">
        <v>14744</v>
      </c>
      <c r="F4282" s="1788" t="s">
        <v>10943</v>
      </c>
      <c r="G4282" s="1788" t="s">
        <v>3946</v>
      </c>
      <c r="H4282" s="1831" t="s">
        <v>14745</v>
      </c>
      <c r="I4282" s="1831"/>
      <c r="J4282" s="1850">
        <v>280</v>
      </c>
      <c r="K4282" s="1788" t="s">
        <v>3947</v>
      </c>
      <c r="L4282" s="1831" t="s">
        <v>763</v>
      </c>
      <c r="M4282" s="1877" t="s">
        <v>14746</v>
      </c>
      <c r="N4282" s="1788"/>
      <c r="O4282" s="1788"/>
      <c r="P4282" s="1788"/>
      <c r="Q4282" s="1893">
        <v>1</v>
      </c>
      <c r="R4282" s="1810">
        <v>1</v>
      </c>
      <c r="S4282" s="1810">
        <v>280</v>
      </c>
      <c r="T4282" s="1850">
        <v>280</v>
      </c>
    </row>
    <row r="4283" s="76" customFormat="1" ht="16" customHeight="1" spans="2:20">
      <c r="B4283" s="135" t="s">
        <v>14747</v>
      </c>
      <c r="C4283" s="1839">
        <v>1</v>
      </c>
      <c r="D4283" s="1786" t="s">
        <v>14748</v>
      </c>
      <c r="E4283" s="115" t="s">
        <v>14749</v>
      </c>
      <c r="F4283" s="135" t="s">
        <v>10943</v>
      </c>
      <c r="G4283" s="1788">
        <v>1</v>
      </c>
      <c r="H4283" s="135" t="s">
        <v>14750</v>
      </c>
      <c r="I4283" s="135"/>
      <c r="J4283" s="1845">
        <v>500</v>
      </c>
      <c r="K4283" s="1788" t="s">
        <v>3947</v>
      </c>
      <c r="L4283" s="1945" t="s">
        <v>14747</v>
      </c>
      <c r="M4283" s="2011" t="s">
        <v>14751</v>
      </c>
      <c r="N4283" s="1855" t="s">
        <v>14752</v>
      </c>
      <c r="O4283" s="1945" t="s">
        <v>11346</v>
      </c>
      <c r="P4283" s="1855" t="s">
        <v>12709</v>
      </c>
      <c r="Q4283" s="1848">
        <v>1</v>
      </c>
      <c r="R4283" s="1866">
        <v>2</v>
      </c>
      <c r="S4283" s="1866">
        <v>250</v>
      </c>
      <c r="T4283" s="1805">
        <v>500</v>
      </c>
    </row>
    <row r="4284" s="79" customFormat="1" ht="16" customHeight="1" spans="2:20">
      <c r="B4284" s="1831" t="s">
        <v>14753</v>
      </c>
      <c r="C4284" s="1839">
        <v>1</v>
      </c>
      <c r="D4284" s="1831" t="s">
        <v>14754</v>
      </c>
      <c r="E4284" s="2605" t="s">
        <v>14755</v>
      </c>
      <c r="F4284" s="1831" t="s">
        <v>10943</v>
      </c>
      <c r="G4284" s="1831" t="s">
        <v>3946</v>
      </c>
      <c r="H4284" s="1831" t="s">
        <v>14756</v>
      </c>
      <c r="I4284" s="1831"/>
      <c r="J4284" s="1926">
        <v>250</v>
      </c>
      <c r="K4284" s="1927" t="s">
        <v>3947</v>
      </c>
      <c r="L4284" s="1831" t="s">
        <v>14753</v>
      </c>
      <c r="M4284" s="2012" t="s">
        <v>14757</v>
      </c>
      <c r="N4284" s="1831" t="s">
        <v>14758</v>
      </c>
      <c r="O4284" s="1807" t="s">
        <v>10123</v>
      </c>
      <c r="P4284" s="1848">
        <v>202106</v>
      </c>
      <c r="Q4284" s="1848">
        <v>1</v>
      </c>
      <c r="R4284" s="1905">
        <v>1</v>
      </c>
      <c r="S4284" s="1823">
        <v>250</v>
      </c>
      <c r="T4284" s="1805">
        <v>250</v>
      </c>
    </row>
    <row r="4285" s="79" customFormat="1" ht="16" customHeight="1" spans="2:20">
      <c r="B4285" s="1831" t="s">
        <v>14759</v>
      </c>
      <c r="C4285" s="1839">
        <v>1</v>
      </c>
      <c r="D4285" s="1831" t="s">
        <v>14760</v>
      </c>
      <c r="E4285" s="2605" t="s">
        <v>14755</v>
      </c>
      <c r="F4285" s="1831" t="s">
        <v>10943</v>
      </c>
      <c r="G4285" s="1831" t="s">
        <v>3946</v>
      </c>
      <c r="H4285" s="1831" t="s">
        <v>14756</v>
      </c>
      <c r="I4285" s="1831"/>
      <c r="J4285" s="1926">
        <v>250</v>
      </c>
      <c r="K4285" s="1927" t="s">
        <v>3947</v>
      </c>
      <c r="L4285" s="1831" t="s">
        <v>14759</v>
      </c>
      <c r="M4285" s="2012" t="s">
        <v>14761</v>
      </c>
      <c r="N4285" s="1831" t="s">
        <v>14762</v>
      </c>
      <c r="O4285" s="1831" t="s">
        <v>900</v>
      </c>
      <c r="P4285" s="1848">
        <v>202108</v>
      </c>
      <c r="Q4285" s="1848">
        <v>1</v>
      </c>
      <c r="R4285" s="1905">
        <v>1</v>
      </c>
      <c r="S4285" s="1823">
        <v>250</v>
      </c>
      <c r="T4285" s="1805">
        <v>250</v>
      </c>
    </row>
    <row r="4286" s="79" customFormat="1" ht="16" customHeight="1" spans="2:20">
      <c r="B4286" s="1831" t="s">
        <v>14763</v>
      </c>
      <c r="C4286" s="1839">
        <v>1</v>
      </c>
      <c r="D4286" s="1831" t="s">
        <v>14764</v>
      </c>
      <c r="E4286" s="2605" t="s">
        <v>14765</v>
      </c>
      <c r="F4286" s="1831" t="s">
        <v>10943</v>
      </c>
      <c r="G4286" s="1831">
        <v>1</v>
      </c>
      <c r="H4286" s="1831" t="s">
        <v>14766</v>
      </c>
      <c r="I4286" s="1831"/>
      <c r="J4286" s="1877">
        <v>250</v>
      </c>
      <c r="K4286" s="1831" t="s">
        <v>3947</v>
      </c>
      <c r="L4286" s="1927" t="s">
        <v>14763</v>
      </c>
      <c r="M4286" s="1926" t="s">
        <v>14767</v>
      </c>
      <c r="N4286" s="1807" t="s">
        <v>14768</v>
      </c>
      <c r="O4286" s="1807" t="s">
        <v>900</v>
      </c>
      <c r="P4286" s="1848">
        <v>202010</v>
      </c>
      <c r="Q4286" s="1848">
        <v>1</v>
      </c>
      <c r="R4286" s="1905">
        <v>1</v>
      </c>
      <c r="S4286" s="1823">
        <v>250</v>
      </c>
      <c r="T4286" s="1805">
        <v>250</v>
      </c>
    </row>
    <row r="4287" s="73" customFormat="1" ht="16" customHeight="1" spans="2:20">
      <c r="B4287" s="1831" t="s">
        <v>14769</v>
      </c>
      <c r="C4287" s="1829">
        <v>1</v>
      </c>
      <c r="D4287" s="1831" t="s">
        <v>14770</v>
      </c>
      <c r="E4287" s="1831" t="s">
        <v>14771</v>
      </c>
      <c r="F4287" s="1788" t="s">
        <v>10948</v>
      </c>
      <c r="G4287" s="1788">
        <v>1</v>
      </c>
      <c r="H4287" s="1831" t="s">
        <v>14772</v>
      </c>
      <c r="I4287" s="1831"/>
      <c r="J4287" s="1840">
        <v>500</v>
      </c>
      <c r="K4287" s="1788" t="s">
        <v>3947</v>
      </c>
      <c r="L4287" s="1831" t="s">
        <v>14769</v>
      </c>
      <c r="M4287" s="1877" t="s">
        <v>14773</v>
      </c>
      <c r="N4287" s="1841"/>
      <c r="O4287" s="1841" t="s">
        <v>7316</v>
      </c>
      <c r="P4287" s="1841"/>
      <c r="Q4287" s="1841">
        <v>1</v>
      </c>
      <c r="R4287" s="1820">
        <v>2</v>
      </c>
      <c r="S4287" s="1820">
        <v>250</v>
      </c>
      <c r="T4287" s="1821">
        <v>500</v>
      </c>
    </row>
    <row r="4288" s="73" customFormat="1" ht="16" customHeight="1" spans="2:20">
      <c r="B4288" s="135" t="s">
        <v>14774</v>
      </c>
      <c r="C4288" s="1839">
        <v>1</v>
      </c>
      <c r="D4288" s="2605" t="s">
        <v>14775</v>
      </c>
      <c r="E4288" s="135" t="s">
        <v>14776</v>
      </c>
      <c r="F4288" s="135" t="s">
        <v>10943</v>
      </c>
      <c r="G4288" s="135" t="s">
        <v>3946</v>
      </c>
      <c r="H4288" s="135" t="s">
        <v>14777</v>
      </c>
      <c r="I4288" s="1911"/>
      <c r="J4288" s="135">
        <v>250</v>
      </c>
      <c r="K4288" s="135" t="s">
        <v>3947</v>
      </c>
      <c r="L4288" s="135" t="s">
        <v>14774</v>
      </c>
      <c r="M4288" s="1843" t="s">
        <v>14778</v>
      </c>
      <c r="N4288" s="135" t="s">
        <v>14779</v>
      </c>
      <c r="O4288" s="135" t="s">
        <v>900</v>
      </c>
      <c r="P4288" s="135">
        <v>202104</v>
      </c>
      <c r="Q4288" s="135">
        <v>1</v>
      </c>
      <c r="R4288" s="135">
        <v>1</v>
      </c>
      <c r="S4288" s="1828">
        <v>250</v>
      </c>
      <c r="T4288" s="1828">
        <v>250</v>
      </c>
    </row>
    <row r="4289" s="73" customFormat="1" ht="16" customHeight="1" spans="2:20">
      <c r="B4289" s="1831" t="s">
        <v>14780</v>
      </c>
      <c r="C4289" s="1839">
        <v>1</v>
      </c>
      <c r="D4289" s="1722" t="s">
        <v>14781</v>
      </c>
      <c r="E4289" s="2607" t="s">
        <v>14782</v>
      </c>
      <c r="F4289" s="1788" t="s">
        <v>10948</v>
      </c>
      <c r="G4289" s="1788" t="s">
        <v>3946</v>
      </c>
      <c r="H4289" s="1831" t="s">
        <v>14783</v>
      </c>
      <c r="I4289" s="1884"/>
      <c r="J4289" s="1840">
        <v>750</v>
      </c>
      <c r="K4289" s="1720" t="s">
        <v>14423</v>
      </c>
      <c r="L4289" s="1831" t="s">
        <v>14780</v>
      </c>
      <c r="M4289" s="1877" t="s">
        <v>14784</v>
      </c>
      <c r="N4289" s="1788"/>
      <c r="O4289" s="1788"/>
      <c r="P4289" s="1788"/>
      <c r="Q4289" s="1788">
        <v>1</v>
      </c>
      <c r="R4289" s="1810">
        <v>3</v>
      </c>
      <c r="S4289" s="1787">
        <v>250</v>
      </c>
      <c r="T4289" s="1840">
        <v>750</v>
      </c>
    </row>
    <row r="4290" s="73" customFormat="1" ht="16" customHeight="1" spans="2:20">
      <c r="B4290" s="1893" t="s">
        <v>14785</v>
      </c>
      <c r="C4290" s="1839">
        <v>1</v>
      </c>
      <c r="D4290" s="1893" t="s">
        <v>14786</v>
      </c>
      <c r="E4290" s="2607" t="s">
        <v>14787</v>
      </c>
      <c r="F4290" s="1829" t="s">
        <v>10948</v>
      </c>
      <c r="G4290" s="1788" t="s">
        <v>3946</v>
      </c>
      <c r="H4290" s="1893" t="s">
        <v>14788</v>
      </c>
      <c r="I4290" s="1883"/>
      <c r="J4290" s="1840">
        <v>500</v>
      </c>
      <c r="K4290" s="1720" t="s">
        <v>14423</v>
      </c>
      <c r="L4290" s="1893" t="s">
        <v>14785</v>
      </c>
      <c r="M4290" s="1809" t="s">
        <v>14789</v>
      </c>
      <c r="N4290" s="1788" t="s">
        <v>14790</v>
      </c>
      <c r="O4290" s="1788" t="s">
        <v>9294</v>
      </c>
      <c r="P4290" s="1788" t="s">
        <v>4883</v>
      </c>
      <c r="Q4290" s="1788">
        <v>1</v>
      </c>
      <c r="R4290" s="1893">
        <v>2</v>
      </c>
      <c r="S4290" s="1810">
        <v>250</v>
      </c>
      <c r="T4290" s="1840">
        <v>500</v>
      </c>
    </row>
    <row r="4291" s="73" customFormat="1" ht="16" customHeight="1" spans="2:20">
      <c r="B4291" s="1893" t="s">
        <v>14791</v>
      </c>
      <c r="C4291" s="1839">
        <v>1</v>
      </c>
      <c r="D4291" s="1893" t="s">
        <v>14792</v>
      </c>
      <c r="E4291" s="2607" t="s">
        <v>14793</v>
      </c>
      <c r="F4291" s="1829" t="s">
        <v>10948</v>
      </c>
      <c r="G4291" s="1788" t="s">
        <v>3946</v>
      </c>
      <c r="H4291" s="1893" t="s">
        <v>14794</v>
      </c>
      <c r="I4291" s="1883"/>
      <c r="J4291" s="1840">
        <v>250</v>
      </c>
      <c r="K4291" s="1720" t="s">
        <v>14423</v>
      </c>
      <c r="L4291" s="1893" t="s">
        <v>14791</v>
      </c>
      <c r="M4291" s="1956" t="s">
        <v>14795</v>
      </c>
      <c r="N4291" s="1788" t="s">
        <v>12864</v>
      </c>
      <c r="O4291" s="1788" t="s">
        <v>11453</v>
      </c>
      <c r="P4291" s="1788" t="s">
        <v>4883</v>
      </c>
      <c r="Q4291" s="1788">
        <v>1</v>
      </c>
      <c r="R4291" s="1893">
        <v>1</v>
      </c>
      <c r="S4291" s="1810">
        <v>250</v>
      </c>
      <c r="T4291" s="1840">
        <v>250</v>
      </c>
    </row>
    <row r="4292" s="86" customFormat="1" ht="18" customHeight="1" spans="2:20">
      <c r="B4292" s="1995" t="s">
        <v>14796</v>
      </c>
      <c r="C4292" s="1997" t="s">
        <v>3946</v>
      </c>
      <c r="D4292" s="1995" t="s">
        <v>14797</v>
      </c>
      <c r="E4292" s="1995" t="s">
        <v>14798</v>
      </c>
      <c r="F4292" s="1995" t="s">
        <v>10943</v>
      </c>
      <c r="G4292" s="1997" t="s">
        <v>3946</v>
      </c>
      <c r="H4292" s="1995" t="s">
        <v>14799</v>
      </c>
      <c r="I4292" s="1997"/>
      <c r="J4292" s="2005">
        <v>500</v>
      </c>
      <c r="K4292" s="1720" t="s">
        <v>14423</v>
      </c>
      <c r="L4292" s="1995" t="s">
        <v>14796</v>
      </c>
      <c r="M4292" s="1995" t="s">
        <v>14800</v>
      </c>
      <c r="N4292" s="2006" t="s">
        <v>14801</v>
      </c>
      <c r="O4292" s="2008" t="s">
        <v>14802</v>
      </c>
      <c r="P4292" s="2008" t="s">
        <v>14358</v>
      </c>
      <c r="Q4292" s="2013">
        <v>1</v>
      </c>
      <c r="R4292" s="2018">
        <v>2</v>
      </c>
      <c r="S4292" s="2013">
        <v>250</v>
      </c>
      <c r="T4292" s="2015">
        <v>500</v>
      </c>
    </row>
    <row r="4293" s="86" customFormat="1" ht="18" customHeight="1" spans="2:20">
      <c r="B4293" s="1997" t="s">
        <v>8010</v>
      </c>
      <c r="C4293" s="1996" t="s">
        <v>3946</v>
      </c>
      <c r="D4293" s="1996" t="s">
        <v>8011</v>
      </c>
      <c r="E4293" s="1997" t="s">
        <v>14349</v>
      </c>
      <c r="F4293" s="1997" t="s">
        <v>10948</v>
      </c>
      <c r="G4293" s="1997" t="s">
        <v>3946</v>
      </c>
      <c r="H4293" s="1997" t="s">
        <v>14803</v>
      </c>
      <c r="I4293" s="1997"/>
      <c r="J4293" s="2005">
        <v>250</v>
      </c>
      <c r="K4293" s="1720" t="s">
        <v>14423</v>
      </c>
      <c r="L4293" s="1997" t="s">
        <v>8010</v>
      </c>
      <c r="M4293" s="1997" t="s">
        <v>14804</v>
      </c>
      <c r="N4293" s="2006" t="s">
        <v>14805</v>
      </c>
      <c r="O4293" s="2006" t="s">
        <v>891</v>
      </c>
      <c r="P4293" s="2006" t="s">
        <v>5514</v>
      </c>
      <c r="Q4293" s="2013">
        <v>1</v>
      </c>
      <c r="R4293" s="2014">
        <v>1</v>
      </c>
      <c r="S4293" s="2014">
        <v>250</v>
      </c>
      <c r="T4293" s="2015">
        <v>250</v>
      </c>
    </row>
    <row r="4294" s="86" customFormat="1" ht="18" customHeight="1" spans="2:20">
      <c r="B4294" s="1997" t="s">
        <v>14806</v>
      </c>
      <c r="C4294" s="1996" t="s">
        <v>3946</v>
      </c>
      <c r="D4294" s="1996" t="s">
        <v>14807</v>
      </c>
      <c r="E4294" s="1997" t="s">
        <v>14808</v>
      </c>
      <c r="F4294" s="1997" t="s">
        <v>10948</v>
      </c>
      <c r="G4294" s="1997" t="s">
        <v>3946</v>
      </c>
      <c r="H4294" s="1997" t="s">
        <v>14809</v>
      </c>
      <c r="I4294" s="1997"/>
      <c r="J4294" s="2005">
        <v>250</v>
      </c>
      <c r="K4294" s="1997" t="s">
        <v>3947</v>
      </c>
      <c r="L4294" s="1997" t="s">
        <v>14806</v>
      </c>
      <c r="M4294" s="1997" t="s">
        <v>14810</v>
      </c>
      <c r="N4294" s="2006"/>
      <c r="O4294" s="2006"/>
      <c r="P4294" s="2006"/>
      <c r="Q4294" s="2013">
        <v>1</v>
      </c>
      <c r="R4294" s="2014">
        <v>1</v>
      </c>
      <c r="S4294" s="2014">
        <v>250</v>
      </c>
      <c r="T4294" s="2015">
        <v>250</v>
      </c>
    </row>
    <row r="4295" s="86" customFormat="1" ht="18" customHeight="1" spans="2:20">
      <c r="B4295" s="1997" t="s">
        <v>14811</v>
      </c>
      <c r="C4295" s="1996" t="s">
        <v>3946</v>
      </c>
      <c r="D4295" s="1997" t="s">
        <v>14812</v>
      </c>
      <c r="E4295" s="1997" t="s">
        <v>14813</v>
      </c>
      <c r="F4295" s="1997" t="s">
        <v>10948</v>
      </c>
      <c r="G4295" s="1997" t="s">
        <v>3946</v>
      </c>
      <c r="H4295" s="1997" t="s">
        <v>14814</v>
      </c>
      <c r="I4295" s="1997"/>
      <c r="J4295" s="2005">
        <v>250</v>
      </c>
      <c r="K4295" s="1997" t="s">
        <v>3947</v>
      </c>
      <c r="L4295" s="1997" t="s">
        <v>14811</v>
      </c>
      <c r="M4295" s="1997" t="s">
        <v>14815</v>
      </c>
      <c r="N4295" s="2006" t="s">
        <v>13381</v>
      </c>
      <c r="O4295" s="2006" t="s">
        <v>14816</v>
      </c>
      <c r="P4295" s="2006" t="s">
        <v>10734</v>
      </c>
      <c r="Q4295" s="2013">
        <v>1</v>
      </c>
      <c r="R4295" s="2013">
        <v>1</v>
      </c>
      <c r="S4295" s="2014">
        <v>250</v>
      </c>
      <c r="T4295" s="2015">
        <v>250</v>
      </c>
    </row>
    <row r="4296" s="86" customFormat="1" ht="18" customHeight="1" spans="2:20">
      <c r="B4296" s="1997" t="s">
        <v>14817</v>
      </c>
      <c r="C4296" s="1996" t="s">
        <v>3946</v>
      </c>
      <c r="D4296" s="1997" t="s">
        <v>14818</v>
      </c>
      <c r="E4296" s="1997" t="s">
        <v>14819</v>
      </c>
      <c r="F4296" s="1997" t="s">
        <v>10943</v>
      </c>
      <c r="G4296" s="1997" t="s">
        <v>3946</v>
      </c>
      <c r="H4296" s="1997" t="s">
        <v>14820</v>
      </c>
      <c r="I4296" s="1997"/>
      <c r="J4296" s="2005">
        <v>250</v>
      </c>
      <c r="K4296" s="1720" t="s">
        <v>14423</v>
      </c>
      <c r="L4296" s="1997" t="s">
        <v>14817</v>
      </c>
      <c r="M4296" s="1997" t="s">
        <v>14821</v>
      </c>
      <c r="N4296" s="2006" t="s">
        <v>14822</v>
      </c>
      <c r="O4296" s="2006" t="s">
        <v>14823</v>
      </c>
      <c r="P4296" s="2006" t="s">
        <v>10734</v>
      </c>
      <c r="Q4296" s="2013">
        <v>1</v>
      </c>
      <c r="R4296" s="2013">
        <v>1</v>
      </c>
      <c r="S4296" s="2014">
        <v>250</v>
      </c>
      <c r="T4296" s="2015">
        <v>250</v>
      </c>
    </row>
    <row r="4297" s="86" customFormat="1" ht="18" customHeight="1" spans="2:20">
      <c r="B4297" s="1995" t="s">
        <v>14824</v>
      </c>
      <c r="C4297" s="1996" t="s">
        <v>3946</v>
      </c>
      <c r="D4297" s="1996" t="s">
        <v>14825</v>
      </c>
      <c r="E4297" s="1997" t="s">
        <v>14826</v>
      </c>
      <c r="F4297" s="1997" t="s">
        <v>10943</v>
      </c>
      <c r="G4297" s="1997" t="s">
        <v>3946</v>
      </c>
      <c r="H4297" s="1997" t="s">
        <v>14827</v>
      </c>
      <c r="I4297" s="1997"/>
      <c r="J4297" s="2005">
        <v>250</v>
      </c>
      <c r="K4297" s="1720" t="s">
        <v>14423</v>
      </c>
      <c r="L4297" s="1997" t="s">
        <v>14824</v>
      </c>
      <c r="M4297" s="1997" t="s">
        <v>14828</v>
      </c>
      <c r="N4297" s="2006"/>
      <c r="O4297" s="2006"/>
      <c r="P4297" s="2006"/>
      <c r="Q4297" s="2013">
        <v>1</v>
      </c>
      <c r="R4297" s="2014">
        <v>1</v>
      </c>
      <c r="S4297" s="2014">
        <v>250</v>
      </c>
      <c r="T4297" s="2015">
        <v>250</v>
      </c>
    </row>
    <row r="4298" s="73" customFormat="1" ht="16" customHeight="1" spans="2:20">
      <c r="B4298" s="135" t="s">
        <v>14829</v>
      </c>
      <c r="C4298" s="1839">
        <v>1</v>
      </c>
      <c r="D4298" s="1831" t="s">
        <v>14830</v>
      </c>
      <c r="E4298" s="134" t="s">
        <v>14831</v>
      </c>
      <c r="F4298" s="135" t="s">
        <v>10943</v>
      </c>
      <c r="G4298" s="135">
        <v>1</v>
      </c>
      <c r="H4298" s="135" t="s">
        <v>14832</v>
      </c>
      <c r="I4298" s="135"/>
      <c r="J4298" s="1786">
        <v>250</v>
      </c>
      <c r="K4298" s="1788" t="s">
        <v>3947</v>
      </c>
      <c r="L4298" s="135" t="s">
        <v>14829</v>
      </c>
      <c r="M4298" s="1843" t="s">
        <v>14833</v>
      </c>
      <c r="N4298" s="1813">
        <v>575</v>
      </c>
      <c r="O4298" s="1786"/>
      <c r="P4298" s="1877">
        <v>1912</v>
      </c>
      <c r="Q4298" s="1786">
        <v>1</v>
      </c>
      <c r="R4298" s="1720">
        <v>1</v>
      </c>
      <c r="S4298" s="1786">
        <v>250</v>
      </c>
      <c r="T4298" s="1786">
        <v>250</v>
      </c>
    </row>
    <row r="4299" s="73" customFormat="1" ht="16" customHeight="1" spans="2:20">
      <c r="B4299" s="1832" t="s">
        <v>14834</v>
      </c>
      <c r="C4299" s="1839">
        <v>1</v>
      </c>
      <c r="D4299" s="1722" t="s">
        <v>14835</v>
      </c>
      <c r="E4299" s="134" t="s">
        <v>14836</v>
      </c>
      <c r="F4299" s="1788" t="s">
        <v>10943</v>
      </c>
      <c r="G4299" s="1788" t="s">
        <v>3946</v>
      </c>
      <c r="H4299" s="1831" t="s">
        <v>14837</v>
      </c>
      <c r="I4299" s="1831"/>
      <c r="J4299" s="1810">
        <v>280</v>
      </c>
      <c r="K4299" s="1788" t="s">
        <v>3947</v>
      </c>
      <c r="L4299" s="1832" t="s">
        <v>14834</v>
      </c>
      <c r="M4299" s="1877" t="s">
        <v>14838</v>
      </c>
      <c r="N4299" s="1788"/>
      <c r="O4299" s="1788"/>
      <c r="P4299" s="1788"/>
      <c r="Q4299" s="1720">
        <v>1</v>
      </c>
      <c r="R4299" s="1810">
        <v>1</v>
      </c>
      <c r="S4299" s="1810">
        <v>280</v>
      </c>
      <c r="T4299" s="1810">
        <v>280</v>
      </c>
    </row>
    <row r="4300" s="73" customFormat="1" ht="16" customHeight="1" spans="2:20">
      <c r="B4300" s="1831" t="s">
        <v>14839</v>
      </c>
      <c r="C4300" s="1839">
        <v>1</v>
      </c>
      <c r="D4300" s="1722" t="s">
        <v>14840</v>
      </c>
      <c r="E4300" s="134" t="s">
        <v>14841</v>
      </c>
      <c r="F4300" s="1788" t="s">
        <v>10948</v>
      </c>
      <c r="G4300" s="1788" t="s">
        <v>3946</v>
      </c>
      <c r="H4300" s="1831" t="s">
        <v>14842</v>
      </c>
      <c r="I4300" s="1831"/>
      <c r="J4300" s="1810">
        <v>250</v>
      </c>
      <c r="K4300" s="1720" t="s">
        <v>14423</v>
      </c>
      <c r="L4300" s="1831" t="s">
        <v>14839</v>
      </c>
      <c r="M4300" s="1877" t="s">
        <v>14843</v>
      </c>
      <c r="N4300" s="1788"/>
      <c r="O4300" s="1788"/>
      <c r="P4300" s="1788"/>
      <c r="Q4300" s="1720">
        <v>1</v>
      </c>
      <c r="R4300" s="1810">
        <v>1</v>
      </c>
      <c r="S4300" s="1810">
        <v>250</v>
      </c>
      <c r="T4300" s="1810">
        <v>250</v>
      </c>
    </row>
    <row r="4301" s="79" customFormat="1" ht="16" customHeight="1" spans="2:20">
      <c r="B4301" s="1786" t="s">
        <v>14844</v>
      </c>
      <c r="C4301" s="1839">
        <v>1</v>
      </c>
      <c r="D4301" s="1786" t="s">
        <v>14845</v>
      </c>
      <c r="E4301" s="134" t="s">
        <v>14846</v>
      </c>
      <c r="F4301" s="135" t="s">
        <v>10943</v>
      </c>
      <c r="G4301" s="1788" t="s">
        <v>3946</v>
      </c>
      <c r="H4301" s="1789" t="s">
        <v>14847</v>
      </c>
      <c r="I4301" s="1787"/>
      <c r="J4301" s="1809">
        <v>250</v>
      </c>
      <c r="K4301" s="1810" t="s">
        <v>3947</v>
      </c>
      <c r="L4301" s="1786" t="s">
        <v>14844</v>
      </c>
      <c r="M4301" s="1843" t="s">
        <v>14848</v>
      </c>
      <c r="N4301" s="1813">
        <v>629</v>
      </c>
      <c r="O4301" s="135" t="s">
        <v>1003</v>
      </c>
      <c r="P4301" s="1813">
        <v>202006</v>
      </c>
      <c r="Q4301" s="1828">
        <v>1</v>
      </c>
      <c r="R4301" s="135">
        <v>1</v>
      </c>
      <c r="S4301" s="1809">
        <v>250</v>
      </c>
      <c r="T4301" s="1809">
        <v>250</v>
      </c>
    </row>
    <row r="4302" s="73" customFormat="1" ht="16" customHeight="1" spans="2:20">
      <c r="B4302" s="1829" t="s">
        <v>14849</v>
      </c>
      <c r="C4302" s="1839">
        <v>1</v>
      </c>
      <c r="D4302" s="1829" t="s">
        <v>14850</v>
      </c>
      <c r="E4302" s="1831" t="s">
        <v>14851</v>
      </c>
      <c r="F4302" s="135" t="s">
        <v>10943</v>
      </c>
      <c r="G4302" s="1788" t="s">
        <v>3946</v>
      </c>
      <c r="H4302" s="135" t="s">
        <v>14852</v>
      </c>
      <c r="I4302" s="1829"/>
      <c r="J4302" s="115">
        <v>250</v>
      </c>
      <c r="K4302" s="1720" t="s">
        <v>14423</v>
      </c>
      <c r="L4302" s="1829" t="s">
        <v>14849</v>
      </c>
      <c r="M4302" s="1843" t="s">
        <v>14853</v>
      </c>
      <c r="N4302" s="1829" t="s">
        <v>14854</v>
      </c>
      <c r="O4302" s="127" t="s">
        <v>900</v>
      </c>
      <c r="P4302" s="115">
        <v>201909</v>
      </c>
      <c r="Q4302" s="115">
        <v>1</v>
      </c>
      <c r="R4302" s="1707">
        <v>1</v>
      </c>
      <c r="S4302" s="115">
        <v>250</v>
      </c>
      <c r="T4302" s="115">
        <v>250</v>
      </c>
    </row>
    <row r="4303" s="73" customFormat="1" ht="16" customHeight="1" spans="2:20">
      <c r="B4303" s="1720" t="s">
        <v>2227</v>
      </c>
      <c r="C4303" s="1839">
        <v>1</v>
      </c>
      <c r="D4303" s="1720" t="s">
        <v>2228</v>
      </c>
      <c r="E4303" s="1788" t="s">
        <v>14855</v>
      </c>
      <c r="F4303" s="1720" t="s">
        <v>10948</v>
      </c>
      <c r="G4303" s="1720">
        <v>1</v>
      </c>
      <c r="H4303" s="1720" t="s">
        <v>14856</v>
      </c>
      <c r="I4303" s="1720"/>
      <c r="J4303" s="1821">
        <v>250</v>
      </c>
      <c r="K4303" s="1720" t="s">
        <v>3947</v>
      </c>
      <c r="L4303" s="1720" t="s">
        <v>2227</v>
      </c>
      <c r="M4303" s="1828" t="s">
        <v>14857</v>
      </c>
      <c r="N4303" s="1728">
        <v>651</v>
      </c>
      <c r="O4303" s="1728" t="s">
        <v>652</v>
      </c>
      <c r="P4303" s="1728">
        <v>1911</v>
      </c>
      <c r="Q4303" s="1841">
        <v>1</v>
      </c>
      <c r="R4303" s="76">
        <v>1</v>
      </c>
      <c r="S4303" s="1728">
        <v>250</v>
      </c>
      <c r="T4303" s="1821">
        <v>250</v>
      </c>
    </row>
    <row r="4304" s="73" customFormat="1" ht="16" customHeight="1" spans="2:20">
      <c r="B4304" s="1831" t="s">
        <v>14858</v>
      </c>
      <c r="C4304" s="1839">
        <v>1</v>
      </c>
      <c r="D4304" s="1722" t="s">
        <v>14859</v>
      </c>
      <c r="E4304" s="1831" t="s">
        <v>14860</v>
      </c>
      <c r="F4304" s="1788" t="s">
        <v>10948</v>
      </c>
      <c r="G4304" s="1788">
        <v>1</v>
      </c>
      <c r="H4304" s="1831" t="s">
        <v>14861</v>
      </c>
      <c r="I4304" s="1831"/>
      <c r="J4304" s="1821">
        <v>250</v>
      </c>
      <c r="K4304" s="1720" t="s">
        <v>14423</v>
      </c>
      <c r="L4304" s="1831" t="s">
        <v>14858</v>
      </c>
      <c r="M4304" s="1877" t="s">
        <v>14862</v>
      </c>
      <c r="N4304" s="1841"/>
      <c r="O4304" s="1841"/>
      <c r="P4304" s="1841"/>
      <c r="Q4304" s="1841">
        <v>1</v>
      </c>
      <c r="R4304" s="1820">
        <v>1</v>
      </c>
      <c r="S4304" s="1820">
        <v>250</v>
      </c>
      <c r="T4304" s="1821">
        <v>250</v>
      </c>
    </row>
    <row r="4305" s="77" customFormat="1" ht="16" customHeight="1" spans="2:20">
      <c r="B4305" s="1432" t="s">
        <v>14863</v>
      </c>
      <c r="C4305" s="1920">
        <v>1</v>
      </c>
      <c r="D4305" s="2608" t="s">
        <v>14864</v>
      </c>
      <c r="E4305" s="2019" t="s">
        <v>14865</v>
      </c>
      <c r="F4305" s="1920" t="s">
        <v>10943</v>
      </c>
      <c r="G4305" s="1920">
        <v>1</v>
      </c>
      <c r="H4305" s="1432" t="s">
        <v>14866</v>
      </c>
      <c r="I4305" s="1920"/>
      <c r="J4305" s="1935">
        <v>690</v>
      </c>
      <c r="K4305" s="1720" t="s">
        <v>14423</v>
      </c>
      <c r="L4305" s="1432" t="s">
        <v>14863</v>
      </c>
      <c r="M4305" s="2608" t="s">
        <v>14867</v>
      </c>
      <c r="N4305" s="1920" t="s">
        <v>14322</v>
      </c>
      <c r="O4305" s="1432" t="s">
        <v>900</v>
      </c>
      <c r="P4305" s="1935">
        <v>202203</v>
      </c>
      <c r="Q4305" s="1935">
        <v>1</v>
      </c>
      <c r="R4305" s="1432">
        <v>3</v>
      </c>
      <c r="S4305" s="1935">
        <v>230</v>
      </c>
      <c r="T4305" s="1935">
        <v>690</v>
      </c>
    </row>
    <row r="4306" s="73" customFormat="1" ht="16" customHeight="1" spans="2:20">
      <c r="B4306" s="1720" t="s">
        <v>14868</v>
      </c>
      <c r="C4306" s="1839">
        <v>1</v>
      </c>
      <c r="D4306" s="1720" t="s">
        <v>14869</v>
      </c>
      <c r="E4306" s="1831" t="s">
        <v>14870</v>
      </c>
      <c r="F4306" s="1720" t="s">
        <v>10943</v>
      </c>
      <c r="G4306" s="1720">
        <v>1</v>
      </c>
      <c r="H4306" s="1720" t="s">
        <v>14871</v>
      </c>
      <c r="I4306" s="1720"/>
      <c r="J4306" s="1821">
        <v>250</v>
      </c>
      <c r="K4306" s="1720" t="s">
        <v>14423</v>
      </c>
      <c r="L4306" s="1720" t="s">
        <v>14868</v>
      </c>
      <c r="M4306" s="1828" t="s">
        <v>14872</v>
      </c>
      <c r="N4306" s="1728">
        <v>660</v>
      </c>
      <c r="O4306" s="1728" t="s">
        <v>900</v>
      </c>
      <c r="P4306" s="1728" t="s">
        <v>11139</v>
      </c>
      <c r="Q4306" s="1841">
        <v>1</v>
      </c>
      <c r="R4306" s="76">
        <v>1</v>
      </c>
      <c r="S4306" s="1728">
        <v>250</v>
      </c>
      <c r="T4306" s="1821">
        <v>250</v>
      </c>
    </row>
    <row r="4307" s="73" customFormat="1" ht="16" customHeight="1" spans="2:20">
      <c r="B4307" s="1831" t="s">
        <v>14873</v>
      </c>
      <c r="C4307" s="1831" t="s">
        <v>14874</v>
      </c>
      <c r="D4307" s="1788" t="s">
        <v>14875</v>
      </c>
      <c r="E4307" s="1788" t="s">
        <v>10943</v>
      </c>
      <c r="F4307" s="1788">
        <v>1</v>
      </c>
      <c r="G4307" s="1831" t="s">
        <v>14876</v>
      </c>
      <c r="H4307" s="1831"/>
      <c r="I4307" s="1821">
        <v>280</v>
      </c>
      <c r="J4307" s="1788" t="s">
        <v>3947</v>
      </c>
      <c r="K4307" s="1831" t="s">
        <v>14873</v>
      </c>
      <c r="L4307" s="1877" t="s">
        <v>14877</v>
      </c>
      <c r="M4307" s="1841"/>
      <c r="N4307" s="1841"/>
      <c r="O4307" s="1841"/>
      <c r="P4307" s="1841">
        <v>1</v>
      </c>
      <c r="Q4307" s="1820">
        <v>1</v>
      </c>
      <c r="R4307" s="1820">
        <v>280</v>
      </c>
      <c r="S4307" s="1821">
        <v>280</v>
      </c>
      <c r="T4307" s="1728" t="s">
        <v>21</v>
      </c>
    </row>
    <row r="4308" s="73" customFormat="1" ht="16" customHeight="1" spans="2:20">
      <c r="B4308" s="1831" t="s">
        <v>14878</v>
      </c>
      <c r="C4308" s="1831" t="s">
        <v>14879</v>
      </c>
      <c r="D4308" s="1788" t="s">
        <v>14880</v>
      </c>
      <c r="E4308" s="1788" t="s">
        <v>10943</v>
      </c>
      <c r="F4308" s="1788">
        <v>1</v>
      </c>
      <c r="G4308" s="1831" t="s">
        <v>14881</v>
      </c>
      <c r="H4308" s="1831"/>
      <c r="I4308" s="1821">
        <v>250</v>
      </c>
      <c r="J4308" s="1788" t="s">
        <v>3947</v>
      </c>
      <c r="K4308" s="1831" t="s">
        <v>14878</v>
      </c>
      <c r="L4308" s="1877" t="s">
        <v>14882</v>
      </c>
      <c r="M4308" s="1841"/>
      <c r="N4308" s="1841"/>
      <c r="O4308" s="1841"/>
      <c r="P4308" s="1841">
        <v>1</v>
      </c>
      <c r="Q4308" s="1820">
        <v>1</v>
      </c>
      <c r="R4308" s="1820">
        <v>250</v>
      </c>
      <c r="S4308" s="1821">
        <v>250</v>
      </c>
      <c r="T4308" s="1728" t="s">
        <v>21</v>
      </c>
    </row>
    <row r="4309" s="73" customFormat="1" ht="16" customHeight="1" spans="2:20">
      <c r="B4309" s="1831" t="s">
        <v>14883</v>
      </c>
      <c r="C4309" s="1831" t="s">
        <v>14884</v>
      </c>
      <c r="D4309" s="1788" t="s">
        <v>14885</v>
      </c>
      <c r="E4309" s="1788" t="s">
        <v>10943</v>
      </c>
      <c r="F4309" s="1788">
        <v>1</v>
      </c>
      <c r="G4309" s="135" t="s">
        <v>14886</v>
      </c>
      <c r="H4309" s="1831"/>
      <c r="I4309" s="1821">
        <v>250</v>
      </c>
      <c r="J4309" s="1788" t="s">
        <v>3947</v>
      </c>
      <c r="K4309" s="1831" t="s">
        <v>14883</v>
      </c>
      <c r="L4309" s="1877" t="s">
        <v>14887</v>
      </c>
      <c r="M4309" s="1841"/>
      <c r="N4309" s="1841"/>
      <c r="O4309" s="1841"/>
      <c r="P4309" s="1841">
        <v>1</v>
      </c>
      <c r="Q4309" s="1820">
        <v>1</v>
      </c>
      <c r="R4309" s="1820">
        <v>250</v>
      </c>
      <c r="S4309" s="1821">
        <v>250</v>
      </c>
      <c r="T4309" s="1728" t="s">
        <v>21</v>
      </c>
    </row>
    <row r="4310" s="73" customFormat="1" ht="16" customHeight="1" spans="2:20">
      <c r="B4310" s="1831" t="s">
        <v>14888</v>
      </c>
      <c r="C4310" s="1722" t="s">
        <v>14889</v>
      </c>
      <c r="D4310" s="1902" t="s">
        <v>14890</v>
      </c>
      <c r="E4310" s="1788" t="s">
        <v>10948</v>
      </c>
      <c r="F4310" s="1788" t="s">
        <v>3946</v>
      </c>
      <c r="G4310" s="1831" t="s">
        <v>14891</v>
      </c>
      <c r="H4310" s="1884"/>
      <c r="I4310" s="1840">
        <v>500</v>
      </c>
      <c r="J4310" s="1720" t="s">
        <v>14423</v>
      </c>
      <c r="K4310" s="1831" t="s">
        <v>14888</v>
      </c>
      <c r="L4310" s="1898" t="s">
        <v>14892</v>
      </c>
      <c r="M4310" s="1788"/>
      <c r="N4310" s="1788"/>
      <c r="O4310" s="1788"/>
      <c r="P4310" s="1788">
        <v>1</v>
      </c>
      <c r="Q4310" s="1810">
        <v>2</v>
      </c>
      <c r="R4310" s="1810">
        <v>250</v>
      </c>
      <c r="S4310" s="1840">
        <v>500</v>
      </c>
      <c r="T4310" s="1728" t="s">
        <v>198</v>
      </c>
    </row>
    <row r="4311" s="73" customFormat="1" ht="16" customHeight="1" spans="2:20">
      <c r="B4311" s="1722" t="s">
        <v>14893</v>
      </c>
      <c r="C4311" s="1722" t="s">
        <v>14894</v>
      </c>
      <c r="D4311" s="1788" t="s">
        <v>14895</v>
      </c>
      <c r="E4311" s="1788" t="s">
        <v>10948</v>
      </c>
      <c r="F4311" s="1722" t="s">
        <v>3946</v>
      </c>
      <c r="G4311" s="1788" t="s">
        <v>14896</v>
      </c>
      <c r="H4311" s="1788"/>
      <c r="I4311" s="1810">
        <v>280</v>
      </c>
      <c r="J4311" s="1788" t="s">
        <v>3947</v>
      </c>
      <c r="K4311" s="1722" t="s">
        <v>14893</v>
      </c>
      <c r="L4311" s="1787" t="s">
        <v>14897</v>
      </c>
      <c r="M4311" s="1841"/>
      <c r="N4311" s="1841"/>
      <c r="O4311" s="1841"/>
      <c r="P4311" s="1841">
        <v>1</v>
      </c>
      <c r="Q4311" s="1820">
        <v>1</v>
      </c>
      <c r="R4311" s="1820">
        <v>280</v>
      </c>
      <c r="S4311" s="1820">
        <v>280</v>
      </c>
      <c r="T4311" s="1728" t="s">
        <v>196</v>
      </c>
    </row>
    <row r="4312" s="73" customFormat="1" ht="16" customHeight="1" spans="2:20">
      <c r="B4312" s="1831" t="s">
        <v>14898</v>
      </c>
      <c r="C4312" s="1722" t="s">
        <v>14899</v>
      </c>
      <c r="D4312" s="115" t="s">
        <v>14900</v>
      </c>
      <c r="E4312" s="1788" t="s">
        <v>10943</v>
      </c>
      <c r="F4312" s="1830">
        <v>1</v>
      </c>
      <c r="G4312" s="2002" t="s">
        <v>14901</v>
      </c>
      <c r="H4312" s="1831"/>
      <c r="I4312" s="1805">
        <v>500</v>
      </c>
      <c r="J4312" s="1788" t="s">
        <v>3947</v>
      </c>
      <c r="K4312" s="1831" t="s">
        <v>14898</v>
      </c>
      <c r="L4312" s="1877" t="s">
        <v>14902</v>
      </c>
      <c r="M4312" s="1841"/>
      <c r="N4312" s="1841"/>
      <c r="O4312" s="1841"/>
      <c r="P4312" s="1841">
        <v>1</v>
      </c>
      <c r="Q4312" s="1823">
        <v>2</v>
      </c>
      <c r="R4312" s="1823">
        <v>250</v>
      </c>
      <c r="S4312" s="1805">
        <v>500</v>
      </c>
      <c r="T4312" s="1728" t="s">
        <v>19</v>
      </c>
    </row>
    <row r="4313" s="4" customFormat="1" ht="20.25" spans="2:18">
      <c r="B4313" s="944" t="s">
        <v>14903</v>
      </c>
      <c r="C4313" s="944"/>
      <c r="D4313" s="944"/>
      <c r="E4313" s="944"/>
      <c r="F4313" s="944"/>
      <c r="G4313" s="944"/>
      <c r="H4313" s="944"/>
      <c r="I4313" s="944"/>
      <c r="J4313" s="944"/>
      <c r="K4313" s="944"/>
      <c r="L4313" s="944"/>
      <c r="M4313" s="944"/>
      <c r="N4313" s="944"/>
      <c r="R4313" s="210"/>
    </row>
    <row r="4314" s="73" customFormat="1" ht="16" customHeight="1" spans="2:20">
      <c r="B4314" s="135" t="s">
        <v>14904</v>
      </c>
      <c r="C4314" s="135" t="s">
        <v>14905</v>
      </c>
      <c r="D4314" s="1831" t="s">
        <v>14906</v>
      </c>
      <c r="E4314" s="135" t="s">
        <v>10943</v>
      </c>
      <c r="F4314" s="1788" t="s">
        <v>3946</v>
      </c>
      <c r="G4314" s="135" t="s">
        <v>14907</v>
      </c>
      <c r="H4314" s="1720"/>
      <c r="I4314" s="1821">
        <v>250</v>
      </c>
      <c r="J4314" s="1720" t="s">
        <v>3947</v>
      </c>
      <c r="K4314" s="135" t="s">
        <v>14904</v>
      </c>
      <c r="L4314" s="1877" t="s">
        <v>14908</v>
      </c>
      <c r="M4314" s="1728">
        <v>662</v>
      </c>
      <c r="N4314" s="1728"/>
      <c r="O4314" s="1728" t="s">
        <v>11139</v>
      </c>
      <c r="P4314" s="1841">
        <v>1</v>
      </c>
      <c r="Q4314" s="76">
        <v>1</v>
      </c>
      <c r="R4314" s="1728">
        <v>250</v>
      </c>
      <c r="S4314" s="1821">
        <v>250</v>
      </c>
      <c r="T4314" s="76" t="s">
        <v>199</v>
      </c>
    </row>
    <row r="4315" s="73" customFormat="1" ht="16" customHeight="1" spans="2:20">
      <c r="B4315" s="1787" t="s">
        <v>14909</v>
      </c>
      <c r="C4315" s="2609" t="s">
        <v>14910</v>
      </c>
      <c r="D4315" s="134" t="s">
        <v>14911</v>
      </c>
      <c r="E4315" s="135" t="s">
        <v>10943</v>
      </c>
      <c r="F4315" s="1787" t="s">
        <v>3946</v>
      </c>
      <c r="G4315" s="135" t="s">
        <v>14912</v>
      </c>
      <c r="H4315" s="2020"/>
      <c r="I4315" s="1823">
        <v>250</v>
      </c>
      <c r="J4315" s="1810" t="s">
        <v>3947</v>
      </c>
      <c r="K4315" s="1787" t="s">
        <v>14909</v>
      </c>
      <c r="L4315" s="2610" t="s">
        <v>14913</v>
      </c>
      <c r="M4315" s="1786" t="s">
        <v>14914</v>
      </c>
      <c r="O4315" s="1788" t="s">
        <v>14915</v>
      </c>
      <c r="P4315" s="1830">
        <v>1</v>
      </c>
      <c r="Q4315" s="1830">
        <v>1</v>
      </c>
      <c r="R4315" s="1787">
        <v>250</v>
      </c>
      <c r="S4315" s="1787">
        <v>250</v>
      </c>
      <c r="T4315" s="1720" t="s">
        <v>196</v>
      </c>
    </row>
    <row r="4316" s="73" customFormat="1" ht="16" customHeight="1" spans="2:20">
      <c r="B4316" s="1832" t="s">
        <v>14916</v>
      </c>
      <c r="C4316" s="1722" t="s">
        <v>14917</v>
      </c>
      <c r="D4316" s="134" t="s">
        <v>14918</v>
      </c>
      <c r="E4316" s="1788" t="s">
        <v>10948</v>
      </c>
      <c r="F4316" s="1788" t="s">
        <v>3946</v>
      </c>
      <c r="G4316" s="1832" t="s">
        <v>14919</v>
      </c>
      <c r="H4316" s="1831"/>
      <c r="I4316" s="1810">
        <v>250</v>
      </c>
      <c r="J4316" s="1720" t="s">
        <v>14423</v>
      </c>
      <c r="K4316" s="1832" t="s">
        <v>14916</v>
      </c>
      <c r="L4316" s="1877" t="s">
        <v>14920</v>
      </c>
      <c r="M4316" s="1788" t="s">
        <v>14194</v>
      </c>
      <c r="N4316" s="1788"/>
      <c r="O4316" s="1788"/>
      <c r="P4316" s="1720">
        <v>1</v>
      </c>
      <c r="Q4316" s="1810">
        <v>1</v>
      </c>
      <c r="R4316" s="1810">
        <v>250</v>
      </c>
      <c r="S4316" s="1810">
        <v>250</v>
      </c>
      <c r="T4316" s="1728" t="s">
        <v>197</v>
      </c>
    </row>
    <row r="4317" s="86" customFormat="1" ht="18" customHeight="1" spans="2:20">
      <c r="B4317" s="1997" t="s">
        <v>14921</v>
      </c>
      <c r="C4317" s="1996" t="s">
        <v>14922</v>
      </c>
      <c r="D4317" s="1997" t="s">
        <v>14923</v>
      </c>
      <c r="E4317" s="1997" t="s">
        <v>10943</v>
      </c>
      <c r="F4317" s="1997" t="s">
        <v>3946</v>
      </c>
      <c r="G4317" s="1997" t="s">
        <v>14924</v>
      </c>
      <c r="H4317" s="1997"/>
      <c r="I4317" s="2005">
        <v>280</v>
      </c>
      <c r="J4317" s="1997" t="s">
        <v>3947</v>
      </c>
      <c r="K4317" s="1997" t="s">
        <v>14921</v>
      </c>
      <c r="L4317" s="1997" t="s">
        <v>14925</v>
      </c>
      <c r="M4317" s="2006" t="s">
        <v>14194</v>
      </c>
      <c r="N4317" s="2006"/>
      <c r="O4317" s="2006"/>
      <c r="P4317" s="2013">
        <v>1</v>
      </c>
      <c r="Q4317" s="2014">
        <v>1</v>
      </c>
      <c r="R4317" s="2014">
        <v>280</v>
      </c>
      <c r="S4317" s="2015">
        <v>280</v>
      </c>
      <c r="T4317" s="2030" t="s">
        <v>17</v>
      </c>
    </row>
    <row r="4318" s="86" customFormat="1" ht="18" customHeight="1" spans="2:20">
      <c r="B4318" s="1997" t="s">
        <v>14926</v>
      </c>
      <c r="C4318" s="1996" t="s">
        <v>14927</v>
      </c>
      <c r="D4318" s="1997" t="s">
        <v>14928</v>
      </c>
      <c r="E4318" s="1997" t="s">
        <v>10948</v>
      </c>
      <c r="F4318" s="1997" t="s">
        <v>3946</v>
      </c>
      <c r="G4318" s="1997" t="s">
        <v>14929</v>
      </c>
      <c r="H4318" s="1997"/>
      <c r="I4318" s="2005">
        <v>500</v>
      </c>
      <c r="J4318" s="1997" t="s">
        <v>3947</v>
      </c>
      <c r="K4318" s="1997" t="s">
        <v>14926</v>
      </c>
      <c r="L4318" s="1997" t="s">
        <v>14930</v>
      </c>
      <c r="M4318" s="2006" t="s">
        <v>14194</v>
      </c>
      <c r="N4318" s="2006"/>
      <c r="O4318" s="2006"/>
      <c r="P4318" s="2013">
        <v>1</v>
      </c>
      <c r="Q4318" s="2014">
        <v>2</v>
      </c>
      <c r="R4318" s="2014">
        <v>250</v>
      </c>
      <c r="S4318" s="2015">
        <v>500</v>
      </c>
      <c r="T4318" s="2030" t="s">
        <v>17</v>
      </c>
    </row>
    <row r="4319" s="86" customFormat="1" ht="18" customHeight="1" spans="2:20">
      <c r="B4319" s="1997" t="s">
        <v>14931</v>
      </c>
      <c r="C4319" s="1997" t="s">
        <v>14932</v>
      </c>
      <c r="D4319" s="1997" t="s">
        <v>14674</v>
      </c>
      <c r="E4319" s="1997" t="s">
        <v>10943</v>
      </c>
      <c r="F4319" s="1997" t="s">
        <v>3946</v>
      </c>
      <c r="G4319" s="1997" t="s">
        <v>14675</v>
      </c>
      <c r="H4319" s="1997"/>
      <c r="I4319" s="2005">
        <v>250</v>
      </c>
      <c r="J4319" s="1997" t="s">
        <v>3947</v>
      </c>
      <c r="K4319" s="1997" t="s">
        <v>14931</v>
      </c>
      <c r="L4319" s="1997" t="s">
        <v>14933</v>
      </c>
      <c r="M4319" s="2006" t="s">
        <v>14934</v>
      </c>
      <c r="N4319" s="2006"/>
      <c r="O4319" s="2006" t="s">
        <v>6564</v>
      </c>
      <c r="P4319" s="2013">
        <v>1</v>
      </c>
      <c r="Q4319" s="2013">
        <v>1</v>
      </c>
      <c r="R4319" s="2013">
        <v>250</v>
      </c>
      <c r="S4319" s="2015">
        <v>250</v>
      </c>
      <c r="T4319" s="2030" t="s">
        <v>17</v>
      </c>
    </row>
    <row r="4320" s="76" customFormat="1" ht="16" customHeight="1" spans="2:20">
      <c r="B4320" s="135" t="s">
        <v>14935</v>
      </c>
      <c r="C4320" s="135" t="s">
        <v>14936</v>
      </c>
      <c r="D4320" s="115" t="s">
        <v>14502</v>
      </c>
      <c r="E4320" s="135" t="s">
        <v>10943</v>
      </c>
      <c r="F4320" s="135">
        <v>1</v>
      </c>
      <c r="G4320" s="135" t="s">
        <v>14503</v>
      </c>
      <c r="H4320" s="135"/>
      <c r="I4320" s="1805">
        <v>500</v>
      </c>
      <c r="J4320" s="135" t="s">
        <v>3947</v>
      </c>
      <c r="K4320" s="135" t="s">
        <v>14935</v>
      </c>
      <c r="L4320" s="1843" t="s">
        <v>14937</v>
      </c>
      <c r="M4320" s="135">
        <v>892</v>
      </c>
      <c r="N4320" s="135" t="s">
        <v>900</v>
      </c>
      <c r="O4320" s="1855" t="s">
        <v>13849</v>
      </c>
      <c r="P4320" s="1848">
        <v>1</v>
      </c>
      <c r="Q4320" s="2016">
        <v>2</v>
      </c>
      <c r="R4320" s="1866">
        <v>250</v>
      </c>
      <c r="S4320" s="1805">
        <v>500</v>
      </c>
      <c r="T4320" s="1720" t="s">
        <v>19</v>
      </c>
    </row>
    <row r="4321" s="79" customFormat="1" ht="16" customHeight="1" spans="2:20">
      <c r="B4321" s="1786" t="s">
        <v>12411</v>
      </c>
      <c r="C4321" s="1786" t="s">
        <v>14938</v>
      </c>
      <c r="D4321" s="134" t="s">
        <v>14939</v>
      </c>
      <c r="E4321" s="135" t="s">
        <v>10948</v>
      </c>
      <c r="F4321" s="1788" t="s">
        <v>3946</v>
      </c>
      <c r="G4321" s="1789" t="s">
        <v>14940</v>
      </c>
      <c r="H4321" s="1787"/>
      <c r="I4321" s="1809">
        <v>750</v>
      </c>
      <c r="J4321" s="1720" t="s">
        <v>14423</v>
      </c>
      <c r="K4321" s="1786" t="s">
        <v>12411</v>
      </c>
      <c r="L4321" s="1950" t="s">
        <v>14941</v>
      </c>
      <c r="M4321" s="1813">
        <v>649</v>
      </c>
      <c r="N4321" s="135" t="s">
        <v>900</v>
      </c>
      <c r="O4321" s="1813">
        <v>202009</v>
      </c>
      <c r="P4321" s="1828">
        <v>1</v>
      </c>
      <c r="Q4321" s="135">
        <v>3</v>
      </c>
      <c r="R4321" s="1809">
        <v>250</v>
      </c>
      <c r="S4321" s="1809">
        <v>750</v>
      </c>
      <c r="T4321" s="1728" t="s">
        <v>197</v>
      </c>
    </row>
    <row r="4322" s="73" customFormat="1" ht="16" customHeight="1" spans="2:20">
      <c r="B4322" s="1834" t="s">
        <v>14942</v>
      </c>
      <c r="C4322" s="1811" t="s">
        <v>14943</v>
      </c>
      <c r="D4322" s="1902" t="s">
        <v>14944</v>
      </c>
      <c r="E4322" s="135" t="s">
        <v>10943</v>
      </c>
      <c r="F4322" s="1811" t="s">
        <v>3946</v>
      </c>
      <c r="G4322" s="1831" t="s">
        <v>14945</v>
      </c>
      <c r="H4322" s="1910"/>
      <c r="I4322" s="1828">
        <v>250</v>
      </c>
      <c r="J4322" s="1720" t="s">
        <v>14423</v>
      </c>
      <c r="K4322" s="1834" t="s">
        <v>14942</v>
      </c>
      <c r="L4322" s="1990" t="s">
        <v>14946</v>
      </c>
      <c r="M4322" s="1720" t="s">
        <v>13672</v>
      </c>
      <c r="N4322" s="1834" t="s">
        <v>498</v>
      </c>
      <c r="O4322" s="1720" t="s">
        <v>14358</v>
      </c>
      <c r="P4322" s="1828">
        <v>1</v>
      </c>
      <c r="Q4322" s="1889">
        <v>1</v>
      </c>
      <c r="R4322" s="1828">
        <v>250</v>
      </c>
      <c r="S4322" s="1828">
        <v>250</v>
      </c>
      <c r="T4322" s="1878" t="s">
        <v>198</v>
      </c>
    </row>
    <row r="4323" s="73" customFormat="1" ht="16" customHeight="1" spans="2:20">
      <c r="B4323" s="1304" t="s">
        <v>12775</v>
      </c>
      <c r="C4323" s="1297" t="s">
        <v>14947</v>
      </c>
      <c r="D4323" s="1834" t="s">
        <v>14944</v>
      </c>
      <c r="E4323" s="1834" t="s">
        <v>10943</v>
      </c>
      <c r="F4323" s="1834" t="s">
        <v>3946</v>
      </c>
      <c r="G4323" s="1834" t="s">
        <v>14948</v>
      </c>
      <c r="H4323" s="2021"/>
      <c r="I4323" s="1866">
        <v>250</v>
      </c>
      <c r="J4323" s="2024" t="s">
        <v>14423</v>
      </c>
      <c r="K4323" s="2025" t="s">
        <v>12775</v>
      </c>
      <c r="L4323" s="2611" t="s">
        <v>14949</v>
      </c>
      <c r="M4323" s="1834" t="s">
        <v>14801</v>
      </c>
      <c r="N4323" s="2026" t="s">
        <v>900</v>
      </c>
      <c r="O4323" s="76" t="s">
        <v>14915</v>
      </c>
      <c r="P4323" s="1828">
        <v>1</v>
      </c>
      <c r="Q4323" s="1828">
        <v>1</v>
      </c>
      <c r="R4323" s="1828">
        <v>250</v>
      </c>
      <c r="S4323" s="1866">
        <v>250</v>
      </c>
      <c r="T4323" s="1878" t="s">
        <v>198</v>
      </c>
    </row>
    <row r="4324" s="73" customFormat="1" ht="16" customHeight="1" spans="2:20">
      <c r="B4324" s="1831" t="s">
        <v>14950</v>
      </c>
      <c r="C4324" s="1722" t="s">
        <v>14951</v>
      </c>
      <c r="D4324" s="1902" t="s">
        <v>14952</v>
      </c>
      <c r="E4324" s="1788" t="s">
        <v>10948</v>
      </c>
      <c r="F4324" s="1788" t="s">
        <v>3946</v>
      </c>
      <c r="G4324" s="1831" t="s">
        <v>14953</v>
      </c>
      <c r="H4324" s="1884"/>
      <c r="I4324" s="1840">
        <v>250</v>
      </c>
      <c r="J4324" s="1720" t="s">
        <v>14423</v>
      </c>
      <c r="K4324" s="1831" t="s">
        <v>14950</v>
      </c>
      <c r="L4324" s="1898" t="s">
        <v>14954</v>
      </c>
      <c r="M4324" s="1788"/>
      <c r="N4324" s="1788"/>
      <c r="O4324" s="1788"/>
      <c r="P4324" s="1788">
        <v>1</v>
      </c>
      <c r="Q4324" s="1810">
        <v>1</v>
      </c>
      <c r="R4324" s="1810">
        <v>250</v>
      </c>
      <c r="S4324" s="1840">
        <v>250</v>
      </c>
      <c r="T4324" s="1728" t="s">
        <v>198</v>
      </c>
    </row>
    <row r="4325" s="73" customFormat="1" ht="16" customHeight="1" spans="2:20">
      <c r="B4325" s="1846" t="s">
        <v>14955</v>
      </c>
      <c r="C4325" s="1722" t="s">
        <v>14956</v>
      </c>
      <c r="D4325" s="1902" t="s">
        <v>14957</v>
      </c>
      <c r="E4325" s="1788" t="s">
        <v>10943</v>
      </c>
      <c r="F4325" s="1788" t="s">
        <v>3946</v>
      </c>
      <c r="G4325" s="1831" t="s">
        <v>14958</v>
      </c>
      <c r="H4325" s="1884"/>
      <c r="I4325" s="1845">
        <v>250</v>
      </c>
      <c r="J4325" s="1720" t="s">
        <v>14423</v>
      </c>
      <c r="K4325" s="1846" t="s">
        <v>14955</v>
      </c>
      <c r="L4325" s="1877" t="s">
        <v>14959</v>
      </c>
      <c r="M4325" s="1788"/>
      <c r="N4325" s="1788"/>
      <c r="O4325" s="1788"/>
      <c r="P4325" s="1788">
        <v>1</v>
      </c>
      <c r="Q4325" s="1787">
        <v>1</v>
      </c>
      <c r="R4325" s="1810">
        <v>250</v>
      </c>
      <c r="S4325" s="1845">
        <v>250</v>
      </c>
      <c r="T4325" s="1728" t="s">
        <v>198</v>
      </c>
    </row>
    <row r="4326" s="73" customFormat="1" ht="16" customHeight="1" spans="2:20">
      <c r="B4326" s="1846" t="s">
        <v>14960</v>
      </c>
      <c r="C4326" s="1722" t="s">
        <v>14961</v>
      </c>
      <c r="D4326" s="1902" t="s">
        <v>14957</v>
      </c>
      <c r="E4326" s="1788" t="s">
        <v>10948</v>
      </c>
      <c r="F4326" s="1788" t="s">
        <v>3946</v>
      </c>
      <c r="G4326" s="1831" t="s">
        <v>14958</v>
      </c>
      <c r="H4326" s="1884"/>
      <c r="I4326" s="1840">
        <v>250</v>
      </c>
      <c r="J4326" s="1720" t="s">
        <v>14423</v>
      </c>
      <c r="K4326" s="1846" t="s">
        <v>14960</v>
      </c>
      <c r="L4326" s="1898" t="s">
        <v>14962</v>
      </c>
      <c r="M4326" s="1788"/>
      <c r="N4326" s="1788"/>
      <c r="O4326" s="1788"/>
      <c r="P4326" s="1788">
        <v>1</v>
      </c>
      <c r="Q4326" s="1810">
        <v>1</v>
      </c>
      <c r="R4326" s="1810">
        <v>250</v>
      </c>
      <c r="S4326" s="1840">
        <v>250</v>
      </c>
      <c r="T4326" s="1728" t="s">
        <v>198</v>
      </c>
    </row>
    <row r="4327" s="73" customFormat="1" ht="16" customHeight="1" spans="2:20">
      <c r="B4327" s="1893" t="s">
        <v>14963</v>
      </c>
      <c r="C4327" s="1893" t="s">
        <v>14964</v>
      </c>
      <c r="D4327" s="1893" t="s">
        <v>14965</v>
      </c>
      <c r="E4327" s="1829" t="s">
        <v>10943</v>
      </c>
      <c r="F4327" s="1788" t="s">
        <v>3946</v>
      </c>
      <c r="G4327" s="1893" t="s">
        <v>14966</v>
      </c>
      <c r="H4327" s="1883"/>
      <c r="I4327" s="1840">
        <v>250</v>
      </c>
      <c r="J4327" s="1720" t="s">
        <v>14423</v>
      </c>
      <c r="K4327" s="1893" t="s">
        <v>14963</v>
      </c>
      <c r="L4327" s="1809" t="s">
        <v>14967</v>
      </c>
      <c r="M4327" s="1788" t="s">
        <v>14968</v>
      </c>
      <c r="N4327" s="1788"/>
      <c r="O4327" s="1788" t="s">
        <v>4883</v>
      </c>
      <c r="P4327" s="1788">
        <v>1</v>
      </c>
      <c r="Q4327" s="1893">
        <v>1</v>
      </c>
      <c r="R4327" s="1810">
        <v>250</v>
      </c>
      <c r="S4327" s="1840">
        <v>250</v>
      </c>
      <c r="T4327" s="1728" t="s">
        <v>198</v>
      </c>
    </row>
    <row r="4328" s="73" customFormat="1" ht="16" customHeight="1" spans="2:20">
      <c r="B4328" s="1831" t="s">
        <v>14969</v>
      </c>
      <c r="C4328" s="1722" t="s">
        <v>14970</v>
      </c>
      <c r="D4328" s="1902" t="s">
        <v>14971</v>
      </c>
      <c r="E4328" s="1788" t="s">
        <v>10948</v>
      </c>
      <c r="F4328" s="1788" t="s">
        <v>3946</v>
      </c>
      <c r="G4328" s="1846" t="s">
        <v>14972</v>
      </c>
      <c r="H4328" s="1884"/>
      <c r="I4328" s="1840">
        <v>250</v>
      </c>
      <c r="J4328" s="1720" t="s">
        <v>14423</v>
      </c>
      <c r="K4328" s="1831" t="s">
        <v>14969</v>
      </c>
      <c r="L4328" s="1898" t="s">
        <v>14973</v>
      </c>
      <c r="M4328" s="1788"/>
      <c r="N4328" s="1788"/>
      <c r="O4328" s="1788"/>
      <c r="P4328" s="1788">
        <v>1</v>
      </c>
      <c r="Q4328" s="1810">
        <v>1</v>
      </c>
      <c r="R4328" s="1810">
        <v>250</v>
      </c>
      <c r="S4328" s="1840">
        <v>250</v>
      </c>
      <c r="T4328" s="1728" t="s">
        <v>198</v>
      </c>
    </row>
    <row r="4329" s="73" customFormat="1" ht="16" customHeight="1" spans="2:20">
      <c r="B4329" s="1831" t="s">
        <v>14974</v>
      </c>
      <c r="C4329" s="1722" t="s">
        <v>14975</v>
      </c>
      <c r="D4329" s="1902" t="s">
        <v>14976</v>
      </c>
      <c r="E4329" s="1788" t="s">
        <v>10948</v>
      </c>
      <c r="F4329" s="1788" t="s">
        <v>3946</v>
      </c>
      <c r="G4329" s="1831" t="s">
        <v>14977</v>
      </c>
      <c r="H4329" s="1884"/>
      <c r="I4329" s="1840">
        <v>250</v>
      </c>
      <c r="J4329" s="1720" t="s">
        <v>14423</v>
      </c>
      <c r="K4329" s="1831" t="s">
        <v>14974</v>
      </c>
      <c r="L4329" s="1898" t="s">
        <v>14978</v>
      </c>
      <c r="M4329" s="1788"/>
      <c r="N4329" s="1788"/>
      <c r="O4329" s="1788"/>
      <c r="P4329" s="1788">
        <v>1</v>
      </c>
      <c r="Q4329" s="1810">
        <v>1</v>
      </c>
      <c r="R4329" s="1810">
        <v>250</v>
      </c>
      <c r="S4329" s="1840">
        <v>250</v>
      </c>
      <c r="T4329" s="1728" t="s">
        <v>198</v>
      </c>
    </row>
    <row r="4330" s="73" customFormat="1" ht="16" customHeight="1" spans="2:20">
      <c r="B4330" s="1846" t="s">
        <v>14979</v>
      </c>
      <c r="C4330" s="1722" t="s">
        <v>14980</v>
      </c>
      <c r="D4330" s="1902" t="s">
        <v>14981</v>
      </c>
      <c r="E4330" s="1788" t="s">
        <v>10943</v>
      </c>
      <c r="F4330" s="1788" t="s">
        <v>3946</v>
      </c>
      <c r="G4330" s="1831" t="s">
        <v>14982</v>
      </c>
      <c r="H4330" s="1883"/>
      <c r="I4330" s="1840">
        <v>250</v>
      </c>
      <c r="J4330" s="1720" t="s">
        <v>14423</v>
      </c>
      <c r="K4330" s="1846" t="s">
        <v>14979</v>
      </c>
      <c r="L4330" s="1991" t="s">
        <v>14983</v>
      </c>
      <c r="M4330" s="1788"/>
      <c r="N4330" s="1788"/>
      <c r="O4330" s="1788"/>
      <c r="P4330" s="1788">
        <v>1</v>
      </c>
      <c r="Q4330" s="1787">
        <v>1</v>
      </c>
      <c r="R4330" s="1810">
        <v>250</v>
      </c>
      <c r="S4330" s="1840">
        <v>250</v>
      </c>
      <c r="T4330" s="1728" t="s">
        <v>198</v>
      </c>
    </row>
    <row r="4331" s="73" customFormat="1" ht="16" customHeight="1" spans="2:20">
      <c r="B4331" s="1831" t="s">
        <v>14984</v>
      </c>
      <c r="C4331" s="1722" t="s">
        <v>14985</v>
      </c>
      <c r="D4331" s="1902" t="s">
        <v>14986</v>
      </c>
      <c r="E4331" s="1788" t="s">
        <v>10948</v>
      </c>
      <c r="F4331" s="1788" t="s">
        <v>3946</v>
      </c>
      <c r="G4331" s="1831" t="s">
        <v>14987</v>
      </c>
      <c r="H4331" s="1884"/>
      <c r="I4331" s="1845">
        <v>250</v>
      </c>
      <c r="J4331" s="1720" t="s">
        <v>14423</v>
      </c>
      <c r="K4331" s="1831" t="s">
        <v>14984</v>
      </c>
      <c r="L4331" s="1877" t="s">
        <v>14988</v>
      </c>
      <c r="M4331" s="1788"/>
      <c r="N4331" s="1788"/>
      <c r="O4331" s="1788"/>
      <c r="P4331" s="1788">
        <v>1</v>
      </c>
      <c r="Q4331" s="1787">
        <v>1</v>
      </c>
      <c r="R4331" s="1810">
        <v>250</v>
      </c>
      <c r="S4331" s="1845">
        <v>250</v>
      </c>
      <c r="T4331" s="1728" t="s">
        <v>198</v>
      </c>
    </row>
    <row r="4332" s="73" customFormat="1" ht="16" customHeight="1" spans="2:20">
      <c r="B4332" s="1831" t="s">
        <v>14989</v>
      </c>
      <c r="C4332" s="1722" t="s">
        <v>14990</v>
      </c>
      <c r="D4332" s="1902" t="s">
        <v>14981</v>
      </c>
      <c r="E4332" s="1788" t="s">
        <v>10948</v>
      </c>
      <c r="F4332" s="1788" t="s">
        <v>3946</v>
      </c>
      <c r="G4332" s="1831" t="s">
        <v>14982</v>
      </c>
      <c r="H4332" s="1884"/>
      <c r="I4332" s="1840">
        <v>250</v>
      </c>
      <c r="J4332" s="1720" t="s">
        <v>14423</v>
      </c>
      <c r="K4332" s="1831" t="s">
        <v>14989</v>
      </c>
      <c r="L4332" s="1898" t="s">
        <v>14991</v>
      </c>
      <c r="M4332" s="1788"/>
      <c r="N4332" s="1788"/>
      <c r="O4332" s="1788"/>
      <c r="P4332" s="1788">
        <v>1</v>
      </c>
      <c r="Q4332" s="1810">
        <v>1</v>
      </c>
      <c r="R4332" s="1810">
        <v>250</v>
      </c>
      <c r="S4332" s="1840">
        <v>250</v>
      </c>
      <c r="T4332" s="1728" t="s">
        <v>198</v>
      </c>
    </row>
    <row r="4333" s="73" customFormat="1" ht="16" customHeight="1" spans="2:20">
      <c r="B4333" s="2022" t="s">
        <v>14992</v>
      </c>
      <c r="C4333" s="1893" t="s">
        <v>14993</v>
      </c>
      <c r="D4333" s="1902" t="s">
        <v>14981</v>
      </c>
      <c r="E4333" s="1829" t="s">
        <v>10943</v>
      </c>
      <c r="F4333" s="1788" t="s">
        <v>3946</v>
      </c>
      <c r="G4333" s="2022" t="s">
        <v>14982</v>
      </c>
      <c r="H4333" s="1883"/>
      <c r="I4333" s="1840">
        <v>250</v>
      </c>
      <c r="J4333" s="1720" t="s">
        <v>14423</v>
      </c>
      <c r="K4333" s="2022" t="s">
        <v>14992</v>
      </c>
      <c r="L4333" s="1956" t="s">
        <v>14994</v>
      </c>
      <c r="M4333" s="1788" t="s">
        <v>14995</v>
      </c>
      <c r="N4333" s="2022" t="s">
        <v>900</v>
      </c>
      <c r="O4333" s="1788" t="s">
        <v>5514</v>
      </c>
      <c r="P4333" s="1788">
        <v>1</v>
      </c>
      <c r="Q4333" s="1893">
        <v>1</v>
      </c>
      <c r="R4333" s="1810">
        <v>250</v>
      </c>
      <c r="S4333" s="1840">
        <v>250</v>
      </c>
      <c r="T4333" s="1728" t="s">
        <v>198</v>
      </c>
    </row>
    <row r="4334" s="73" customFormat="1" ht="16" customHeight="1" spans="2:20">
      <c r="B4334" s="2022" t="s">
        <v>14996</v>
      </c>
      <c r="C4334" s="1893" t="s">
        <v>14997</v>
      </c>
      <c r="D4334" s="1902" t="s">
        <v>14981</v>
      </c>
      <c r="E4334" s="1829" t="s">
        <v>10948</v>
      </c>
      <c r="F4334" s="1788" t="s">
        <v>3946</v>
      </c>
      <c r="G4334" s="2022" t="s">
        <v>14982</v>
      </c>
      <c r="H4334" s="1883"/>
      <c r="I4334" s="1840">
        <v>500</v>
      </c>
      <c r="J4334" s="1720" t="s">
        <v>14423</v>
      </c>
      <c r="K4334" s="2022" t="s">
        <v>14996</v>
      </c>
      <c r="L4334" s="1809" t="s">
        <v>14998</v>
      </c>
      <c r="M4334" s="1788" t="s">
        <v>14999</v>
      </c>
      <c r="N4334" s="2022" t="s">
        <v>900</v>
      </c>
      <c r="O4334" s="1788" t="s">
        <v>5514</v>
      </c>
      <c r="P4334" s="1788">
        <v>1</v>
      </c>
      <c r="Q4334" s="1893">
        <v>2</v>
      </c>
      <c r="R4334" s="1810">
        <v>250</v>
      </c>
      <c r="S4334" s="1840">
        <v>500</v>
      </c>
      <c r="T4334" s="1728" t="s">
        <v>198</v>
      </c>
    </row>
    <row r="4335" s="73" customFormat="1" ht="16" customHeight="1" spans="2:20">
      <c r="B4335" s="2023" t="s">
        <v>15000</v>
      </c>
      <c r="C4335" s="1893" t="s">
        <v>15001</v>
      </c>
      <c r="D4335" s="1902" t="s">
        <v>14986</v>
      </c>
      <c r="E4335" s="1829" t="s">
        <v>10943</v>
      </c>
      <c r="F4335" s="1788" t="s">
        <v>3946</v>
      </c>
      <c r="G4335" s="2023" t="s">
        <v>14987</v>
      </c>
      <c r="H4335" s="1883"/>
      <c r="I4335" s="1840">
        <v>250</v>
      </c>
      <c r="J4335" s="1720" t="s">
        <v>14423</v>
      </c>
      <c r="K4335" s="2023" t="s">
        <v>15000</v>
      </c>
      <c r="L4335" s="2027" t="s">
        <v>15002</v>
      </c>
      <c r="M4335" s="1788" t="s">
        <v>6515</v>
      </c>
      <c r="N4335" s="2023" t="s">
        <v>900</v>
      </c>
      <c r="O4335" s="1788" t="s">
        <v>5514</v>
      </c>
      <c r="P4335" s="1788">
        <v>1</v>
      </c>
      <c r="Q4335" s="1809">
        <v>1</v>
      </c>
      <c r="R4335" s="1810">
        <v>250</v>
      </c>
      <c r="S4335" s="1840">
        <v>250</v>
      </c>
      <c r="T4335" s="1728" t="s">
        <v>198</v>
      </c>
    </row>
    <row r="4336" s="73" customFormat="1" ht="16" customHeight="1" spans="2:20">
      <c r="B4336" s="1834" t="s">
        <v>4543</v>
      </c>
      <c r="C4336" s="1811" t="s">
        <v>15003</v>
      </c>
      <c r="D4336" s="1902" t="s">
        <v>14986</v>
      </c>
      <c r="E4336" s="1829" t="s">
        <v>10943</v>
      </c>
      <c r="F4336" s="1788" t="s">
        <v>3946</v>
      </c>
      <c r="G4336" s="2023" t="s">
        <v>14987</v>
      </c>
      <c r="H4336" s="1883"/>
      <c r="I4336" s="1840">
        <v>250</v>
      </c>
      <c r="J4336" s="1720" t="s">
        <v>14423</v>
      </c>
      <c r="K4336" s="1834" t="s">
        <v>4543</v>
      </c>
      <c r="L4336" s="1950" t="s">
        <v>15004</v>
      </c>
      <c r="M4336" s="1788" t="s">
        <v>8028</v>
      </c>
      <c r="N4336" s="1834"/>
      <c r="O4336" s="1830">
        <v>1810</v>
      </c>
      <c r="P4336" s="1788">
        <v>1</v>
      </c>
      <c r="Q4336" s="1811">
        <v>1</v>
      </c>
      <c r="R4336" s="1810">
        <v>250</v>
      </c>
      <c r="S4336" s="1840">
        <v>250</v>
      </c>
      <c r="T4336" s="1728" t="s">
        <v>198</v>
      </c>
    </row>
    <row r="4337" s="73" customFormat="1" ht="16" customHeight="1" spans="2:20">
      <c r="B4337" s="1831" t="s">
        <v>15005</v>
      </c>
      <c r="C4337" s="1722" t="s">
        <v>15006</v>
      </c>
      <c r="D4337" s="1788" t="s">
        <v>15007</v>
      </c>
      <c r="E4337" s="1788" t="s">
        <v>10948</v>
      </c>
      <c r="F4337" s="1788">
        <v>1</v>
      </c>
      <c r="G4337" s="1831" t="s">
        <v>15008</v>
      </c>
      <c r="H4337" s="1831"/>
      <c r="I4337" s="1821">
        <v>250</v>
      </c>
      <c r="J4337" s="1720" t="s">
        <v>14423</v>
      </c>
      <c r="K4337" s="1831" t="s">
        <v>15005</v>
      </c>
      <c r="L4337" s="1877" t="s">
        <v>15009</v>
      </c>
      <c r="M4337" s="1841"/>
      <c r="N4337" s="1841"/>
      <c r="O4337" s="1841"/>
      <c r="P4337" s="1841">
        <v>1</v>
      </c>
      <c r="Q4337" s="1820">
        <v>1</v>
      </c>
      <c r="R4337" s="1820">
        <v>250</v>
      </c>
      <c r="S4337" s="1821">
        <v>250</v>
      </c>
      <c r="T4337" s="76" t="s">
        <v>199</v>
      </c>
    </row>
    <row r="4338" s="73" customFormat="1" ht="16" customHeight="1" spans="2:20">
      <c r="B4338" s="1831" t="s">
        <v>15010</v>
      </c>
      <c r="C4338" s="1722" t="s">
        <v>15011</v>
      </c>
      <c r="D4338" s="1831" t="s">
        <v>15012</v>
      </c>
      <c r="E4338" s="1788" t="s">
        <v>10948</v>
      </c>
      <c r="F4338" s="1788">
        <v>1</v>
      </c>
      <c r="G4338" s="1831" t="s">
        <v>15013</v>
      </c>
      <c r="H4338" s="1831"/>
      <c r="I4338" s="1821">
        <v>250</v>
      </c>
      <c r="J4338" s="1720" t="s">
        <v>14423</v>
      </c>
      <c r="K4338" s="1831" t="s">
        <v>15010</v>
      </c>
      <c r="L4338" s="1877" t="s">
        <v>15014</v>
      </c>
      <c r="M4338" s="1841"/>
      <c r="N4338" s="1841"/>
      <c r="O4338" s="1841"/>
      <c r="P4338" s="1841">
        <v>1</v>
      </c>
      <c r="Q4338" s="1820">
        <v>1</v>
      </c>
      <c r="R4338" s="1820">
        <v>250</v>
      </c>
      <c r="S4338" s="1821">
        <v>250</v>
      </c>
      <c r="T4338" s="76" t="s">
        <v>199</v>
      </c>
    </row>
    <row r="4339" s="73" customFormat="1" ht="16" customHeight="1" spans="2:20">
      <c r="B4339" s="1829" t="s">
        <v>15015</v>
      </c>
      <c r="C4339" s="1829" t="s">
        <v>15016</v>
      </c>
      <c r="D4339" s="1831" t="s">
        <v>15017</v>
      </c>
      <c r="E4339" s="1829" t="s">
        <v>10943</v>
      </c>
      <c r="F4339" s="1788">
        <v>1</v>
      </c>
      <c r="G4339" s="1829" t="s">
        <v>15018</v>
      </c>
      <c r="H4339" s="1829"/>
      <c r="I4339" s="1821">
        <v>500</v>
      </c>
      <c r="J4339" s="1788" t="s">
        <v>15019</v>
      </c>
      <c r="K4339" s="1829" t="s">
        <v>15015</v>
      </c>
      <c r="L4339" s="1828" t="s">
        <v>15020</v>
      </c>
      <c r="M4339" s="1842">
        <v>616</v>
      </c>
      <c r="N4339" s="115" t="s">
        <v>594</v>
      </c>
      <c r="O4339" s="1841" t="s">
        <v>11512</v>
      </c>
      <c r="P4339" s="1841">
        <v>1</v>
      </c>
      <c r="Q4339" s="1728">
        <v>2</v>
      </c>
      <c r="R4339" s="1728">
        <v>250</v>
      </c>
      <c r="S4339" s="1821">
        <v>500</v>
      </c>
      <c r="T4339" s="76" t="s">
        <v>199</v>
      </c>
    </row>
    <row r="4340" s="73" customFormat="1" ht="16" customHeight="1" spans="2:20">
      <c r="B4340" s="1831" t="s">
        <v>15021</v>
      </c>
      <c r="C4340" s="1722" t="s">
        <v>15022</v>
      </c>
      <c r="D4340" s="1831" t="s">
        <v>15023</v>
      </c>
      <c r="E4340" s="1788" t="s">
        <v>10948</v>
      </c>
      <c r="F4340" s="1788">
        <v>1</v>
      </c>
      <c r="G4340" s="1831" t="s">
        <v>15024</v>
      </c>
      <c r="H4340" s="1831"/>
      <c r="I4340" s="1821">
        <v>250</v>
      </c>
      <c r="J4340" s="1720" t="s">
        <v>14423</v>
      </c>
      <c r="K4340" s="1831" t="s">
        <v>15021</v>
      </c>
      <c r="L4340" s="1877" t="s">
        <v>15025</v>
      </c>
      <c r="M4340" s="1841"/>
      <c r="N4340" s="1841"/>
      <c r="O4340" s="1841"/>
      <c r="P4340" s="1841">
        <v>1</v>
      </c>
      <c r="Q4340" s="1820">
        <v>1</v>
      </c>
      <c r="R4340" s="1820">
        <v>250</v>
      </c>
      <c r="S4340" s="1821">
        <v>250</v>
      </c>
      <c r="T4340" s="76" t="s">
        <v>199</v>
      </c>
    </row>
    <row r="4341" s="73" customFormat="1" ht="16" customHeight="1" spans="2:20">
      <c r="B4341" s="1831" t="s">
        <v>15026</v>
      </c>
      <c r="C4341" s="1831" t="s">
        <v>15027</v>
      </c>
      <c r="D4341" s="1788" t="s">
        <v>15028</v>
      </c>
      <c r="E4341" s="1788" t="s">
        <v>10943</v>
      </c>
      <c r="F4341" s="1788">
        <v>1</v>
      </c>
      <c r="G4341" s="1831" t="s">
        <v>15029</v>
      </c>
      <c r="H4341" s="1831"/>
      <c r="I4341" s="1821">
        <v>250</v>
      </c>
      <c r="J4341" s="1788" t="s">
        <v>3947</v>
      </c>
      <c r="K4341" s="1831" t="s">
        <v>15026</v>
      </c>
      <c r="L4341" s="1877" t="s">
        <v>15030</v>
      </c>
      <c r="M4341" s="1841"/>
      <c r="N4341" s="1841"/>
      <c r="O4341" s="1841"/>
      <c r="P4341" s="1841">
        <v>1</v>
      </c>
      <c r="Q4341" s="1820">
        <v>1</v>
      </c>
      <c r="R4341" s="1820">
        <v>250</v>
      </c>
      <c r="S4341" s="1821">
        <v>250</v>
      </c>
      <c r="T4341" s="1728" t="s">
        <v>21</v>
      </c>
    </row>
    <row r="4342" s="73" customFormat="1" ht="16" customHeight="1" spans="2:20">
      <c r="B4342" s="1831" t="s">
        <v>15031</v>
      </c>
      <c r="C4342" s="1722" t="s">
        <v>15032</v>
      </c>
      <c r="D4342" s="1788" t="s">
        <v>15033</v>
      </c>
      <c r="E4342" s="1788" t="s">
        <v>10943</v>
      </c>
      <c r="F4342" s="1788" t="s">
        <v>3946</v>
      </c>
      <c r="G4342" s="1831" t="s">
        <v>15034</v>
      </c>
      <c r="H4342" s="1831"/>
      <c r="I4342" s="1850">
        <v>250</v>
      </c>
      <c r="J4342" s="1788" t="s">
        <v>3947</v>
      </c>
      <c r="K4342" s="1831" t="s">
        <v>15031</v>
      </c>
      <c r="L4342" s="1877" t="s">
        <v>15035</v>
      </c>
      <c r="M4342" s="2028" t="s">
        <v>15036</v>
      </c>
      <c r="N4342" s="2028" t="s">
        <v>15037</v>
      </c>
      <c r="O4342" s="1788"/>
      <c r="P4342" s="1893">
        <v>1</v>
      </c>
      <c r="Q4342" s="1810">
        <v>1</v>
      </c>
      <c r="R4342" s="1810">
        <v>250</v>
      </c>
      <c r="S4342" s="1850">
        <v>250</v>
      </c>
      <c r="T4342" s="1807" t="s">
        <v>13</v>
      </c>
    </row>
    <row r="4343" s="73" customFormat="1" ht="16" customHeight="1" spans="2:20">
      <c r="B4343" s="135" t="s">
        <v>15038</v>
      </c>
      <c r="C4343" s="2605" t="s">
        <v>15039</v>
      </c>
      <c r="D4343" s="1720" t="s">
        <v>15040</v>
      </c>
      <c r="E4343" s="1720" t="s">
        <v>10943</v>
      </c>
      <c r="F4343" s="1788" t="s">
        <v>3946</v>
      </c>
      <c r="G4343" s="135" t="s">
        <v>15041</v>
      </c>
      <c r="H4343" s="1720"/>
      <c r="I4343" s="1850">
        <v>250</v>
      </c>
      <c r="J4343" s="1720" t="s">
        <v>3947</v>
      </c>
      <c r="K4343" s="135" t="s">
        <v>15038</v>
      </c>
      <c r="L4343" s="1843" t="s">
        <v>15042</v>
      </c>
      <c r="M4343" s="1720" t="s">
        <v>15043</v>
      </c>
      <c r="N4343" s="135" t="s">
        <v>370</v>
      </c>
      <c r="O4343" s="1720" t="s">
        <v>9856</v>
      </c>
      <c r="P4343" s="1893">
        <v>1</v>
      </c>
      <c r="Q4343" s="1786">
        <v>1</v>
      </c>
      <c r="R4343" s="1810">
        <v>250</v>
      </c>
      <c r="S4343" s="1850">
        <v>250</v>
      </c>
      <c r="T4343" s="1807" t="s">
        <v>13</v>
      </c>
    </row>
    <row r="4344" s="73" customFormat="1" ht="16" customHeight="1" spans="2:20">
      <c r="B4344" s="1831" t="s">
        <v>15044</v>
      </c>
      <c r="C4344" s="1722" t="s">
        <v>15045</v>
      </c>
      <c r="D4344" s="134" t="s">
        <v>15046</v>
      </c>
      <c r="E4344" s="1788" t="s">
        <v>10948</v>
      </c>
      <c r="F4344" s="1788" t="s">
        <v>3946</v>
      </c>
      <c r="G4344" s="1831" t="s">
        <v>15047</v>
      </c>
      <c r="H4344" s="1831"/>
      <c r="I4344" s="1810">
        <v>500</v>
      </c>
      <c r="J4344" s="1788" t="s">
        <v>3947</v>
      </c>
      <c r="K4344" s="1831" t="s">
        <v>15044</v>
      </c>
      <c r="L4344" s="1877" t="s">
        <v>15048</v>
      </c>
      <c r="M4344" s="1788"/>
      <c r="N4344" s="1788"/>
      <c r="O4344" s="1788"/>
      <c r="P4344" s="1720">
        <v>1</v>
      </c>
      <c r="Q4344" s="1810">
        <v>2</v>
      </c>
      <c r="R4344" s="1810">
        <v>250</v>
      </c>
      <c r="S4344" s="1810">
        <v>500</v>
      </c>
      <c r="T4344" s="1728" t="s">
        <v>197</v>
      </c>
    </row>
    <row r="4345" s="73" customFormat="1" ht="16" customHeight="1" spans="2:20">
      <c r="B4345" s="1789" t="s">
        <v>12979</v>
      </c>
      <c r="C4345" s="1720" t="s">
        <v>12980</v>
      </c>
      <c r="D4345" s="134" t="s">
        <v>15049</v>
      </c>
      <c r="E4345" s="1829" t="s">
        <v>10948</v>
      </c>
      <c r="F4345" s="1788" t="s">
        <v>3946</v>
      </c>
      <c r="G4345" s="1789" t="s">
        <v>15050</v>
      </c>
      <c r="H4345" s="1831"/>
      <c r="I4345" s="1787">
        <v>750</v>
      </c>
      <c r="J4345" s="1788" t="s">
        <v>3947</v>
      </c>
      <c r="K4345" s="1789" t="s">
        <v>12979</v>
      </c>
      <c r="L4345" s="1828" t="s">
        <v>15051</v>
      </c>
      <c r="M4345" s="1788" t="s">
        <v>12982</v>
      </c>
      <c r="N4345" s="1788"/>
      <c r="O4345" s="1788" t="s">
        <v>4883</v>
      </c>
      <c r="P4345" s="1720">
        <v>1</v>
      </c>
      <c r="Q4345" s="1720">
        <v>3</v>
      </c>
      <c r="R4345" s="1787">
        <v>250</v>
      </c>
      <c r="S4345" s="1787">
        <v>750</v>
      </c>
      <c r="T4345" s="1728" t="s">
        <v>197</v>
      </c>
    </row>
    <row r="4346" s="75" customFormat="1" ht="16" customHeight="1" spans="2:20">
      <c r="B4346" s="135" t="s">
        <v>15052</v>
      </c>
      <c r="C4346" s="2605" t="s">
        <v>15053</v>
      </c>
      <c r="D4346" s="2610" t="s">
        <v>15054</v>
      </c>
      <c r="E4346" s="135" t="s">
        <v>10943</v>
      </c>
      <c r="F4346" s="1788" t="s">
        <v>3946</v>
      </c>
      <c r="G4346" s="135" t="s">
        <v>15055</v>
      </c>
      <c r="H4346" s="135"/>
      <c r="I4346" s="135">
        <v>250</v>
      </c>
      <c r="J4346" s="135" t="s">
        <v>3947</v>
      </c>
      <c r="K4346" s="135" t="s">
        <v>15052</v>
      </c>
      <c r="L4346" s="2605" t="s">
        <v>15056</v>
      </c>
      <c r="M4346" s="135">
        <v>359</v>
      </c>
      <c r="N4346" s="135" t="s">
        <v>10928</v>
      </c>
      <c r="O4346" s="135">
        <v>202201</v>
      </c>
      <c r="P4346" s="2029">
        <v>1</v>
      </c>
      <c r="Q4346" s="127">
        <v>1</v>
      </c>
      <c r="R4346" s="1832">
        <v>250</v>
      </c>
      <c r="S4346" s="2031">
        <v>250</v>
      </c>
      <c r="T4346" s="1720" t="s">
        <v>14</v>
      </c>
    </row>
    <row r="4347" s="84" customFormat="1" ht="16" customHeight="1" spans="2:20">
      <c r="B4347" s="1895" t="s">
        <v>15057</v>
      </c>
      <c r="C4347" s="1895" t="s">
        <v>15058</v>
      </c>
      <c r="D4347" s="1952" t="s">
        <v>15059</v>
      </c>
      <c r="E4347" s="1895" t="s">
        <v>10943</v>
      </c>
      <c r="F4347" s="1895">
        <v>1</v>
      </c>
      <c r="G4347" s="1895" t="s">
        <v>15060</v>
      </c>
      <c r="H4347" s="1895"/>
      <c r="I4347" s="1895">
        <v>250</v>
      </c>
      <c r="J4347" s="1895" t="s">
        <v>3947</v>
      </c>
      <c r="K4347" s="1895" t="s">
        <v>15057</v>
      </c>
      <c r="L4347" s="1924" t="s">
        <v>15061</v>
      </c>
      <c r="M4347" s="1895" t="s">
        <v>15062</v>
      </c>
      <c r="N4347" s="1895" t="s">
        <v>11346</v>
      </c>
      <c r="O4347" s="1971">
        <v>202110</v>
      </c>
      <c r="P4347" s="1971">
        <v>1</v>
      </c>
      <c r="Q4347" s="1971">
        <v>1</v>
      </c>
      <c r="R4347" s="1971">
        <v>250</v>
      </c>
      <c r="S4347" s="1983">
        <v>250</v>
      </c>
      <c r="T4347" s="2032" t="s">
        <v>197</v>
      </c>
    </row>
    <row r="4348" s="73" customFormat="1" ht="16" customHeight="1" spans="2:20">
      <c r="B4348" s="1831" t="s">
        <v>15063</v>
      </c>
      <c r="C4348" s="1831" t="s">
        <v>15064</v>
      </c>
      <c r="D4348" s="2606" t="s">
        <v>15065</v>
      </c>
      <c r="E4348" s="1788" t="s">
        <v>10943</v>
      </c>
      <c r="F4348" s="1788">
        <v>1</v>
      </c>
      <c r="G4348" s="1829" t="s">
        <v>15066</v>
      </c>
      <c r="H4348" s="1831"/>
      <c r="I4348" s="1821">
        <v>250</v>
      </c>
      <c r="J4348" s="1788" t="s">
        <v>3947</v>
      </c>
      <c r="K4348" s="1831" t="s">
        <v>15063</v>
      </c>
      <c r="L4348" s="1877" t="s">
        <v>15067</v>
      </c>
      <c r="M4348" s="2028" t="s">
        <v>15036</v>
      </c>
      <c r="N4348" s="2028" t="s">
        <v>15068</v>
      </c>
      <c r="O4348" s="2028" t="s">
        <v>15069</v>
      </c>
      <c r="P4348" s="1841">
        <v>1</v>
      </c>
      <c r="Q4348" s="1823">
        <v>1</v>
      </c>
      <c r="R4348" s="1823">
        <v>250</v>
      </c>
      <c r="S4348" s="1821">
        <v>250</v>
      </c>
      <c r="T4348" s="1728" t="s">
        <v>21</v>
      </c>
    </row>
    <row r="4349" s="73" customFormat="1" ht="16" customHeight="1" spans="2:20">
      <c r="B4349" s="1831" t="s">
        <v>15070</v>
      </c>
      <c r="C4349" s="1722" t="s">
        <v>15071</v>
      </c>
      <c r="D4349" s="1831" t="s">
        <v>15072</v>
      </c>
      <c r="E4349" s="1788" t="s">
        <v>10948</v>
      </c>
      <c r="F4349" s="1788">
        <v>1</v>
      </c>
      <c r="G4349" s="1831" t="s">
        <v>15073</v>
      </c>
      <c r="H4349" s="1831"/>
      <c r="I4349" s="1821">
        <v>500</v>
      </c>
      <c r="J4349" s="1720" t="s">
        <v>14423</v>
      </c>
      <c r="K4349" s="1831" t="s">
        <v>15070</v>
      </c>
      <c r="L4349" s="1877" t="s">
        <v>15074</v>
      </c>
      <c r="M4349" s="1841"/>
      <c r="N4349" s="1841"/>
      <c r="O4349" s="1841"/>
      <c r="P4349" s="1841">
        <v>1</v>
      </c>
      <c r="Q4349" s="1820">
        <v>2</v>
      </c>
      <c r="R4349" s="1820">
        <v>250</v>
      </c>
      <c r="S4349" s="1821">
        <v>500</v>
      </c>
      <c r="T4349" s="76" t="s">
        <v>199</v>
      </c>
    </row>
    <row r="4350" s="73" customFormat="1" ht="16" customHeight="1" spans="2:20">
      <c r="B4350" s="1831" t="s">
        <v>15075</v>
      </c>
      <c r="C4350" s="1831" t="s">
        <v>15076</v>
      </c>
      <c r="D4350" s="1788" t="s">
        <v>14518</v>
      </c>
      <c r="E4350" s="1788" t="s">
        <v>10943</v>
      </c>
      <c r="F4350" s="1788">
        <v>1</v>
      </c>
      <c r="G4350" s="1831" t="s">
        <v>14519</v>
      </c>
      <c r="H4350" s="1831"/>
      <c r="I4350" s="1821">
        <v>250</v>
      </c>
      <c r="J4350" s="1788" t="s">
        <v>3947</v>
      </c>
      <c r="K4350" s="1831" t="s">
        <v>15075</v>
      </c>
      <c r="L4350" s="1877" t="s">
        <v>15077</v>
      </c>
      <c r="M4350" s="1841" t="s">
        <v>6028</v>
      </c>
      <c r="N4350" s="1841"/>
      <c r="O4350" s="1841"/>
      <c r="P4350" s="1841">
        <v>1</v>
      </c>
      <c r="Q4350" s="1820">
        <v>1</v>
      </c>
      <c r="R4350" s="1820">
        <v>250</v>
      </c>
      <c r="S4350" s="1821">
        <v>250</v>
      </c>
      <c r="T4350" s="1728" t="s">
        <v>21</v>
      </c>
    </row>
    <row r="4351" s="73" customFormat="1" ht="16" customHeight="1" spans="2:20">
      <c r="B4351" s="1831" t="s">
        <v>15078</v>
      </c>
      <c r="C4351" s="1722" t="s">
        <v>15079</v>
      </c>
      <c r="D4351" s="1902" t="s">
        <v>15080</v>
      </c>
      <c r="E4351" s="1788" t="s">
        <v>10948</v>
      </c>
      <c r="F4351" s="1788" t="s">
        <v>3946</v>
      </c>
      <c r="G4351" s="1831" t="s">
        <v>15081</v>
      </c>
      <c r="H4351" s="1884"/>
      <c r="I4351" s="1840">
        <v>250</v>
      </c>
      <c r="J4351" s="1720" t="s">
        <v>14423</v>
      </c>
      <c r="K4351" s="1831" t="s">
        <v>15078</v>
      </c>
      <c r="L4351" s="1898" t="s">
        <v>15082</v>
      </c>
      <c r="M4351" s="1788"/>
      <c r="N4351" s="1788"/>
      <c r="O4351" s="1788"/>
      <c r="P4351" s="1788">
        <v>1</v>
      </c>
      <c r="Q4351" s="1810">
        <v>1</v>
      </c>
      <c r="R4351" s="1810">
        <v>250</v>
      </c>
      <c r="S4351" s="1840">
        <v>250</v>
      </c>
      <c r="T4351" s="1728" t="s">
        <v>198</v>
      </c>
    </row>
    <row r="4352" s="73" customFormat="1" ht="16" customHeight="1" spans="2:20">
      <c r="B4352" s="1831" t="s">
        <v>15083</v>
      </c>
      <c r="C4352" s="1722" t="s">
        <v>15084</v>
      </c>
      <c r="D4352" s="134" t="s">
        <v>15085</v>
      </c>
      <c r="E4352" s="1788" t="s">
        <v>10948</v>
      </c>
      <c r="F4352" s="1788" t="s">
        <v>3946</v>
      </c>
      <c r="G4352" s="1831" t="s">
        <v>15086</v>
      </c>
      <c r="H4352" s="1831"/>
      <c r="I4352" s="1787">
        <v>500</v>
      </c>
      <c r="J4352" s="1720" t="s">
        <v>14423</v>
      </c>
      <c r="K4352" s="1831" t="s">
        <v>15083</v>
      </c>
      <c r="L4352" s="1877" t="s">
        <v>15087</v>
      </c>
      <c r="M4352" s="1788"/>
      <c r="N4352" s="1788"/>
      <c r="O4352" s="1788"/>
      <c r="P4352" s="1720">
        <v>1</v>
      </c>
      <c r="Q4352" s="1787">
        <v>2</v>
      </c>
      <c r="R4352" s="1810">
        <v>250</v>
      </c>
      <c r="S4352" s="1787">
        <v>500</v>
      </c>
      <c r="T4352" s="1728" t="s">
        <v>197</v>
      </c>
    </row>
    <row r="4353" s="73" customFormat="1" ht="16" customHeight="1" spans="2:20">
      <c r="B4353" s="1831" t="s">
        <v>15088</v>
      </c>
      <c r="C4353" s="1722" t="s">
        <v>15089</v>
      </c>
      <c r="D4353" s="134" t="s">
        <v>15085</v>
      </c>
      <c r="E4353" s="1788" t="s">
        <v>10948</v>
      </c>
      <c r="F4353" s="1788" t="s">
        <v>3946</v>
      </c>
      <c r="G4353" s="1831" t="s">
        <v>15086</v>
      </c>
      <c r="H4353" s="1831"/>
      <c r="I4353" s="1787">
        <v>250</v>
      </c>
      <c r="J4353" s="1788" t="s">
        <v>3947</v>
      </c>
      <c r="K4353" s="1831" t="s">
        <v>15088</v>
      </c>
      <c r="L4353" s="1877" t="s">
        <v>15090</v>
      </c>
      <c r="M4353" s="1788"/>
      <c r="N4353" s="1788"/>
      <c r="O4353" s="1788"/>
      <c r="P4353" s="1720">
        <v>1</v>
      </c>
      <c r="Q4353" s="1787">
        <v>1</v>
      </c>
      <c r="R4353" s="1787">
        <v>250</v>
      </c>
      <c r="S4353" s="1787">
        <v>250</v>
      </c>
      <c r="T4353" s="1728" t="s">
        <v>197</v>
      </c>
    </row>
    <row r="4354" s="73" customFormat="1" ht="16" customHeight="1" spans="2:20">
      <c r="B4354" s="1831" t="s">
        <v>15091</v>
      </c>
      <c r="C4354" s="1722" t="s">
        <v>15092</v>
      </c>
      <c r="D4354" s="134" t="s">
        <v>15093</v>
      </c>
      <c r="E4354" s="1788" t="s">
        <v>10943</v>
      </c>
      <c r="F4354" s="1788" t="s">
        <v>3946</v>
      </c>
      <c r="G4354" s="1831" t="s">
        <v>14940</v>
      </c>
      <c r="H4354" s="1831"/>
      <c r="I4354" s="1810">
        <v>250</v>
      </c>
      <c r="J4354" s="1720" t="s">
        <v>14423</v>
      </c>
      <c r="K4354" s="1831" t="s">
        <v>15091</v>
      </c>
      <c r="L4354" s="1877" t="s">
        <v>15094</v>
      </c>
      <c r="M4354" s="1788"/>
      <c r="N4354" s="1788"/>
      <c r="O4354" s="1788"/>
      <c r="P4354" s="1720">
        <v>1</v>
      </c>
      <c r="Q4354" s="1810">
        <v>1</v>
      </c>
      <c r="R4354" s="1810">
        <v>250</v>
      </c>
      <c r="S4354" s="1810">
        <v>250</v>
      </c>
      <c r="T4354" s="1728" t="s">
        <v>197</v>
      </c>
    </row>
    <row r="4355" s="86" customFormat="1" ht="18" customHeight="1" spans="2:20">
      <c r="B4355" s="1997" t="s">
        <v>15095</v>
      </c>
      <c r="C4355" s="1996" t="s">
        <v>15096</v>
      </c>
      <c r="D4355" s="1997" t="s">
        <v>14813</v>
      </c>
      <c r="E4355" s="1997" t="s">
        <v>10943</v>
      </c>
      <c r="F4355" s="1997" t="s">
        <v>3946</v>
      </c>
      <c r="G4355" s="1997" t="s">
        <v>14814</v>
      </c>
      <c r="H4355" s="1997"/>
      <c r="I4355" s="2005">
        <v>250</v>
      </c>
      <c r="J4355" s="1720" t="s">
        <v>14423</v>
      </c>
      <c r="K4355" s="1997" t="s">
        <v>15095</v>
      </c>
      <c r="L4355" s="1997" t="s">
        <v>15097</v>
      </c>
      <c r="M4355" s="2006"/>
      <c r="N4355" s="2006"/>
      <c r="O4355" s="2006"/>
      <c r="P4355" s="2013">
        <v>1</v>
      </c>
      <c r="Q4355" s="2014">
        <v>1</v>
      </c>
      <c r="R4355" s="2014">
        <v>250</v>
      </c>
      <c r="S4355" s="2015">
        <v>250</v>
      </c>
      <c r="T4355" s="2030" t="s">
        <v>17</v>
      </c>
    </row>
    <row r="4356" s="86" customFormat="1" ht="18" customHeight="1" spans="2:20">
      <c r="B4356" s="1997" t="s">
        <v>15098</v>
      </c>
      <c r="C4356" s="1996" t="s">
        <v>15099</v>
      </c>
      <c r="D4356" s="1997" t="s">
        <v>15100</v>
      </c>
      <c r="E4356" s="1997" t="s">
        <v>10943</v>
      </c>
      <c r="F4356" s="1997" t="s">
        <v>3946</v>
      </c>
      <c r="G4356" s="1997" t="s">
        <v>15101</v>
      </c>
      <c r="H4356" s="1997"/>
      <c r="I4356" s="2005">
        <v>250</v>
      </c>
      <c r="J4356" s="1720" t="s">
        <v>14423</v>
      </c>
      <c r="K4356" s="1997" t="s">
        <v>15098</v>
      </c>
      <c r="L4356" s="1997" t="s">
        <v>15102</v>
      </c>
      <c r="M4356" s="2006"/>
      <c r="N4356" s="2006"/>
      <c r="O4356" s="2006"/>
      <c r="P4356" s="2013">
        <v>1</v>
      </c>
      <c r="Q4356" s="2014">
        <v>1</v>
      </c>
      <c r="R4356" s="2014">
        <v>250</v>
      </c>
      <c r="S4356" s="2015">
        <v>250</v>
      </c>
      <c r="T4356" s="2030" t="s">
        <v>17</v>
      </c>
    </row>
    <row r="4357" s="86" customFormat="1" ht="18" customHeight="1" spans="2:20">
      <c r="B4357" s="1995" t="s">
        <v>15103</v>
      </c>
      <c r="C4357" s="1996" t="s">
        <v>15104</v>
      </c>
      <c r="D4357" s="1997" t="s">
        <v>15105</v>
      </c>
      <c r="E4357" s="1997" t="s">
        <v>10948</v>
      </c>
      <c r="F4357" s="1997" t="s">
        <v>3946</v>
      </c>
      <c r="G4357" s="1997" t="s">
        <v>15106</v>
      </c>
      <c r="H4357" s="1997"/>
      <c r="I4357" s="2005">
        <v>280</v>
      </c>
      <c r="J4357" s="1997" t="s">
        <v>3947</v>
      </c>
      <c r="K4357" s="1997" t="s">
        <v>15103</v>
      </c>
      <c r="L4357" s="1997" t="s">
        <v>15107</v>
      </c>
      <c r="M4357" s="2006" t="s">
        <v>15108</v>
      </c>
      <c r="N4357" s="2006" t="s">
        <v>13798</v>
      </c>
      <c r="O4357" s="2006" t="s">
        <v>11052</v>
      </c>
      <c r="P4357" s="2013">
        <v>1</v>
      </c>
      <c r="Q4357" s="2014">
        <v>1</v>
      </c>
      <c r="R4357" s="2014">
        <v>280</v>
      </c>
      <c r="S4357" s="2015">
        <v>280</v>
      </c>
      <c r="T4357" s="2030" t="s">
        <v>17</v>
      </c>
    </row>
    <row r="4358" s="86" customFormat="1" ht="18" customHeight="1" spans="2:20">
      <c r="B4358" s="1995" t="s">
        <v>15109</v>
      </c>
      <c r="C4358" s="1996" t="s">
        <v>15110</v>
      </c>
      <c r="D4358" s="1997" t="s">
        <v>15111</v>
      </c>
      <c r="E4358" s="1997" t="s">
        <v>10943</v>
      </c>
      <c r="F4358" s="1997" t="s">
        <v>3946</v>
      </c>
      <c r="G4358" s="1997" t="s">
        <v>15112</v>
      </c>
      <c r="H4358" s="1997"/>
      <c r="I4358" s="2005">
        <v>280</v>
      </c>
      <c r="J4358" s="1720" t="s">
        <v>14423</v>
      </c>
      <c r="K4358" s="1997" t="s">
        <v>15109</v>
      </c>
      <c r="L4358" s="1997" t="s">
        <v>15113</v>
      </c>
      <c r="M4358" s="2006" t="s">
        <v>15114</v>
      </c>
      <c r="N4358" s="2006" t="s">
        <v>11874</v>
      </c>
      <c r="O4358" s="2030" t="s">
        <v>13383</v>
      </c>
      <c r="P4358" s="2013">
        <v>1</v>
      </c>
      <c r="Q4358" s="2014">
        <v>1</v>
      </c>
      <c r="R4358" s="2014">
        <v>280</v>
      </c>
      <c r="S4358" s="2015">
        <v>280</v>
      </c>
      <c r="T4358" s="2038" t="s">
        <v>17</v>
      </c>
    </row>
    <row r="4359" s="86" customFormat="1" ht="18" customHeight="1" spans="2:20">
      <c r="B4359" s="1997" t="s">
        <v>15115</v>
      </c>
      <c r="C4359" s="1996" t="s">
        <v>15116</v>
      </c>
      <c r="D4359" s="1997" t="s">
        <v>15117</v>
      </c>
      <c r="E4359" s="1997" t="s">
        <v>10948</v>
      </c>
      <c r="F4359" s="1997" t="s">
        <v>3946</v>
      </c>
      <c r="G4359" s="1997" t="s">
        <v>15118</v>
      </c>
      <c r="H4359" s="1997"/>
      <c r="I4359" s="2015">
        <v>250</v>
      </c>
      <c r="J4359" s="1720" t="s">
        <v>14423</v>
      </c>
      <c r="K4359" s="1997" t="s">
        <v>15115</v>
      </c>
      <c r="L4359" s="1997" t="s">
        <v>15119</v>
      </c>
      <c r="M4359" s="2006"/>
      <c r="N4359" s="2006"/>
      <c r="O4359" s="2006"/>
      <c r="P4359" s="2013">
        <v>1</v>
      </c>
      <c r="Q4359" s="2014">
        <v>1</v>
      </c>
      <c r="R4359" s="2014">
        <v>250</v>
      </c>
      <c r="S4359" s="2015">
        <v>250</v>
      </c>
      <c r="T4359" s="2030" t="s">
        <v>17</v>
      </c>
    </row>
    <row r="4360" s="86" customFormat="1" ht="18" customHeight="1" spans="2:20">
      <c r="B4360" s="1995" t="s">
        <v>15120</v>
      </c>
      <c r="C4360" s="1996" t="s">
        <v>15121</v>
      </c>
      <c r="D4360" s="1997" t="s">
        <v>15122</v>
      </c>
      <c r="E4360" s="1997" t="s">
        <v>10943</v>
      </c>
      <c r="F4360" s="1997" t="s">
        <v>3946</v>
      </c>
      <c r="G4360" s="1997" t="s">
        <v>15123</v>
      </c>
      <c r="H4360" s="1997"/>
      <c r="I4360" s="2015">
        <v>250</v>
      </c>
      <c r="J4360" s="1997" t="s">
        <v>3947</v>
      </c>
      <c r="K4360" s="1997" t="s">
        <v>15120</v>
      </c>
      <c r="L4360" s="1997" t="s">
        <v>15124</v>
      </c>
      <c r="M4360" s="2006" t="s">
        <v>15125</v>
      </c>
      <c r="N4360" s="2006" t="s">
        <v>15126</v>
      </c>
      <c r="O4360" s="2006" t="s">
        <v>10048</v>
      </c>
      <c r="P4360" s="2013">
        <v>1</v>
      </c>
      <c r="Q4360" s="2014">
        <v>1</v>
      </c>
      <c r="R4360" s="2014">
        <v>250</v>
      </c>
      <c r="S4360" s="2015">
        <v>250</v>
      </c>
      <c r="T4360" s="2030" t="s">
        <v>17</v>
      </c>
    </row>
    <row r="4361" s="73" customFormat="1" ht="16" customHeight="1" spans="2:20">
      <c r="B4361" s="1835" t="s">
        <v>15127</v>
      </c>
      <c r="C4361" s="1835" t="s">
        <v>15128</v>
      </c>
      <c r="D4361" s="1902" t="s">
        <v>15129</v>
      </c>
      <c r="E4361" s="135" t="s">
        <v>10943</v>
      </c>
      <c r="F4361" s="1811" t="s">
        <v>3946</v>
      </c>
      <c r="G4361" s="1846" t="s">
        <v>15130</v>
      </c>
      <c r="H4361" s="1910"/>
      <c r="I4361" s="1845">
        <v>280</v>
      </c>
      <c r="J4361" s="1720" t="s">
        <v>14423</v>
      </c>
      <c r="K4361" s="1835" t="s">
        <v>15127</v>
      </c>
      <c r="L4361" s="2035" t="s">
        <v>15131</v>
      </c>
      <c r="M4361" s="1720" t="s">
        <v>10693</v>
      </c>
      <c r="N4361" s="1834" t="s">
        <v>637</v>
      </c>
      <c r="O4361" s="1720" t="s">
        <v>11992</v>
      </c>
      <c r="P4361" s="1828">
        <v>1</v>
      </c>
      <c r="Q4361" s="1889">
        <v>1</v>
      </c>
      <c r="R4361" s="1828">
        <v>280</v>
      </c>
      <c r="S4361" s="1845">
        <v>280</v>
      </c>
      <c r="T4361" s="1728" t="s">
        <v>198</v>
      </c>
    </row>
    <row r="4362" s="79" customFormat="1" ht="16" customHeight="1" spans="2:20">
      <c r="B4362" s="135" t="s">
        <v>15132</v>
      </c>
      <c r="C4362" s="1720" t="s">
        <v>15133</v>
      </c>
      <c r="D4362" s="134" t="s">
        <v>15134</v>
      </c>
      <c r="E4362" s="135" t="s">
        <v>10948</v>
      </c>
      <c r="F4362" s="1788" t="s">
        <v>3946</v>
      </c>
      <c r="G4362" s="1789" t="s">
        <v>15086</v>
      </c>
      <c r="H4362" s="1787"/>
      <c r="I4362" s="1809">
        <v>250</v>
      </c>
      <c r="J4362" s="1720" t="s">
        <v>14423</v>
      </c>
      <c r="K4362" s="1811" t="s">
        <v>15132</v>
      </c>
      <c r="L4362" s="1950" t="s">
        <v>15135</v>
      </c>
      <c r="M4362" s="1813">
        <v>648</v>
      </c>
      <c r="N4362" s="135" t="s">
        <v>900</v>
      </c>
      <c r="O4362" s="1813">
        <v>202009</v>
      </c>
      <c r="P4362" s="1828">
        <v>1</v>
      </c>
      <c r="Q4362" s="1915">
        <v>1</v>
      </c>
      <c r="R4362" s="1809">
        <v>250</v>
      </c>
      <c r="S4362" s="1809">
        <v>250</v>
      </c>
      <c r="T4362" s="1728" t="s">
        <v>197</v>
      </c>
    </row>
    <row r="4363" s="4" customFormat="1" ht="20.25" spans="2:18">
      <c r="B4363" s="944" t="s">
        <v>15136</v>
      </c>
      <c r="C4363" s="944"/>
      <c r="D4363" s="944"/>
      <c r="E4363" s="944"/>
      <c r="F4363" s="944"/>
      <c r="G4363" s="944"/>
      <c r="H4363" s="944"/>
      <c r="I4363" s="944"/>
      <c r="J4363" s="944"/>
      <c r="K4363" s="944"/>
      <c r="L4363" s="944"/>
      <c r="M4363" s="944"/>
      <c r="N4363" s="944"/>
      <c r="R4363" s="210"/>
    </row>
    <row r="4364" s="73" customFormat="1" ht="16" customHeight="1" spans="2:20">
      <c r="B4364" s="1831" t="s">
        <v>15137</v>
      </c>
      <c r="C4364" s="1722" t="s">
        <v>15138</v>
      </c>
      <c r="D4364" s="134" t="s">
        <v>14709</v>
      </c>
      <c r="E4364" s="1788" t="s">
        <v>10948</v>
      </c>
      <c r="F4364" s="1788" t="s">
        <v>3946</v>
      </c>
      <c r="G4364" s="1831" t="s">
        <v>14710</v>
      </c>
      <c r="H4364" s="1831"/>
      <c r="I4364" s="1810">
        <v>500</v>
      </c>
      <c r="J4364" s="1720" t="s">
        <v>14423</v>
      </c>
      <c r="K4364" s="1831" t="s">
        <v>15137</v>
      </c>
      <c r="L4364" s="1877" t="s">
        <v>15139</v>
      </c>
      <c r="M4364" s="1788"/>
      <c r="N4364" s="1788"/>
      <c r="O4364" s="1788"/>
      <c r="P4364" s="1720">
        <v>1</v>
      </c>
      <c r="Q4364" s="1810">
        <v>2</v>
      </c>
      <c r="R4364" s="1810">
        <v>250</v>
      </c>
      <c r="S4364" s="1810">
        <v>500</v>
      </c>
      <c r="T4364" s="1728" t="s">
        <v>197</v>
      </c>
    </row>
    <row r="4365" s="73" customFormat="1" ht="16" customHeight="1" spans="2:20">
      <c r="B4365" s="171" t="s">
        <v>15140</v>
      </c>
      <c r="C4365" s="2612" t="s">
        <v>15141</v>
      </c>
      <c r="D4365" s="2613" t="s">
        <v>15142</v>
      </c>
      <c r="E4365" s="1786" t="s">
        <v>10943</v>
      </c>
      <c r="F4365" s="1786" t="s">
        <v>3946</v>
      </c>
      <c r="G4365" s="171" t="s">
        <v>15143</v>
      </c>
      <c r="H4365" s="1786"/>
      <c r="I4365" s="1823">
        <v>250</v>
      </c>
      <c r="J4365" s="472" t="s">
        <v>3947</v>
      </c>
      <c r="K4365" s="171" t="s">
        <v>15140</v>
      </c>
      <c r="L4365" s="2612" t="s">
        <v>15144</v>
      </c>
      <c r="M4365" s="1786">
        <v>431</v>
      </c>
      <c r="N4365" s="171" t="s">
        <v>15145</v>
      </c>
      <c r="O4365" s="1912">
        <v>202204</v>
      </c>
      <c r="P4365" s="1887">
        <v>1</v>
      </c>
      <c r="Q4365" s="1707">
        <v>1</v>
      </c>
      <c r="R4365" s="1823">
        <v>250</v>
      </c>
      <c r="S4365" s="1823">
        <v>250</v>
      </c>
      <c r="T4365" s="1728" t="s">
        <v>15</v>
      </c>
    </row>
    <row r="4366" s="73" customFormat="1" ht="16" customHeight="1" spans="2:20">
      <c r="B4366" s="1834" t="s">
        <v>15146</v>
      </c>
      <c r="C4366" s="1835" t="s">
        <v>15147</v>
      </c>
      <c r="D4366" s="2614" t="s">
        <v>15148</v>
      </c>
      <c r="E4366" s="135" t="s">
        <v>10943</v>
      </c>
      <c r="F4366" s="1811" t="s">
        <v>3946</v>
      </c>
      <c r="G4366" s="1831" t="s">
        <v>15149</v>
      </c>
      <c r="H4366" s="1910"/>
      <c r="I4366" s="1828">
        <v>250</v>
      </c>
      <c r="J4366" s="1720" t="s">
        <v>14423</v>
      </c>
      <c r="K4366" s="1834" t="s">
        <v>15146</v>
      </c>
      <c r="L4366" s="2035" t="s">
        <v>15150</v>
      </c>
      <c r="M4366" s="1720" t="s">
        <v>13750</v>
      </c>
      <c r="N4366" s="1834"/>
      <c r="O4366" s="1720" t="s">
        <v>12709</v>
      </c>
      <c r="P4366" s="1828">
        <v>1</v>
      </c>
      <c r="Q4366" s="1889">
        <v>1</v>
      </c>
      <c r="R4366" s="1828">
        <v>250</v>
      </c>
      <c r="S4366" s="1828">
        <v>250</v>
      </c>
      <c r="T4366" s="1878" t="s">
        <v>198</v>
      </c>
    </row>
    <row r="4367" s="73" customFormat="1" ht="16" customHeight="1" spans="2:20">
      <c r="B4367" s="1831" t="s">
        <v>15151</v>
      </c>
      <c r="C4367" s="1831" t="s">
        <v>15152</v>
      </c>
      <c r="D4367" s="2606" t="s">
        <v>15153</v>
      </c>
      <c r="E4367" s="1788" t="s">
        <v>10948</v>
      </c>
      <c r="F4367" s="1788">
        <v>1</v>
      </c>
      <c r="G4367" s="1831" t="s">
        <v>15154</v>
      </c>
      <c r="H4367" s="1831"/>
      <c r="I4367" s="1821">
        <v>250</v>
      </c>
      <c r="J4367" s="1788" t="s">
        <v>3947</v>
      </c>
      <c r="K4367" s="1831" t="s">
        <v>15151</v>
      </c>
      <c r="L4367" s="1877" t="s">
        <v>15155</v>
      </c>
      <c r="M4367" s="1841"/>
      <c r="N4367" s="1841"/>
      <c r="O4367" s="1841"/>
      <c r="P4367" s="1841">
        <v>1</v>
      </c>
      <c r="Q4367" s="1820">
        <v>1</v>
      </c>
      <c r="R4367" s="1820">
        <v>250</v>
      </c>
      <c r="S4367" s="1821">
        <v>250</v>
      </c>
      <c r="T4367" s="1728" t="s">
        <v>21</v>
      </c>
    </row>
    <row r="4368" s="73" customFormat="1" ht="16" customHeight="1" spans="2:20">
      <c r="B4368" s="1831" t="s">
        <v>15156</v>
      </c>
      <c r="C4368" s="1831" t="s">
        <v>15157</v>
      </c>
      <c r="D4368" s="1831" t="s">
        <v>15158</v>
      </c>
      <c r="E4368" s="1788" t="s">
        <v>10948</v>
      </c>
      <c r="F4368" s="1788">
        <v>1</v>
      </c>
      <c r="G4368" s="1831" t="s">
        <v>15159</v>
      </c>
      <c r="H4368" s="1831"/>
      <c r="I4368" s="1840">
        <v>500</v>
      </c>
      <c r="J4368" s="1788" t="s">
        <v>3947</v>
      </c>
      <c r="K4368" s="1831" t="s">
        <v>15156</v>
      </c>
      <c r="L4368" s="1877" t="s">
        <v>15160</v>
      </c>
      <c r="M4368" s="1841"/>
      <c r="N4368" s="1841"/>
      <c r="O4368" s="1841"/>
      <c r="P4368" s="1841">
        <v>1</v>
      </c>
      <c r="Q4368" s="1820">
        <v>2</v>
      </c>
      <c r="R4368" s="1820">
        <v>250</v>
      </c>
      <c r="S4368" s="1821">
        <v>500</v>
      </c>
      <c r="T4368" s="1728" t="s">
        <v>22</v>
      </c>
    </row>
    <row r="4369" s="73" customFormat="1" ht="16" customHeight="1" spans="2:20">
      <c r="B4369" s="1829" t="s">
        <v>5485</v>
      </c>
      <c r="C4369" s="1786" t="s">
        <v>5486</v>
      </c>
      <c r="D4369" s="2606" t="s">
        <v>15065</v>
      </c>
      <c r="E4369" s="1829" t="s">
        <v>10948</v>
      </c>
      <c r="F4369" s="1830">
        <v>1</v>
      </c>
      <c r="G4369" s="1829" t="s">
        <v>15066</v>
      </c>
      <c r="H4369" s="1831"/>
      <c r="I4369" s="1821">
        <v>250</v>
      </c>
      <c r="J4369" s="1788" t="s">
        <v>3947</v>
      </c>
      <c r="K4369" s="1829" t="s">
        <v>5485</v>
      </c>
      <c r="L4369" s="1843" t="s">
        <v>15161</v>
      </c>
      <c r="M4369" s="1841" t="s">
        <v>15162</v>
      </c>
      <c r="N4369" s="115" t="s">
        <v>10928</v>
      </c>
      <c r="O4369" s="1841" t="s">
        <v>8386</v>
      </c>
      <c r="P4369" s="1841">
        <v>1</v>
      </c>
      <c r="Q4369" s="1728">
        <v>1</v>
      </c>
      <c r="R4369" s="1820">
        <v>250</v>
      </c>
      <c r="S4369" s="1821">
        <v>250</v>
      </c>
      <c r="T4369" s="1728" t="s">
        <v>21</v>
      </c>
    </row>
    <row r="4370" s="73" customFormat="1" ht="16" customHeight="1" spans="2:20">
      <c r="B4370" s="1722" t="s">
        <v>15163</v>
      </c>
      <c r="C4370" s="1722" t="s">
        <v>15164</v>
      </c>
      <c r="D4370" s="1788" t="s">
        <v>15165</v>
      </c>
      <c r="E4370" s="1788" t="s">
        <v>10943</v>
      </c>
      <c r="F4370" s="1722" t="s">
        <v>3946</v>
      </c>
      <c r="G4370" s="1788" t="s">
        <v>15166</v>
      </c>
      <c r="H4370" s="1901"/>
      <c r="I4370" s="1810">
        <v>250</v>
      </c>
      <c r="J4370" s="1788" t="s">
        <v>3947</v>
      </c>
      <c r="K4370" s="1722" t="s">
        <v>15163</v>
      </c>
      <c r="L4370" s="1787" t="s">
        <v>15167</v>
      </c>
      <c r="M4370" s="1788"/>
      <c r="N4370" s="1788"/>
      <c r="O4370" s="1788"/>
      <c r="P4370" s="1788">
        <v>1</v>
      </c>
      <c r="Q4370" s="1810">
        <v>1</v>
      </c>
      <c r="R4370" s="1810">
        <v>250</v>
      </c>
      <c r="S4370" s="1810">
        <v>250</v>
      </c>
      <c r="T4370" s="1728" t="s">
        <v>11</v>
      </c>
    </row>
    <row r="4371" s="73" customFormat="1" ht="16" customHeight="1" spans="2:20">
      <c r="B4371" s="2022" t="s">
        <v>15168</v>
      </c>
      <c r="C4371" s="1893" t="s">
        <v>15169</v>
      </c>
      <c r="D4371" s="2615" t="s">
        <v>15170</v>
      </c>
      <c r="E4371" s="1829" t="s">
        <v>10943</v>
      </c>
      <c r="F4371" s="1788" t="s">
        <v>3946</v>
      </c>
      <c r="G4371" s="1846" t="s">
        <v>15171</v>
      </c>
      <c r="H4371" s="1883"/>
      <c r="I4371" s="1840">
        <v>250</v>
      </c>
      <c r="J4371" s="1720" t="s">
        <v>14423</v>
      </c>
      <c r="K4371" s="2022" t="s">
        <v>15168</v>
      </c>
      <c r="L4371" s="1956" t="s">
        <v>15172</v>
      </c>
      <c r="M4371" s="1788" t="s">
        <v>15173</v>
      </c>
      <c r="N4371" s="2022" t="s">
        <v>900</v>
      </c>
      <c r="O4371" s="1788" t="s">
        <v>5514</v>
      </c>
      <c r="P4371" s="1788">
        <v>1</v>
      </c>
      <c r="Q4371" s="1809">
        <v>1</v>
      </c>
      <c r="R4371" s="1810">
        <v>250</v>
      </c>
      <c r="S4371" s="1840">
        <v>250</v>
      </c>
      <c r="T4371" s="1728" t="s">
        <v>198</v>
      </c>
    </row>
    <row r="4372" s="73" customFormat="1" ht="16" customHeight="1" spans="2:20">
      <c r="B4372" s="1831" t="s">
        <v>15174</v>
      </c>
      <c r="C4372" s="1831" t="s">
        <v>15175</v>
      </c>
      <c r="D4372" s="1788" t="s">
        <v>15176</v>
      </c>
      <c r="E4372" s="1788" t="s">
        <v>10943</v>
      </c>
      <c r="F4372" s="1788">
        <v>1</v>
      </c>
      <c r="G4372" s="1831" t="s">
        <v>15177</v>
      </c>
      <c r="H4372" s="1831"/>
      <c r="I4372" s="1821">
        <v>690</v>
      </c>
      <c r="J4372" s="1788" t="s">
        <v>3947</v>
      </c>
      <c r="K4372" s="1831" t="s">
        <v>15174</v>
      </c>
      <c r="L4372" s="1877" t="s">
        <v>15178</v>
      </c>
      <c r="M4372" s="1841"/>
      <c r="N4372" s="1841"/>
      <c r="O4372" s="1841"/>
      <c r="P4372" s="1841">
        <v>1</v>
      </c>
      <c r="Q4372" s="1820">
        <v>3</v>
      </c>
      <c r="R4372" s="1820">
        <v>230</v>
      </c>
      <c r="S4372" s="1821">
        <v>690</v>
      </c>
      <c r="T4372" s="1728" t="s">
        <v>21</v>
      </c>
    </row>
    <row r="4373" s="73" customFormat="1" ht="16" customHeight="1" spans="2:20">
      <c r="B4373" s="1829" t="s">
        <v>427</v>
      </c>
      <c r="C4373" s="1720" t="s">
        <v>15179</v>
      </c>
      <c r="D4373" s="1788" t="s">
        <v>15180</v>
      </c>
      <c r="E4373" s="1829" t="s">
        <v>10943</v>
      </c>
      <c r="F4373" s="1788">
        <v>1</v>
      </c>
      <c r="G4373" s="1829" t="s">
        <v>15181</v>
      </c>
      <c r="H4373" s="1831"/>
      <c r="I4373" s="1821">
        <v>250</v>
      </c>
      <c r="J4373" s="1788" t="s">
        <v>3947</v>
      </c>
      <c r="K4373" s="1829" t="s">
        <v>427</v>
      </c>
      <c r="L4373" s="1828" t="s">
        <v>15182</v>
      </c>
      <c r="M4373" s="1841" t="s">
        <v>13336</v>
      </c>
      <c r="N4373" s="1841" t="s">
        <v>900</v>
      </c>
      <c r="O4373" s="1841" t="s">
        <v>5514</v>
      </c>
      <c r="P4373" s="1841">
        <v>1</v>
      </c>
      <c r="Q4373" s="1728">
        <v>1</v>
      </c>
      <c r="R4373" s="1820">
        <v>250</v>
      </c>
      <c r="S4373" s="1821">
        <v>250</v>
      </c>
      <c r="T4373" s="1728" t="s">
        <v>21</v>
      </c>
    </row>
    <row r="4374" s="86" customFormat="1" ht="18" customHeight="1" spans="2:20">
      <c r="B4374" s="1997" t="s">
        <v>15183</v>
      </c>
      <c r="C4374" s="1996" t="s">
        <v>15184</v>
      </c>
      <c r="D4374" s="1997" t="s">
        <v>15185</v>
      </c>
      <c r="E4374" s="1997" t="s">
        <v>10948</v>
      </c>
      <c r="F4374" s="1997" t="s">
        <v>3946</v>
      </c>
      <c r="G4374" s="1997" t="s">
        <v>15186</v>
      </c>
      <c r="H4374" s="1997"/>
      <c r="I4374" s="2015">
        <v>750</v>
      </c>
      <c r="J4374" s="1720" t="s">
        <v>14423</v>
      </c>
      <c r="K4374" s="1997" t="s">
        <v>15183</v>
      </c>
      <c r="L4374" s="1997" t="s">
        <v>15187</v>
      </c>
      <c r="M4374" s="2006" t="s">
        <v>4927</v>
      </c>
      <c r="N4374" s="2006" t="s">
        <v>971</v>
      </c>
      <c r="O4374" s="2006" t="s">
        <v>5514</v>
      </c>
      <c r="P4374" s="2013">
        <v>1</v>
      </c>
      <c r="Q4374" s="2014">
        <v>3</v>
      </c>
      <c r="R4374" s="2014">
        <v>250</v>
      </c>
      <c r="S4374" s="2015">
        <v>750</v>
      </c>
      <c r="T4374" s="2030" t="s">
        <v>17</v>
      </c>
    </row>
    <row r="4375" s="67" customFormat="1" ht="16" customHeight="1" spans="2:20">
      <c r="B4375" s="135" t="s">
        <v>12477</v>
      </c>
      <c r="C4375" s="135" t="s">
        <v>12478</v>
      </c>
      <c r="D4375" s="1788" t="s">
        <v>15188</v>
      </c>
      <c r="E4375" s="135" t="s">
        <v>10943</v>
      </c>
      <c r="F4375" s="135">
        <v>1</v>
      </c>
      <c r="G4375" s="1831" t="s">
        <v>15189</v>
      </c>
      <c r="H4375" s="135"/>
      <c r="I4375" s="135">
        <v>250</v>
      </c>
      <c r="J4375" s="135" t="s">
        <v>3947</v>
      </c>
      <c r="K4375" s="135" t="s">
        <v>12477</v>
      </c>
      <c r="L4375" s="135" t="s">
        <v>15190</v>
      </c>
      <c r="M4375" s="135" t="s">
        <v>14177</v>
      </c>
      <c r="N4375" s="135" t="s">
        <v>15191</v>
      </c>
      <c r="O4375" s="135">
        <v>201111</v>
      </c>
      <c r="P4375" s="1848">
        <v>1</v>
      </c>
      <c r="Q4375" s="127">
        <v>1</v>
      </c>
      <c r="R4375" s="134">
        <v>250</v>
      </c>
      <c r="S4375" s="134">
        <v>250</v>
      </c>
      <c r="T4375" s="1720" t="s">
        <v>21</v>
      </c>
    </row>
    <row r="4376" s="86" customFormat="1" ht="18" customHeight="1" spans="2:20">
      <c r="B4376" s="1997" t="s">
        <v>15192</v>
      </c>
      <c r="C4376" s="1996" t="s">
        <v>15193</v>
      </c>
      <c r="D4376" s="1997" t="s">
        <v>15194</v>
      </c>
      <c r="E4376" s="1997" t="s">
        <v>10943</v>
      </c>
      <c r="F4376" s="1997" t="s">
        <v>3946</v>
      </c>
      <c r="G4376" s="1997" t="s">
        <v>15195</v>
      </c>
      <c r="H4376" s="1997"/>
      <c r="I4376" s="2015">
        <v>250</v>
      </c>
      <c r="J4376" s="1720" t="s">
        <v>14423</v>
      </c>
      <c r="K4376" s="1997" t="s">
        <v>15192</v>
      </c>
      <c r="L4376" s="1997" t="s">
        <v>15196</v>
      </c>
      <c r="M4376" s="2006"/>
      <c r="N4376" s="2006"/>
      <c r="O4376" s="2006"/>
      <c r="P4376" s="2013">
        <v>1</v>
      </c>
      <c r="Q4376" s="2014">
        <v>1</v>
      </c>
      <c r="R4376" s="2014">
        <v>250</v>
      </c>
      <c r="S4376" s="2015">
        <v>250</v>
      </c>
      <c r="T4376" s="2030" t="s">
        <v>17</v>
      </c>
    </row>
    <row r="4377" s="86" customFormat="1" ht="18" customHeight="1" spans="2:20">
      <c r="B4377" s="1997" t="s">
        <v>15197</v>
      </c>
      <c r="C4377" s="1996" t="s">
        <v>15198</v>
      </c>
      <c r="D4377" s="1997" t="s">
        <v>15199</v>
      </c>
      <c r="E4377" s="1997" t="s">
        <v>10943</v>
      </c>
      <c r="F4377" s="1997" t="s">
        <v>3946</v>
      </c>
      <c r="G4377" s="1997" t="s">
        <v>15200</v>
      </c>
      <c r="H4377" s="1997"/>
      <c r="I4377" s="2015">
        <v>250</v>
      </c>
      <c r="J4377" s="1720" t="s">
        <v>14423</v>
      </c>
      <c r="K4377" s="1997" t="s">
        <v>15197</v>
      </c>
      <c r="L4377" s="1997" t="s">
        <v>15201</v>
      </c>
      <c r="M4377" s="2006" t="s">
        <v>13238</v>
      </c>
      <c r="N4377" s="2006" t="s">
        <v>12297</v>
      </c>
      <c r="O4377" s="2006" t="s">
        <v>8720</v>
      </c>
      <c r="P4377" s="2013">
        <v>1</v>
      </c>
      <c r="Q4377" s="2014">
        <v>1</v>
      </c>
      <c r="R4377" s="2014">
        <v>250</v>
      </c>
      <c r="S4377" s="2015">
        <v>250</v>
      </c>
      <c r="T4377" s="2030" t="s">
        <v>17</v>
      </c>
    </row>
    <row r="4378" s="73" customFormat="1" ht="16" customHeight="1" spans="2:20">
      <c r="B4378" s="1831" t="s">
        <v>15202</v>
      </c>
      <c r="C4378" s="1722" t="s">
        <v>15203</v>
      </c>
      <c r="D4378" s="1788" t="s">
        <v>15204</v>
      </c>
      <c r="E4378" s="1788" t="s">
        <v>10943</v>
      </c>
      <c r="F4378" s="1788" t="s">
        <v>3946</v>
      </c>
      <c r="G4378" s="1831" t="s">
        <v>15205</v>
      </c>
      <c r="H4378" s="1832"/>
      <c r="I4378" s="1850">
        <v>250</v>
      </c>
      <c r="J4378" s="1788" t="s">
        <v>3947</v>
      </c>
      <c r="K4378" s="1831" t="s">
        <v>15202</v>
      </c>
      <c r="L4378" s="1877" t="s">
        <v>15206</v>
      </c>
      <c r="M4378" s="1788"/>
      <c r="N4378" s="1788"/>
      <c r="O4378" s="1788"/>
      <c r="P4378" s="1893">
        <v>1</v>
      </c>
      <c r="Q4378" s="1810">
        <v>1</v>
      </c>
      <c r="R4378" s="1810">
        <v>250</v>
      </c>
      <c r="S4378" s="1850">
        <v>250</v>
      </c>
      <c r="T4378" s="1807" t="s">
        <v>13</v>
      </c>
    </row>
    <row r="4379" s="73" customFormat="1" ht="16" customHeight="1" spans="2:20">
      <c r="B4379" s="1829" t="s">
        <v>15207</v>
      </c>
      <c r="C4379" s="1829" t="s">
        <v>15208</v>
      </c>
      <c r="D4379" s="1831" t="s">
        <v>15209</v>
      </c>
      <c r="E4379" s="1829" t="s">
        <v>10943</v>
      </c>
      <c r="F4379" s="1830">
        <v>1</v>
      </c>
      <c r="G4379" s="1829" t="s">
        <v>15210</v>
      </c>
      <c r="H4379" s="1831"/>
      <c r="I4379" s="1805">
        <v>250</v>
      </c>
      <c r="J4379" s="1720" t="s">
        <v>14423</v>
      </c>
      <c r="K4379" s="1829" t="s">
        <v>15207</v>
      </c>
      <c r="L4379" s="1828" t="s">
        <v>15211</v>
      </c>
      <c r="M4379" s="1841" t="s">
        <v>15212</v>
      </c>
      <c r="N4379" s="115" t="s">
        <v>10928</v>
      </c>
      <c r="O4379" s="1841" t="s">
        <v>15213</v>
      </c>
      <c r="P4379" s="1841">
        <v>1</v>
      </c>
      <c r="Q4379" s="1861">
        <v>1</v>
      </c>
      <c r="R4379" s="1728">
        <v>250</v>
      </c>
      <c r="S4379" s="1805">
        <v>250</v>
      </c>
      <c r="T4379" s="76" t="s">
        <v>199</v>
      </c>
    </row>
    <row r="4380" s="73" customFormat="1" ht="16" customHeight="1" spans="2:20">
      <c r="B4380" s="1722" t="s">
        <v>15214</v>
      </c>
      <c r="C4380" s="1722" t="s">
        <v>15215</v>
      </c>
      <c r="D4380" s="1788" t="s">
        <v>15216</v>
      </c>
      <c r="E4380" s="1788" t="s">
        <v>10948</v>
      </c>
      <c r="F4380" s="1722" t="s">
        <v>3946</v>
      </c>
      <c r="G4380" s="1788" t="s">
        <v>15217</v>
      </c>
      <c r="H4380" s="1901"/>
      <c r="I4380" s="1810">
        <v>250</v>
      </c>
      <c r="J4380" s="1788" t="s">
        <v>3947</v>
      </c>
      <c r="K4380" s="1722" t="s">
        <v>15214</v>
      </c>
      <c r="L4380" s="1877" t="s">
        <v>15218</v>
      </c>
      <c r="M4380" s="1788"/>
      <c r="N4380" s="1788"/>
      <c r="O4380" s="1788"/>
      <c r="P4380" s="1788">
        <v>1</v>
      </c>
      <c r="Q4380" s="1810">
        <v>1</v>
      </c>
      <c r="R4380" s="1810">
        <v>250</v>
      </c>
      <c r="S4380" s="1810">
        <v>250</v>
      </c>
      <c r="T4380" s="1728" t="s">
        <v>11</v>
      </c>
    </row>
    <row r="4381" s="73" customFormat="1" ht="16" customHeight="1" spans="2:20">
      <c r="B4381" s="134" t="s">
        <v>15219</v>
      </c>
      <c r="C4381" s="134" t="s">
        <v>15220</v>
      </c>
      <c r="D4381" s="2606" t="s">
        <v>15221</v>
      </c>
      <c r="E4381" s="1829" t="s">
        <v>10943</v>
      </c>
      <c r="F4381" s="1788">
        <v>1</v>
      </c>
      <c r="G4381" s="1720" t="s">
        <v>15222</v>
      </c>
      <c r="H4381" s="135"/>
      <c r="I4381" s="135">
        <v>250</v>
      </c>
      <c r="J4381" s="1786" t="s">
        <v>3947</v>
      </c>
      <c r="K4381" s="134" t="s">
        <v>15219</v>
      </c>
      <c r="L4381" s="2605" t="s">
        <v>15223</v>
      </c>
      <c r="M4381" s="135">
        <v>1003</v>
      </c>
      <c r="N4381" s="1681" t="s">
        <v>370</v>
      </c>
      <c r="O4381" s="135">
        <v>202206</v>
      </c>
      <c r="P4381" s="135">
        <v>1</v>
      </c>
      <c r="Q4381" s="135">
        <v>1</v>
      </c>
      <c r="R4381" s="135">
        <v>250</v>
      </c>
      <c r="S4381" s="135">
        <v>250</v>
      </c>
      <c r="T4381" s="135" t="s">
        <v>13</v>
      </c>
    </row>
    <row r="4382" s="73" customFormat="1" ht="16" customHeight="1" spans="2:20">
      <c r="B4382" s="135" t="s">
        <v>15224</v>
      </c>
      <c r="C4382" s="135" t="s">
        <v>15225</v>
      </c>
      <c r="D4382" s="2605" t="s">
        <v>15226</v>
      </c>
      <c r="E4382" s="135" t="s">
        <v>10943</v>
      </c>
      <c r="F4382" s="135" t="s">
        <v>3946</v>
      </c>
      <c r="G4382" s="135" t="s">
        <v>15227</v>
      </c>
      <c r="H4382" s="1911"/>
      <c r="I4382" s="1828">
        <v>250</v>
      </c>
      <c r="J4382" s="135" t="s">
        <v>3947</v>
      </c>
      <c r="K4382" s="135" t="s">
        <v>15224</v>
      </c>
      <c r="L4382" s="1843" t="s">
        <v>15228</v>
      </c>
      <c r="M4382" s="135" t="s">
        <v>15229</v>
      </c>
      <c r="N4382" s="135" t="s">
        <v>900</v>
      </c>
      <c r="O4382" s="135" t="s">
        <v>15230</v>
      </c>
      <c r="P4382" s="135">
        <v>1</v>
      </c>
      <c r="Q4382" s="135">
        <v>1</v>
      </c>
      <c r="R4382" s="1828">
        <v>250</v>
      </c>
      <c r="S4382" s="1828">
        <v>250</v>
      </c>
      <c r="T4382" s="1728" t="s">
        <v>11</v>
      </c>
    </row>
    <row r="4383" s="79" customFormat="1" ht="16" customHeight="1" spans="2:20">
      <c r="B4383" s="1786" t="s">
        <v>15231</v>
      </c>
      <c r="C4383" s="1786" t="s">
        <v>15232</v>
      </c>
      <c r="D4383" s="134" t="s">
        <v>15233</v>
      </c>
      <c r="E4383" s="135" t="s">
        <v>10948</v>
      </c>
      <c r="F4383" s="1788" t="s">
        <v>3946</v>
      </c>
      <c r="G4383" s="1789" t="s">
        <v>15234</v>
      </c>
      <c r="H4383" s="1787"/>
      <c r="I4383" s="1809">
        <v>250</v>
      </c>
      <c r="J4383" s="1720" t="s">
        <v>14423</v>
      </c>
      <c r="K4383" s="1786" t="s">
        <v>15231</v>
      </c>
      <c r="L4383" s="1843" t="s">
        <v>15235</v>
      </c>
      <c r="M4383" s="1813">
        <v>668</v>
      </c>
      <c r="N4383" s="135" t="s">
        <v>9168</v>
      </c>
      <c r="O4383" s="1813">
        <v>202012</v>
      </c>
      <c r="P4383" s="1828">
        <v>1</v>
      </c>
      <c r="Q4383" s="135">
        <v>1</v>
      </c>
      <c r="R4383" s="1809">
        <v>250</v>
      </c>
      <c r="S4383" s="1809">
        <v>250</v>
      </c>
      <c r="T4383" s="1878" t="s">
        <v>197</v>
      </c>
    </row>
    <row r="4384" s="76" customFormat="1" ht="16" customHeight="1" spans="2:20">
      <c r="B4384" s="1720" t="s">
        <v>15236</v>
      </c>
      <c r="C4384" s="1720" t="s">
        <v>15237</v>
      </c>
      <c r="D4384" s="1829" t="s">
        <v>15238</v>
      </c>
      <c r="E4384" s="1829" t="s">
        <v>10948</v>
      </c>
      <c r="F4384" s="1722" t="s">
        <v>3946</v>
      </c>
      <c r="G4384" s="1720" t="s">
        <v>15239</v>
      </c>
      <c r="H4384" s="1901"/>
      <c r="I4384" s="1810">
        <v>250</v>
      </c>
      <c r="J4384" s="1788" t="s">
        <v>3947</v>
      </c>
      <c r="K4384" s="1720" t="s">
        <v>15236</v>
      </c>
      <c r="L4384" s="1828" t="s">
        <v>15240</v>
      </c>
      <c r="M4384" s="1830">
        <v>419</v>
      </c>
      <c r="N4384" s="1830" t="s">
        <v>900</v>
      </c>
      <c r="O4384" s="1788" t="s">
        <v>5514</v>
      </c>
      <c r="P4384" s="1788">
        <v>1</v>
      </c>
      <c r="Q4384" s="1720">
        <v>1</v>
      </c>
      <c r="R4384" s="1810">
        <v>250</v>
      </c>
      <c r="S4384" s="1810">
        <v>250</v>
      </c>
      <c r="T4384" s="1728" t="s">
        <v>11</v>
      </c>
    </row>
    <row r="4385" s="73" customFormat="1" ht="16" customHeight="1" spans="2:20">
      <c r="B4385" s="1722" t="s">
        <v>15241</v>
      </c>
      <c r="C4385" s="1722" t="s">
        <v>15242</v>
      </c>
      <c r="D4385" s="1788" t="s">
        <v>15243</v>
      </c>
      <c r="E4385" s="1788" t="s">
        <v>10948</v>
      </c>
      <c r="F4385" s="1722" t="s">
        <v>3946</v>
      </c>
      <c r="G4385" s="1788" t="s">
        <v>15244</v>
      </c>
      <c r="H4385" s="1901"/>
      <c r="I4385" s="1810">
        <v>250</v>
      </c>
      <c r="J4385" s="1788" t="s">
        <v>3947</v>
      </c>
      <c r="K4385" s="1722" t="s">
        <v>15241</v>
      </c>
      <c r="L4385" s="1787" t="s">
        <v>15245</v>
      </c>
      <c r="M4385" s="1788"/>
      <c r="N4385" s="1788"/>
      <c r="O4385" s="1788"/>
      <c r="P4385" s="1788">
        <v>1</v>
      </c>
      <c r="Q4385" s="1810">
        <v>1</v>
      </c>
      <c r="R4385" s="1810">
        <v>250</v>
      </c>
      <c r="S4385" s="1810">
        <v>250</v>
      </c>
      <c r="T4385" s="1728" t="s">
        <v>11</v>
      </c>
    </row>
    <row r="4386" s="73" customFormat="1" ht="16" customHeight="1" spans="2:20">
      <c r="B4386" s="1831" t="s">
        <v>9769</v>
      </c>
      <c r="C4386" s="1722" t="s">
        <v>15246</v>
      </c>
      <c r="D4386" s="115" t="s">
        <v>15247</v>
      </c>
      <c r="E4386" s="1788" t="s">
        <v>10948</v>
      </c>
      <c r="F4386" s="1830">
        <v>1</v>
      </c>
      <c r="G4386" s="2002" t="s">
        <v>15248</v>
      </c>
      <c r="H4386" s="1831"/>
      <c r="I4386" s="1821">
        <v>500</v>
      </c>
      <c r="J4386" s="1788" t="s">
        <v>3947</v>
      </c>
      <c r="K4386" s="1831" t="s">
        <v>9769</v>
      </c>
      <c r="L4386" s="1877" t="s">
        <v>15249</v>
      </c>
      <c r="M4386" s="1841"/>
      <c r="N4386" s="1841"/>
      <c r="O4386" s="1841"/>
      <c r="P4386" s="1841">
        <v>1</v>
      </c>
      <c r="Q4386" s="1820">
        <v>2</v>
      </c>
      <c r="R4386" s="1820">
        <v>250</v>
      </c>
      <c r="S4386" s="1821">
        <v>500</v>
      </c>
      <c r="T4386" s="1728" t="s">
        <v>19</v>
      </c>
    </row>
    <row r="4387" s="73" customFormat="1" ht="16" customHeight="1" spans="2:20">
      <c r="B4387" s="1831" t="s">
        <v>15250</v>
      </c>
      <c r="C4387" s="1722" t="s">
        <v>15251</v>
      </c>
      <c r="D4387" s="1853" t="s">
        <v>15252</v>
      </c>
      <c r="E4387" s="1788" t="s">
        <v>10948</v>
      </c>
      <c r="F4387" s="1788">
        <v>1</v>
      </c>
      <c r="G4387" s="1831" t="s">
        <v>15253</v>
      </c>
      <c r="H4387" s="1831"/>
      <c r="I4387" s="1821">
        <v>500</v>
      </c>
      <c r="J4387" s="1720" t="s">
        <v>14423</v>
      </c>
      <c r="K4387" s="1831" t="s">
        <v>15250</v>
      </c>
      <c r="L4387" s="1877" t="s">
        <v>15254</v>
      </c>
      <c r="M4387" s="1841"/>
      <c r="N4387" s="1841"/>
      <c r="O4387" s="1841"/>
      <c r="P4387" s="1841">
        <v>1</v>
      </c>
      <c r="Q4387" s="1820">
        <v>2</v>
      </c>
      <c r="R4387" s="1820">
        <v>250</v>
      </c>
      <c r="S4387" s="1821">
        <v>500</v>
      </c>
      <c r="T4387" s="76" t="s">
        <v>199</v>
      </c>
    </row>
    <row r="4388" s="36" customFormat="1" ht="13" customHeight="1" spans="2:12">
      <c r="B4388" s="1831" t="s">
        <v>15255</v>
      </c>
      <c r="C4388" s="1722" t="s">
        <v>15256</v>
      </c>
      <c r="D4388" s="1831" t="s">
        <v>14616</v>
      </c>
      <c r="E4388" s="1788" t="s">
        <v>10948</v>
      </c>
      <c r="F4388" s="1788">
        <v>1</v>
      </c>
      <c r="G4388" s="1831" t="s">
        <v>15257</v>
      </c>
      <c r="H4388" s="1831"/>
      <c r="I4388" s="1821">
        <v>280</v>
      </c>
      <c r="J4388" s="1720" t="s">
        <v>14423</v>
      </c>
      <c r="K4388" s="1831" t="s">
        <v>15255</v>
      </c>
      <c r="L4388" s="1877" t="s">
        <v>15258</v>
      </c>
    </row>
    <row r="4389" s="86" customFormat="1" ht="18" customHeight="1" spans="2:20">
      <c r="B4389" s="1997" t="s">
        <v>15259</v>
      </c>
      <c r="C4389" s="1995" t="s">
        <v>15260</v>
      </c>
      <c r="D4389" s="1995" t="s">
        <v>15261</v>
      </c>
      <c r="E4389" s="1995" t="s">
        <v>10948</v>
      </c>
      <c r="F4389" s="1997" t="s">
        <v>3946</v>
      </c>
      <c r="G4389" s="1995" t="s">
        <v>15262</v>
      </c>
      <c r="H4389" s="1995"/>
      <c r="I4389" s="2015">
        <v>1000</v>
      </c>
      <c r="J4389" s="1720" t="s">
        <v>14423</v>
      </c>
      <c r="K4389" s="1995" t="s">
        <v>15259</v>
      </c>
      <c r="L4389" s="1995" t="s">
        <v>15263</v>
      </c>
      <c r="M4389" s="2006" t="s">
        <v>15264</v>
      </c>
      <c r="N4389" s="2008"/>
      <c r="O4389" s="2008" t="s">
        <v>4381</v>
      </c>
      <c r="P4389" s="2018">
        <v>1</v>
      </c>
      <c r="Q4389" s="2018">
        <v>4</v>
      </c>
      <c r="R4389" s="2018">
        <v>250</v>
      </c>
      <c r="S4389" s="2015">
        <v>1000</v>
      </c>
      <c r="T4389" s="2030" t="s">
        <v>17</v>
      </c>
    </row>
    <row r="4390" s="73" customFormat="1" ht="16" customHeight="1" spans="2:20">
      <c r="B4390" s="135" t="s">
        <v>15265</v>
      </c>
      <c r="C4390" s="135" t="s">
        <v>15266</v>
      </c>
      <c r="D4390" s="1788" t="s">
        <v>15267</v>
      </c>
      <c r="E4390" s="1788">
        <v>1</v>
      </c>
      <c r="F4390" s="1831" t="s">
        <v>15268</v>
      </c>
      <c r="G4390" s="1831"/>
      <c r="H4390" s="1821">
        <v>250</v>
      </c>
      <c r="I4390" s="1788" t="s">
        <v>3947</v>
      </c>
      <c r="J4390" s="135" t="s">
        <v>15265</v>
      </c>
      <c r="K4390" s="1843" t="s">
        <v>15269</v>
      </c>
      <c r="L4390" s="135" t="s">
        <v>10948</v>
      </c>
      <c r="M4390" s="1788">
        <v>1</v>
      </c>
      <c r="N4390" s="1841" t="s">
        <v>15270</v>
      </c>
      <c r="O4390" s="115" t="s">
        <v>15271</v>
      </c>
      <c r="P4390" s="1841" t="s">
        <v>10198</v>
      </c>
      <c r="Q4390" s="1841">
        <v>1</v>
      </c>
      <c r="R4390" s="76">
        <v>1</v>
      </c>
      <c r="S4390" s="1820">
        <v>250</v>
      </c>
      <c r="T4390" s="1821">
        <v>250</v>
      </c>
    </row>
    <row r="4391" s="4" customFormat="1" ht="20.25" spans="2:18">
      <c r="B4391" s="944" t="s">
        <v>15272</v>
      </c>
      <c r="C4391" s="944"/>
      <c r="D4391" s="944"/>
      <c r="E4391" s="944"/>
      <c r="F4391" s="944"/>
      <c r="G4391" s="944"/>
      <c r="H4391" s="944"/>
      <c r="I4391" s="944"/>
      <c r="J4391" s="944"/>
      <c r="K4391" s="944"/>
      <c r="L4391" s="944"/>
      <c r="M4391" s="944"/>
      <c r="N4391" s="944"/>
      <c r="R4391" s="210"/>
    </row>
    <row r="4392" s="4" customFormat="1" ht="12" spans="3:18">
      <c r="C4392" s="150"/>
      <c r="G4392" s="150"/>
      <c r="J4392" s="150"/>
      <c r="N4392" s="202"/>
      <c r="R4392" s="210"/>
    </row>
    <row r="4393" s="86" customFormat="1" ht="18" customHeight="1" spans="2:20">
      <c r="B4393" s="1720" t="s">
        <v>15273</v>
      </c>
      <c r="C4393" s="1893" t="s">
        <v>15274</v>
      </c>
      <c r="D4393" s="1720" t="s">
        <v>15275</v>
      </c>
      <c r="E4393" s="1720" t="s">
        <v>3946</v>
      </c>
      <c r="F4393" s="1720" t="s">
        <v>15276</v>
      </c>
      <c r="G4393" s="1720"/>
      <c r="H4393" s="2033">
        <v>250</v>
      </c>
      <c r="I4393" s="1720" t="s">
        <v>14423</v>
      </c>
      <c r="J4393" s="1720" t="s">
        <v>15273</v>
      </c>
      <c r="K4393" s="1993" t="s">
        <v>15277</v>
      </c>
      <c r="L4393" s="1787">
        <v>2123</v>
      </c>
      <c r="N4393" s="2006"/>
      <c r="O4393" s="2006"/>
      <c r="P4393" s="2006"/>
      <c r="R4393" s="2013">
        <v>1</v>
      </c>
      <c r="S4393" s="2014">
        <v>1</v>
      </c>
      <c r="T4393" s="2014">
        <v>250</v>
      </c>
    </row>
    <row r="4394" s="86" customFormat="1" ht="18" customHeight="1" spans="2:20">
      <c r="B4394" s="2034" t="s">
        <v>15278</v>
      </c>
      <c r="C4394" s="1893" t="s">
        <v>15279</v>
      </c>
      <c r="D4394" s="1720" t="s">
        <v>15280</v>
      </c>
      <c r="E4394" s="1720" t="s">
        <v>3946</v>
      </c>
      <c r="F4394" s="1720" t="s">
        <v>15281</v>
      </c>
      <c r="G4394" s="1720"/>
      <c r="H4394" s="2033">
        <v>500</v>
      </c>
      <c r="I4394" s="1720" t="s">
        <v>14423</v>
      </c>
      <c r="J4394" s="1720" t="s">
        <v>15278</v>
      </c>
      <c r="K4394" s="1720" t="s">
        <v>15282</v>
      </c>
      <c r="L4394" s="1787">
        <v>2374</v>
      </c>
      <c r="N4394" s="2006"/>
      <c r="O4394" s="2006"/>
      <c r="P4394" s="2006"/>
      <c r="R4394" s="2013">
        <v>1</v>
      </c>
      <c r="S4394" s="2014">
        <v>2</v>
      </c>
      <c r="T4394" s="2014">
        <v>250</v>
      </c>
    </row>
    <row r="4395" s="86" customFormat="1" ht="18" customHeight="1" spans="2:20">
      <c r="B4395" s="1720" t="s">
        <v>15283</v>
      </c>
      <c r="C4395" s="1720" t="s">
        <v>15284</v>
      </c>
      <c r="D4395" s="1720" t="s">
        <v>15280</v>
      </c>
      <c r="E4395" s="1720" t="s">
        <v>3946</v>
      </c>
      <c r="F4395" s="1720" t="s">
        <v>15281</v>
      </c>
      <c r="G4395" s="1720"/>
      <c r="H4395" s="2033">
        <v>460</v>
      </c>
      <c r="I4395" s="1720" t="s">
        <v>14423</v>
      </c>
      <c r="J4395" s="1720" t="s">
        <v>15283</v>
      </c>
      <c r="K4395" s="1720" t="s">
        <v>15285</v>
      </c>
      <c r="L4395" s="1787">
        <v>2472</v>
      </c>
      <c r="N4395" s="2006" t="s">
        <v>14532</v>
      </c>
      <c r="O4395" s="2006" t="s">
        <v>10928</v>
      </c>
      <c r="P4395" s="2006" t="s">
        <v>8620</v>
      </c>
      <c r="R4395" s="2013">
        <v>1</v>
      </c>
      <c r="S4395" s="2013">
        <v>2</v>
      </c>
      <c r="T4395" s="2014">
        <v>230</v>
      </c>
    </row>
    <row r="4396" s="86" customFormat="1" ht="18" customHeight="1" spans="2:20">
      <c r="B4396" s="2034" t="s">
        <v>15286</v>
      </c>
      <c r="C4396" s="1893" t="s">
        <v>15287</v>
      </c>
      <c r="D4396" s="1720" t="s">
        <v>15288</v>
      </c>
      <c r="E4396" s="1720" t="s">
        <v>3946</v>
      </c>
      <c r="F4396" s="1720" t="s">
        <v>15289</v>
      </c>
      <c r="G4396" s="1720"/>
      <c r="H4396" s="2033">
        <v>250</v>
      </c>
      <c r="I4396" s="1720" t="s">
        <v>14423</v>
      </c>
      <c r="J4396" s="1720" t="s">
        <v>15286</v>
      </c>
      <c r="K4396" s="1720" t="s">
        <v>15290</v>
      </c>
      <c r="L4396" s="1787">
        <v>2372</v>
      </c>
      <c r="N4396" s="2008"/>
      <c r="O4396" s="2006"/>
      <c r="P4396" s="2006"/>
      <c r="R4396" s="2013">
        <v>1</v>
      </c>
      <c r="S4396" s="2014">
        <v>1</v>
      </c>
      <c r="T4396" s="2014">
        <v>250</v>
      </c>
    </row>
    <row r="4397" s="86" customFormat="1" ht="18" customHeight="1" spans="2:20">
      <c r="B4397" s="2034" t="s">
        <v>6611</v>
      </c>
      <c r="C4397" s="1893" t="s">
        <v>15291</v>
      </c>
      <c r="D4397" s="1720" t="s">
        <v>15288</v>
      </c>
      <c r="E4397" s="1720" t="s">
        <v>3946</v>
      </c>
      <c r="F4397" s="1720" t="s">
        <v>15289</v>
      </c>
      <c r="G4397" s="1720"/>
      <c r="H4397" s="2033">
        <v>250</v>
      </c>
      <c r="I4397" s="1720" t="s">
        <v>14423</v>
      </c>
      <c r="J4397" s="1720" t="s">
        <v>6611</v>
      </c>
      <c r="K4397" s="1720" t="s">
        <v>15292</v>
      </c>
      <c r="L4397" s="1787">
        <v>2411</v>
      </c>
      <c r="N4397" s="2006" t="s">
        <v>15293</v>
      </c>
      <c r="O4397" s="2006"/>
      <c r="P4397" s="2006" t="s">
        <v>4381</v>
      </c>
      <c r="R4397" s="2013">
        <v>1</v>
      </c>
      <c r="S4397" s="2014">
        <v>1</v>
      </c>
      <c r="T4397" s="2014">
        <v>250</v>
      </c>
    </row>
    <row r="4398" s="86" customFormat="1" ht="18" customHeight="1" spans="2:20">
      <c r="B4398" s="2034" t="s">
        <v>10816</v>
      </c>
      <c r="C4398" s="1720" t="s">
        <v>10817</v>
      </c>
      <c r="D4398" s="1720" t="s">
        <v>15294</v>
      </c>
      <c r="E4398" s="1720" t="s">
        <v>3946</v>
      </c>
      <c r="F4398" s="2034" t="s">
        <v>15295</v>
      </c>
      <c r="G4398" s="1720"/>
      <c r="H4398" s="2033">
        <v>500</v>
      </c>
      <c r="I4398" s="1720" t="s">
        <v>14423</v>
      </c>
      <c r="J4398" s="1720" t="s">
        <v>10816</v>
      </c>
      <c r="K4398" s="1720" t="s">
        <v>15296</v>
      </c>
      <c r="L4398" s="1787">
        <v>2410</v>
      </c>
      <c r="N4398" s="2006" t="s">
        <v>10819</v>
      </c>
      <c r="O4398" s="2006"/>
      <c r="P4398" s="2006" t="s">
        <v>4381</v>
      </c>
      <c r="R4398" s="2013">
        <v>1</v>
      </c>
      <c r="S4398" s="2018">
        <v>2</v>
      </c>
      <c r="T4398" s="2014">
        <v>250</v>
      </c>
    </row>
    <row r="4399" s="86" customFormat="1" ht="18" customHeight="1" spans="2:20">
      <c r="B4399" s="1720" t="s">
        <v>15297</v>
      </c>
      <c r="C4399" s="2034" t="s">
        <v>15298</v>
      </c>
      <c r="D4399" s="2034" t="s">
        <v>15288</v>
      </c>
      <c r="E4399" s="1720" t="s">
        <v>3946</v>
      </c>
      <c r="F4399" s="2034" t="s">
        <v>15289</v>
      </c>
      <c r="G4399" s="1720"/>
      <c r="H4399" s="2033">
        <v>500</v>
      </c>
      <c r="I4399" s="1720" t="s">
        <v>14423</v>
      </c>
      <c r="J4399" s="2034" t="s">
        <v>15297</v>
      </c>
      <c r="K4399" s="2034" t="s">
        <v>15299</v>
      </c>
      <c r="L4399" s="1787">
        <v>2465</v>
      </c>
      <c r="N4399" s="2006" t="s">
        <v>15300</v>
      </c>
      <c r="O4399" s="2008"/>
      <c r="P4399" s="2008" t="s">
        <v>7915</v>
      </c>
      <c r="R4399" s="2013">
        <v>1</v>
      </c>
      <c r="S4399" s="2018">
        <v>2</v>
      </c>
      <c r="T4399" s="2013">
        <v>250</v>
      </c>
    </row>
    <row r="4400" s="86" customFormat="1" ht="18" customHeight="1" spans="2:20">
      <c r="B4400" s="2034" t="s">
        <v>15301</v>
      </c>
      <c r="C4400" s="1720" t="s">
        <v>15302</v>
      </c>
      <c r="D4400" s="1720" t="s">
        <v>15294</v>
      </c>
      <c r="E4400" s="1720" t="s">
        <v>3946</v>
      </c>
      <c r="F4400" s="1720" t="s">
        <v>15295</v>
      </c>
      <c r="G4400" s="1720"/>
      <c r="H4400" s="2033">
        <v>250</v>
      </c>
      <c r="I4400" s="1720" t="s">
        <v>14423</v>
      </c>
      <c r="J4400" s="1720" t="s">
        <v>15301</v>
      </c>
      <c r="K4400" s="1720" t="s">
        <v>15303</v>
      </c>
      <c r="L4400" s="1787">
        <v>2436</v>
      </c>
      <c r="N4400" s="2006" t="s">
        <v>9532</v>
      </c>
      <c r="O4400" s="2006" t="s">
        <v>8454</v>
      </c>
      <c r="P4400" s="2006" t="s">
        <v>5514</v>
      </c>
      <c r="R4400" s="2013">
        <v>1</v>
      </c>
      <c r="S4400" s="2013">
        <v>1</v>
      </c>
      <c r="T4400" s="2014">
        <v>250</v>
      </c>
    </row>
    <row r="4401" s="86" customFormat="1" ht="18" customHeight="1" spans="2:20">
      <c r="B4401" s="2034" t="s">
        <v>15304</v>
      </c>
      <c r="C4401" s="1720" t="s">
        <v>15305</v>
      </c>
      <c r="D4401" s="1720" t="s">
        <v>15294</v>
      </c>
      <c r="E4401" s="1720" t="s">
        <v>3946</v>
      </c>
      <c r="F4401" s="1720" t="s">
        <v>15295</v>
      </c>
      <c r="G4401" s="2034"/>
      <c r="H4401" s="2033">
        <v>250</v>
      </c>
      <c r="I4401" s="1720" t="s">
        <v>14423</v>
      </c>
      <c r="J4401" s="1720" t="s">
        <v>15304</v>
      </c>
      <c r="K4401" s="1720" t="s">
        <v>15306</v>
      </c>
      <c r="L4401" s="1787">
        <v>2528</v>
      </c>
      <c r="N4401" s="2006" t="s">
        <v>15307</v>
      </c>
      <c r="O4401" s="2008" t="s">
        <v>615</v>
      </c>
      <c r="P4401" s="2006" t="s">
        <v>10198</v>
      </c>
      <c r="R4401" s="2013">
        <v>1</v>
      </c>
      <c r="S4401" s="2013">
        <v>1</v>
      </c>
      <c r="T4401" s="2014">
        <v>250</v>
      </c>
    </row>
    <row r="4402" s="86" customFormat="1" ht="18" customHeight="1" spans="2:20">
      <c r="B4402" s="2034" t="s">
        <v>15308</v>
      </c>
      <c r="C4402" s="1720" t="s">
        <v>15309</v>
      </c>
      <c r="D4402" s="1720" t="s">
        <v>15310</v>
      </c>
      <c r="E4402" s="1720" t="s">
        <v>3946</v>
      </c>
      <c r="F4402" s="1720" t="s">
        <v>15311</v>
      </c>
      <c r="G4402" s="1720"/>
      <c r="H4402" s="2033">
        <v>250</v>
      </c>
      <c r="I4402" s="1720" t="s">
        <v>14423</v>
      </c>
      <c r="J4402" s="1720" t="s">
        <v>15308</v>
      </c>
      <c r="K4402" s="1720" t="s">
        <v>15312</v>
      </c>
      <c r="L4402" s="1787">
        <v>2415</v>
      </c>
      <c r="N4402" s="2006" t="s">
        <v>8362</v>
      </c>
      <c r="O4402" s="2006"/>
      <c r="P4402" s="2006" t="s">
        <v>4883</v>
      </c>
      <c r="R4402" s="2013">
        <v>1</v>
      </c>
      <c r="S4402" s="2013">
        <v>1</v>
      </c>
      <c r="T4402" s="2014">
        <v>250</v>
      </c>
    </row>
    <row r="4403" s="73" customFormat="1" ht="16" customHeight="1" spans="2:20">
      <c r="B4403" s="135" t="s">
        <v>11445</v>
      </c>
      <c r="C4403" s="2605" t="s">
        <v>15313</v>
      </c>
      <c r="D4403" s="2605" t="s">
        <v>14653</v>
      </c>
      <c r="E4403" s="1788" t="s">
        <v>3946</v>
      </c>
      <c r="F4403" s="135" t="s">
        <v>14654</v>
      </c>
      <c r="G4403" s="1867"/>
      <c r="H4403" s="1845">
        <v>250</v>
      </c>
      <c r="I4403" s="1867" t="s">
        <v>3947</v>
      </c>
      <c r="J4403" s="1829" t="s">
        <v>11445</v>
      </c>
      <c r="K4403" s="1843" t="s">
        <v>15314</v>
      </c>
      <c r="L4403" s="135" t="s">
        <v>10943</v>
      </c>
      <c r="M4403" s="1788" t="s">
        <v>3946</v>
      </c>
      <c r="N4403" s="1867">
        <v>345</v>
      </c>
      <c r="O4403" s="2036" t="s">
        <v>435</v>
      </c>
      <c r="P4403" s="1830">
        <v>202110</v>
      </c>
      <c r="Q4403" s="1830">
        <v>1</v>
      </c>
      <c r="R4403" s="127">
        <v>1</v>
      </c>
      <c r="S4403" s="1787">
        <v>250</v>
      </c>
      <c r="T4403" s="1845">
        <v>250</v>
      </c>
    </row>
    <row r="4404" s="73" customFormat="1" ht="16" customHeight="1" spans="2:20">
      <c r="B4404" s="1867" t="s">
        <v>15315</v>
      </c>
      <c r="C4404" s="1867" t="s">
        <v>15316</v>
      </c>
      <c r="D4404" s="2614" t="s">
        <v>15317</v>
      </c>
      <c r="E4404" s="1867" t="s">
        <v>3946</v>
      </c>
      <c r="F4404" s="1999" t="s">
        <v>15318</v>
      </c>
      <c r="G4404" s="1867"/>
      <c r="H4404" s="1840">
        <v>500</v>
      </c>
      <c r="I4404" s="1867" t="s">
        <v>3947</v>
      </c>
      <c r="J4404" s="1867" t="s">
        <v>15315</v>
      </c>
      <c r="K4404" s="2037" t="s">
        <v>15319</v>
      </c>
      <c r="L4404" s="1867" t="s">
        <v>10948</v>
      </c>
      <c r="M4404" s="1867" t="s">
        <v>3946</v>
      </c>
      <c r="N4404" s="1867" t="s">
        <v>15320</v>
      </c>
      <c r="O4404" s="1867" t="s">
        <v>15321</v>
      </c>
      <c r="P4404" s="1867">
        <v>1902</v>
      </c>
      <c r="Q4404" s="1810">
        <v>1</v>
      </c>
      <c r="R4404" s="1810">
        <v>2</v>
      </c>
      <c r="S4404" s="1810">
        <v>250</v>
      </c>
      <c r="T4404" s="1840">
        <v>500</v>
      </c>
    </row>
    <row r="4405" s="76" customFormat="1" ht="16" customHeight="1" spans="2:20">
      <c r="B4405" s="135" t="s">
        <v>15322</v>
      </c>
      <c r="C4405" s="1786" t="s">
        <v>15323</v>
      </c>
      <c r="D4405" s="135" t="s">
        <v>15324</v>
      </c>
      <c r="E4405" s="1837">
        <v>1</v>
      </c>
      <c r="F4405" s="135" t="s">
        <v>15325</v>
      </c>
      <c r="G4405" s="1853"/>
      <c r="H4405" s="1840">
        <v>250</v>
      </c>
      <c r="I4405" s="1854" t="s">
        <v>15326</v>
      </c>
      <c r="J4405" s="135" t="s">
        <v>15322</v>
      </c>
      <c r="K4405" s="1843" t="s">
        <v>15327</v>
      </c>
      <c r="L4405" s="1786" t="s">
        <v>10943</v>
      </c>
      <c r="M4405" s="1786">
        <v>1</v>
      </c>
      <c r="N4405" s="76" t="s">
        <v>8453</v>
      </c>
      <c r="O4405" s="76" t="s">
        <v>1062</v>
      </c>
      <c r="P4405" s="1855" t="s">
        <v>47</v>
      </c>
      <c r="Q4405" s="1841">
        <v>1</v>
      </c>
      <c r="R4405" s="76">
        <v>1</v>
      </c>
      <c r="S4405" s="1865">
        <v>250</v>
      </c>
      <c r="T4405" s="1821">
        <v>250</v>
      </c>
    </row>
    <row r="4406" s="73" customFormat="1" ht="16" customHeight="1" spans="2:20">
      <c r="B4406" s="1831" t="s">
        <v>15328</v>
      </c>
      <c r="C4406" s="1722" t="s">
        <v>15329</v>
      </c>
      <c r="D4406" s="1788" t="s">
        <v>15330</v>
      </c>
      <c r="E4406" s="1788">
        <v>1</v>
      </c>
      <c r="F4406" s="1831" t="s">
        <v>15331</v>
      </c>
      <c r="G4406" s="1831"/>
      <c r="H4406" s="1840">
        <v>500</v>
      </c>
      <c r="I4406" s="1720" t="s">
        <v>14423</v>
      </c>
      <c r="J4406" s="1831" t="s">
        <v>15328</v>
      </c>
      <c r="K4406" s="1877" t="s">
        <v>15332</v>
      </c>
      <c r="L4406" s="1788" t="s">
        <v>10943</v>
      </c>
      <c r="M4406" s="1788">
        <v>1</v>
      </c>
      <c r="N4406" s="1841"/>
      <c r="O4406" s="1841" t="s">
        <v>15333</v>
      </c>
      <c r="P4406" s="1841"/>
      <c r="Q4406" s="1841">
        <v>1</v>
      </c>
      <c r="R4406" s="1820">
        <v>2</v>
      </c>
      <c r="S4406" s="1820">
        <v>250</v>
      </c>
      <c r="T4406" s="1821">
        <v>500</v>
      </c>
    </row>
    <row r="4407" s="73" customFormat="1" ht="16" customHeight="1" spans="2:20">
      <c r="B4407" s="1831" t="s">
        <v>6702</v>
      </c>
      <c r="C4407" s="1722" t="s">
        <v>6703</v>
      </c>
      <c r="D4407" s="135" t="s">
        <v>15334</v>
      </c>
      <c r="E4407" s="1830">
        <v>1</v>
      </c>
      <c r="F4407" s="2002" t="s">
        <v>15335</v>
      </c>
      <c r="G4407" s="1831"/>
      <c r="H4407" s="1840">
        <v>250</v>
      </c>
      <c r="I4407" s="1788" t="s">
        <v>3947</v>
      </c>
      <c r="J4407" s="1831" t="s">
        <v>6702</v>
      </c>
      <c r="K4407" s="1877" t="s">
        <v>15336</v>
      </c>
      <c r="L4407" s="1788" t="s">
        <v>10948</v>
      </c>
      <c r="M4407" s="1830">
        <v>1</v>
      </c>
      <c r="N4407" s="1841"/>
      <c r="O4407" s="1841"/>
      <c r="P4407" s="1841"/>
      <c r="Q4407" s="1841">
        <v>1</v>
      </c>
      <c r="R4407" s="1820">
        <v>1</v>
      </c>
      <c r="S4407" s="1820">
        <v>250</v>
      </c>
      <c r="T4407" s="1821">
        <v>250</v>
      </c>
    </row>
    <row r="4408" s="73" customFormat="1" ht="16" customHeight="1" spans="2:20">
      <c r="B4408" s="1831" t="s">
        <v>15337</v>
      </c>
      <c r="C4408" s="1722" t="s">
        <v>15338</v>
      </c>
      <c r="D4408" s="1902" t="s">
        <v>14529</v>
      </c>
      <c r="E4408" s="1788" t="s">
        <v>3946</v>
      </c>
      <c r="F4408" s="1831" t="s">
        <v>14530</v>
      </c>
      <c r="G4408" s="1831"/>
      <c r="H4408" s="1840">
        <v>250</v>
      </c>
      <c r="I4408" s="1720" t="s">
        <v>14423</v>
      </c>
      <c r="J4408" s="1831" t="s">
        <v>15337</v>
      </c>
      <c r="K4408" s="1877" t="s">
        <v>15339</v>
      </c>
      <c r="L4408" s="1788" t="s">
        <v>10948</v>
      </c>
      <c r="M4408" s="1788" t="s">
        <v>3946</v>
      </c>
      <c r="N4408" s="1788"/>
      <c r="O4408" s="1788"/>
      <c r="P4408" s="1788"/>
      <c r="Q4408" s="1788">
        <v>1</v>
      </c>
      <c r="R4408" s="1810">
        <v>1</v>
      </c>
      <c r="S4408" s="1810">
        <v>250</v>
      </c>
      <c r="T4408" s="1840">
        <v>250</v>
      </c>
    </row>
    <row r="4409" s="73" customFormat="1" ht="16" customHeight="1" spans="2:20">
      <c r="B4409" s="1831" t="s">
        <v>15340</v>
      </c>
      <c r="C4409" s="1722" t="s">
        <v>15341</v>
      </c>
      <c r="D4409" s="135" t="s">
        <v>15342</v>
      </c>
      <c r="E4409" s="1830">
        <v>1</v>
      </c>
      <c r="F4409" s="2002" t="s">
        <v>15343</v>
      </c>
      <c r="G4409" s="1831"/>
      <c r="H4409" s="1840">
        <v>280</v>
      </c>
      <c r="I4409" s="1788" t="s">
        <v>3947</v>
      </c>
      <c r="J4409" s="1831" t="s">
        <v>15340</v>
      </c>
      <c r="K4409" s="1877" t="s">
        <v>15344</v>
      </c>
      <c r="L4409" s="1788" t="s">
        <v>10943</v>
      </c>
      <c r="M4409" s="1830">
        <v>1</v>
      </c>
      <c r="N4409" s="1841"/>
      <c r="O4409" s="1841"/>
      <c r="P4409" s="1841"/>
      <c r="Q4409" s="1841">
        <v>1</v>
      </c>
      <c r="R4409" s="1820">
        <v>1</v>
      </c>
      <c r="S4409" s="1820">
        <v>280</v>
      </c>
      <c r="T4409" s="1821">
        <v>280</v>
      </c>
    </row>
    <row r="4410" s="73" customFormat="1" ht="16" customHeight="1" spans="2:20">
      <c r="B4410" s="1831" t="s">
        <v>15345</v>
      </c>
      <c r="C4410" s="1722" t="s">
        <v>15346</v>
      </c>
      <c r="D4410" s="1831" t="s">
        <v>15347</v>
      </c>
      <c r="E4410" s="1788">
        <v>1</v>
      </c>
      <c r="F4410" s="1831" t="s">
        <v>15348</v>
      </c>
      <c r="G4410" s="1831"/>
      <c r="H4410" s="1840">
        <v>250</v>
      </c>
      <c r="I4410" s="1720" t="s">
        <v>14423</v>
      </c>
      <c r="J4410" s="1831" t="s">
        <v>15345</v>
      </c>
      <c r="K4410" s="1877" t="s">
        <v>15349</v>
      </c>
      <c r="L4410" s="1788" t="s">
        <v>10948</v>
      </c>
      <c r="M4410" s="1788">
        <v>1</v>
      </c>
      <c r="N4410" s="1841"/>
      <c r="O4410" s="1841"/>
      <c r="P4410" s="1841"/>
      <c r="Q4410" s="1841">
        <v>1</v>
      </c>
      <c r="R4410" s="1820">
        <v>1</v>
      </c>
      <c r="S4410" s="1820">
        <v>250</v>
      </c>
      <c r="T4410" s="1821">
        <v>250</v>
      </c>
    </row>
    <row r="4411" s="73" customFormat="1" ht="16" customHeight="1" spans="2:20">
      <c r="B4411" s="1832" t="s">
        <v>15350</v>
      </c>
      <c r="C4411" s="1722" t="s">
        <v>15351</v>
      </c>
      <c r="D4411" s="2616" t="s">
        <v>15352</v>
      </c>
      <c r="E4411" s="1788" t="s">
        <v>3946</v>
      </c>
      <c r="F4411" s="1832" t="s">
        <v>15353</v>
      </c>
      <c r="G4411" s="1832"/>
      <c r="H4411" s="1840">
        <v>250</v>
      </c>
      <c r="I4411" s="1788" t="s">
        <v>3947</v>
      </c>
      <c r="J4411" s="1832" t="s">
        <v>15350</v>
      </c>
      <c r="K4411" s="1898" t="s">
        <v>15354</v>
      </c>
      <c r="L4411" s="1788" t="s">
        <v>10943</v>
      </c>
      <c r="M4411" s="1788" t="s">
        <v>3946</v>
      </c>
      <c r="N4411" s="1788"/>
      <c r="O4411" s="1788"/>
      <c r="P4411" s="1788"/>
      <c r="Q4411" s="1788">
        <v>1</v>
      </c>
      <c r="R4411" s="1810">
        <v>1</v>
      </c>
      <c r="S4411" s="1810">
        <v>250</v>
      </c>
      <c r="T4411" s="1840">
        <v>250</v>
      </c>
    </row>
    <row r="4412" s="73" customFormat="1" ht="16" customHeight="1" spans="2:20">
      <c r="B4412" s="1831" t="s">
        <v>15355</v>
      </c>
      <c r="C4412" s="1831" t="s">
        <v>15356</v>
      </c>
      <c r="D4412" s="1788" t="s">
        <v>15357</v>
      </c>
      <c r="E4412" s="1788">
        <v>1</v>
      </c>
      <c r="F4412" s="1831" t="s">
        <v>15358</v>
      </c>
      <c r="G4412" s="1831"/>
      <c r="H4412" s="1840">
        <v>250</v>
      </c>
      <c r="I4412" s="1788" t="s">
        <v>3947</v>
      </c>
      <c r="J4412" s="1831" t="s">
        <v>15355</v>
      </c>
      <c r="K4412" s="1877" t="s">
        <v>15359</v>
      </c>
      <c r="L4412" s="1788" t="s">
        <v>10943</v>
      </c>
      <c r="M4412" s="1788">
        <v>1</v>
      </c>
      <c r="N4412" s="1841"/>
      <c r="O4412" s="1841"/>
      <c r="P4412" s="1841"/>
      <c r="Q4412" s="1841">
        <v>1</v>
      </c>
      <c r="R4412" s="1820">
        <v>1</v>
      </c>
      <c r="S4412" s="1820">
        <v>250</v>
      </c>
      <c r="T4412" s="1821">
        <v>250</v>
      </c>
    </row>
    <row r="4413" s="73" customFormat="1" ht="16" customHeight="1" spans="2:20">
      <c r="B4413" s="1829" t="s">
        <v>15360</v>
      </c>
      <c r="C4413" s="1829" t="s">
        <v>15361</v>
      </c>
      <c r="D4413" s="2606" t="s">
        <v>15362</v>
      </c>
      <c r="E4413" s="1829">
        <v>1</v>
      </c>
      <c r="F4413" s="1829" t="s">
        <v>15363</v>
      </c>
      <c r="G4413" s="1829"/>
      <c r="H4413" s="1840">
        <v>250</v>
      </c>
      <c r="I4413" s="1829" t="s">
        <v>3947</v>
      </c>
      <c r="J4413" s="1829" t="s">
        <v>15360</v>
      </c>
      <c r="K4413" s="1828" t="s">
        <v>15364</v>
      </c>
      <c r="L4413" s="1829" t="s">
        <v>10943</v>
      </c>
      <c r="M4413" s="1829">
        <v>1</v>
      </c>
      <c r="N4413" s="1841"/>
      <c r="O4413" s="1842"/>
      <c r="P4413" s="1842"/>
      <c r="Q4413" s="1728">
        <v>1</v>
      </c>
      <c r="R4413" s="1728">
        <v>1</v>
      </c>
      <c r="S4413" s="1820">
        <v>250</v>
      </c>
      <c r="T4413" s="1821">
        <v>250</v>
      </c>
    </row>
    <row r="4414" s="76" customFormat="1" ht="16" customHeight="1" spans="2:20">
      <c r="B4414" s="135" t="s">
        <v>15365</v>
      </c>
      <c r="C4414" s="135" t="s">
        <v>15366</v>
      </c>
      <c r="D4414" s="135" t="s">
        <v>15367</v>
      </c>
      <c r="E4414" s="1837">
        <v>1</v>
      </c>
      <c r="F4414" s="135" t="s">
        <v>15368</v>
      </c>
      <c r="G4414" s="1853"/>
      <c r="H4414" s="1840">
        <v>250</v>
      </c>
      <c r="I4414" s="1854" t="s">
        <v>3947</v>
      </c>
      <c r="J4414" s="135" t="s">
        <v>15365</v>
      </c>
      <c r="K4414" s="1843" t="s">
        <v>15369</v>
      </c>
      <c r="L4414" s="135" t="s">
        <v>10943</v>
      </c>
      <c r="M4414" s="1837">
        <v>1</v>
      </c>
      <c r="N4414" s="1855" t="s">
        <v>4927</v>
      </c>
      <c r="O4414" s="115" t="s">
        <v>553</v>
      </c>
      <c r="P4414" s="1855" t="s">
        <v>8720</v>
      </c>
      <c r="Q4414" s="1841">
        <v>1</v>
      </c>
      <c r="R4414" s="76">
        <v>1</v>
      </c>
      <c r="S4414" s="1865">
        <v>250</v>
      </c>
      <c r="T4414" s="1821">
        <v>250</v>
      </c>
    </row>
    <row r="4415" s="73" customFormat="1" ht="16" customHeight="1" spans="2:20">
      <c r="B4415" s="1786" t="s">
        <v>15370</v>
      </c>
      <c r="C4415" s="1786" t="s">
        <v>15371</v>
      </c>
      <c r="D4415" s="1720" t="s">
        <v>15372</v>
      </c>
      <c r="E4415" s="1720" t="s">
        <v>3946</v>
      </c>
      <c r="F4415" s="1786" t="s">
        <v>15373</v>
      </c>
      <c r="G4415" s="1720"/>
      <c r="H4415" s="1850">
        <v>500</v>
      </c>
      <c r="I4415" s="1720" t="s">
        <v>3947</v>
      </c>
      <c r="J4415" s="1786" t="s">
        <v>15370</v>
      </c>
      <c r="K4415" s="1843" t="s">
        <v>15374</v>
      </c>
      <c r="L4415" s="1720" t="s">
        <v>10943</v>
      </c>
      <c r="M4415" s="1720" t="s">
        <v>3946</v>
      </c>
      <c r="N4415" s="135">
        <v>969</v>
      </c>
      <c r="O4415" s="1786" t="s">
        <v>11432</v>
      </c>
      <c r="P4415" s="1788" t="s">
        <v>14143</v>
      </c>
      <c r="Q4415" s="1893">
        <v>1</v>
      </c>
      <c r="R4415" s="1786">
        <v>2</v>
      </c>
      <c r="S4415" s="1810">
        <v>250</v>
      </c>
      <c r="T4415" s="1850">
        <v>500</v>
      </c>
    </row>
    <row r="4416" s="73" customFormat="1" ht="16" customHeight="1" spans="2:20">
      <c r="B4416" s="1831" t="s">
        <v>15375</v>
      </c>
      <c r="C4416" s="1722" t="s">
        <v>15376</v>
      </c>
      <c r="D4416" s="1788" t="s">
        <v>15377</v>
      </c>
      <c r="E4416" s="1788" t="s">
        <v>3946</v>
      </c>
      <c r="F4416" s="1831" t="s">
        <v>15378</v>
      </c>
      <c r="G4416" s="1831"/>
      <c r="H4416" s="1850">
        <v>250</v>
      </c>
      <c r="I4416" s="1788" t="s">
        <v>3947</v>
      </c>
      <c r="J4416" s="1831" t="s">
        <v>15375</v>
      </c>
      <c r="K4416" s="1877" t="s">
        <v>15379</v>
      </c>
      <c r="L4416" s="1788" t="s">
        <v>10948</v>
      </c>
      <c r="M4416" s="1788" t="s">
        <v>3946</v>
      </c>
      <c r="N4416" s="1788"/>
      <c r="O4416" s="1788"/>
      <c r="P4416" s="1788"/>
      <c r="Q4416" s="1893">
        <v>1</v>
      </c>
      <c r="R4416" s="1810">
        <v>1</v>
      </c>
      <c r="S4416" s="1810">
        <v>250</v>
      </c>
      <c r="T4416" s="1850">
        <v>250</v>
      </c>
    </row>
    <row r="4417" s="73" customFormat="1" ht="16" customHeight="1" spans="2:20">
      <c r="B4417" s="1829" t="s">
        <v>15380</v>
      </c>
      <c r="C4417" s="1720" t="s">
        <v>15381</v>
      </c>
      <c r="D4417" s="2606" t="s">
        <v>15382</v>
      </c>
      <c r="E4417" s="1788">
        <v>1</v>
      </c>
      <c r="F4417" s="1829" t="s">
        <v>15383</v>
      </c>
      <c r="G4417" s="1831"/>
      <c r="H4417" s="1840">
        <v>250</v>
      </c>
      <c r="I4417" s="1788" t="s">
        <v>3947</v>
      </c>
      <c r="J4417" s="1829" t="s">
        <v>15380</v>
      </c>
      <c r="K4417" s="1828" t="s">
        <v>15384</v>
      </c>
      <c r="L4417" s="1829" t="s">
        <v>10943</v>
      </c>
      <c r="M4417" s="1788">
        <v>1</v>
      </c>
      <c r="N4417" s="1841" t="s">
        <v>15385</v>
      </c>
      <c r="O4417" s="1841"/>
      <c r="P4417" s="1841" t="s">
        <v>4883</v>
      </c>
      <c r="Q4417" s="1841">
        <v>1</v>
      </c>
      <c r="R4417" s="1728">
        <v>1</v>
      </c>
      <c r="S4417" s="1820">
        <v>250</v>
      </c>
      <c r="T4417" s="1821">
        <v>250</v>
      </c>
    </row>
    <row r="4418" s="4" customFormat="1" ht="20.25" spans="2:18">
      <c r="B4418" s="944" t="s">
        <v>15386</v>
      </c>
      <c r="C4418" s="944"/>
      <c r="D4418" s="944"/>
      <c r="E4418" s="944"/>
      <c r="F4418" s="944"/>
      <c r="G4418" s="944"/>
      <c r="H4418" s="944"/>
      <c r="I4418" s="944"/>
      <c r="J4418" s="944"/>
      <c r="K4418" s="944"/>
      <c r="L4418" s="944"/>
      <c r="M4418" s="944"/>
      <c r="N4418" s="944"/>
      <c r="R4418" s="210"/>
    </row>
    <row r="4419" s="74" customFormat="1" ht="16" customHeight="1" spans="2:20">
      <c r="B4419" s="1304" t="s">
        <v>15387</v>
      </c>
      <c r="C4419" s="2611" t="s">
        <v>15388</v>
      </c>
      <c r="D4419" s="1304" t="s">
        <v>15389</v>
      </c>
      <c r="E4419" s="1967" t="s">
        <v>3946</v>
      </c>
      <c r="F4419" s="1304" t="s">
        <v>15390</v>
      </c>
      <c r="G4419" s="1967"/>
      <c r="H4419" s="2039">
        <v>250</v>
      </c>
      <c r="I4419" s="2024" t="s">
        <v>14423</v>
      </c>
      <c r="J4419" s="1304" t="s">
        <v>15387</v>
      </c>
      <c r="K4419" s="2611" t="s">
        <v>15391</v>
      </c>
      <c r="L4419" s="2048" t="s">
        <v>10948</v>
      </c>
      <c r="M4419" s="2049">
        <v>1</v>
      </c>
      <c r="N4419" s="1967" t="s">
        <v>15392</v>
      </c>
      <c r="O4419" s="2050" t="s">
        <v>15393</v>
      </c>
      <c r="P4419" s="2051" t="s">
        <v>15394</v>
      </c>
      <c r="Q4419" s="2051">
        <v>1</v>
      </c>
      <c r="R4419" s="2054">
        <v>1</v>
      </c>
      <c r="S4419" s="2054">
        <v>250</v>
      </c>
      <c r="T4419" s="2055">
        <v>250</v>
      </c>
    </row>
    <row r="4420" s="73" customFormat="1" ht="16" customHeight="1" spans="2:20">
      <c r="B4420" s="1722" t="s">
        <v>15395</v>
      </c>
      <c r="C4420" s="1722" t="s">
        <v>15396</v>
      </c>
      <c r="D4420" s="1788" t="s">
        <v>15397</v>
      </c>
      <c r="E4420" s="1722" t="s">
        <v>3946</v>
      </c>
      <c r="F4420" s="1788" t="s">
        <v>15398</v>
      </c>
      <c r="G4420" s="1788"/>
      <c r="H4420" s="1810">
        <v>500</v>
      </c>
      <c r="I4420" s="1788" t="s">
        <v>3947</v>
      </c>
      <c r="J4420" s="1722" t="s">
        <v>15395</v>
      </c>
      <c r="K4420" s="1787" t="s">
        <v>15399</v>
      </c>
      <c r="L4420" s="1788" t="s">
        <v>10943</v>
      </c>
      <c r="M4420" s="1722" t="s">
        <v>3946</v>
      </c>
      <c r="N4420" s="1788"/>
      <c r="O4420" s="1788"/>
      <c r="P4420" s="1788"/>
      <c r="Q4420" s="1788">
        <v>1</v>
      </c>
      <c r="R4420" s="1810">
        <v>2</v>
      </c>
      <c r="S4420" s="1810">
        <v>250</v>
      </c>
      <c r="T4420" s="1810">
        <v>500</v>
      </c>
    </row>
    <row r="4421" s="73" customFormat="1" ht="16" customHeight="1" spans="2:20">
      <c r="B4421" s="135" t="s">
        <v>15400</v>
      </c>
      <c r="C4421" s="2605" t="s">
        <v>15401</v>
      </c>
      <c r="D4421" s="1720" t="s">
        <v>15402</v>
      </c>
      <c r="E4421" s="1720" t="s">
        <v>3946</v>
      </c>
      <c r="F4421" s="135" t="s">
        <v>15403</v>
      </c>
      <c r="G4421" s="1720"/>
      <c r="H4421" s="1828">
        <v>250</v>
      </c>
      <c r="I4421" s="1720" t="s">
        <v>3947</v>
      </c>
      <c r="J4421" s="135" t="s">
        <v>15400</v>
      </c>
      <c r="K4421" s="1843" t="s">
        <v>15404</v>
      </c>
      <c r="L4421" s="1720" t="s">
        <v>10943</v>
      </c>
      <c r="M4421" s="1720" t="s">
        <v>3946</v>
      </c>
      <c r="N4421" s="1720" t="s">
        <v>9118</v>
      </c>
      <c r="O4421" s="135" t="s">
        <v>900</v>
      </c>
      <c r="P4421" s="1720" t="s">
        <v>13149</v>
      </c>
      <c r="Q4421" s="1830">
        <v>1</v>
      </c>
      <c r="R4421" s="135">
        <v>1</v>
      </c>
      <c r="S4421" s="1828">
        <v>250</v>
      </c>
      <c r="T4421" s="1828">
        <v>250</v>
      </c>
    </row>
    <row r="4422" s="73" customFormat="1" ht="16" customHeight="1" spans="2:20">
      <c r="B4422" s="135" t="s">
        <v>15405</v>
      </c>
      <c r="C4422" s="135" t="s">
        <v>15406</v>
      </c>
      <c r="D4422" s="1788" t="s">
        <v>15407</v>
      </c>
      <c r="E4422" s="1788">
        <v>1</v>
      </c>
      <c r="F4422" s="135" t="s">
        <v>15408</v>
      </c>
      <c r="G4422" s="1831"/>
      <c r="H4422" s="1845">
        <v>500</v>
      </c>
      <c r="I4422" s="1788" t="s">
        <v>3947</v>
      </c>
      <c r="J4422" s="135" t="s">
        <v>15405</v>
      </c>
      <c r="K4422" s="135" t="s">
        <v>15409</v>
      </c>
      <c r="L4422" s="135" t="s">
        <v>10943</v>
      </c>
      <c r="M4422" s="1788">
        <v>1</v>
      </c>
      <c r="N4422" s="1841" t="s">
        <v>15410</v>
      </c>
      <c r="O4422" s="1856" t="s">
        <v>833</v>
      </c>
      <c r="P4422" s="1841" t="s">
        <v>12371</v>
      </c>
      <c r="Q4422" s="1841">
        <v>1</v>
      </c>
      <c r="R4422" s="115">
        <v>2</v>
      </c>
      <c r="S4422" s="1823">
        <v>250</v>
      </c>
      <c r="T4422" s="1805">
        <v>500</v>
      </c>
    </row>
    <row r="4423" s="73" customFormat="1" ht="16" customHeight="1" spans="2:20">
      <c r="B4423" s="1722" t="s">
        <v>15411</v>
      </c>
      <c r="C4423" s="1722" t="s">
        <v>15412</v>
      </c>
      <c r="D4423" s="1788" t="s">
        <v>15413</v>
      </c>
      <c r="E4423" s="1722" t="s">
        <v>3946</v>
      </c>
      <c r="F4423" s="1788" t="s">
        <v>15414</v>
      </c>
      <c r="G4423" s="1788"/>
      <c r="H4423" s="1810">
        <v>500</v>
      </c>
      <c r="I4423" s="1788" t="s">
        <v>3947</v>
      </c>
      <c r="J4423" s="1722" t="s">
        <v>15411</v>
      </c>
      <c r="K4423" s="1787" t="s">
        <v>15415</v>
      </c>
      <c r="L4423" s="1788" t="s">
        <v>10948</v>
      </c>
      <c r="M4423" s="1722" t="s">
        <v>3946</v>
      </c>
      <c r="N4423" s="1788"/>
      <c r="O4423" s="1788"/>
      <c r="P4423" s="1788"/>
      <c r="Q4423" s="1788">
        <v>1</v>
      </c>
      <c r="R4423" s="1810">
        <v>2</v>
      </c>
      <c r="S4423" s="1810">
        <v>250</v>
      </c>
      <c r="T4423" s="1810">
        <v>500</v>
      </c>
    </row>
    <row r="4424" s="73" customFormat="1" ht="16" customHeight="1" spans="2:20">
      <c r="B4424" s="1720" t="s">
        <v>15416</v>
      </c>
      <c r="C4424" s="135" t="s">
        <v>15417</v>
      </c>
      <c r="D4424" s="1788" t="s">
        <v>15418</v>
      </c>
      <c r="E4424" s="1722" t="s">
        <v>3946</v>
      </c>
      <c r="F4424" s="1788" t="s">
        <v>15419</v>
      </c>
      <c r="G4424" s="1788"/>
      <c r="H4424" s="1787">
        <v>250</v>
      </c>
      <c r="I4424" s="1788" t="s">
        <v>3947</v>
      </c>
      <c r="J4424" s="1720" t="s">
        <v>15416</v>
      </c>
      <c r="K4424" s="1787" t="s">
        <v>15420</v>
      </c>
      <c r="L4424" s="1788" t="s">
        <v>10943</v>
      </c>
      <c r="M4424" s="1722" t="s">
        <v>3946</v>
      </c>
      <c r="N4424" s="1788"/>
      <c r="O4424" s="1788"/>
      <c r="P4424" s="1788"/>
      <c r="Q4424" s="1788">
        <v>1</v>
      </c>
      <c r="R4424" s="1787">
        <v>1</v>
      </c>
      <c r="S4424" s="1810">
        <v>250</v>
      </c>
      <c r="T4424" s="1787">
        <v>250</v>
      </c>
    </row>
    <row r="4425" s="73" customFormat="1" ht="16" customHeight="1" spans="2:20">
      <c r="B4425" s="1811" t="s">
        <v>15421</v>
      </c>
      <c r="C4425" s="1811" t="s">
        <v>15422</v>
      </c>
      <c r="D4425" s="1811" t="s">
        <v>15423</v>
      </c>
      <c r="E4425" s="1811" t="s">
        <v>3946</v>
      </c>
      <c r="F4425" s="1846" t="s">
        <v>15424</v>
      </c>
      <c r="G4425" s="1811"/>
      <c r="H4425" s="1845">
        <v>250</v>
      </c>
      <c r="I4425" s="1720" t="s">
        <v>14423</v>
      </c>
      <c r="J4425" s="1811" t="s">
        <v>15421</v>
      </c>
      <c r="K4425" s="1950" t="s">
        <v>15425</v>
      </c>
      <c r="L4425" s="135" t="s">
        <v>10943</v>
      </c>
      <c r="M4425" s="1788" t="s">
        <v>3946</v>
      </c>
      <c r="N4425" s="1811" t="s">
        <v>13076</v>
      </c>
      <c r="O4425" s="1811" t="s">
        <v>891</v>
      </c>
      <c r="P4425" s="1720" t="s">
        <v>8720</v>
      </c>
      <c r="Q4425" s="1811">
        <v>1</v>
      </c>
      <c r="R4425" s="1950">
        <v>1</v>
      </c>
      <c r="S4425" s="1811">
        <v>250</v>
      </c>
      <c r="T4425" s="1845">
        <v>250</v>
      </c>
    </row>
    <row r="4426" s="73" customFormat="1" ht="16" customHeight="1" spans="2:20">
      <c r="B4426" s="1811" t="s">
        <v>15426</v>
      </c>
      <c r="C4426" s="1811" t="s">
        <v>15427</v>
      </c>
      <c r="D4426" s="1811" t="s">
        <v>15428</v>
      </c>
      <c r="E4426" s="1811" t="s">
        <v>3946</v>
      </c>
      <c r="F4426" s="1846" t="s">
        <v>15429</v>
      </c>
      <c r="G4426" s="1811"/>
      <c r="H4426" s="1840">
        <v>250</v>
      </c>
      <c r="I4426" s="1720" t="s">
        <v>14423</v>
      </c>
      <c r="J4426" s="1811" t="s">
        <v>15426</v>
      </c>
      <c r="K4426" s="1950" t="s">
        <v>15430</v>
      </c>
      <c r="L4426" s="1811" t="s">
        <v>10948</v>
      </c>
      <c r="M4426" s="1811" t="s">
        <v>3946</v>
      </c>
      <c r="N4426" s="1811" t="s">
        <v>9757</v>
      </c>
      <c r="O4426" s="1811" t="s">
        <v>15431</v>
      </c>
      <c r="P4426" s="1830">
        <v>1811</v>
      </c>
      <c r="Q4426" s="1788">
        <v>1</v>
      </c>
      <c r="R4426" s="1811">
        <v>1</v>
      </c>
      <c r="S4426" s="1810">
        <v>250</v>
      </c>
      <c r="T4426" s="1840">
        <v>250</v>
      </c>
    </row>
    <row r="4427" s="73" customFormat="1" ht="16" customHeight="1" spans="2:20">
      <c r="B4427" s="1833" t="s">
        <v>15432</v>
      </c>
      <c r="C4427" s="1722" t="s">
        <v>15433</v>
      </c>
      <c r="D4427" s="1902" t="s">
        <v>15434</v>
      </c>
      <c r="E4427" s="1788" t="s">
        <v>3946</v>
      </c>
      <c r="F4427" s="1833" t="s">
        <v>15435</v>
      </c>
      <c r="G4427" s="1833"/>
      <c r="H4427" s="1840">
        <v>250</v>
      </c>
      <c r="I4427" s="1720" t="s">
        <v>14423</v>
      </c>
      <c r="J4427" s="1833" t="s">
        <v>15432</v>
      </c>
      <c r="K4427" s="2052" t="s">
        <v>15436</v>
      </c>
      <c r="L4427" s="1788" t="s">
        <v>10948</v>
      </c>
      <c r="M4427" s="1788" t="s">
        <v>3946</v>
      </c>
      <c r="N4427" s="1788"/>
      <c r="O4427" s="1788"/>
      <c r="P4427" s="1788"/>
      <c r="Q4427" s="1788">
        <v>1</v>
      </c>
      <c r="R4427" s="1810">
        <v>1</v>
      </c>
      <c r="S4427" s="1810">
        <v>250</v>
      </c>
      <c r="T4427" s="1840">
        <v>250</v>
      </c>
    </row>
    <row r="4428" s="73" customFormat="1" ht="16" customHeight="1" spans="2:20">
      <c r="B4428" s="1831" t="s">
        <v>15437</v>
      </c>
      <c r="C4428" s="1722" t="s">
        <v>15438</v>
      </c>
      <c r="D4428" s="1788" t="s">
        <v>15439</v>
      </c>
      <c r="E4428" s="1788" t="s">
        <v>3946</v>
      </c>
      <c r="F4428" s="1831" t="s">
        <v>15440</v>
      </c>
      <c r="G4428" s="1831"/>
      <c r="H4428" s="1850">
        <v>250</v>
      </c>
      <c r="I4428" s="1788" t="s">
        <v>3947</v>
      </c>
      <c r="J4428" s="1831" t="s">
        <v>15437</v>
      </c>
      <c r="K4428" s="1877" t="s">
        <v>15441</v>
      </c>
      <c r="L4428" s="1788" t="s">
        <v>10943</v>
      </c>
      <c r="M4428" s="1788" t="s">
        <v>3946</v>
      </c>
      <c r="N4428" s="1788"/>
      <c r="O4428" s="1788"/>
      <c r="P4428" s="1788"/>
      <c r="Q4428" s="1893">
        <v>1</v>
      </c>
      <c r="R4428" s="1810">
        <v>1</v>
      </c>
      <c r="S4428" s="1810">
        <v>250</v>
      </c>
      <c r="T4428" s="1850">
        <v>250</v>
      </c>
    </row>
    <row r="4429" s="73" customFormat="1" ht="16" customHeight="1" spans="2:20">
      <c r="B4429" s="1831" t="s">
        <v>15442</v>
      </c>
      <c r="C4429" s="1722" t="s">
        <v>15443</v>
      </c>
      <c r="D4429" s="1788" t="s">
        <v>15444</v>
      </c>
      <c r="E4429" s="1788" t="s">
        <v>3946</v>
      </c>
      <c r="F4429" s="1831" t="s">
        <v>15445</v>
      </c>
      <c r="G4429" s="1831"/>
      <c r="H4429" s="1850">
        <v>250</v>
      </c>
      <c r="I4429" s="1788" t="s">
        <v>3947</v>
      </c>
      <c r="J4429" s="1831" t="s">
        <v>15442</v>
      </c>
      <c r="K4429" s="1877" t="s">
        <v>15446</v>
      </c>
      <c r="L4429" s="1788" t="s">
        <v>10948</v>
      </c>
      <c r="M4429" s="1788" t="s">
        <v>3946</v>
      </c>
      <c r="N4429" s="1788"/>
      <c r="O4429" s="1788"/>
      <c r="P4429" s="1788"/>
      <c r="Q4429" s="1893">
        <v>1</v>
      </c>
      <c r="R4429" s="1810">
        <v>1</v>
      </c>
      <c r="S4429" s="1810">
        <v>250</v>
      </c>
      <c r="T4429" s="1850">
        <v>250</v>
      </c>
    </row>
    <row r="4430" s="73" customFormat="1" ht="16" customHeight="1" spans="2:20">
      <c r="B4430" s="1831" t="s">
        <v>15447</v>
      </c>
      <c r="C4430" s="1722" t="s">
        <v>15448</v>
      </c>
      <c r="D4430" s="1788" t="s">
        <v>15449</v>
      </c>
      <c r="E4430" s="1788" t="s">
        <v>3946</v>
      </c>
      <c r="F4430" s="1831" t="s">
        <v>15450</v>
      </c>
      <c r="G4430" s="1831"/>
      <c r="H4430" s="1850">
        <v>250</v>
      </c>
      <c r="I4430" s="1788" t="s">
        <v>3947</v>
      </c>
      <c r="J4430" s="1831" t="s">
        <v>15447</v>
      </c>
      <c r="K4430" s="1877" t="s">
        <v>15451</v>
      </c>
      <c r="L4430" s="1788" t="s">
        <v>10948</v>
      </c>
      <c r="M4430" s="1788" t="s">
        <v>3946</v>
      </c>
      <c r="N4430" s="1788"/>
      <c r="O4430" s="1788"/>
      <c r="P4430" s="1788"/>
      <c r="Q4430" s="1893">
        <v>1</v>
      </c>
      <c r="R4430" s="1810">
        <v>1</v>
      </c>
      <c r="S4430" s="1810">
        <v>250</v>
      </c>
      <c r="T4430" s="1850">
        <v>250</v>
      </c>
    </row>
    <row r="4431" s="86" customFormat="1" ht="18" customHeight="1" spans="2:20">
      <c r="B4431" s="1720" t="s">
        <v>15452</v>
      </c>
      <c r="C4431" s="2034" t="s">
        <v>15453</v>
      </c>
      <c r="D4431" s="1720" t="s">
        <v>14663</v>
      </c>
      <c r="E4431" s="1720" t="s">
        <v>3946</v>
      </c>
      <c r="F4431" s="2034" t="s">
        <v>14664</v>
      </c>
      <c r="G4431" s="2034"/>
      <c r="H4431" s="2033">
        <v>250</v>
      </c>
      <c r="I4431" s="1720" t="s">
        <v>14423</v>
      </c>
      <c r="J4431" s="2034" t="s">
        <v>15452</v>
      </c>
      <c r="K4431" s="2034" t="s">
        <v>15454</v>
      </c>
      <c r="M4431" s="2006" t="s">
        <v>15455</v>
      </c>
      <c r="N4431" s="2008" t="s">
        <v>15456</v>
      </c>
      <c r="O4431" s="2008" t="s">
        <v>12709</v>
      </c>
      <c r="Q4431" s="2018">
        <v>1</v>
      </c>
      <c r="R4431" s="2018">
        <v>1</v>
      </c>
      <c r="S4431" s="2018">
        <v>250</v>
      </c>
      <c r="T4431" s="2015">
        <v>250</v>
      </c>
    </row>
    <row r="4432" s="86" customFormat="1" ht="18" customHeight="1" spans="2:20">
      <c r="B4432" s="1720" t="s">
        <v>15457</v>
      </c>
      <c r="C4432" s="2034" t="s">
        <v>15458</v>
      </c>
      <c r="D4432" s="2034" t="s">
        <v>15459</v>
      </c>
      <c r="E4432" s="2034" t="s">
        <v>3946</v>
      </c>
      <c r="F4432" s="2034" t="s">
        <v>15460</v>
      </c>
      <c r="G4432" s="2034"/>
      <c r="H4432" s="2033">
        <v>250</v>
      </c>
      <c r="I4432" s="1720" t="s">
        <v>14423</v>
      </c>
      <c r="J4432" s="2034" t="s">
        <v>15457</v>
      </c>
      <c r="K4432" s="2034" t="s">
        <v>15461</v>
      </c>
      <c r="M4432" s="2006"/>
      <c r="N4432" s="2008"/>
      <c r="O4432" s="2008"/>
      <c r="Q4432" s="2018">
        <v>1</v>
      </c>
      <c r="R4432" s="2018">
        <v>1</v>
      </c>
      <c r="S4432" s="2018">
        <v>250</v>
      </c>
      <c r="T4432" s="2015">
        <v>250</v>
      </c>
    </row>
    <row r="4433" s="73" customFormat="1" ht="16" customHeight="1" spans="2:20">
      <c r="B4433" s="1786" t="s">
        <v>6748</v>
      </c>
      <c r="C4433" s="1786" t="s">
        <v>6749</v>
      </c>
      <c r="D4433" s="1831" t="s">
        <v>15462</v>
      </c>
      <c r="E4433" s="1786">
        <v>1</v>
      </c>
      <c r="F4433" s="1786" t="s">
        <v>15463</v>
      </c>
      <c r="G4433" s="1786"/>
      <c r="H4433" s="1786">
        <v>250</v>
      </c>
      <c r="I4433" s="1786" t="s">
        <v>3947</v>
      </c>
      <c r="J4433" s="1786" t="s">
        <v>6748</v>
      </c>
      <c r="K4433" s="1843" t="s">
        <v>15464</v>
      </c>
      <c r="L4433" s="1786" t="s">
        <v>10943</v>
      </c>
      <c r="M4433" s="1786">
        <v>1</v>
      </c>
      <c r="N4433" s="2053" t="s">
        <v>8692</v>
      </c>
      <c r="O4433" s="1786" t="s">
        <v>11329</v>
      </c>
      <c r="P4433" s="1786" t="s">
        <v>12371</v>
      </c>
      <c r="Q4433" s="1786">
        <v>1</v>
      </c>
      <c r="R4433" s="1786">
        <v>1</v>
      </c>
      <c r="S4433" s="1786">
        <v>250</v>
      </c>
      <c r="T4433" s="1786">
        <v>250</v>
      </c>
    </row>
    <row r="4434" s="86" customFormat="1" ht="18" customHeight="1" spans="2:20">
      <c r="B4434" s="1720" t="s">
        <v>15465</v>
      </c>
      <c r="C4434" s="1893" t="s">
        <v>15466</v>
      </c>
      <c r="D4434" s="1720" t="s">
        <v>14826</v>
      </c>
      <c r="E4434" s="1720" t="s">
        <v>3946</v>
      </c>
      <c r="F4434" s="1720" t="s">
        <v>14827</v>
      </c>
      <c r="G4434" s="1720"/>
      <c r="H4434" s="2033">
        <v>250</v>
      </c>
      <c r="I4434" s="1720" t="s">
        <v>3947</v>
      </c>
      <c r="J4434" s="1720" t="s">
        <v>15465</v>
      </c>
      <c r="K4434" s="1297" t="s">
        <v>15467</v>
      </c>
      <c r="M4434" s="2006"/>
      <c r="N4434" s="2006"/>
      <c r="O4434" s="2006"/>
      <c r="Q4434" s="2013">
        <v>1</v>
      </c>
      <c r="R4434" s="2014">
        <v>1</v>
      </c>
      <c r="S4434" s="2014">
        <v>250</v>
      </c>
      <c r="T4434" s="2015">
        <v>250</v>
      </c>
    </row>
    <row r="4435" s="86" customFormat="1" ht="18" customHeight="1" spans="2:20">
      <c r="B4435" s="1720" t="s">
        <v>15468</v>
      </c>
      <c r="C4435" s="1720" t="s">
        <v>15469</v>
      </c>
      <c r="D4435" s="1720" t="s">
        <v>15470</v>
      </c>
      <c r="E4435" s="1720" t="s">
        <v>3946</v>
      </c>
      <c r="F4435" s="1720" t="s">
        <v>15471</v>
      </c>
      <c r="G4435" s="1720" t="s">
        <v>47</v>
      </c>
      <c r="H4435" s="2033">
        <v>250</v>
      </c>
      <c r="I4435" s="1720" t="s">
        <v>14423</v>
      </c>
      <c r="J4435" s="1720" t="s">
        <v>15468</v>
      </c>
      <c r="K4435" s="1720" t="s">
        <v>15472</v>
      </c>
      <c r="M4435" s="2006"/>
      <c r="N4435" s="2006"/>
      <c r="O4435" s="2006"/>
      <c r="Q4435" s="2013">
        <v>1</v>
      </c>
      <c r="R4435" s="2013">
        <v>1</v>
      </c>
      <c r="S4435" s="2014">
        <v>250</v>
      </c>
      <c r="T4435" s="2015">
        <v>250</v>
      </c>
    </row>
    <row r="4436" s="86" customFormat="1" ht="18" customHeight="1" spans="2:20">
      <c r="B4436" s="1720" t="s">
        <v>15473</v>
      </c>
      <c r="C4436" s="1893" t="s">
        <v>15474</v>
      </c>
      <c r="D4436" s="1720" t="s">
        <v>15475</v>
      </c>
      <c r="E4436" s="1720" t="s">
        <v>3946</v>
      </c>
      <c r="F4436" s="1720" t="s">
        <v>15476</v>
      </c>
      <c r="G4436" s="1720"/>
      <c r="H4436" s="2033">
        <v>750</v>
      </c>
      <c r="I4436" s="1720" t="s">
        <v>14423</v>
      </c>
      <c r="J4436" s="1720" t="s">
        <v>15473</v>
      </c>
      <c r="K4436" s="1720" t="s">
        <v>15477</v>
      </c>
      <c r="M4436" s="2006"/>
      <c r="N4436" s="2006"/>
      <c r="O4436" s="2006"/>
      <c r="Q4436" s="2013">
        <v>1</v>
      </c>
      <c r="R4436" s="2014">
        <v>3</v>
      </c>
      <c r="S4436" s="2014">
        <v>250</v>
      </c>
      <c r="T4436" s="2015">
        <v>750</v>
      </c>
    </row>
    <row r="4437" s="86" customFormat="1" ht="18" customHeight="1" spans="2:20">
      <c r="B4437" s="1720" t="s">
        <v>15478</v>
      </c>
      <c r="C4437" s="1720" t="s">
        <v>15479</v>
      </c>
      <c r="D4437" s="1720" t="s">
        <v>15480</v>
      </c>
      <c r="E4437" s="1720" t="s">
        <v>3946</v>
      </c>
      <c r="F4437" s="1720" t="s">
        <v>15481</v>
      </c>
      <c r="G4437" s="1720"/>
      <c r="H4437" s="2033">
        <v>250</v>
      </c>
      <c r="I4437" s="1720" t="s">
        <v>14423</v>
      </c>
      <c r="J4437" s="1720" t="s">
        <v>15478</v>
      </c>
      <c r="K4437" s="1720" t="s">
        <v>15482</v>
      </c>
      <c r="M4437" s="2006"/>
      <c r="N4437" s="2006"/>
      <c r="O4437" s="2006"/>
      <c r="Q4437" s="2013">
        <v>1</v>
      </c>
      <c r="R4437" s="2013">
        <v>1</v>
      </c>
      <c r="S4437" s="2014">
        <v>250</v>
      </c>
      <c r="T4437" s="2015">
        <v>250</v>
      </c>
    </row>
    <row r="4438" s="86" customFormat="1" ht="18" customHeight="1" spans="2:20">
      <c r="B4438" s="1720" t="s">
        <v>15483</v>
      </c>
      <c r="C4438" s="1893" t="s">
        <v>15484</v>
      </c>
      <c r="D4438" s="1720" t="s">
        <v>15485</v>
      </c>
      <c r="E4438" s="1720" t="s">
        <v>3946</v>
      </c>
      <c r="F4438" s="1720" t="s">
        <v>15486</v>
      </c>
      <c r="G4438" s="1720"/>
      <c r="H4438" s="2033">
        <v>250</v>
      </c>
      <c r="I4438" s="1788" t="s">
        <v>15019</v>
      </c>
      <c r="J4438" s="1720" t="s">
        <v>15483</v>
      </c>
      <c r="K4438" s="1720" t="s">
        <v>15487</v>
      </c>
      <c r="M4438" s="2006"/>
      <c r="N4438" s="2006"/>
      <c r="O4438" s="2006"/>
      <c r="Q4438" s="2013">
        <v>1</v>
      </c>
      <c r="R4438" s="2014">
        <v>1</v>
      </c>
      <c r="S4438" s="2014">
        <v>250</v>
      </c>
      <c r="T4438" s="2015">
        <v>250</v>
      </c>
    </row>
    <row r="4439" s="86" customFormat="1" ht="18" customHeight="1" spans="2:20">
      <c r="B4439" s="1720" t="s">
        <v>15488</v>
      </c>
      <c r="C4439" s="1893" t="s">
        <v>15489</v>
      </c>
      <c r="D4439" s="1720" t="s">
        <v>15490</v>
      </c>
      <c r="E4439" s="1720" t="s">
        <v>3946</v>
      </c>
      <c r="F4439" s="1720" t="s">
        <v>15491</v>
      </c>
      <c r="G4439" s="1720"/>
      <c r="H4439" s="2033">
        <v>250</v>
      </c>
      <c r="I4439" s="1720" t="s">
        <v>3947</v>
      </c>
      <c r="J4439" s="1720" t="s">
        <v>15488</v>
      </c>
      <c r="K4439" s="1720" t="s">
        <v>15492</v>
      </c>
      <c r="M4439" s="2006"/>
      <c r="N4439" s="2006"/>
      <c r="O4439" s="2006"/>
      <c r="Q4439" s="2013">
        <v>1</v>
      </c>
      <c r="R4439" s="2014">
        <v>1</v>
      </c>
      <c r="S4439" s="2014">
        <v>250</v>
      </c>
      <c r="T4439" s="2015">
        <v>250</v>
      </c>
    </row>
    <row r="4440" s="86" customFormat="1" ht="18" customHeight="1" spans="2:20">
      <c r="B4440" s="1720" t="s">
        <v>15493</v>
      </c>
      <c r="C4440" s="1720" t="s">
        <v>15494</v>
      </c>
      <c r="D4440" s="1720" t="s">
        <v>15495</v>
      </c>
      <c r="E4440" s="1720" t="s">
        <v>3946</v>
      </c>
      <c r="F4440" s="1720" t="s">
        <v>15496</v>
      </c>
      <c r="G4440" s="1720"/>
      <c r="H4440" s="2033">
        <v>280</v>
      </c>
      <c r="I4440" s="1720" t="s">
        <v>14423</v>
      </c>
      <c r="J4440" s="1720" t="s">
        <v>15493</v>
      </c>
      <c r="K4440" s="1720" t="s">
        <v>15497</v>
      </c>
      <c r="M4440" s="2006"/>
      <c r="N4440" s="2006"/>
      <c r="O4440" s="2006"/>
      <c r="Q4440" s="2013">
        <v>1</v>
      </c>
      <c r="R4440" s="2013">
        <v>1</v>
      </c>
      <c r="S4440" s="2013">
        <v>280</v>
      </c>
      <c r="T4440" s="2015">
        <v>280</v>
      </c>
    </row>
    <row r="4441" s="86" customFormat="1" ht="18" customHeight="1" spans="2:20">
      <c r="B4441" s="1720" t="s">
        <v>7908</v>
      </c>
      <c r="C4441" s="1720" t="s">
        <v>7909</v>
      </c>
      <c r="D4441" s="1720" t="s">
        <v>15498</v>
      </c>
      <c r="E4441" s="1720" t="s">
        <v>3946</v>
      </c>
      <c r="F4441" s="1720" t="s">
        <v>15499</v>
      </c>
      <c r="G4441" s="1720"/>
      <c r="H4441" s="2033">
        <v>250</v>
      </c>
      <c r="I4441" s="1720" t="s">
        <v>14423</v>
      </c>
      <c r="J4441" s="1720" t="s">
        <v>7908</v>
      </c>
      <c r="K4441" s="1720" t="s">
        <v>15500</v>
      </c>
      <c r="M4441" s="2006"/>
      <c r="N4441" s="2006"/>
      <c r="O4441" s="2008"/>
      <c r="Q4441" s="2013">
        <v>1</v>
      </c>
      <c r="R4441" s="2013">
        <v>1</v>
      </c>
      <c r="S4441" s="2014">
        <v>250</v>
      </c>
      <c r="T4441" s="2015">
        <v>250</v>
      </c>
    </row>
    <row r="4442" s="86" customFormat="1" ht="18" customHeight="1" spans="2:20">
      <c r="B4442" s="1720" t="s">
        <v>15501</v>
      </c>
      <c r="C4442" s="1720" t="s">
        <v>15502</v>
      </c>
      <c r="D4442" s="1720" t="s">
        <v>15503</v>
      </c>
      <c r="E4442" s="1720" t="s">
        <v>3946</v>
      </c>
      <c r="F4442" s="1720" t="s">
        <v>15504</v>
      </c>
      <c r="G4442" s="1720"/>
      <c r="H4442" s="2033">
        <v>250</v>
      </c>
      <c r="I4442" s="1720" t="s">
        <v>14423</v>
      </c>
      <c r="J4442" s="1720" t="s">
        <v>15501</v>
      </c>
      <c r="K4442" s="1720" t="s">
        <v>15505</v>
      </c>
      <c r="M4442" s="2006"/>
      <c r="N4442" s="2006"/>
      <c r="O4442" s="2006"/>
      <c r="Q4442" s="2013">
        <v>1</v>
      </c>
      <c r="R4442" s="2013">
        <v>1</v>
      </c>
      <c r="S4442" s="2014">
        <v>250</v>
      </c>
      <c r="T4442" s="2015">
        <v>250</v>
      </c>
    </row>
    <row r="4443" s="86" customFormat="1" ht="18" customHeight="1" spans="2:20">
      <c r="B4443" s="1720" t="s">
        <v>15506</v>
      </c>
      <c r="C4443" s="1893" t="s">
        <v>15507</v>
      </c>
      <c r="D4443" s="1720" t="s">
        <v>15508</v>
      </c>
      <c r="E4443" s="1720" t="s">
        <v>3946</v>
      </c>
      <c r="F4443" s="1720" t="s">
        <v>15509</v>
      </c>
      <c r="G4443" s="1720"/>
      <c r="H4443" s="2033">
        <v>250</v>
      </c>
      <c r="I4443" s="1720" t="s">
        <v>14423</v>
      </c>
      <c r="J4443" s="1720" t="s">
        <v>15506</v>
      </c>
      <c r="K4443" s="1720" t="s">
        <v>15510</v>
      </c>
      <c r="M4443" s="2006"/>
      <c r="N4443" s="2006"/>
      <c r="O4443" s="2006"/>
      <c r="Q4443" s="2013">
        <v>1</v>
      </c>
      <c r="R4443" s="2014">
        <v>1</v>
      </c>
      <c r="S4443" s="2014">
        <v>250</v>
      </c>
      <c r="T4443" s="2015">
        <v>250</v>
      </c>
    </row>
    <row r="4444" s="86" customFormat="1" ht="18" customHeight="1" spans="2:20">
      <c r="B4444" s="2034" t="s">
        <v>15511</v>
      </c>
      <c r="C4444" s="2034" t="s">
        <v>15512</v>
      </c>
      <c r="D4444" s="2034" t="s">
        <v>15513</v>
      </c>
      <c r="E4444" s="2034" t="s">
        <v>3946</v>
      </c>
      <c r="F4444" s="2034" t="s">
        <v>15514</v>
      </c>
      <c r="G4444" s="2034"/>
      <c r="H4444" s="2033">
        <v>500</v>
      </c>
      <c r="I4444" s="1720" t="s">
        <v>14423</v>
      </c>
      <c r="J4444" s="2034" t="s">
        <v>15511</v>
      </c>
      <c r="K4444" s="2034" t="s">
        <v>15515</v>
      </c>
      <c r="M4444" s="2006"/>
      <c r="N4444" s="2008"/>
      <c r="O4444" s="2008"/>
      <c r="Q4444" s="2018">
        <v>1</v>
      </c>
      <c r="R4444" s="2018">
        <v>2</v>
      </c>
      <c r="S4444" s="2018">
        <v>250</v>
      </c>
      <c r="T4444" s="2015">
        <v>500</v>
      </c>
    </row>
    <row r="4445" s="73" customFormat="1" ht="16" customHeight="1" spans="2:20">
      <c r="B4445" s="593" t="s">
        <v>15516</v>
      </c>
      <c r="C4445" s="593" t="s">
        <v>15517</v>
      </c>
      <c r="D4445" s="1632" t="s">
        <v>15518</v>
      </c>
      <c r="E4445" s="2034" t="s">
        <v>3946</v>
      </c>
      <c r="F4445" s="2040" t="s">
        <v>15519</v>
      </c>
      <c r="G4445" s="2041"/>
      <c r="H4445" s="2007">
        <v>250</v>
      </c>
      <c r="I4445" s="593" t="s">
        <v>14423</v>
      </c>
      <c r="J4445" s="593" t="s">
        <v>15516</v>
      </c>
      <c r="K4445" s="593" t="s">
        <v>15520</v>
      </c>
      <c r="M4445" s="1995" t="s">
        <v>15521</v>
      </c>
      <c r="N4445" s="593" t="s">
        <v>15522</v>
      </c>
      <c r="O4445" s="2009" t="s">
        <v>15523</v>
      </c>
      <c r="Q4445" s="1830">
        <v>1</v>
      </c>
      <c r="R4445" s="2056">
        <v>1</v>
      </c>
      <c r="S4445" s="2007">
        <v>250</v>
      </c>
      <c r="T4445" s="2007">
        <v>250</v>
      </c>
    </row>
    <row r="4446" s="86" customFormat="1" ht="18" customHeight="1" spans="2:20">
      <c r="B4446" s="1720" t="s">
        <v>883</v>
      </c>
      <c r="C4446" s="1893" t="s">
        <v>15524</v>
      </c>
      <c r="D4446" s="1720" t="s">
        <v>15525</v>
      </c>
      <c r="E4446" s="1720" t="s">
        <v>3946</v>
      </c>
      <c r="F4446" s="1720" t="s">
        <v>15526</v>
      </c>
      <c r="G4446" s="1720"/>
      <c r="H4446" s="2033">
        <v>250</v>
      </c>
      <c r="I4446" s="1720" t="s">
        <v>14423</v>
      </c>
      <c r="J4446" s="1720" t="s">
        <v>883</v>
      </c>
      <c r="K4446" s="1720" t="s">
        <v>15527</v>
      </c>
      <c r="M4446" s="2006" t="s">
        <v>15528</v>
      </c>
      <c r="N4446" s="2006" t="s">
        <v>971</v>
      </c>
      <c r="O4446" s="2006" t="s">
        <v>10695</v>
      </c>
      <c r="Q4446" s="2013">
        <v>1</v>
      </c>
      <c r="R4446" s="2014">
        <v>1</v>
      </c>
      <c r="S4446" s="2014">
        <v>250</v>
      </c>
      <c r="T4446" s="2015">
        <v>250</v>
      </c>
    </row>
    <row r="4447" s="86" customFormat="1" ht="18" customHeight="1" spans="2:20">
      <c r="B4447" s="1720" t="s">
        <v>15529</v>
      </c>
      <c r="C4447" s="1893" t="s">
        <v>15530</v>
      </c>
      <c r="D4447" s="1720" t="s">
        <v>15531</v>
      </c>
      <c r="E4447" s="1720" t="s">
        <v>3946</v>
      </c>
      <c r="F4447" s="1720" t="s">
        <v>15532</v>
      </c>
      <c r="G4447" s="1720"/>
      <c r="H4447" s="2033">
        <v>250</v>
      </c>
      <c r="I4447" s="1720" t="s">
        <v>14423</v>
      </c>
      <c r="J4447" s="1720" t="s">
        <v>15529</v>
      </c>
      <c r="K4447" s="1720" t="s">
        <v>15533</v>
      </c>
      <c r="M4447" s="2006"/>
      <c r="N4447" s="2006"/>
      <c r="O4447" s="2006"/>
      <c r="Q4447" s="2013">
        <v>1</v>
      </c>
      <c r="R4447" s="2014">
        <v>1</v>
      </c>
      <c r="S4447" s="2014">
        <v>250</v>
      </c>
      <c r="T4447" s="2015">
        <v>250</v>
      </c>
    </row>
    <row r="4448" s="86" customFormat="1" ht="18" customHeight="1" spans="2:20">
      <c r="B4448" s="1720" t="s">
        <v>15534</v>
      </c>
      <c r="C4448" s="1893" t="s">
        <v>15535</v>
      </c>
      <c r="D4448" s="1720" t="s">
        <v>15536</v>
      </c>
      <c r="E4448" s="1720" t="s">
        <v>3946</v>
      </c>
      <c r="F4448" s="1720" t="s">
        <v>15537</v>
      </c>
      <c r="G4448" s="1720"/>
      <c r="H4448" s="2033">
        <v>250</v>
      </c>
      <c r="I4448" s="1720" t="s">
        <v>14423</v>
      </c>
      <c r="J4448" s="1720" t="s">
        <v>15534</v>
      </c>
      <c r="K4448" s="1720" t="s">
        <v>15538</v>
      </c>
      <c r="M4448" s="2006"/>
      <c r="N4448" s="2006"/>
      <c r="O4448" s="2006"/>
      <c r="Q4448" s="2013">
        <v>1</v>
      </c>
      <c r="R4448" s="2014">
        <v>1</v>
      </c>
      <c r="S4448" s="2014">
        <v>250</v>
      </c>
      <c r="T4448" s="2015">
        <v>250</v>
      </c>
    </row>
    <row r="4449" s="86" customFormat="1" ht="18" customHeight="1" spans="2:20">
      <c r="B4449" s="1720" t="s">
        <v>15539</v>
      </c>
      <c r="C4449" s="1893" t="s">
        <v>15540</v>
      </c>
      <c r="D4449" s="1720" t="s">
        <v>15541</v>
      </c>
      <c r="E4449" s="1720" t="s">
        <v>3946</v>
      </c>
      <c r="F4449" s="1720" t="s">
        <v>15542</v>
      </c>
      <c r="G4449" s="1720"/>
      <c r="H4449" s="2033">
        <v>250</v>
      </c>
      <c r="I4449" s="1720" t="s">
        <v>14423</v>
      </c>
      <c r="J4449" s="1720" t="s">
        <v>15539</v>
      </c>
      <c r="K4449" s="1720" t="s">
        <v>15543</v>
      </c>
      <c r="M4449" s="2006"/>
      <c r="N4449" s="2006"/>
      <c r="O4449" s="2006"/>
      <c r="Q4449" s="2013">
        <v>1</v>
      </c>
      <c r="R4449" s="2014">
        <v>1</v>
      </c>
      <c r="S4449" s="2014">
        <v>250</v>
      </c>
      <c r="T4449" s="2015">
        <v>250</v>
      </c>
    </row>
    <row r="4450" s="86" customFormat="1" ht="18" customHeight="1" spans="2:20">
      <c r="B4450" s="1720" t="s">
        <v>8005</v>
      </c>
      <c r="C4450" s="1720" t="s">
        <v>8006</v>
      </c>
      <c r="D4450" s="1720" t="s">
        <v>15544</v>
      </c>
      <c r="E4450" s="1720" t="s">
        <v>3946</v>
      </c>
      <c r="F4450" s="1720" t="s">
        <v>15545</v>
      </c>
      <c r="G4450" s="1720"/>
      <c r="H4450" s="2033">
        <v>250</v>
      </c>
      <c r="I4450" s="1720" t="s">
        <v>14423</v>
      </c>
      <c r="J4450" s="1720" t="s">
        <v>8005</v>
      </c>
      <c r="K4450" s="1720" t="s">
        <v>15546</v>
      </c>
      <c r="M4450" s="2006"/>
      <c r="N4450" s="2006"/>
      <c r="O4450" s="2006"/>
      <c r="Q4450" s="2013">
        <v>1</v>
      </c>
      <c r="R4450" s="2014">
        <v>1</v>
      </c>
      <c r="S4450" s="2014">
        <v>250</v>
      </c>
      <c r="T4450" s="2015">
        <v>250</v>
      </c>
    </row>
    <row r="4451" s="86" customFormat="1" ht="18" customHeight="1" spans="2:20">
      <c r="B4451" s="2034" t="s">
        <v>7992</v>
      </c>
      <c r="C4451" s="1893" t="s">
        <v>7993</v>
      </c>
      <c r="D4451" s="1720" t="s">
        <v>14349</v>
      </c>
      <c r="E4451" s="1720" t="s">
        <v>3946</v>
      </c>
      <c r="F4451" s="1720" t="s">
        <v>14803</v>
      </c>
      <c r="G4451" s="1720"/>
      <c r="H4451" s="2033">
        <v>500</v>
      </c>
      <c r="I4451" s="1720" t="s">
        <v>14423</v>
      </c>
      <c r="J4451" s="1720" t="s">
        <v>7992</v>
      </c>
      <c r="K4451" s="1720" t="s">
        <v>15547</v>
      </c>
      <c r="M4451" s="2006"/>
      <c r="N4451" s="2006"/>
      <c r="O4451" s="2006"/>
      <c r="Q4451" s="2013">
        <v>1</v>
      </c>
      <c r="R4451" s="2014">
        <v>2</v>
      </c>
      <c r="S4451" s="2014">
        <v>250</v>
      </c>
      <c r="T4451" s="2015">
        <v>500</v>
      </c>
    </row>
    <row r="4452" s="86" customFormat="1" ht="18" customHeight="1" spans="2:20">
      <c r="B4452" s="1720" t="s">
        <v>15548</v>
      </c>
      <c r="C4452" s="1893" t="s">
        <v>15549</v>
      </c>
      <c r="D4452" s="1720" t="s">
        <v>15550</v>
      </c>
      <c r="E4452" s="1720" t="s">
        <v>3946</v>
      </c>
      <c r="F4452" s="1720" t="s">
        <v>15551</v>
      </c>
      <c r="G4452" s="1720"/>
      <c r="H4452" s="2033">
        <v>250</v>
      </c>
      <c r="I4452" s="1720" t="s">
        <v>14423</v>
      </c>
      <c r="J4452" s="1720" t="s">
        <v>15548</v>
      </c>
      <c r="K4452" s="1720" t="s">
        <v>15552</v>
      </c>
      <c r="M4452" s="2006" t="s">
        <v>11468</v>
      </c>
      <c r="N4452" s="2006" t="s">
        <v>900</v>
      </c>
      <c r="O4452" s="2006" t="s">
        <v>5514</v>
      </c>
      <c r="Q4452" s="2013">
        <v>1</v>
      </c>
      <c r="R4452" s="2014">
        <v>1</v>
      </c>
      <c r="S4452" s="2014">
        <v>250</v>
      </c>
      <c r="T4452" s="2015">
        <v>250</v>
      </c>
    </row>
    <row r="4453" s="86" customFormat="1" ht="18" customHeight="1" spans="2:20">
      <c r="B4453" s="1720" t="s">
        <v>15553</v>
      </c>
      <c r="C4453" s="1893" t="s">
        <v>15554</v>
      </c>
      <c r="D4453" s="1720" t="s">
        <v>15555</v>
      </c>
      <c r="E4453" s="1720" t="s">
        <v>3946</v>
      </c>
      <c r="F4453" s="1720" t="s">
        <v>15556</v>
      </c>
      <c r="G4453" s="1720"/>
      <c r="H4453" s="2033">
        <v>280</v>
      </c>
      <c r="I4453" s="1720" t="s">
        <v>14423</v>
      </c>
      <c r="J4453" s="1720" t="s">
        <v>15553</v>
      </c>
      <c r="K4453" s="1720" t="s">
        <v>15557</v>
      </c>
      <c r="M4453" s="2006"/>
      <c r="N4453" s="2006"/>
      <c r="O4453" s="2006"/>
      <c r="Q4453" s="2013">
        <v>1</v>
      </c>
      <c r="R4453" s="2014">
        <v>1</v>
      </c>
      <c r="S4453" s="2014">
        <v>280</v>
      </c>
      <c r="T4453" s="2015">
        <v>280</v>
      </c>
    </row>
    <row r="4454" s="86" customFormat="1" ht="18" customHeight="1" spans="2:20">
      <c r="B4454" s="1720" t="s">
        <v>15558</v>
      </c>
      <c r="C4454" s="2034" t="s">
        <v>15559</v>
      </c>
      <c r="D4454" s="2034" t="s">
        <v>15560</v>
      </c>
      <c r="E4454" s="1720" t="s">
        <v>3946</v>
      </c>
      <c r="F4454" s="2034" t="s">
        <v>15561</v>
      </c>
      <c r="G4454" s="1720"/>
      <c r="H4454" s="2033">
        <v>250</v>
      </c>
      <c r="I4454" s="1720" t="s">
        <v>14423</v>
      </c>
      <c r="J4454" s="2034" t="s">
        <v>15558</v>
      </c>
      <c r="K4454" s="2034" t="s">
        <v>15562</v>
      </c>
      <c r="M4454" s="2006" t="s">
        <v>15563</v>
      </c>
      <c r="N4454" s="2008" t="s">
        <v>14005</v>
      </c>
      <c r="O4454" s="2008" t="s">
        <v>10734</v>
      </c>
      <c r="Q4454" s="2013">
        <v>1</v>
      </c>
      <c r="R4454" s="2018">
        <v>1</v>
      </c>
      <c r="S4454" s="2013">
        <v>250</v>
      </c>
      <c r="T4454" s="2015">
        <v>250</v>
      </c>
    </row>
    <row r="4455" s="86" customFormat="1" ht="18" customHeight="1" spans="2:20">
      <c r="B4455" s="1720" t="s">
        <v>15564</v>
      </c>
      <c r="C4455" s="1893" t="s">
        <v>15565</v>
      </c>
      <c r="D4455" s="1720" t="s">
        <v>15566</v>
      </c>
      <c r="E4455" s="1720" t="s">
        <v>3946</v>
      </c>
      <c r="F4455" s="1720" t="s">
        <v>15567</v>
      </c>
      <c r="G4455" s="1720"/>
      <c r="H4455" s="2033">
        <v>250</v>
      </c>
      <c r="I4455" s="1720" t="s">
        <v>14423</v>
      </c>
      <c r="J4455" s="1720" t="s">
        <v>15564</v>
      </c>
      <c r="K4455" s="1720" t="s">
        <v>15568</v>
      </c>
      <c r="M4455" s="2006"/>
      <c r="N4455" s="2006"/>
      <c r="O4455" s="2006"/>
      <c r="Q4455" s="2013">
        <v>1</v>
      </c>
      <c r="R4455" s="2014">
        <v>1</v>
      </c>
      <c r="S4455" s="2014">
        <v>250</v>
      </c>
      <c r="T4455" s="2015">
        <v>250</v>
      </c>
    </row>
    <row r="4456" s="73" customFormat="1" ht="16" customHeight="1" spans="2:20">
      <c r="B4456" s="2042" t="s">
        <v>15569</v>
      </c>
      <c r="C4456" s="2043" t="s">
        <v>15570</v>
      </c>
      <c r="D4456" s="2044" t="s">
        <v>15571</v>
      </c>
      <c r="E4456" s="2034" t="s">
        <v>3946</v>
      </c>
      <c r="F4456" s="2045" t="s">
        <v>15572</v>
      </c>
      <c r="G4456" s="2041"/>
      <c r="H4456" s="2007">
        <v>250</v>
      </c>
      <c r="I4456" s="593" t="s">
        <v>15019</v>
      </c>
      <c r="J4456" s="593" t="s">
        <v>15569</v>
      </c>
      <c r="K4456" s="2043" t="s">
        <v>15573</v>
      </c>
      <c r="M4456" s="1995" t="s">
        <v>15574</v>
      </c>
      <c r="N4456" s="593" t="s">
        <v>15575</v>
      </c>
      <c r="O4456" s="2009" t="s">
        <v>15523</v>
      </c>
      <c r="Q4456" s="1830">
        <v>1</v>
      </c>
      <c r="R4456" s="593">
        <v>1</v>
      </c>
      <c r="S4456" s="2007">
        <v>250</v>
      </c>
      <c r="T4456" s="2007">
        <v>250</v>
      </c>
    </row>
    <row r="4457" s="73" customFormat="1" ht="16" customHeight="1" spans="2:20">
      <c r="B4457" s="1867" t="s">
        <v>15576</v>
      </c>
      <c r="C4457" s="1867" t="s">
        <v>15577</v>
      </c>
      <c r="D4457" s="2614" t="s">
        <v>15578</v>
      </c>
      <c r="E4457" s="1867" t="s">
        <v>3946</v>
      </c>
      <c r="F4457" s="2046" t="s">
        <v>15579</v>
      </c>
      <c r="G4457" s="1867"/>
      <c r="H4457" s="1840">
        <v>250</v>
      </c>
      <c r="I4457" s="1867" t="s">
        <v>3947</v>
      </c>
      <c r="J4457" s="1867" t="s">
        <v>15576</v>
      </c>
      <c r="K4457" s="1904" t="s">
        <v>15580</v>
      </c>
      <c r="L4457" s="1867" t="s">
        <v>10943</v>
      </c>
      <c r="M4457" s="1867" t="s">
        <v>3946</v>
      </c>
      <c r="N4457" s="1867">
        <v>374</v>
      </c>
      <c r="O4457" s="1867"/>
      <c r="P4457" s="1867">
        <v>1912</v>
      </c>
      <c r="Q4457" s="1869">
        <v>1</v>
      </c>
      <c r="R4457" s="1869">
        <v>1</v>
      </c>
      <c r="S4457" s="1810">
        <v>250</v>
      </c>
      <c r="T4457" s="1840">
        <v>250</v>
      </c>
    </row>
    <row r="4458" s="73" customFormat="1" ht="16" customHeight="1" spans="2:20">
      <c r="B4458" s="1832" t="s">
        <v>15581</v>
      </c>
      <c r="C4458" s="1722" t="s">
        <v>15582</v>
      </c>
      <c r="D4458" s="2614" t="s">
        <v>15583</v>
      </c>
      <c r="E4458" s="1788" t="s">
        <v>3946</v>
      </c>
      <c r="F4458" s="2000" t="s">
        <v>15584</v>
      </c>
      <c r="G4458" s="1832"/>
      <c r="H4458" s="1840">
        <v>500</v>
      </c>
      <c r="I4458" s="1788" t="s">
        <v>3947</v>
      </c>
      <c r="J4458" s="1832" t="s">
        <v>15581</v>
      </c>
      <c r="K4458" s="1898" t="s">
        <v>15585</v>
      </c>
      <c r="L4458" s="1788" t="s">
        <v>10943</v>
      </c>
      <c r="M4458" s="1788" t="s">
        <v>3946</v>
      </c>
      <c r="N4458" s="1788"/>
      <c r="O4458" s="1788"/>
      <c r="P4458" s="1788"/>
      <c r="Q4458" s="1788">
        <v>1</v>
      </c>
      <c r="R4458" s="1810">
        <v>2</v>
      </c>
      <c r="S4458" s="1810">
        <v>250</v>
      </c>
      <c r="T4458" s="1840">
        <v>500</v>
      </c>
    </row>
    <row r="4459" s="73" customFormat="1" ht="16" customHeight="1" spans="2:20">
      <c r="B4459" s="1720" t="s">
        <v>1630</v>
      </c>
      <c r="C4459" s="1720" t="s">
        <v>15586</v>
      </c>
      <c r="D4459" s="2614" t="s">
        <v>15587</v>
      </c>
      <c r="E4459" s="1788" t="s">
        <v>3946</v>
      </c>
      <c r="F4459" s="1999" t="s">
        <v>15588</v>
      </c>
      <c r="G4459" s="1831"/>
      <c r="H4459" s="1840">
        <v>280</v>
      </c>
      <c r="I4459" s="1788" t="s">
        <v>3947</v>
      </c>
      <c r="J4459" s="1867" t="s">
        <v>1630</v>
      </c>
      <c r="K4459" s="1904" t="s">
        <v>15589</v>
      </c>
      <c r="L4459" s="1788" t="s">
        <v>10943</v>
      </c>
      <c r="M4459" s="1788" t="s">
        <v>3946</v>
      </c>
      <c r="N4459" s="1788" t="s">
        <v>15590</v>
      </c>
      <c r="O4459" s="1788"/>
      <c r="P4459" s="1831" t="s">
        <v>6564</v>
      </c>
      <c r="Q4459" s="1788">
        <v>1</v>
      </c>
      <c r="R4459" s="1869">
        <v>1</v>
      </c>
      <c r="S4459" s="1810">
        <v>280</v>
      </c>
      <c r="T4459" s="1840">
        <v>280</v>
      </c>
    </row>
    <row r="4460" s="73" customFormat="1" ht="16" customHeight="1" spans="2:20">
      <c r="B4460" s="1832" t="s">
        <v>15591</v>
      </c>
      <c r="C4460" s="1876" t="s">
        <v>15592</v>
      </c>
      <c r="D4460" s="1902" t="s">
        <v>14480</v>
      </c>
      <c r="E4460" s="1831" t="s">
        <v>3946</v>
      </c>
      <c r="F4460" s="1999" t="s">
        <v>15593</v>
      </c>
      <c r="G4460" s="1832"/>
      <c r="H4460" s="1840">
        <v>750</v>
      </c>
      <c r="I4460" s="1831" t="s">
        <v>3947</v>
      </c>
      <c r="J4460" s="1832" t="s">
        <v>15591</v>
      </c>
      <c r="K4460" s="1898" t="s">
        <v>15594</v>
      </c>
      <c r="L4460" s="1831" t="s">
        <v>10948</v>
      </c>
      <c r="M4460" s="1831" t="s">
        <v>3946</v>
      </c>
      <c r="N4460" s="1831"/>
      <c r="O4460" s="1831"/>
      <c r="P4460" s="1831"/>
      <c r="Q4460" s="1831">
        <v>1</v>
      </c>
      <c r="R4460" s="1832">
        <v>3</v>
      </c>
      <c r="S4460" s="1898">
        <v>250</v>
      </c>
      <c r="T4460" s="1840">
        <v>750</v>
      </c>
    </row>
    <row r="4461" s="73" customFormat="1" ht="16" customHeight="1" spans="2:20">
      <c r="B4461" s="135" t="s">
        <v>15595</v>
      </c>
      <c r="C4461" s="1786" t="s">
        <v>15596</v>
      </c>
      <c r="D4461" s="2614" t="s">
        <v>15597</v>
      </c>
      <c r="E4461" s="1867" t="s">
        <v>3946</v>
      </c>
      <c r="F4461" s="2047" t="s">
        <v>15598</v>
      </c>
      <c r="G4461" s="1867"/>
      <c r="H4461" s="1787">
        <v>250</v>
      </c>
      <c r="I4461" s="1869" t="s">
        <v>3947</v>
      </c>
      <c r="J4461" s="135" t="s">
        <v>15595</v>
      </c>
      <c r="K4461" s="1843" t="s">
        <v>15599</v>
      </c>
      <c r="L4461" s="1867" t="s">
        <v>10943</v>
      </c>
      <c r="M4461" s="1867" t="s">
        <v>3946</v>
      </c>
      <c r="N4461" s="1867">
        <v>397</v>
      </c>
      <c r="O4461" s="135" t="s">
        <v>15600</v>
      </c>
      <c r="P4461" s="1867">
        <v>202010</v>
      </c>
      <c r="Q4461" s="1904">
        <v>1</v>
      </c>
      <c r="R4461" s="135">
        <v>1</v>
      </c>
      <c r="S4461" s="1787">
        <v>250</v>
      </c>
      <c r="T4461" s="1787">
        <v>250</v>
      </c>
    </row>
    <row r="4462" s="73" customFormat="1" ht="16" customHeight="1" spans="2:20">
      <c r="B4462" s="1832" t="s">
        <v>15601</v>
      </c>
      <c r="C4462" s="1722" t="s">
        <v>15602</v>
      </c>
      <c r="D4462" s="2614" t="s">
        <v>15603</v>
      </c>
      <c r="E4462" s="1788" t="s">
        <v>3946</v>
      </c>
      <c r="F4462" s="2001" t="s">
        <v>15604</v>
      </c>
      <c r="G4462" s="1831"/>
      <c r="H4462" s="1840">
        <v>500</v>
      </c>
      <c r="I4462" s="1788" t="s">
        <v>3947</v>
      </c>
      <c r="J4462" s="1832" t="s">
        <v>15601</v>
      </c>
      <c r="K4462" s="1898" t="s">
        <v>15605</v>
      </c>
      <c r="L4462" s="1788" t="s">
        <v>10948</v>
      </c>
      <c r="M4462" s="1788" t="s">
        <v>3946</v>
      </c>
      <c r="N4462" s="1788"/>
      <c r="O4462" s="1788"/>
      <c r="P4462" s="1788"/>
      <c r="Q4462" s="1788">
        <v>1</v>
      </c>
      <c r="R4462" s="1810">
        <v>2</v>
      </c>
      <c r="S4462" s="1810">
        <v>250</v>
      </c>
      <c r="T4462" s="1840">
        <v>500</v>
      </c>
    </row>
    <row r="4463" s="73" customFormat="1" ht="16" customHeight="1" spans="2:20">
      <c r="B4463" s="1831" t="s">
        <v>15606</v>
      </c>
      <c r="C4463" s="1722" t="s">
        <v>15607</v>
      </c>
      <c r="D4463" s="1788" t="s">
        <v>15608</v>
      </c>
      <c r="E4463" s="1788">
        <v>1</v>
      </c>
      <c r="F4463" s="1831" t="s">
        <v>15609</v>
      </c>
      <c r="G4463" s="1831"/>
      <c r="H4463" s="1840">
        <v>250</v>
      </c>
      <c r="I4463" s="1788" t="s">
        <v>3947</v>
      </c>
      <c r="J4463" s="1831" t="s">
        <v>15606</v>
      </c>
      <c r="K4463" s="1877" t="s">
        <v>15610</v>
      </c>
      <c r="L4463" s="1788" t="s">
        <v>10948</v>
      </c>
      <c r="M4463" s="1788">
        <v>1</v>
      </c>
      <c r="N4463" s="1841"/>
      <c r="O4463" s="1841"/>
      <c r="P4463" s="1841"/>
      <c r="Q4463" s="1841">
        <v>1</v>
      </c>
      <c r="R4463" s="1820">
        <v>1</v>
      </c>
      <c r="S4463" s="1820">
        <v>250</v>
      </c>
      <c r="T4463" s="1821">
        <v>250</v>
      </c>
    </row>
    <row r="4464" s="73" customFormat="1" ht="16" customHeight="1" spans="2:20">
      <c r="B4464" s="1720" t="s">
        <v>10124</v>
      </c>
      <c r="C4464" s="1720" t="s">
        <v>10125</v>
      </c>
      <c r="D4464" s="1831" t="s">
        <v>15611</v>
      </c>
      <c r="E4464" s="1829">
        <v>1</v>
      </c>
      <c r="F4464" s="1720" t="s">
        <v>15612</v>
      </c>
      <c r="G4464" s="1720"/>
      <c r="H4464" s="1840">
        <v>250</v>
      </c>
      <c r="I4464" s="1720" t="s">
        <v>14423</v>
      </c>
      <c r="J4464" s="135" t="s">
        <v>10124</v>
      </c>
      <c r="K4464" s="1843" t="s">
        <v>15613</v>
      </c>
      <c r="L4464" s="1720" t="s">
        <v>10943</v>
      </c>
      <c r="M4464" s="1788">
        <v>1</v>
      </c>
      <c r="N4464" s="1842">
        <v>640</v>
      </c>
      <c r="O4464" s="115" t="s">
        <v>891</v>
      </c>
      <c r="P4464" s="1841" t="s">
        <v>9738</v>
      </c>
      <c r="Q4464" s="1841">
        <v>1</v>
      </c>
      <c r="R4464" s="76">
        <v>1</v>
      </c>
      <c r="S4464" s="1728">
        <v>250</v>
      </c>
      <c r="T4464" s="1821">
        <v>250</v>
      </c>
    </row>
    <row r="4465" s="73" customFormat="1" ht="16" customHeight="1" spans="2:20">
      <c r="B4465" s="1831" t="s">
        <v>15614</v>
      </c>
      <c r="C4465" s="1722" t="s">
        <v>15615</v>
      </c>
      <c r="D4465" s="135" t="s">
        <v>15616</v>
      </c>
      <c r="E4465" s="1830">
        <v>1</v>
      </c>
      <c r="F4465" s="2002" t="s">
        <v>15617</v>
      </c>
      <c r="G4465" s="1831"/>
      <c r="H4465" s="1840">
        <v>750</v>
      </c>
      <c r="I4465" s="1788" t="s">
        <v>3947</v>
      </c>
      <c r="J4465" s="1831" t="s">
        <v>15614</v>
      </c>
      <c r="K4465" s="1877" t="s">
        <v>15618</v>
      </c>
      <c r="L4465" s="1788" t="s">
        <v>10948</v>
      </c>
      <c r="M4465" s="1830">
        <v>1</v>
      </c>
      <c r="N4465" s="1841"/>
      <c r="O4465" s="1841"/>
      <c r="P4465" s="1841"/>
      <c r="Q4465" s="1841">
        <v>1</v>
      </c>
      <c r="R4465" s="1820">
        <v>3</v>
      </c>
      <c r="S4465" s="1823">
        <v>250</v>
      </c>
      <c r="T4465" s="1821">
        <v>750</v>
      </c>
    </row>
    <row r="4466" s="73" customFormat="1" ht="16" customHeight="1" spans="2:20">
      <c r="B4466" s="1831" t="s">
        <v>15619</v>
      </c>
      <c r="C4466" s="1722" t="s">
        <v>15620</v>
      </c>
      <c r="D4466" s="135" t="s">
        <v>15621</v>
      </c>
      <c r="E4466" s="1830">
        <v>1</v>
      </c>
      <c r="F4466" s="2002" t="s">
        <v>15622</v>
      </c>
      <c r="G4466" s="1831"/>
      <c r="H4466" s="1840">
        <v>500</v>
      </c>
      <c r="I4466" s="1788" t="s">
        <v>3947</v>
      </c>
      <c r="J4466" s="1831" t="s">
        <v>15619</v>
      </c>
      <c r="K4466" s="1877" t="s">
        <v>15623</v>
      </c>
      <c r="L4466" s="1788" t="s">
        <v>10943</v>
      </c>
      <c r="M4466" s="1830">
        <v>1</v>
      </c>
      <c r="N4466" s="1841"/>
      <c r="O4466" s="1820"/>
      <c r="P4466" s="1820"/>
      <c r="Q4466" s="1820">
        <v>1</v>
      </c>
      <c r="R4466" s="1820">
        <v>2</v>
      </c>
      <c r="S4466" s="1820">
        <v>250</v>
      </c>
      <c r="T4466" s="1821">
        <v>500</v>
      </c>
    </row>
    <row r="4467" s="76" customFormat="1" ht="16" customHeight="1" spans="2:20">
      <c r="B4467" s="135" t="s">
        <v>15624</v>
      </c>
      <c r="C4467" s="1786" t="s">
        <v>15625</v>
      </c>
      <c r="D4467" s="135" t="s">
        <v>15626</v>
      </c>
      <c r="E4467" s="1837">
        <v>1</v>
      </c>
      <c r="F4467" s="135" t="s">
        <v>15627</v>
      </c>
      <c r="G4467" s="135"/>
      <c r="H4467" s="1845">
        <v>500</v>
      </c>
      <c r="I4467" s="1788" t="s">
        <v>3947</v>
      </c>
      <c r="J4467" s="135" t="s">
        <v>15624</v>
      </c>
      <c r="K4467" s="1843" t="s">
        <v>15628</v>
      </c>
      <c r="L4467" s="135" t="s">
        <v>10943</v>
      </c>
      <c r="M4467" s="1837">
        <v>1</v>
      </c>
      <c r="N4467" s="1855" t="s">
        <v>15629</v>
      </c>
      <c r="O4467" s="115" t="s">
        <v>11346</v>
      </c>
      <c r="P4467" s="1855" t="s">
        <v>12371</v>
      </c>
      <c r="Q4467" s="1848">
        <v>1</v>
      </c>
      <c r="R4467" s="115">
        <v>2</v>
      </c>
      <c r="S4467" s="1866">
        <v>250</v>
      </c>
      <c r="T4467" s="1805">
        <v>500</v>
      </c>
    </row>
    <row r="4468" s="76" customFormat="1" ht="16" customHeight="1" spans="2:20">
      <c r="B4468" s="1786" t="s">
        <v>15630</v>
      </c>
      <c r="C4468" s="1786" t="s">
        <v>15631</v>
      </c>
      <c r="D4468" s="135" t="s">
        <v>15632</v>
      </c>
      <c r="E4468" s="1837">
        <v>1</v>
      </c>
      <c r="F4468" s="135" t="s">
        <v>15633</v>
      </c>
      <c r="G4468" s="1853"/>
      <c r="H4468" s="1840">
        <v>690</v>
      </c>
      <c r="I4468" s="1854" t="s">
        <v>3947</v>
      </c>
      <c r="J4468" s="1786" t="s">
        <v>15630</v>
      </c>
      <c r="K4468" s="1843" t="s">
        <v>15634</v>
      </c>
      <c r="L4468" s="135" t="s">
        <v>10948</v>
      </c>
      <c r="M4468" s="1837">
        <v>1</v>
      </c>
      <c r="N4468" s="1855" t="s">
        <v>15635</v>
      </c>
      <c r="O4468" s="115" t="s">
        <v>15636</v>
      </c>
      <c r="P4468" s="1855" t="s">
        <v>9660</v>
      </c>
      <c r="Q4468" s="1841">
        <v>1</v>
      </c>
      <c r="R4468" s="1866">
        <v>3</v>
      </c>
      <c r="S4468" s="2057">
        <v>230</v>
      </c>
      <c r="T4468" s="1821">
        <v>690</v>
      </c>
    </row>
    <row r="4469" s="73" customFormat="1" ht="16" customHeight="1" spans="2:20">
      <c r="B4469" s="1831" t="s">
        <v>15637</v>
      </c>
      <c r="C4469" s="1722" t="s">
        <v>15638</v>
      </c>
      <c r="D4469" s="135" t="s">
        <v>15639</v>
      </c>
      <c r="E4469" s="1830">
        <v>1</v>
      </c>
      <c r="F4469" s="2002" t="s">
        <v>15640</v>
      </c>
      <c r="G4469" s="1831"/>
      <c r="H4469" s="1840">
        <v>500</v>
      </c>
      <c r="I4469" s="1788" t="s">
        <v>3947</v>
      </c>
      <c r="J4469" s="1831" t="s">
        <v>15637</v>
      </c>
      <c r="K4469" s="1877" t="s">
        <v>15641</v>
      </c>
      <c r="L4469" s="1788" t="s">
        <v>10943</v>
      </c>
      <c r="M4469" s="1830">
        <v>1</v>
      </c>
      <c r="N4469" s="1841"/>
      <c r="O4469" s="1841"/>
      <c r="P4469" s="1841"/>
      <c r="Q4469" s="1841">
        <v>1</v>
      </c>
      <c r="R4469" s="1820">
        <v>2</v>
      </c>
      <c r="S4469" s="1820">
        <v>250</v>
      </c>
      <c r="T4469" s="1821">
        <v>500</v>
      </c>
    </row>
    <row r="4470" s="73" customFormat="1" ht="16" customHeight="1" spans="2:20">
      <c r="B4470" s="1831" t="s">
        <v>15642</v>
      </c>
      <c r="C4470" s="1722" t="s">
        <v>15643</v>
      </c>
      <c r="D4470" s="135" t="s">
        <v>15644</v>
      </c>
      <c r="E4470" s="1830">
        <v>1</v>
      </c>
      <c r="F4470" s="1831" t="s">
        <v>15645</v>
      </c>
      <c r="G4470" s="1831"/>
      <c r="H4470" s="1840">
        <v>500</v>
      </c>
      <c r="I4470" s="1788" t="s">
        <v>3947</v>
      </c>
      <c r="J4470" s="1831" t="s">
        <v>15642</v>
      </c>
      <c r="K4470" s="1877" t="s">
        <v>15646</v>
      </c>
      <c r="L4470" s="1788" t="s">
        <v>10948</v>
      </c>
      <c r="M4470" s="1830">
        <v>1</v>
      </c>
      <c r="N4470" s="1841"/>
      <c r="O4470" s="1841"/>
      <c r="P4470" s="1841"/>
      <c r="Q4470" s="1841">
        <v>1</v>
      </c>
      <c r="R4470" s="1823">
        <v>2</v>
      </c>
      <c r="S4470" s="1820">
        <v>250</v>
      </c>
      <c r="T4470" s="1821">
        <v>500</v>
      </c>
    </row>
    <row r="4471" s="76" customFormat="1" ht="16" customHeight="1" spans="2:20">
      <c r="B4471" s="135" t="s">
        <v>15647</v>
      </c>
      <c r="C4471" s="1786" t="s">
        <v>15648</v>
      </c>
      <c r="D4471" s="2605" t="s">
        <v>15649</v>
      </c>
      <c r="E4471" s="1788">
        <v>1</v>
      </c>
      <c r="F4471" s="135" t="s">
        <v>15650</v>
      </c>
      <c r="G4471" s="135"/>
      <c r="H4471" s="1845">
        <v>250</v>
      </c>
      <c r="I4471" s="1788" t="s">
        <v>3947</v>
      </c>
      <c r="J4471" s="135" t="s">
        <v>15647</v>
      </c>
      <c r="K4471" s="1843" t="s">
        <v>15651</v>
      </c>
      <c r="L4471" s="135" t="s">
        <v>10943</v>
      </c>
      <c r="M4471" s="1788">
        <v>1</v>
      </c>
      <c r="N4471" s="1855" t="s">
        <v>9799</v>
      </c>
      <c r="O4471" s="115" t="s">
        <v>11346</v>
      </c>
      <c r="P4471" s="1855" t="s">
        <v>11288</v>
      </c>
      <c r="Q4471" s="1841">
        <v>1</v>
      </c>
      <c r="R4471" s="115">
        <v>1</v>
      </c>
      <c r="S4471" s="1866">
        <v>250</v>
      </c>
      <c r="T4471" s="1805">
        <v>250</v>
      </c>
    </row>
    <row r="4472" s="73" customFormat="1" ht="16" customHeight="1" spans="2:20">
      <c r="B4472" s="1832" t="s">
        <v>15652</v>
      </c>
      <c r="C4472" s="1720" t="s">
        <v>15653</v>
      </c>
      <c r="D4472" s="135" t="s">
        <v>15654</v>
      </c>
      <c r="E4472" s="1788" t="s">
        <v>3946</v>
      </c>
      <c r="F4472" s="1831" t="s">
        <v>15655</v>
      </c>
      <c r="G4472" s="1831"/>
      <c r="H4472" s="1787">
        <v>250</v>
      </c>
      <c r="I4472" s="1720" t="s">
        <v>14423</v>
      </c>
      <c r="J4472" s="1832" t="s">
        <v>15652</v>
      </c>
      <c r="K4472" s="2617" t="s">
        <v>15656</v>
      </c>
      <c r="L4472" s="1788" t="s">
        <v>10948</v>
      </c>
      <c r="M4472" s="1788" t="s">
        <v>3946</v>
      </c>
      <c r="N4472" s="1788"/>
      <c r="O4472" s="1788"/>
      <c r="P4472" s="1788"/>
      <c r="Q4472" s="1720">
        <v>1</v>
      </c>
      <c r="R4472" s="1787">
        <v>1</v>
      </c>
      <c r="S4472" s="1810">
        <v>250</v>
      </c>
      <c r="T4472" s="1787">
        <v>250</v>
      </c>
    </row>
    <row r="4473" s="73" customFormat="1" ht="16" customHeight="1" spans="2:20">
      <c r="B4473" s="1813" t="s">
        <v>15657</v>
      </c>
      <c r="C4473" s="1893" t="s">
        <v>15658</v>
      </c>
      <c r="D4473" s="2606" t="s">
        <v>15659</v>
      </c>
      <c r="E4473" s="1788" t="s">
        <v>3946</v>
      </c>
      <c r="F4473" s="1813" t="s">
        <v>15660</v>
      </c>
      <c r="G4473" s="1831"/>
      <c r="H4473" s="1850">
        <v>250</v>
      </c>
      <c r="I4473" s="1788" t="s">
        <v>3947</v>
      </c>
      <c r="J4473" s="1813" t="s">
        <v>15657</v>
      </c>
      <c r="K4473" s="1828" t="s">
        <v>15661</v>
      </c>
      <c r="L4473" s="1829" t="s">
        <v>10948</v>
      </c>
      <c r="M4473" s="1788" t="s">
        <v>3946</v>
      </c>
      <c r="N4473" s="1788"/>
      <c r="O4473" s="1788"/>
      <c r="P4473" s="1788"/>
      <c r="Q4473" s="1893">
        <v>1</v>
      </c>
      <c r="R4473" s="1720">
        <v>1</v>
      </c>
      <c r="S4473" s="1810">
        <v>250</v>
      </c>
      <c r="T4473" s="1850">
        <v>250</v>
      </c>
    </row>
    <row r="4474" s="73" customFormat="1" ht="16" customHeight="1" spans="2:20">
      <c r="B4474" s="1831" t="s">
        <v>15662</v>
      </c>
      <c r="C4474" s="1722" t="s">
        <v>15663</v>
      </c>
      <c r="D4474" s="1788" t="s">
        <v>15664</v>
      </c>
      <c r="E4474" s="1788" t="s">
        <v>3946</v>
      </c>
      <c r="F4474" s="1831" t="s">
        <v>15665</v>
      </c>
      <c r="G4474" s="1832"/>
      <c r="H4474" s="1850">
        <v>280</v>
      </c>
      <c r="I4474" s="1788" t="s">
        <v>3947</v>
      </c>
      <c r="J4474" s="1831" t="s">
        <v>15662</v>
      </c>
      <c r="K4474" s="1877" t="s">
        <v>15666</v>
      </c>
      <c r="L4474" s="1788" t="s">
        <v>10948</v>
      </c>
      <c r="M4474" s="1788" t="s">
        <v>3946</v>
      </c>
      <c r="N4474" s="1788"/>
      <c r="O4474" s="1788"/>
      <c r="P4474" s="1788"/>
      <c r="Q4474" s="1893">
        <v>1</v>
      </c>
      <c r="R4474" s="1810">
        <v>1</v>
      </c>
      <c r="S4474" s="1810">
        <v>280</v>
      </c>
      <c r="T4474" s="1850">
        <v>280</v>
      </c>
    </row>
    <row r="4475" s="73" customFormat="1" ht="16" customHeight="1" spans="2:20">
      <c r="B4475" s="1831" t="s">
        <v>15667</v>
      </c>
      <c r="C4475" s="1722" t="s">
        <v>15668</v>
      </c>
      <c r="D4475" s="1902" t="s">
        <v>15669</v>
      </c>
      <c r="E4475" s="1788" t="s">
        <v>3946</v>
      </c>
      <c r="F4475" s="1832" t="s">
        <v>15670</v>
      </c>
      <c r="G4475" s="1831"/>
      <c r="H4475" s="1840">
        <v>280</v>
      </c>
      <c r="I4475" s="1720" t="s">
        <v>14423</v>
      </c>
      <c r="J4475" s="1831" t="s">
        <v>15667</v>
      </c>
      <c r="K4475" s="1877" t="s">
        <v>15671</v>
      </c>
      <c r="L4475" s="1788" t="s">
        <v>10948</v>
      </c>
      <c r="M4475" s="1788" t="s">
        <v>3946</v>
      </c>
      <c r="N4475" s="1788"/>
      <c r="O4475" s="1788"/>
      <c r="P4475" s="1788"/>
      <c r="Q4475" s="1788">
        <v>1</v>
      </c>
      <c r="R4475" s="1810">
        <v>1</v>
      </c>
      <c r="S4475" s="1810">
        <v>280</v>
      </c>
      <c r="T4475" s="1840">
        <v>280</v>
      </c>
    </row>
    <row r="4476" s="73" customFormat="1" ht="16" customHeight="1" spans="2:20">
      <c r="B4476" s="1831" t="s">
        <v>15672</v>
      </c>
      <c r="C4476" s="1722" t="s">
        <v>15673</v>
      </c>
      <c r="D4476" s="1902" t="s">
        <v>15674</v>
      </c>
      <c r="E4476" s="1788" t="s">
        <v>3946</v>
      </c>
      <c r="F4476" s="1831" t="s">
        <v>15675</v>
      </c>
      <c r="G4476" s="1831"/>
      <c r="H4476" s="1840">
        <v>500</v>
      </c>
      <c r="I4476" s="1720" t="s">
        <v>14423</v>
      </c>
      <c r="J4476" s="1831" t="s">
        <v>15672</v>
      </c>
      <c r="K4476" s="1898" t="s">
        <v>15676</v>
      </c>
      <c r="L4476" s="1788" t="s">
        <v>10948</v>
      </c>
      <c r="M4476" s="1788" t="s">
        <v>3946</v>
      </c>
      <c r="N4476" s="1788"/>
      <c r="O4476" s="1788"/>
      <c r="P4476" s="1788"/>
      <c r="Q4476" s="1788">
        <v>1</v>
      </c>
      <c r="R4476" s="1810">
        <v>2</v>
      </c>
      <c r="S4476" s="1810">
        <v>250</v>
      </c>
      <c r="T4476" s="1840">
        <v>500</v>
      </c>
    </row>
    <row r="4477" s="73" customFormat="1" ht="16" customHeight="1" spans="2:20">
      <c r="B4477" s="1831" t="s">
        <v>15677</v>
      </c>
      <c r="C4477" s="1722" t="s">
        <v>15678</v>
      </c>
      <c r="D4477" s="135" t="s">
        <v>15679</v>
      </c>
      <c r="E4477" s="1830">
        <v>1</v>
      </c>
      <c r="F4477" s="2002" t="s">
        <v>15680</v>
      </c>
      <c r="G4477" s="1831"/>
      <c r="H4477" s="1840">
        <v>250</v>
      </c>
      <c r="I4477" s="1788" t="s">
        <v>3947</v>
      </c>
      <c r="J4477" s="1831" t="s">
        <v>15677</v>
      </c>
      <c r="K4477" s="1877" t="s">
        <v>15681</v>
      </c>
      <c r="L4477" s="1788" t="s">
        <v>10948</v>
      </c>
      <c r="M4477" s="1830">
        <v>1</v>
      </c>
      <c r="N4477" s="1841"/>
      <c r="O4477" s="1841"/>
      <c r="P4477" s="1841"/>
      <c r="Q4477" s="1841">
        <v>1</v>
      </c>
      <c r="R4477" s="1820">
        <v>1</v>
      </c>
      <c r="S4477" s="1820">
        <v>250</v>
      </c>
      <c r="T4477" s="1821">
        <v>250</v>
      </c>
    </row>
    <row r="4478" s="4" customFormat="1" ht="20.25" spans="2:18">
      <c r="B4478" s="944" t="s">
        <v>15682</v>
      </c>
      <c r="C4478" s="944"/>
      <c r="D4478" s="944"/>
      <c r="E4478" s="944"/>
      <c r="F4478" s="944"/>
      <c r="G4478" s="944"/>
      <c r="H4478" s="944"/>
      <c r="I4478" s="944"/>
      <c r="J4478" s="944"/>
      <c r="K4478" s="944"/>
      <c r="L4478" s="944"/>
      <c r="M4478" s="944"/>
      <c r="N4478" s="944"/>
      <c r="R4478" s="210"/>
    </row>
    <row r="4479" s="73" customFormat="1" ht="16" customHeight="1" spans="2:20">
      <c r="B4479" s="1831" t="s">
        <v>15683</v>
      </c>
      <c r="C4479" s="1829" t="s">
        <v>15684</v>
      </c>
      <c r="D4479" s="135" t="s">
        <v>15685</v>
      </c>
      <c r="E4479" s="1788">
        <v>1</v>
      </c>
      <c r="F4479" s="2002" t="s">
        <v>15686</v>
      </c>
      <c r="G4479" s="1831"/>
      <c r="H4479" s="1840">
        <v>250</v>
      </c>
      <c r="I4479" s="1788" t="s">
        <v>3947</v>
      </c>
      <c r="J4479" s="1831" t="s">
        <v>15683</v>
      </c>
      <c r="K4479" s="1877" t="s">
        <v>15687</v>
      </c>
      <c r="L4479" s="1788" t="s">
        <v>10943</v>
      </c>
      <c r="M4479" s="1788">
        <v>1</v>
      </c>
      <c r="N4479" s="1841"/>
      <c r="O4479" s="1841"/>
      <c r="P4479" s="1841"/>
      <c r="Q4479" s="1841">
        <v>1</v>
      </c>
      <c r="R4479" s="1820">
        <v>1</v>
      </c>
      <c r="S4479" s="1820">
        <v>250</v>
      </c>
      <c r="T4479" s="1821">
        <v>250</v>
      </c>
    </row>
    <row r="4480" s="73" customFormat="1" ht="16" customHeight="1" spans="2:20">
      <c r="B4480" s="1720" t="s">
        <v>15688</v>
      </c>
      <c r="C4480" s="1720" t="s">
        <v>15689</v>
      </c>
      <c r="D4480" s="135" t="s">
        <v>15690</v>
      </c>
      <c r="E4480" s="1831">
        <v>1</v>
      </c>
      <c r="F4480" s="1786" t="s">
        <v>15691</v>
      </c>
      <c r="G4480" s="1831"/>
      <c r="H4480" s="1840">
        <v>250</v>
      </c>
      <c r="I4480" s="1831" t="s">
        <v>3947</v>
      </c>
      <c r="J4480" s="1720" t="s">
        <v>15688</v>
      </c>
      <c r="K4480" s="1828" t="s">
        <v>15692</v>
      </c>
      <c r="L4480" s="1720" t="s">
        <v>10948</v>
      </c>
      <c r="M4480" s="1831">
        <v>1</v>
      </c>
      <c r="N4480" s="1807">
        <v>674</v>
      </c>
      <c r="O4480" s="1807"/>
      <c r="P4480" s="1807" t="s">
        <v>4883</v>
      </c>
      <c r="Q4480" s="1841">
        <v>1</v>
      </c>
      <c r="R4480" s="1861">
        <v>1</v>
      </c>
      <c r="S4480" s="1894">
        <v>250</v>
      </c>
      <c r="T4480" s="1821">
        <v>250</v>
      </c>
    </row>
    <row r="4481" s="76" customFormat="1" ht="16" customHeight="1" spans="2:20">
      <c r="B4481" s="135" t="s">
        <v>15693</v>
      </c>
      <c r="C4481" s="135" t="s">
        <v>15694</v>
      </c>
      <c r="D4481" s="2605" t="s">
        <v>15695</v>
      </c>
      <c r="E4481" s="1788">
        <v>1</v>
      </c>
      <c r="F4481" s="135" t="s">
        <v>15696</v>
      </c>
      <c r="G4481" s="135"/>
      <c r="H4481" s="1845">
        <v>250</v>
      </c>
      <c r="I4481" s="1786" t="s">
        <v>3947</v>
      </c>
      <c r="J4481" s="135" t="s">
        <v>15693</v>
      </c>
      <c r="K4481" s="1843" t="s">
        <v>15697</v>
      </c>
      <c r="L4481" s="135" t="s">
        <v>10943</v>
      </c>
      <c r="M4481" s="135">
        <v>1</v>
      </c>
      <c r="N4481" s="135">
        <v>920</v>
      </c>
      <c r="O4481" s="135" t="s">
        <v>900</v>
      </c>
      <c r="P4481" s="1854" t="s">
        <v>14056</v>
      </c>
      <c r="Q4481" s="1830">
        <v>1</v>
      </c>
      <c r="R4481" s="1766">
        <v>1</v>
      </c>
      <c r="S4481" s="1843">
        <v>250</v>
      </c>
      <c r="T4481" s="1845">
        <v>250</v>
      </c>
    </row>
    <row r="4482" s="76" customFormat="1" ht="16" customHeight="1" spans="2:20">
      <c r="B4482" s="135" t="s">
        <v>15698</v>
      </c>
      <c r="C4482" s="1786" t="s">
        <v>15699</v>
      </c>
      <c r="D4482" s="2605" t="s">
        <v>15700</v>
      </c>
      <c r="E4482" s="1837">
        <v>1</v>
      </c>
      <c r="F4482" s="135" t="s">
        <v>15701</v>
      </c>
      <c r="G4482" s="1853"/>
      <c r="H4482" s="1840">
        <v>250</v>
      </c>
      <c r="I4482" s="1854" t="s">
        <v>3947</v>
      </c>
      <c r="J4482" s="135" t="s">
        <v>15698</v>
      </c>
      <c r="K4482" s="1843" t="s">
        <v>15702</v>
      </c>
      <c r="L4482" s="135" t="s">
        <v>10943</v>
      </c>
      <c r="M4482" s="1837">
        <v>1</v>
      </c>
      <c r="N4482" s="1855" t="s">
        <v>15703</v>
      </c>
      <c r="O4482" s="115" t="s">
        <v>553</v>
      </c>
      <c r="P4482" s="1855" t="s">
        <v>10734</v>
      </c>
      <c r="Q4482" s="1841">
        <v>1</v>
      </c>
      <c r="R4482" s="76">
        <v>1</v>
      </c>
      <c r="S4482" s="1865">
        <v>250</v>
      </c>
      <c r="T4482" s="1821">
        <v>250</v>
      </c>
    </row>
    <row r="4483" s="73" customFormat="1" ht="16" customHeight="1" spans="2:20">
      <c r="B4483" s="1831" t="s">
        <v>15704</v>
      </c>
      <c r="C4483" s="1722" t="s">
        <v>15705</v>
      </c>
      <c r="D4483" s="135" t="s">
        <v>15706</v>
      </c>
      <c r="E4483" s="1830">
        <v>1</v>
      </c>
      <c r="F4483" s="2002" t="s">
        <v>15707</v>
      </c>
      <c r="G4483" s="1831"/>
      <c r="H4483" s="1840">
        <v>280</v>
      </c>
      <c r="I4483" s="1788" t="s">
        <v>3947</v>
      </c>
      <c r="J4483" s="1831" t="s">
        <v>15704</v>
      </c>
      <c r="K4483" s="1877" t="s">
        <v>15708</v>
      </c>
      <c r="L4483" s="1788" t="s">
        <v>10948</v>
      </c>
      <c r="M4483" s="1830">
        <v>1</v>
      </c>
      <c r="N4483" s="1841"/>
      <c r="O4483" s="1841"/>
      <c r="P4483" s="1841"/>
      <c r="Q4483" s="1841">
        <v>1</v>
      </c>
      <c r="R4483" s="1820">
        <v>1</v>
      </c>
      <c r="S4483" s="1820">
        <v>280</v>
      </c>
      <c r="T4483" s="1821">
        <v>280</v>
      </c>
    </row>
    <row r="4484" s="73" customFormat="1" ht="16" customHeight="1" spans="2:20">
      <c r="B4484" s="1831" t="s">
        <v>15709</v>
      </c>
      <c r="C4484" s="1722" t="s">
        <v>15710</v>
      </c>
      <c r="D4484" s="135" t="s">
        <v>15711</v>
      </c>
      <c r="E4484" s="1830">
        <v>1</v>
      </c>
      <c r="F4484" s="2002" t="s">
        <v>15712</v>
      </c>
      <c r="G4484" s="1831"/>
      <c r="H4484" s="1840">
        <v>250</v>
      </c>
      <c r="I4484" s="1788" t="s">
        <v>3947</v>
      </c>
      <c r="J4484" s="1831" t="s">
        <v>15709</v>
      </c>
      <c r="K4484" s="1877" t="s">
        <v>15713</v>
      </c>
      <c r="L4484" s="1788" t="s">
        <v>10948</v>
      </c>
      <c r="M4484" s="1830">
        <v>1</v>
      </c>
      <c r="N4484" s="1841"/>
      <c r="O4484" s="1841"/>
      <c r="P4484" s="1841"/>
      <c r="Q4484" s="1841">
        <v>1</v>
      </c>
      <c r="R4484" s="1820">
        <v>1</v>
      </c>
      <c r="S4484" s="1820">
        <v>250</v>
      </c>
      <c r="T4484" s="1821">
        <v>250</v>
      </c>
    </row>
    <row r="4485" s="76" customFormat="1" ht="16" customHeight="1" spans="2:20">
      <c r="B4485" s="135" t="s">
        <v>15714</v>
      </c>
      <c r="C4485" s="1786" t="s">
        <v>15715</v>
      </c>
      <c r="D4485" s="135" t="s">
        <v>15679</v>
      </c>
      <c r="E4485" s="1837">
        <v>1</v>
      </c>
      <c r="F4485" s="135" t="s">
        <v>15716</v>
      </c>
      <c r="G4485" s="135"/>
      <c r="H4485" s="1845">
        <v>690</v>
      </c>
      <c r="I4485" s="1788" t="s">
        <v>3947</v>
      </c>
      <c r="J4485" s="135" t="s">
        <v>15714</v>
      </c>
      <c r="K4485" s="1843" t="s">
        <v>15717</v>
      </c>
      <c r="L4485" s="135" t="s">
        <v>10943</v>
      </c>
      <c r="M4485" s="1788">
        <v>1</v>
      </c>
      <c r="N4485" s="1882" t="s">
        <v>10336</v>
      </c>
      <c r="O4485" s="135" t="s">
        <v>11346</v>
      </c>
      <c r="P4485" s="1854" t="s">
        <v>11992</v>
      </c>
      <c r="Q4485" s="1830">
        <v>1</v>
      </c>
      <c r="R4485" s="1843">
        <v>3</v>
      </c>
      <c r="S4485" s="1843">
        <v>230</v>
      </c>
      <c r="T4485" s="1845">
        <v>690</v>
      </c>
    </row>
    <row r="4486" s="73" customFormat="1" ht="16" customHeight="1" spans="2:20">
      <c r="B4486" s="1720" t="s">
        <v>15718</v>
      </c>
      <c r="C4486" s="1720" t="s">
        <v>15719</v>
      </c>
      <c r="D4486" s="135" t="s">
        <v>15720</v>
      </c>
      <c r="E4486" s="1831">
        <v>1</v>
      </c>
      <c r="F4486" s="1786" t="s">
        <v>15721</v>
      </c>
      <c r="G4486" s="1831"/>
      <c r="H4486" s="1840">
        <v>250</v>
      </c>
      <c r="I4486" s="1831" t="s">
        <v>3947</v>
      </c>
      <c r="J4486" s="1720" t="s">
        <v>15718</v>
      </c>
      <c r="K4486" s="1828" t="s">
        <v>15722</v>
      </c>
      <c r="L4486" s="1720" t="s">
        <v>10943</v>
      </c>
      <c r="M4486" s="1831">
        <v>1</v>
      </c>
      <c r="N4486" s="1807">
        <v>677</v>
      </c>
      <c r="O4486" s="1807"/>
      <c r="P4486" s="1807" t="s">
        <v>4883</v>
      </c>
      <c r="Q4486" s="1841">
        <v>1</v>
      </c>
      <c r="R4486" s="1728">
        <v>1</v>
      </c>
      <c r="S4486" s="1894">
        <v>250</v>
      </c>
      <c r="T4486" s="1821">
        <v>250</v>
      </c>
    </row>
    <row r="4487" s="73" customFormat="1" ht="16" customHeight="1" spans="2:20">
      <c r="B4487" s="1831" t="s">
        <v>15723</v>
      </c>
      <c r="C4487" s="1722" t="s">
        <v>15724</v>
      </c>
      <c r="D4487" s="135" t="s">
        <v>15679</v>
      </c>
      <c r="E4487" s="1830">
        <v>1</v>
      </c>
      <c r="F4487" s="2002" t="s">
        <v>15680</v>
      </c>
      <c r="G4487" s="1831"/>
      <c r="H4487" s="1840">
        <v>250</v>
      </c>
      <c r="I4487" s="1788" t="s">
        <v>3947</v>
      </c>
      <c r="J4487" s="1831" t="s">
        <v>15723</v>
      </c>
      <c r="K4487" s="1877" t="s">
        <v>15725</v>
      </c>
      <c r="L4487" s="1788" t="s">
        <v>10948</v>
      </c>
      <c r="M4487" s="1830">
        <v>1</v>
      </c>
      <c r="N4487" s="1841"/>
      <c r="O4487" s="1841"/>
      <c r="P4487" s="1841"/>
      <c r="Q4487" s="1841">
        <v>1</v>
      </c>
      <c r="R4487" s="1820">
        <v>1</v>
      </c>
      <c r="S4487" s="1820">
        <v>250</v>
      </c>
      <c r="T4487" s="1821">
        <v>250</v>
      </c>
    </row>
    <row r="4488" s="73" customFormat="1" ht="16" customHeight="1" spans="2:20">
      <c r="B4488" s="1831" t="s">
        <v>15726</v>
      </c>
      <c r="C4488" s="1722" t="s">
        <v>15727</v>
      </c>
      <c r="D4488" s="135" t="s">
        <v>15626</v>
      </c>
      <c r="E4488" s="1788">
        <v>1</v>
      </c>
      <c r="F4488" s="2002" t="s">
        <v>15728</v>
      </c>
      <c r="G4488" s="1831"/>
      <c r="H4488" s="1840">
        <v>250</v>
      </c>
      <c r="I4488" s="1788" t="s">
        <v>3947</v>
      </c>
      <c r="J4488" s="1831" t="s">
        <v>15726</v>
      </c>
      <c r="K4488" s="1877" t="s">
        <v>15729</v>
      </c>
      <c r="L4488" s="1788" t="s">
        <v>10948</v>
      </c>
      <c r="M4488" s="1788">
        <v>1</v>
      </c>
      <c r="N4488" s="1841"/>
      <c r="O4488" s="1841"/>
      <c r="P4488" s="1841"/>
      <c r="Q4488" s="1841">
        <v>1</v>
      </c>
      <c r="R4488" s="1820">
        <v>1</v>
      </c>
      <c r="S4488" s="1820">
        <v>250</v>
      </c>
      <c r="T4488" s="1821">
        <v>250</v>
      </c>
    </row>
    <row r="4489" s="73" customFormat="1" ht="16" customHeight="1" spans="2:20">
      <c r="B4489" s="1831" t="s">
        <v>4039</v>
      </c>
      <c r="C4489" s="1722" t="s">
        <v>4040</v>
      </c>
      <c r="D4489" s="135" t="s">
        <v>15730</v>
      </c>
      <c r="E4489" s="1788" t="s">
        <v>3946</v>
      </c>
      <c r="F4489" s="2002" t="s">
        <v>15731</v>
      </c>
      <c r="G4489" s="1831"/>
      <c r="H4489" s="1840">
        <v>250</v>
      </c>
      <c r="I4489" s="1788" t="s">
        <v>3947</v>
      </c>
      <c r="J4489" s="1831" t="s">
        <v>4039</v>
      </c>
      <c r="K4489" s="1877" t="s">
        <v>15732</v>
      </c>
      <c r="L4489" s="1788" t="s">
        <v>10948</v>
      </c>
      <c r="M4489" s="1788">
        <v>1</v>
      </c>
      <c r="N4489" s="1841"/>
      <c r="O4489" s="1841"/>
      <c r="P4489" s="1841"/>
      <c r="Q4489" s="1841">
        <v>1</v>
      </c>
      <c r="R4489" s="1820">
        <v>1</v>
      </c>
      <c r="S4489" s="1820">
        <v>250</v>
      </c>
      <c r="T4489" s="1821">
        <v>250</v>
      </c>
    </row>
    <row r="4490" s="76" customFormat="1" ht="16" customHeight="1" spans="2:20">
      <c r="B4490" s="135" t="s">
        <v>15733</v>
      </c>
      <c r="C4490" s="135" t="s">
        <v>15734</v>
      </c>
      <c r="D4490" s="1786" t="s">
        <v>15735</v>
      </c>
      <c r="E4490" s="1837">
        <v>1</v>
      </c>
      <c r="F4490" s="1786" t="s">
        <v>15736</v>
      </c>
      <c r="G4490" s="135"/>
      <c r="H4490" s="1845">
        <v>250</v>
      </c>
      <c r="I4490" s="1786" t="s">
        <v>3947</v>
      </c>
      <c r="J4490" s="135" t="s">
        <v>15733</v>
      </c>
      <c r="K4490" s="1843" t="s">
        <v>15737</v>
      </c>
      <c r="L4490" s="135" t="s">
        <v>10943</v>
      </c>
      <c r="M4490" s="1837">
        <v>1</v>
      </c>
      <c r="N4490" s="115">
        <v>886</v>
      </c>
      <c r="O4490" s="115" t="s">
        <v>715</v>
      </c>
      <c r="P4490" s="1855" t="s">
        <v>14683</v>
      </c>
      <c r="Q4490" s="1848">
        <v>1</v>
      </c>
      <c r="R4490" s="2016">
        <v>1</v>
      </c>
      <c r="S4490" s="1866">
        <v>250</v>
      </c>
      <c r="T4490" s="1805">
        <v>250</v>
      </c>
    </row>
    <row r="4491" s="73" customFormat="1" ht="16" customHeight="1" spans="2:20">
      <c r="B4491" s="1831" t="s">
        <v>15738</v>
      </c>
      <c r="C4491" s="1722" t="s">
        <v>15739</v>
      </c>
      <c r="D4491" s="135" t="s">
        <v>15740</v>
      </c>
      <c r="E4491" s="1830">
        <v>1</v>
      </c>
      <c r="F4491" s="2002" t="s">
        <v>15741</v>
      </c>
      <c r="G4491" s="1831"/>
      <c r="H4491" s="1840">
        <v>250</v>
      </c>
      <c r="I4491" s="1788" t="s">
        <v>3947</v>
      </c>
      <c r="J4491" s="1831" t="s">
        <v>15738</v>
      </c>
      <c r="K4491" s="1877" t="s">
        <v>15742</v>
      </c>
      <c r="L4491" s="1788" t="s">
        <v>10943</v>
      </c>
      <c r="M4491" s="1788">
        <v>1</v>
      </c>
      <c r="N4491" s="1841"/>
      <c r="O4491" s="1841"/>
      <c r="P4491" s="1841"/>
      <c r="Q4491" s="1841">
        <v>1</v>
      </c>
      <c r="R4491" s="1820">
        <v>1</v>
      </c>
      <c r="S4491" s="1820">
        <v>250</v>
      </c>
      <c r="T4491" s="1821">
        <v>250</v>
      </c>
    </row>
    <row r="4492" s="73" customFormat="1" ht="16" customHeight="1" spans="2:20">
      <c r="B4492" s="1831" t="s">
        <v>15743</v>
      </c>
      <c r="C4492" s="1722" t="s">
        <v>15744</v>
      </c>
      <c r="D4492" s="2605" t="s">
        <v>14765</v>
      </c>
      <c r="E4492" s="1788" t="s">
        <v>3946</v>
      </c>
      <c r="F4492" s="1831" t="s">
        <v>14766</v>
      </c>
      <c r="G4492" s="1831"/>
      <c r="H4492" s="1840">
        <v>250</v>
      </c>
      <c r="I4492" s="1788" t="s">
        <v>3947</v>
      </c>
      <c r="J4492" s="1831" t="s">
        <v>15743</v>
      </c>
      <c r="K4492" s="1877" t="s">
        <v>15745</v>
      </c>
      <c r="L4492" s="1788" t="s">
        <v>10948</v>
      </c>
      <c r="M4492" s="1788" t="s">
        <v>3946</v>
      </c>
      <c r="N4492" s="1841"/>
      <c r="O4492" s="1841"/>
      <c r="P4492" s="1841"/>
      <c r="Q4492" s="1841">
        <v>1</v>
      </c>
      <c r="R4492" s="1820">
        <v>1</v>
      </c>
      <c r="S4492" s="1820">
        <v>250</v>
      </c>
      <c r="T4492" s="1821">
        <v>250</v>
      </c>
    </row>
    <row r="4493" s="73" customFormat="1" ht="16" customHeight="1" spans="2:20">
      <c r="B4493" s="1811" t="s">
        <v>15746</v>
      </c>
      <c r="C4493" s="1811" t="s">
        <v>15747</v>
      </c>
      <c r="D4493" s="1811" t="s">
        <v>15748</v>
      </c>
      <c r="E4493" s="1811" t="s">
        <v>3946</v>
      </c>
      <c r="F4493" s="1846" t="s">
        <v>15749</v>
      </c>
      <c r="G4493" s="1811"/>
      <c r="H4493" s="1840">
        <v>500</v>
      </c>
      <c r="I4493" s="1720" t="s">
        <v>14423</v>
      </c>
      <c r="J4493" s="1811" t="s">
        <v>15746</v>
      </c>
      <c r="K4493" s="1950" t="s">
        <v>15750</v>
      </c>
      <c r="L4493" s="1811" t="s">
        <v>10948</v>
      </c>
      <c r="M4493" s="1811" t="s">
        <v>3946</v>
      </c>
      <c r="N4493" s="1811" t="s">
        <v>11849</v>
      </c>
      <c r="O4493" s="1811" t="s">
        <v>15751</v>
      </c>
      <c r="P4493" s="1830">
        <v>1811</v>
      </c>
      <c r="Q4493" s="1788">
        <v>1</v>
      </c>
      <c r="R4493" s="1950">
        <v>2</v>
      </c>
      <c r="S4493" s="1810">
        <v>250</v>
      </c>
      <c r="T4493" s="1840">
        <v>500</v>
      </c>
    </row>
    <row r="4494" s="73" customFormat="1" ht="16" customHeight="1" spans="2:20">
      <c r="B4494" s="1834" t="s">
        <v>15752</v>
      </c>
      <c r="C4494" s="1811" t="s">
        <v>15753</v>
      </c>
      <c r="D4494" s="2614" t="s">
        <v>15754</v>
      </c>
      <c r="E4494" s="1811" t="s">
        <v>3946</v>
      </c>
      <c r="F4494" s="1871" t="s">
        <v>15755</v>
      </c>
      <c r="G4494" s="1720"/>
      <c r="H4494" s="1828">
        <v>250</v>
      </c>
      <c r="I4494" s="1720" t="s">
        <v>14423</v>
      </c>
      <c r="J4494" s="1834" t="s">
        <v>15752</v>
      </c>
      <c r="K4494" s="2618" t="s">
        <v>15756</v>
      </c>
      <c r="L4494" s="1720" t="s">
        <v>10943</v>
      </c>
      <c r="M4494" s="1720" t="s">
        <v>3946</v>
      </c>
      <c r="N4494" s="1720" t="s">
        <v>11645</v>
      </c>
      <c r="O4494" s="1834" t="s">
        <v>417</v>
      </c>
      <c r="P4494" s="1720" t="s">
        <v>15757</v>
      </c>
      <c r="Q4494" s="1828">
        <v>1</v>
      </c>
      <c r="R4494" s="1889">
        <v>1</v>
      </c>
      <c r="S4494" s="1828">
        <v>250</v>
      </c>
      <c r="T4494" s="1828">
        <v>250</v>
      </c>
    </row>
    <row r="4495" s="73" customFormat="1" ht="16" customHeight="1" spans="2:20">
      <c r="B4495" s="1835" t="s">
        <v>15758</v>
      </c>
      <c r="C4495" s="1835" t="s">
        <v>15759</v>
      </c>
      <c r="D4495" s="2615" t="s">
        <v>14444</v>
      </c>
      <c r="E4495" s="1788" t="s">
        <v>3946</v>
      </c>
      <c r="F4495" s="1831" t="s">
        <v>14445</v>
      </c>
      <c r="G4495" s="1846"/>
      <c r="H4495" s="1840">
        <v>280</v>
      </c>
      <c r="I4495" s="1811" t="s">
        <v>3947</v>
      </c>
      <c r="J4495" s="1835" t="s">
        <v>15758</v>
      </c>
      <c r="K4495" s="2035" t="s">
        <v>15760</v>
      </c>
      <c r="L4495" s="1720" t="s">
        <v>10948</v>
      </c>
      <c r="M4495" s="1720" t="s">
        <v>3946</v>
      </c>
      <c r="N4495" s="1720" t="s">
        <v>14042</v>
      </c>
      <c r="O4495" s="1720" t="s">
        <v>15761</v>
      </c>
      <c r="P4495" s="1720" t="s">
        <v>9856</v>
      </c>
      <c r="Q4495" s="1720">
        <v>1</v>
      </c>
      <c r="R4495" s="1811">
        <v>1</v>
      </c>
      <c r="S4495" s="1811">
        <v>280</v>
      </c>
      <c r="T4495" s="1840">
        <v>280</v>
      </c>
    </row>
    <row r="4496" s="73" customFormat="1" ht="16" customHeight="1" spans="2:20">
      <c r="B4496" s="1834" t="s">
        <v>15762</v>
      </c>
      <c r="C4496" s="1835" t="s">
        <v>15763</v>
      </c>
      <c r="D4496" s="1902" t="s">
        <v>15080</v>
      </c>
      <c r="E4496" s="1720" t="s">
        <v>3946</v>
      </c>
      <c r="F4496" s="1831" t="s">
        <v>15081</v>
      </c>
      <c r="G4496" s="1835"/>
      <c r="H4496" s="1828">
        <v>250</v>
      </c>
      <c r="I4496" s="1720" t="s">
        <v>14423</v>
      </c>
      <c r="J4496" s="1834" t="s">
        <v>15762</v>
      </c>
      <c r="K4496" s="2035" t="s">
        <v>15764</v>
      </c>
      <c r="L4496" s="135" t="s">
        <v>10943</v>
      </c>
      <c r="M4496" s="1720" t="s">
        <v>3946</v>
      </c>
      <c r="N4496" s="1720" t="s">
        <v>15765</v>
      </c>
      <c r="O4496" s="1123" t="s">
        <v>15766</v>
      </c>
      <c r="P4496" s="1720" t="s">
        <v>13499</v>
      </c>
      <c r="Q4496" s="1828">
        <v>1</v>
      </c>
      <c r="R4496" s="2074">
        <v>1</v>
      </c>
      <c r="S4496" s="1828">
        <v>250</v>
      </c>
      <c r="T4496" s="1828">
        <v>250</v>
      </c>
    </row>
    <row r="4497" s="73" customFormat="1" ht="16" customHeight="1" spans="2:20">
      <c r="B4497" s="1720" t="s">
        <v>15767</v>
      </c>
      <c r="C4497" s="1722" t="s">
        <v>15768</v>
      </c>
      <c r="D4497" s="1902" t="s">
        <v>15748</v>
      </c>
      <c r="E4497" s="1788" t="s">
        <v>3946</v>
      </c>
      <c r="F4497" s="1846" t="s">
        <v>15749</v>
      </c>
      <c r="G4497" s="1846"/>
      <c r="H4497" s="1840">
        <v>250</v>
      </c>
      <c r="I4497" s="1788" t="s">
        <v>15019</v>
      </c>
      <c r="J4497" s="1720" t="s">
        <v>15767</v>
      </c>
      <c r="K4497" s="1991" t="s">
        <v>15769</v>
      </c>
      <c r="L4497" s="1788" t="s">
        <v>10948</v>
      </c>
      <c r="M4497" s="1788" t="s">
        <v>3946</v>
      </c>
      <c r="N4497" s="1788"/>
      <c r="O4497" s="1788"/>
      <c r="P4497" s="1788"/>
      <c r="Q4497" s="1788">
        <v>1</v>
      </c>
      <c r="R4497" s="1810">
        <v>1</v>
      </c>
      <c r="S4497" s="1810">
        <v>250</v>
      </c>
      <c r="T4497" s="1840">
        <v>250</v>
      </c>
    </row>
    <row r="4498" s="73" customFormat="1" ht="16" customHeight="1" spans="2:20">
      <c r="B4498" s="1846" t="s">
        <v>15770</v>
      </c>
      <c r="C4498" s="1722" t="s">
        <v>15771</v>
      </c>
      <c r="D4498" s="1811" t="s">
        <v>15772</v>
      </c>
      <c r="E4498" s="1788" t="s">
        <v>3946</v>
      </c>
      <c r="F4498" s="1831" t="s">
        <v>15773</v>
      </c>
      <c r="G4498" s="1846"/>
      <c r="H4498" s="1840">
        <v>500</v>
      </c>
      <c r="I4498" s="1720" t="s">
        <v>14423</v>
      </c>
      <c r="J4498" s="1846" t="s">
        <v>15770</v>
      </c>
      <c r="K4498" s="1991" t="s">
        <v>15774</v>
      </c>
      <c r="L4498" s="1788" t="s">
        <v>10948</v>
      </c>
      <c r="M4498" s="1788" t="s">
        <v>3946</v>
      </c>
      <c r="N4498" s="1788"/>
      <c r="O4498" s="1788"/>
      <c r="P4498" s="1788"/>
      <c r="Q4498" s="1788">
        <v>1</v>
      </c>
      <c r="R4498" s="1810">
        <v>2</v>
      </c>
      <c r="S4498" s="1810">
        <v>250</v>
      </c>
      <c r="T4498" s="1840">
        <v>500</v>
      </c>
    </row>
    <row r="4499" s="73" customFormat="1" ht="16" customHeight="1" spans="2:20">
      <c r="B4499" s="1831" t="s">
        <v>15775</v>
      </c>
      <c r="C4499" s="1722" t="s">
        <v>15776</v>
      </c>
      <c r="D4499" s="1902" t="s">
        <v>15777</v>
      </c>
      <c r="E4499" s="1788" t="s">
        <v>3946</v>
      </c>
      <c r="F4499" s="1831" t="s">
        <v>15778</v>
      </c>
      <c r="G4499" s="1831"/>
      <c r="H4499" s="1840">
        <v>1000</v>
      </c>
      <c r="I4499" s="1720" t="s">
        <v>14423</v>
      </c>
      <c r="J4499" s="1831" t="s">
        <v>15775</v>
      </c>
      <c r="K4499" s="1898" t="s">
        <v>15779</v>
      </c>
      <c r="L4499" s="1788" t="s">
        <v>10943</v>
      </c>
      <c r="M4499" s="1788" t="s">
        <v>3946</v>
      </c>
      <c r="N4499" s="1788"/>
      <c r="O4499" s="1788"/>
      <c r="P4499" s="1788"/>
      <c r="Q4499" s="1788">
        <v>1</v>
      </c>
      <c r="R4499" s="1810">
        <v>4</v>
      </c>
      <c r="S4499" s="1787">
        <v>250</v>
      </c>
      <c r="T4499" s="1840">
        <v>1000</v>
      </c>
    </row>
    <row r="4500" s="73" customFormat="1" ht="16" customHeight="1" spans="2:20">
      <c r="B4500" s="1720" t="s">
        <v>15780</v>
      </c>
      <c r="C4500" s="1720" t="s">
        <v>15781</v>
      </c>
      <c r="D4500" s="1893" t="s">
        <v>15080</v>
      </c>
      <c r="E4500" s="1831" t="s">
        <v>3946</v>
      </c>
      <c r="F4500" s="1831" t="s">
        <v>15081</v>
      </c>
      <c r="G4500" s="1846"/>
      <c r="H4500" s="1840">
        <v>500</v>
      </c>
      <c r="I4500" s="1720" t="s">
        <v>14423</v>
      </c>
      <c r="J4500" s="1720" t="s">
        <v>15780</v>
      </c>
      <c r="K4500" s="1904" t="s">
        <v>15782</v>
      </c>
      <c r="L4500" s="1829" t="s">
        <v>10943</v>
      </c>
      <c r="M4500" s="1788" t="s">
        <v>3946</v>
      </c>
      <c r="N4500" s="1788" t="s">
        <v>15783</v>
      </c>
      <c r="O4500" s="1788"/>
      <c r="P4500" s="1788" t="s">
        <v>4883</v>
      </c>
      <c r="Q4500" s="1788">
        <v>1</v>
      </c>
      <c r="R4500" s="1720">
        <v>2</v>
      </c>
      <c r="S4500" s="1832">
        <v>250</v>
      </c>
      <c r="T4500" s="1840">
        <v>500</v>
      </c>
    </row>
    <row r="4501" s="73" customFormat="1" ht="16" customHeight="1" spans="2:20">
      <c r="B4501" s="1870" t="s">
        <v>15784</v>
      </c>
      <c r="C4501" s="1870" t="s">
        <v>15785</v>
      </c>
      <c r="D4501" s="1902" t="s">
        <v>15786</v>
      </c>
      <c r="E4501" s="1788" t="s">
        <v>3946</v>
      </c>
      <c r="F4501" s="1831" t="s">
        <v>15787</v>
      </c>
      <c r="G4501" s="1846"/>
      <c r="H4501" s="1840">
        <v>750</v>
      </c>
      <c r="I4501" s="1720" t="s">
        <v>14423</v>
      </c>
      <c r="J4501" s="1870" t="s">
        <v>15784</v>
      </c>
      <c r="K4501" s="2068" t="s">
        <v>15788</v>
      </c>
      <c r="L4501" s="1829" t="s">
        <v>10948</v>
      </c>
      <c r="M4501" s="1788" t="s">
        <v>3946</v>
      </c>
      <c r="N4501" s="1788" t="s">
        <v>15789</v>
      </c>
      <c r="O4501" s="1788"/>
      <c r="P4501" s="1788" t="s">
        <v>4173</v>
      </c>
      <c r="Q4501" s="1788">
        <v>1</v>
      </c>
      <c r="R4501" s="2075">
        <v>3</v>
      </c>
      <c r="S4501" s="1787">
        <v>250</v>
      </c>
      <c r="T4501" s="1840">
        <v>750</v>
      </c>
    </row>
    <row r="4502" s="73" customFormat="1" ht="16" customHeight="1" spans="2:20">
      <c r="B4502" s="1831" t="s">
        <v>15790</v>
      </c>
      <c r="C4502" s="1722" t="s">
        <v>15791</v>
      </c>
      <c r="D4502" s="1902" t="s">
        <v>15792</v>
      </c>
      <c r="E4502" s="1788" t="s">
        <v>3946</v>
      </c>
      <c r="F4502" s="1831" t="s">
        <v>15793</v>
      </c>
      <c r="G4502" s="1831"/>
      <c r="H4502" s="1840">
        <v>250</v>
      </c>
      <c r="I4502" s="1788" t="s">
        <v>15019</v>
      </c>
      <c r="J4502" s="1831" t="s">
        <v>15790</v>
      </c>
      <c r="K4502" s="1898" t="s">
        <v>15794</v>
      </c>
      <c r="L4502" s="1788" t="s">
        <v>10948</v>
      </c>
      <c r="M4502" s="1788" t="s">
        <v>3946</v>
      </c>
      <c r="N4502" s="1788"/>
      <c r="O4502" s="1788"/>
      <c r="P4502" s="1788"/>
      <c r="Q4502" s="1788">
        <v>1</v>
      </c>
      <c r="R4502" s="1810">
        <v>1</v>
      </c>
      <c r="S4502" s="1810">
        <v>250</v>
      </c>
      <c r="T4502" s="1840">
        <v>250</v>
      </c>
    </row>
    <row r="4503" s="73" customFormat="1" ht="16" customHeight="1" spans="2:20">
      <c r="B4503" s="1831" t="s">
        <v>3232</v>
      </c>
      <c r="C4503" s="1722" t="s">
        <v>3233</v>
      </c>
      <c r="D4503" s="1902" t="s">
        <v>15795</v>
      </c>
      <c r="E4503" s="1788" t="s">
        <v>3946</v>
      </c>
      <c r="F4503" s="1832" t="s">
        <v>15796</v>
      </c>
      <c r="G4503" s="1831"/>
      <c r="H4503" s="1840">
        <v>1250</v>
      </c>
      <c r="I4503" s="1720" t="s">
        <v>14423</v>
      </c>
      <c r="J4503" s="1831" t="s">
        <v>3232</v>
      </c>
      <c r="K4503" s="1877" t="s">
        <v>15797</v>
      </c>
      <c r="L4503" s="1788" t="s">
        <v>10948</v>
      </c>
      <c r="M4503" s="1788" t="s">
        <v>3946</v>
      </c>
      <c r="N4503" s="1788"/>
      <c r="O4503" s="1788"/>
      <c r="P4503" s="1788"/>
      <c r="Q4503" s="1788">
        <v>1</v>
      </c>
      <c r="R4503" s="1810">
        <v>5</v>
      </c>
      <c r="S4503" s="1787">
        <v>250</v>
      </c>
      <c r="T4503" s="1840">
        <v>1250</v>
      </c>
    </row>
    <row r="4504" s="73" customFormat="1" ht="16" customHeight="1" spans="2:20">
      <c r="B4504" s="1831" t="s">
        <v>15798</v>
      </c>
      <c r="C4504" s="1722" t="s">
        <v>15799</v>
      </c>
      <c r="D4504" s="1902" t="s">
        <v>15800</v>
      </c>
      <c r="E4504" s="1788" t="s">
        <v>3946</v>
      </c>
      <c r="F4504" s="1831" t="s">
        <v>15801</v>
      </c>
      <c r="G4504" s="1831"/>
      <c r="H4504" s="1840">
        <v>500</v>
      </c>
      <c r="I4504" s="1720" t="s">
        <v>14423</v>
      </c>
      <c r="J4504" s="1831" t="s">
        <v>15798</v>
      </c>
      <c r="K4504" s="1898" t="s">
        <v>15802</v>
      </c>
      <c r="L4504" s="1788" t="s">
        <v>10948</v>
      </c>
      <c r="M4504" s="1788" t="s">
        <v>3946</v>
      </c>
      <c r="N4504" s="1788"/>
      <c r="O4504" s="1788"/>
      <c r="P4504" s="1788"/>
      <c r="Q4504" s="1788">
        <v>1</v>
      </c>
      <c r="R4504" s="1810">
        <v>2</v>
      </c>
      <c r="S4504" s="1810">
        <v>250</v>
      </c>
      <c r="T4504" s="1840">
        <v>500</v>
      </c>
    </row>
    <row r="4505" s="73" customFormat="1" ht="16" customHeight="1" spans="2:20">
      <c r="B4505" s="1870" t="s">
        <v>15803</v>
      </c>
      <c r="C4505" s="1870" t="s">
        <v>15804</v>
      </c>
      <c r="D4505" s="2615" t="s">
        <v>15754</v>
      </c>
      <c r="E4505" s="1788" t="s">
        <v>3946</v>
      </c>
      <c r="F4505" s="1871" t="s">
        <v>15755</v>
      </c>
      <c r="G4505" s="1846"/>
      <c r="H4505" s="1840">
        <v>750</v>
      </c>
      <c r="I4505" s="1720" t="s">
        <v>14423</v>
      </c>
      <c r="J4505" s="1870" t="s">
        <v>15803</v>
      </c>
      <c r="K4505" s="2068" t="s">
        <v>15805</v>
      </c>
      <c r="L4505" s="1829" t="s">
        <v>10948</v>
      </c>
      <c r="M4505" s="1788" t="s">
        <v>3946</v>
      </c>
      <c r="N4505" s="1788" t="s">
        <v>15806</v>
      </c>
      <c r="O4505" s="1788"/>
      <c r="P4505" s="1788" t="s">
        <v>4173</v>
      </c>
      <c r="Q4505" s="1788">
        <v>1</v>
      </c>
      <c r="R4505" s="2075">
        <v>3</v>
      </c>
      <c r="S4505" s="1787">
        <v>250</v>
      </c>
      <c r="T4505" s="1840">
        <v>750</v>
      </c>
    </row>
    <row r="4506" s="86" customFormat="1" ht="18" customHeight="1" spans="2:20">
      <c r="B4506" s="1720" t="s">
        <v>15807</v>
      </c>
      <c r="C4506" s="1893" t="s">
        <v>15808</v>
      </c>
      <c r="D4506" s="1720" t="s">
        <v>15809</v>
      </c>
      <c r="E4506" s="1720" t="s">
        <v>3946</v>
      </c>
      <c r="F4506" s="1720" t="s">
        <v>15810</v>
      </c>
      <c r="G4506" s="1720"/>
      <c r="H4506" s="2033">
        <v>500</v>
      </c>
      <c r="I4506" s="1720" t="s">
        <v>14423</v>
      </c>
      <c r="J4506" s="1720" t="s">
        <v>15807</v>
      </c>
      <c r="K4506" s="1720" t="s">
        <v>15811</v>
      </c>
      <c r="M4506" s="2006"/>
      <c r="N4506" s="2006"/>
      <c r="O4506" s="2006"/>
      <c r="Q4506" s="2013">
        <v>1</v>
      </c>
      <c r="R4506" s="2014">
        <v>2</v>
      </c>
      <c r="S4506" s="2014">
        <v>250</v>
      </c>
      <c r="T4506" s="2015">
        <v>500</v>
      </c>
    </row>
    <row r="4507" s="86" customFormat="1" ht="18" customHeight="1" spans="2:20">
      <c r="B4507" s="1720" t="s">
        <v>15812</v>
      </c>
      <c r="C4507" s="1893" t="s">
        <v>15813</v>
      </c>
      <c r="D4507" s="1720" t="s">
        <v>15814</v>
      </c>
      <c r="E4507" s="1720" t="s">
        <v>3946</v>
      </c>
      <c r="F4507" s="1720" t="s">
        <v>15815</v>
      </c>
      <c r="G4507" s="1720"/>
      <c r="H4507" s="2033">
        <v>250</v>
      </c>
      <c r="I4507" s="1720" t="s">
        <v>14423</v>
      </c>
      <c r="J4507" s="1720" t="s">
        <v>15812</v>
      </c>
      <c r="K4507" s="1720" t="s">
        <v>15816</v>
      </c>
      <c r="M4507" s="2006" t="s">
        <v>15817</v>
      </c>
      <c r="N4507" s="2006" t="s">
        <v>971</v>
      </c>
      <c r="O4507" s="2006" t="s">
        <v>9856</v>
      </c>
      <c r="Q4507" s="2013">
        <v>1</v>
      </c>
      <c r="R4507" s="2014">
        <v>1</v>
      </c>
      <c r="S4507" s="2014">
        <v>250</v>
      </c>
      <c r="T4507" s="2015">
        <v>250</v>
      </c>
    </row>
    <row r="4508" s="86" customFormat="1" ht="18" customHeight="1" spans="2:20">
      <c r="B4508" s="2034" t="s">
        <v>15818</v>
      </c>
      <c r="C4508" s="1893" t="s">
        <v>15819</v>
      </c>
      <c r="D4508" s="1720" t="s">
        <v>15820</v>
      </c>
      <c r="E4508" s="1720" t="s">
        <v>3946</v>
      </c>
      <c r="F4508" s="1720" t="s">
        <v>15821</v>
      </c>
      <c r="G4508" s="1720"/>
      <c r="H4508" s="2033">
        <v>500</v>
      </c>
      <c r="I4508" s="1720" t="s">
        <v>14423</v>
      </c>
      <c r="J4508" s="1720" t="s">
        <v>15818</v>
      </c>
      <c r="K4508" s="1720" t="s">
        <v>15822</v>
      </c>
      <c r="M4508" s="2006"/>
      <c r="N4508" s="2006"/>
      <c r="O4508" s="2006"/>
      <c r="Q4508" s="2013">
        <v>1</v>
      </c>
      <c r="R4508" s="2014">
        <v>2</v>
      </c>
      <c r="S4508" s="2014">
        <v>250</v>
      </c>
      <c r="T4508" s="2015">
        <v>500</v>
      </c>
    </row>
    <row r="4509" s="86" customFormat="1" ht="18" customHeight="1" spans="2:20">
      <c r="B4509" s="1720" t="s">
        <v>15823</v>
      </c>
      <c r="C4509" s="1893" t="s">
        <v>15824</v>
      </c>
      <c r="D4509" s="1720" t="s">
        <v>15100</v>
      </c>
      <c r="E4509" s="1720" t="s">
        <v>3946</v>
      </c>
      <c r="F4509" s="1720" t="s">
        <v>15101</v>
      </c>
      <c r="G4509" s="1720"/>
      <c r="H4509" s="2033">
        <v>500</v>
      </c>
      <c r="I4509" s="1720" t="s">
        <v>14423</v>
      </c>
      <c r="J4509" s="1720" t="s">
        <v>15823</v>
      </c>
      <c r="K4509" s="1720" t="s">
        <v>15825</v>
      </c>
      <c r="M4509" s="2006"/>
      <c r="N4509" s="2006"/>
      <c r="O4509" s="2006"/>
      <c r="Q4509" s="2013">
        <v>1</v>
      </c>
      <c r="R4509" s="2014">
        <v>2</v>
      </c>
      <c r="S4509" s="2014">
        <v>250</v>
      </c>
      <c r="T4509" s="2015">
        <v>500</v>
      </c>
    </row>
    <row r="4510" s="86" customFormat="1" ht="18" customHeight="1" spans="2:20">
      <c r="B4510" s="1720" t="s">
        <v>15826</v>
      </c>
      <c r="C4510" s="1720" t="s">
        <v>15827</v>
      </c>
      <c r="D4510" s="1720" t="s">
        <v>15828</v>
      </c>
      <c r="E4510" s="1720" t="s">
        <v>3946</v>
      </c>
      <c r="F4510" s="1720" t="s">
        <v>15829</v>
      </c>
      <c r="G4510" s="1720"/>
      <c r="H4510" s="2033">
        <v>500</v>
      </c>
      <c r="I4510" s="1720" t="s">
        <v>14423</v>
      </c>
      <c r="J4510" s="1720" t="s">
        <v>15826</v>
      </c>
      <c r="K4510" s="1720" t="s">
        <v>15830</v>
      </c>
      <c r="M4510" s="2006"/>
      <c r="N4510" s="2006"/>
      <c r="O4510" s="2006"/>
      <c r="Q4510" s="2013">
        <v>1</v>
      </c>
      <c r="R4510" s="2013">
        <v>2</v>
      </c>
      <c r="S4510" s="2014">
        <v>250</v>
      </c>
      <c r="T4510" s="2015">
        <v>500</v>
      </c>
    </row>
    <row r="4511" s="86" customFormat="1" ht="18" customHeight="1" spans="2:20">
      <c r="B4511" s="1720" t="s">
        <v>15831</v>
      </c>
      <c r="C4511" s="1893" t="s">
        <v>15832</v>
      </c>
      <c r="D4511" s="1720" t="s">
        <v>15833</v>
      </c>
      <c r="E4511" s="1720" t="s">
        <v>3946</v>
      </c>
      <c r="F4511" s="1720" t="s">
        <v>15834</v>
      </c>
      <c r="G4511" s="1720"/>
      <c r="H4511" s="2033">
        <v>250</v>
      </c>
      <c r="I4511" s="1720" t="s">
        <v>14423</v>
      </c>
      <c r="J4511" s="1720" t="s">
        <v>15831</v>
      </c>
      <c r="K4511" s="1720" t="s">
        <v>15835</v>
      </c>
      <c r="M4511" s="2006"/>
      <c r="N4511" s="2006"/>
      <c r="O4511" s="2006"/>
      <c r="Q4511" s="2013">
        <v>1</v>
      </c>
      <c r="R4511" s="2014">
        <v>1</v>
      </c>
      <c r="S4511" s="2014">
        <v>250</v>
      </c>
      <c r="T4511" s="2015">
        <v>250</v>
      </c>
    </row>
    <row r="4512" s="86" customFormat="1" ht="18" customHeight="1" spans="2:20">
      <c r="B4512" s="1720" t="s">
        <v>15836</v>
      </c>
      <c r="C4512" s="1893" t="s">
        <v>15837</v>
      </c>
      <c r="D4512" s="1720" t="s">
        <v>15536</v>
      </c>
      <c r="E4512" s="1720" t="s">
        <v>3946</v>
      </c>
      <c r="F4512" s="1720" t="s">
        <v>15537</v>
      </c>
      <c r="G4512" s="1720"/>
      <c r="H4512" s="2033">
        <v>500</v>
      </c>
      <c r="I4512" s="1788" t="s">
        <v>15019</v>
      </c>
      <c r="J4512" s="1720" t="s">
        <v>15836</v>
      </c>
      <c r="K4512" s="1720" t="s">
        <v>15838</v>
      </c>
      <c r="M4512" s="2006"/>
      <c r="N4512" s="2006"/>
      <c r="O4512" s="2006"/>
      <c r="Q4512" s="2013">
        <v>1</v>
      </c>
      <c r="R4512" s="2014">
        <v>2</v>
      </c>
      <c r="S4512" s="2014">
        <v>250</v>
      </c>
      <c r="T4512" s="2015">
        <v>500</v>
      </c>
    </row>
    <row r="4513" s="86" customFormat="1" ht="18" customHeight="1" spans="2:20">
      <c r="B4513" s="2034" t="s">
        <v>15839</v>
      </c>
      <c r="C4513" s="2034" t="s">
        <v>15840</v>
      </c>
      <c r="D4513" s="1720" t="s">
        <v>15841</v>
      </c>
      <c r="E4513" s="2034" t="s">
        <v>3946</v>
      </c>
      <c r="F4513" s="2034" t="s">
        <v>15842</v>
      </c>
      <c r="G4513" s="2034"/>
      <c r="H4513" s="2058">
        <v>250</v>
      </c>
      <c r="I4513" s="1720" t="s">
        <v>14423</v>
      </c>
      <c r="J4513" s="2034" t="s">
        <v>15839</v>
      </c>
      <c r="K4513" s="2034" t="s">
        <v>15843</v>
      </c>
      <c r="M4513" s="2008"/>
      <c r="N4513" s="2008"/>
      <c r="O4513" s="2008"/>
      <c r="Q4513" s="2018">
        <v>1</v>
      </c>
      <c r="R4513" s="2018">
        <v>1</v>
      </c>
      <c r="S4513" s="2018">
        <v>250</v>
      </c>
      <c r="T4513" s="2018">
        <v>250</v>
      </c>
    </row>
    <row r="4514" s="86" customFormat="1" ht="18" customHeight="1" spans="2:20">
      <c r="B4514" s="1720" t="s">
        <v>3489</v>
      </c>
      <c r="C4514" s="2034" t="s">
        <v>15844</v>
      </c>
      <c r="D4514" s="2034" t="s">
        <v>15845</v>
      </c>
      <c r="E4514" s="1720" t="s">
        <v>3946</v>
      </c>
      <c r="F4514" s="1720" t="s">
        <v>15846</v>
      </c>
      <c r="G4514" s="1720"/>
      <c r="H4514" s="2033">
        <v>250</v>
      </c>
      <c r="I4514" s="1720" t="s">
        <v>3947</v>
      </c>
      <c r="J4514" s="2034" t="s">
        <v>3489</v>
      </c>
      <c r="K4514" s="2034" t="s">
        <v>15847</v>
      </c>
      <c r="M4514" s="2006" t="s">
        <v>13797</v>
      </c>
      <c r="N4514" s="2008" t="s">
        <v>11874</v>
      </c>
      <c r="O4514" s="2008" t="s">
        <v>11139</v>
      </c>
      <c r="Q4514" s="2013">
        <v>1</v>
      </c>
      <c r="R4514" s="2018">
        <v>1</v>
      </c>
      <c r="S4514" s="2013">
        <v>250</v>
      </c>
      <c r="T4514" s="2015">
        <v>250</v>
      </c>
    </row>
    <row r="4515" s="77" customFormat="1" ht="16" customHeight="1" spans="2:20">
      <c r="B4515" s="2059" t="s">
        <v>15848</v>
      </c>
      <c r="C4515" s="2619" t="s">
        <v>15849</v>
      </c>
      <c r="D4515" s="2620" t="s">
        <v>15850</v>
      </c>
      <c r="E4515" s="1920">
        <v>1</v>
      </c>
      <c r="F4515" s="2059" t="s">
        <v>15851</v>
      </c>
      <c r="G4515" s="1920"/>
      <c r="H4515" s="1895">
        <v>250</v>
      </c>
      <c r="I4515" s="1720" t="s">
        <v>3947</v>
      </c>
      <c r="J4515" s="2059" t="s">
        <v>15848</v>
      </c>
      <c r="K4515" s="2619" t="s">
        <v>15852</v>
      </c>
      <c r="L4515" s="1920" t="s">
        <v>10943</v>
      </c>
      <c r="M4515" s="1920">
        <v>1</v>
      </c>
      <c r="N4515" s="1920" t="s">
        <v>8028</v>
      </c>
      <c r="O4515" s="2069"/>
      <c r="P4515" s="1935">
        <v>202206</v>
      </c>
      <c r="Q4515" s="1935">
        <v>1</v>
      </c>
      <c r="R4515" s="186">
        <v>1</v>
      </c>
      <c r="S4515" s="1935">
        <v>250</v>
      </c>
      <c r="T4515" s="1935">
        <v>250</v>
      </c>
    </row>
    <row r="4516" s="73" customFormat="1" ht="16" customHeight="1" spans="2:20">
      <c r="B4516" s="1831" t="s">
        <v>15853</v>
      </c>
      <c r="C4516" s="1722" t="s">
        <v>15854</v>
      </c>
      <c r="D4516" s="1831" t="s">
        <v>15855</v>
      </c>
      <c r="E4516" s="1788">
        <v>1</v>
      </c>
      <c r="F4516" s="1831" t="s">
        <v>15856</v>
      </c>
      <c r="G4516" s="1831"/>
      <c r="H4516" s="1840">
        <v>500</v>
      </c>
      <c r="I4516" s="1720" t="s">
        <v>14423</v>
      </c>
      <c r="J4516" s="1831" t="s">
        <v>15853</v>
      </c>
      <c r="K4516" s="1877" t="s">
        <v>15857</v>
      </c>
      <c r="L4516" s="1788" t="s">
        <v>10948</v>
      </c>
      <c r="M4516" s="1788">
        <v>1</v>
      </c>
      <c r="N4516" s="1841"/>
      <c r="O4516" s="1841"/>
      <c r="P4516" s="1841"/>
      <c r="Q4516" s="1841">
        <v>1</v>
      </c>
      <c r="R4516" s="1820">
        <v>2</v>
      </c>
      <c r="S4516" s="1820">
        <v>250</v>
      </c>
      <c r="T4516" s="1821">
        <v>500</v>
      </c>
    </row>
    <row r="4517" s="73" customFormat="1" ht="16" customHeight="1" spans="2:20">
      <c r="B4517" s="1867" t="s">
        <v>15858</v>
      </c>
      <c r="C4517" s="1867" t="s">
        <v>15859</v>
      </c>
      <c r="D4517" s="2614" t="s">
        <v>15860</v>
      </c>
      <c r="E4517" s="1867" t="s">
        <v>3946</v>
      </c>
      <c r="F4517" s="2046" t="s">
        <v>15861</v>
      </c>
      <c r="G4517" s="1867"/>
      <c r="H4517" s="1840">
        <v>250</v>
      </c>
      <c r="I4517" s="1867" t="s">
        <v>3947</v>
      </c>
      <c r="J4517" s="1867" t="s">
        <v>15858</v>
      </c>
      <c r="K4517" s="2037" t="s">
        <v>15862</v>
      </c>
      <c r="L4517" s="1867" t="s">
        <v>10948</v>
      </c>
      <c r="M4517" s="1867" t="s">
        <v>3946</v>
      </c>
      <c r="N4517" s="1867" t="s">
        <v>15863</v>
      </c>
      <c r="O4517" s="1867" t="s">
        <v>15864</v>
      </c>
      <c r="P4517" s="1867">
        <v>1902</v>
      </c>
      <c r="Q4517" s="1810">
        <v>1</v>
      </c>
      <c r="R4517" s="1810">
        <v>1</v>
      </c>
      <c r="S4517" s="1810">
        <v>250</v>
      </c>
      <c r="T4517" s="1840">
        <v>250</v>
      </c>
    </row>
    <row r="4518" s="73" customFormat="1" ht="16" customHeight="1" spans="2:20">
      <c r="B4518" s="1722" t="s">
        <v>15865</v>
      </c>
      <c r="C4518" s="1722" t="s">
        <v>15866</v>
      </c>
      <c r="D4518" s="1788" t="s">
        <v>15867</v>
      </c>
      <c r="E4518" s="1722" t="s">
        <v>3946</v>
      </c>
      <c r="F4518" s="1788" t="s">
        <v>15868</v>
      </c>
      <c r="G4518" s="1788"/>
      <c r="H4518" s="1787">
        <v>250</v>
      </c>
      <c r="I4518" s="1788" t="s">
        <v>3947</v>
      </c>
      <c r="J4518" s="1722" t="s">
        <v>15865</v>
      </c>
      <c r="K4518" s="1787" t="s">
        <v>15869</v>
      </c>
      <c r="L4518" s="1788" t="s">
        <v>10948</v>
      </c>
      <c r="M4518" s="1722" t="s">
        <v>3946</v>
      </c>
      <c r="N4518" s="1841"/>
      <c r="O4518" s="1841"/>
      <c r="P4518" s="1841"/>
      <c r="Q4518" s="1841">
        <v>1</v>
      </c>
      <c r="R4518" s="1823">
        <v>1</v>
      </c>
      <c r="S4518" s="1820">
        <v>250</v>
      </c>
      <c r="T4518" s="1823">
        <v>250</v>
      </c>
    </row>
    <row r="4519" s="73" customFormat="1" ht="16" customHeight="1" spans="2:20">
      <c r="B4519" s="1787" t="s">
        <v>15870</v>
      </c>
      <c r="C4519" s="1787" t="s">
        <v>15871</v>
      </c>
      <c r="D4519" s="1787" t="s">
        <v>15872</v>
      </c>
      <c r="E4519" s="1787" t="s">
        <v>3946</v>
      </c>
      <c r="F4519" s="1787" t="s">
        <v>15873</v>
      </c>
      <c r="G4519" s="1787"/>
      <c r="H4519" s="1787">
        <v>250</v>
      </c>
      <c r="I4519" s="1787" t="s">
        <v>3947</v>
      </c>
      <c r="J4519" s="1787" t="s">
        <v>15870</v>
      </c>
      <c r="K4519" s="1843" t="s">
        <v>15874</v>
      </c>
      <c r="L4519" s="1787" t="s">
        <v>10943</v>
      </c>
      <c r="M4519" s="1787" t="s">
        <v>3946</v>
      </c>
      <c r="N4519" s="1788" t="s">
        <v>15875</v>
      </c>
      <c r="O4519" s="135" t="s">
        <v>900</v>
      </c>
      <c r="P4519" s="1788" t="s">
        <v>13230</v>
      </c>
      <c r="Q4519" s="1830">
        <v>1</v>
      </c>
      <c r="R4519" s="1828">
        <v>1</v>
      </c>
      <c r="S4519" s="1787">
        <v>250</v>
      </c>
      <c r="T4519" s="1787">
        <v>250</v>
      </c>
    </row>
    <row r="4520" s="73" customFormat="1" ht="16" customHeight="1" spans="2:20">
      <c r="B4520" s="135" t="s">
        <v>15876</v>
      </c>
      <c r="C4520" s="2605" t="s">
        <v>15877</v>
      </c>
      <c r="D4520" s="2621" t="s">
        <v>15878</v>
      </c>
      <c r="E4520" s="1720" t="s">
        <v>3946</v>
      </c>
      <c r="F4520" s="135" t="s">
        <v>15879</v>
      </c>
      <c r="G4520" s="1720"/>
      <c r="H4520" s="1828">
        <v>280</v>
      </c>
      <c r="I4520" s="1720" t="s">
        <v>3947</v>
      </c>
      <c r="J4520" s="135" t="s">
        <v>15876</v>
      </c>
      <c r="K4520" s="1843" t="s">
        <v>15880</v>
      </c>
      <c r="L4520" s="1720" t="s">
        <v>10943</v>
      </c>
      <c r="M4520" s="1720" t="s">
        <v>3946</v>
      </c>
      <c r="N4520" s="1720" t="s">
        <v>13352</v>
      </c>
      <c r="O4520" s="135" t="s">
        <v>3507</v>
      </c>
      <c r="P4520" s="1720" t="s">
        <v>14358</v>
      </c>
      <c r="Q4520" s="1830">
        <v>1</v>
      </c>
      <c r="R4520" s="135">
        <v>1</v>
      </c>
      <c r="S4520" s="1828">
        <v>280</v>
      </c>
      <c r="T4520" s="1828">
        <v>280</v>
      </c>
    </row>
    <row r="4521" s="73" customFormat="1" ht="16" customHeight="1" spans="2:20">
      <c r="B4521" s="1831" t="s">
        <v>15881</v>
      </c>
      <c r="C4521" s="1722" t="s">
        <v>15882</v>
      </c>
      <c r="D4521" s="135" t="s">
        <v>15883</v>
      </c>
      <c r="E4521" s="1830">
        <v>1</v>
      </c>
      <c r="F4521" s="2002" t="s">
        <v>15884</v>
      </c>
      <c r="G4521" s="1831"/>
      <c r="H4521" s="1840">
        <v>250</v>
      </c>
      <c r="I4521" s="1788" t="s">
        <v>3947</v>
      </c>
      <c r="J4521" s="1831" t="s">
        <v>15881</v>
      </c>
      <c r="K4521" s="1877" t="s">
        <v>15885</v>
      </c>
      <c r="L4521" s="1788" t="s">
        <v>10948</v>
      </c>
      <c r="M4521" s="1830">
        <v>1</v>
      </c>
      <c r="N4521" s="1841"/>
      <c r="O4521" s="1841"/>
      <c r="P4521" s="1841"/>
      <c r="Q4521" s="1841">
        <v>1</v>
      </c>
      <c r="R4521" s="1820">
        <v>1</v>
      </c>
      <c r="S4521" s="1820">
        <v>250</v>
      </c>
      <c r="T4521" s="1821">
        <v>250</v>
      </c>
    </row>
    <row r="4522" s="73" customFormat="1" ht="16" customHeight="1" spans="2:20">
      <c r="B4522" s="1831" t="s">
        <v>15886</v>
      </c>
      <c r="C4522" s="1722" t="s">
        <v>15887</v>
      </c>
      <c r="D4522" s="1788" t="s">
        <v>15888</v>
      </c>
      <c r="E4522" s="1788" t="s">
        <v>3946</v>
      </c>
      <c r="F4522" s="1831" t="s">
        <v>15889</v>
      </c>
      <c r="G4522" s="1831"/>
      <c r="H4522" s="1850">
        <v>250</v>
      </c>
      <c r="I4522" s="1788" t="s">
        <v>3947</v>
      </c>
      <c r="J4522" s="1831" t="s">
        <v>15886</v>
      </c>
      <c r="K4522" s="1877" t="s">
        <v>15890</v>
      </c>
      <c r="L4522" s="1788" t="s">
        <v>10943</v>
      </c>
      <c r="M4522" s="1788" t="s">
        <v>3946</v>
      </c>
      <c r="N4522" s="1788"/>
      <c r="O4522" s="1788"/>
      <c r="P4522" s="1788"/>
      <c r="Q4522" s="1893">
        <v>1</v>
      </c>
      <c r="R4522" s="1810">
        <v>1</v>
      </c>
      <c r="S4522" s="1810">
        <v>250</v>
      </c>
      <c r="T4522" s="1850">
        <v>250</v>
      </c>
    </row>
    <row r="4523" s="73" customFormat="1" ht="16" customHeight="1" spans="2:20">
      <c r="B4523" s="1722" t="s">
        <v>15891</v>
      </c>
      <c r="C4523" s="1722" t="s">
        <v>15892</v>
      </c>
      <c r="D4523" s="1788" t="s">
        <v>15893</v>
      </c>
      <c r="E4523" s="1722" t="s">
        <v>3946</v>
      </c>
      <c r="F4523" s="1788" t="s">
        <v>15894</v>
      </c>
      <c r="G4523" s="1788"/>
      <c r="H4523" s="1787">
        <v>250</v>
      </c>
      <c r="I4523" s="1788" t="s">
        <v>3947</v>
      </c>
      <c r="J4523" s="1722" t="s">
        <v>15891</v>
      </c>
      <c r="K4523" s="1787" t="s">
        <v>15895</v>
      </c>
      <c r="L4523" s="1788" t="s">
        <v>10948</v>
      </c>
      <c r="M4523" s="1722" t="s">
        <v>3946</v>
      </c>
      <c r="N4523" s="1788"/>
      <c r="O4523" s="1788"/>
      <c r="P4523" s="1788"/>
      <c r="Q4523" s="1788">
        <v>1</v>
      </c>
      <c r="R4523" s="1787">
        <v>1</v>
      </c>
      <c r="S4523" s="1810">
        <v>250</v>
      </c>
      <c r="T4523" s="1787">
        <v>250</v>
      </c>
    </row>
    <row r="4524" s="73" customFormat="1" ht="16" customHeight="1" spans="2:20">
      <c r="B4524" s="135" t="s">
        <v>15896</v>
      </c>
      <c r="C4524" s="2605" t="s">
        <v>15897</v>
      </c>
      <c r="D4524" s="2060" t="s">
        <v>15898</v>
      </c>
      <c r="E4524" s="135" t="s">
        <v>3946</v>
      </c>
      <c r="F4524" s="135" t="s">
        <v>15899</v>
      </c>
      <c r="G4524" s="135"/>
      <c r="H4524" s="135">
        <v>500</v>
      </c>
      <c r="I4524" s="135" t="s">
        <v>3947</v>
      </c>
      <c r="J4524" s="135" t="s">
        <v>15896</v>
      </c>
      <c r="K4524" s="2610" t="s">
        <v>15900</v>
      </c>
      <c r="L4524" s="135" t="s">
        <v>10943</v>
      </c>
      <c r="M4524" s="135" t="s">
        <v>3946</v>
      </c>
      <c r="N4524" s="135">
        <v>982</v>
      </c>
      <c r="O4524" s="135" t="s">
        <v>15901</v>
      </c>
      <c r="P4524" s="135">
        <v>202112</v>
      </c>
      <c r="Q4524" s="135">
        <v>1</v>
      </c>
      <c r="R4524" s="135">
        <v>2</v>
      </c>
      <c r="S4524" s="135">
        <v>250</v>
      </c>
      <c r="T4524" s="135">
        <v>500</v>
      </c>
    </row>
    <row r="4525" s="73" customFormat="1" ht="16" customHeight="1" spans="2:20">
      <c r="B4525" s="1813" t="s">
        <v>15902</v>
      </c>
      <c r="C4525" s="1813" t="s">
        <v>15903</v>
      </c>
      <c r="D4525" s="2605" t="s">
        <v>15904</v>
      </c>
      <c r="E4525" s="1813" t="s">
        <v>3946</v>
      </c>
      <c r="F4525" s="1813" t="s">
        <v>15905</v>
      </c>
      <c r="G4525" s="1813"/>
      <c r="H4525" s="1850">
        <v>280</v>
      </c>
      <c r="I4525" s="1813" t="s">
        <v>3947</v>
      </c>
      <c r="J4525" s="1813" t="s">
        <v>15902</v>
      </c>
      <c r="K4525" s="1809" t="s">
        <v>15906</v>
      </c>
      <c r="L4525" s="135" t="s">
        <v>10948</v>
      </c>
      <c r="M4525" s="1813" t="s">
        <v>3946</v>
      </c>
      <c r="N4525" s="1813"/>
      <c r="O4525" s="1813"/>
      <c r="P4525" s="1813"/>
      <c r="Q4525" s="1893">
        <v>1</v>
      </c>
      <c r="R4525" s="1893">
        <v>1</v>
      </c>
      <c r="S4525" s="1893">
        <v>280</v>
      </c>
      <c r="T4525" s="1850">
        <v>280</v>
      </c>
    </row>
    <row r="4526" s="73" customFormat="1" ht="16" customHeight="1" spans="2:20">
      <c r="B4526" s="1831" t="s">
        <v>15907</v>
      </c>
      <c r="C4526" s="1831" t="s">
        <v>15908</v>
      </c>
      <c r="D4526" s="1788" t="s">
        <v>15909</v>
      </c>
      <c r="E4526" s="1788">
        <v>1</v>
      </c>
      <c r="F4526" s="1831" t="s">
        <v>15910</v>
      </c>
      <c r="G4526" s="1831"/>
      <c r="H4526" s="1840">
        <v>280</v>
      </c>
      <c r="I4526" s="1788" t="s">
        <v>3947</v>
      </c>
      <c r="J4526" s="1831" t="s">
        <v>15907</v>
      </c>
      <c r="K4526" s="1877" t="s">
        <v>15911</v>
      </c>
      <c r="L4526" s="1788" t="s">
        <v>10948</v>
      </c>
      <c r="M4526" s="1788">
        <v>1</v>
      </c>
      <c r="N4526" s="1841"/>
      <c r="O4526" s="1841"/>
      <c r="P4526" s="1841"/>
      <c r="Q4526" s="1841">
        <v>1</v>
      </c>
      <c r="R4526" s="1820">
        <v>1</v>
      </c>
      <c r="S4526" s="1820">
        <v>280</v>
      </c>
      <c r="T4526" s="1821">
        <v>280</v>
      </c>
    </row>
    <row r="4527" s="4" customFormat="1" ht="12" spans="3:18">
      <c r="C4527" s="150"/>
      <c r="G4527" s="150"/>
      <c r="J4527" s="150"/>
      <c r="N4527" s="202"/>
      <c r="R4527" s="210"/>
    </row>
    <row r="4528" s="4" customFormat="1" ht="20.25" spans="2:18">
      <c r="B4528" s="944" t="s">
        <v>15912</v>
      </c>
      <c r="C4528" s="944"/>
      <c r="D4528" s="944"/>
      <c r="E4528" s="944"/>
      <c r="F4528" s="944"/>
      <c r="G4528" s="944"/>
      <c r="H4528" s="944"/>
      <c r="I4528" s="944"/>
      <c r="J4528" s="944"/>
      <c r="K4528" s="944"/>
      <c r="L4528" s="944"/>
      <c r="M4528" s="944"/>
      <c r="N4528" s="944"/>
      <c r="R4528" s="210"/>
    </row>
    <row r="4529" s="73" customFormat="1" ht="16" customHeight="1" spans="1:20">
      <c r="A4529" s="87">
        <v>1</v>
      </c>
      <c r="B4529" s="1832" t="s">
        <v>15913</v>
      </c>
      <c r="C4529" s="1722" t="s">
        <v>15914</v>
      </c>
      <c r="D4529" s="135" t="s">
        <v>15915</v>
      </c>
      <c r="E4529" s="1831" t="s">
        <v>3946</v>
      </c>
      <c r="F4529" s="1832" t="s">
        <v>15916</v>
      </c>
      <c r="G4529" s="1832"/>
      <c r="H4529" s="1832">
        <v>250</v>
      </c>
      <c r="I4529" s="1720" t="s">
        <v>14423</v>
      </c>
      <c r="J4529" s="1832" t="s">
        <v>15913</v>
      </c>
      <c r="K4529" s="1877" t="s">
        <v>15917</v>
      </c>
      <c r="L4529" s="2025" t="s">
        <v>10772</v>
      </c>
      <c r="M4529" s="1831" t="s">
        <v>10943</v>
      </c>
      <c r="N4529" s="1831"/>
      <c r="O4529" s="76" t="s">
        <v>637</v>
      </c>
      <c r="Q4529" s="2076">
        <v>1</v>
      </c>
      <c r="R4529" s="2077">
        <v>1</v>
      </c>
      <c r="S4529" s="2077">
        <v>250</v>
      </c>
      <c r="T4529" s="2077">
        <v>250</v>
      </c>
    </row>
    <row r="4530" s="73" customFormat="1" ht="15" customHeight="1" spans="1:20">
      <c r="A4530" s="87">
        <v>2</v>
      </c>
      <c r="B4530" s="1722" t="s">
        <v>15918</v>
      </c>
      <c r="C4530" s="2061" t="s">
        <v>15919</v>
      </c>
      <c r="D4530" s="1810" t="s">
        <v>15920</v>
      </c>
      <c r="E4530" s="1722" t="s">
        <v>3946</v>
      </c>
      <c r="F4530" s="1810" t="s">
        <v>15921</v>
      </c>
      <c r="G4530" s="1810"/>
      <c r="H4530" s="1810">
        <v>250</v>
      </c>
      <c r="I4530" s="1788" t="s">
        <v>3947</v>
      </c>
      <c r="J4530" s="1722" t="s">
        <v>15918</v>
      </c>
      <c r="K4530" s="1787" t="s">
        <v>15922</v>
      </c>
      <c r="L4530" s="36"/>
      <c r="M4530" s="1810" t="s">
        <v>10948</v>
      </c>
      <c r="O4530" s="1788"/>
      <c r="P4530" s="1788"/>
      <c r="Q4530" s="1788">
        <v>1</v>
      </c>
      <c r="R4530" s="1810">
        <v>1</v>
      </c>
      <c r="S4530" s="1810">
        <v>250</v>
      </c>
      <c r="T4530" s="1810">
        <v>250</v>
      </c>
    </row>
    <row r="4531" s="73" customFormat="1" ht="15" customHeight="1" spans="1:20">
      <c r="A4531" s="87">
        <v>3</v>
      </c>
      <c r="B4531" s="135" t="s">
        <v>15923</v>
      </c>
      <c r="C4531" s="2622" t="s">
        <v>15924</v>
      </c>
      <c r="D4531" s="2622" t="s">
        <v>15893</v>
      </c>
      <c r="E4531" s="135" t="s">
        <v>3946</v>
      </c>
      <c r="F4531" s="1886" t="s">
        <v>15925</v>
      </c>
      <c r="G4531" s="2062"/>
      <c r="H4531" s="2063">
        <v>250</v>
      </c>
      <c r="I4531" s="135" t="s">
        <v>3947</v>
      </c>
      <c r="J4531" s="135" t="s">
        <v>15923</v>
      </c>
      <c r="K4531" s="2070" t="s">
        <v>15926</v>
      </c>
      <c r="L4531" s="36"/>
      <c r="M4531" s="1886" t="s">
        <v>10943</v>
      </c>
      <c r="N4531" s="135" t="s">
        <v>15927</v>
      </c>
      <c r="P4531" s="135">
        <v>202106</v>
      </c>
      <c r="Q4531" s="135">
        <v>1</v>
      </c>
      <c r="R4531" s="135">
        <v>1</v>
      </c>
      <c r="S4531" s="1904">
        <v>250</v>
      </c>
      <c r="T4531" s="2078">
        <v>250</v>
      </c>
    </row>
    <row r="4532" s="73" customFormat="1" ht="18" customHeight="1" spans="1:20">
      <c r="A4532" s="87">
        <v>4</v>
      </c>
      <c r="B4532" s="1832" t="s">
        <v>15928</v>
      </c>
      <c r="C4532" s="2061" t="s">
        <v>15929</v>
      </c>
      <c r="D4532" s="1832" t="s">
        <v>14658</v>
      </c>
      <c r="E4532" s="1831" t="s">
        <v>3946</v>
      </c>
      <c r="F4532" s="1832" t="s">
        <v>14659</v>
      </c>
      <c r="G4532" s="1832"/>
      <c r="H4532" s="1962">
        <v>250</v>
      </c>
      <c r="I4532" s="1831" t="s">
        <v>3947</v>
      </c>
      <c r="J4532" s="1832" t="s">
        <v>15928</v>
      </c>
      <c r="K4532" s="1877" t="s">
        <v>15930</v>
      </c>
      <c r="L4532" s="36"/>
      <c r="M4532" s="1831" t="s">
        <v>10943</v>
      </c>
      <c r="O4532" s="115" t="s">
        <v>891</v>
      </c>
      <c r="Q4532" s="1831">
        <v>1</v>
      </c>
      <c r="R4532" s="1832">
        <v>1</v>
      </c>
      <c r="S4532" s="1832">
        <v>250</v>
      </c>
      <c r="T4532" s="1962">
        <v>250</v>
      </c>
    </row>
    <row r="4533" s="87" customFormat="1" ht="18" customHeight="1" spans="1:20">
      <c r="A4533" s="87">
        <v>5</v>
      </c>
      <c r="B4533" s="1991" t="s">
        <v>15931</v>
      </c>
      <c r="C4533" s="1839" t="s">
        <v>15932</v>
      </c>
      <c r="D4533" s="2064" t="s">
        <v>15933</v>
      </c>
      <c r="E4533" s="1830" t="s">
        <v>3946</v>
      </c>
      <c r="F4533" s="1991" t="s">
        <v>15934</v>
      </c>
      <c r="G4533" s="1991"/>
      <c r="H4533" s="1840">
        <v>280</v>
      </c>
      <c r="I4533" s="1830" t="s">
        <v>3947</v>
      </c>
      <c r="J4533" s="1991" t="s">
        <v>15931</v>
      </c>
      <c r="K4533" s="1991" t="s">
        <v>15935</v>
      </c>
      <c r="L4533" s="36"/>
      <c r="M4533" s="1830" t="s">
        <v>10943</v>
      </c>
      <c r="N4533" s="1830"/>
      <c r="O4533" s="1830"/>
      <c r="P4533" s="1830"/>
      <c r="Q4533" s="1830">
        <v>1</v>
      </c>
      <c r="R4533" s="1787">
        <v>1</v>
      </c>
      <c r="S4533" s="1787">
        <v>280</v>
      </c>
      <c r="T4533" s="1845">
        <v>280</v>
      </c>
    </row>
    <row r="4534" s="87" customFormat="1" ht="18" customHeight="1" spans="1:20">
      <c r="A4534" s="87">
        <v>6</v>
      </c>
      <c r="B4534" s="1877" t="s">
        <v>15936</v>
      </c>
      <c r="C4534" s="1839" t="s">
        <v>15937</v>
      </c>
      <c r="D4534" s="2064" t="s">
        <v>15938</v>
      </c>
      <c r="E4534" s="1830" t="s">
        <v>3946</v>
      </c>
      <c r="F4534" s="1898" t="s">
        <v>15939</v>
      </c>
      <c r="G4534" s="1898"/>
      <c r="H4534" s="1840">
        <v>250</v>
      </c>
      <c r="I4534" s="1828" t="s">
        <v>14423</v>
      </c>
      <c r="J4534" s="1877" t="s">
        <v>15936</v>
      </c>
      <c r="K4534" s="1898" t="s">
        <v>15940</v>
      </c>
      <c r="L4534" s="36"/>
      <c r="M4534" s="1830" t="s">
        <v>10943</v>
      </c>
      <c r="N4534" s="1830"/>
      <c r="O4534" s="1830"/>
      <c r="P4534" s="1830"/>
      <c r="Q4534" s="1830">
        <v>1</v>
      </c>
      <c r="R4534" s="1787">
        <v>1</v>
      </c>
      <c r="S4534" s="1787">
        <v>250</v>
      </c>
      <c r="T4534" s="1845">
        <v>250</v>
      </c>
    </row>
    <row r="4535" s="87" customFormat="1" ht="18" customHeight="1" spans="1:20">
      <c r="A4535" s="87">
        <v>7</v>
      </c>
      <c r="B4535" s="2065" t="s">
        <v>15941</v>
      </c>
      <c r="C4535" s="2623" t="s">
        <v>15942</v>
      </c>
      <c r="D4535" s="2066" t="s">
        <v>15943</v>
      </c>
      <c r="E4535" s="1950" t="s">
        <v>3946</v>
      </c>
      <c r="F4535" s="2065" t="s">
        <v>15944</v>
      </c>
      <c r="G4535" s="2067"/>
      <c r="H4535" s="76">
        <v>250</v>
      </c>
      <c r="I4535" s="2065" t="s">
        <v>14423</v>
      </c>
      <c r="J4535" s="2065" t="s">
        <v>15941</v>
      </c>
      <c r="K4535" s="2623" t="s">
        <v>15945</v>
      </c>
      <c r="L4535" s="36"/>
      <c r="M4535" s="1950" t="s">
        <v>10943</v>
      </c>
      <c r="N4535" s="1950" t="s">
        <v>15946</v>
      </c>
      <c r="O4535" s="1863"/>
      <c r="P4535" s="1848" t="s">
        <v>15947</v>
      </c>
      <c r="Q4535" s="1848">
        <v>1</v>
      </c>
      <c r="R4535" s="1861">
        <v>1</v>
      </c>
      <c r="S4535" s="1861">
        <v>250</v>
      </c>
      <c r="T4535" s="1866">
        <v>250</v>
      </c>
    </row>
    <row r="4536" s="88" customFormat="1" ht="16" customHeight="1" spans="1:20">
      <c r="A4536" s="87">
        <v>8</v>
      </c>
      <c r="B4536" s="1832" t="s">
        <v>15948</v>
      </c>
      <c r="C4536" s="1722" t="s">
        <v>15949</v>
      </c>
      <c r="D4536" s="2614" t="s">
        <v>15950</v>
      </c>
      <c r="E4536" s="1788" t="s">
        <v>3946</v>
      </c>
      <c r="F4536" s="1999" t="s">
        <v>15951</v>
      </c>
      <c r="G4536" s="1999"/>
      <c r="H4536" s="1840">
        <v>250</v>
      </c>
      <c r="I4536" s="1788" t="s">
        <v>3947</v>
      </c>
      <c r="J4536" s="1832" t="s">
        <v>15948</v>
      </c>
      <c r="K4536" s="1898" t="s">
        <v>15952</v>
      </c>
      <c r="L4536" s="36"/>
      <c r="M4536" s="2071"/>
      <c r="N4536" s="2071" t="s">
        <v>10948</v>
      </c>
      <c r="O4536" s="2071"/>
      <c r="P4536" s="2072" t="s">
        <v>971</v>
      </c>
      <c r="Q4536" s="2071">
        <v>1</v>
      </c>
      <c r="R4536" s="2079">
        <v>1</v>
      </c>
      <c r="S4536" s="2079">
        <v>250</v>
      </c>
      <c r="T4536" s="2080">
        <v>250</v>
      </c>
    </row>
    <row r="4537" s="87" customFormat="1" ht="18" customHeight="1" spans="1:20">
      <c r="A4537" s="87">
        <v>9</v>
      </c>
      <c r="B4537" s="1991" t="s">
        <v>15953</v>
      </c>
      <c r="C4537" s="1839" t="s">
        <v>15954</v>
      </c>
      <c r="D4537" s="2064" t="s">
        <v>15955</v>
      </c>
      <c r="E4537" s="1830" t="s">
        <v>3946</v>
      </c>
      <c r="F4537" s="1991" t="s">
        <v>15956</v>
      </c>
      <c r="G4537" s="1991"/>
      <c r="H4537" s="1840">
        <v>250</v>
      </c>
      <c r="I4537" s="1830" t="s">
        <v>3947</v>
      </c>
      <c r="J4537" s="1991" t="s">
        <v>15953</v>
      </c>
      <c r="K4537" s="1991" t="s">
        <v>15957</v>
      </c>
      <c r="L4537" s="36"/>
      <c r="M4537" s="1830" t="s">
        <v>10948</v>
      </c>
      <c r="N4537" s="1830"/>
      <c r="O4537" s="1830"/>
      <c r="P4537" s="1830"/>
      <c r="Q4537" s="1830">
        <v>1</v>
      </c>
      <c r="R4537" s="1787">
        <v>1</v>
      </c>
      <c r="S4537" s="1787">
        <v>250</v>
      </c>
      <c r="T4537" s="1845">
        <v>250</v>
      </c>
    </row>
    <row r="4538" s="73" customFormat="1" ht="16" customHeight="1" spans="1:20">
      <c r="A4538" s="87">
        <v>10</v>
      </c>
      <c r="B4538" s="135" t="s">
        <v>11047</v>
      </c>
      <c r="C4538" s="135" t="s">
        <v>11048</v>
      </c>
      <c r="D4538" s="2606" t="s">
        <v>15958</v>
      </c>
      <c r="E4538" s="1788">
        <v>1</v>
      </c>
      <c r="F4538" s="1829" t="s">
        <v>15959</v>
      </c>
      <c r="G4538" s="1831"/>
      <c r="H4538" s="1840">
        <v>250</v>
      </c>
      <c r="I4538" s="1788" t="s">
        <v>3947</v>
      </c>
      <c r="J4538" s="135" t="s">
        <v>11047</v>
      </c>
      <c r="K4538" s="1843" t="s">
        <v>11050</v>
      </c>
      <c r="L4538" s="36"/>
      <c r="M4538" s="135" t="s">
        <v>10943</v>
      </c>
      <c r="N4538" s="1841" t="s">
        <v>11970</v>
      </c>
      <c r="O4538" s="134" t="s">
        <v>900</v>
      </c>
      <c r="P4538" s="1841" t="s">
        <v>12244</v>
      </c>
      <c r="Q4538" s="2081">
        <v>1</v>
      </c>
      <c r="R4538" s="76">
        <v>1</v>
      </c>
      <c r="S4538" s="1820">
        <v>250</v>
      </c>
      <c r="T4538" s="1821">
        <v>250</v>
      </c>
    </row>
    <row r="4539" s="73" customFormat="1" ht="15" customHeight="1" spans="1:20">
      <c r="A4539" s="87">
        <v>11</v>
      </c>
      <c r="B4539" s="1831" t="s">
        <v>15960</v>
      </c>
      <c r="C4539" s="1831" t="s">
        <v>15961</v>
      </c>
      <c r="D4539" s="1788" t="s">
        <v>15962</v>
      </c>
      <c r="E4539" s="1788">
        <v>1</v>
      </c>
      <c r="F4539" s="1831" t="s">
        <v>15963</v>
      </c>
      <c r="G4539" s="1831"/>
      <c r="H4539" s="1840">
        <v>250</v>
      </c>
      <c r="I4539" s="1788" t="s">
        <v>3947</v>
      </c>
      <c r="J4539" s="1831" t="s">
        <v>15960</v>
      </c>
      <c r="K4539" s="1877" t="s">
        <v>15964</v>
      </c>
      <c r="L4539" s="36"/>
      <c r="M4539" s="1788" t="s">
        <v>10948</v>
      </c>
      <c r="N4539" s="1841"/>
      <c r="O4539" s="1841"/>
      <c r="P4539" s="1841"/>
      <c r="Q4539" s="1841">
        <v>1</v>
      </c>
      <c r="R4539" s="1820">
        <v>1</v>
      </c>
      <c r="S4539" s="1820">
        <v>250</v>
      </c>
      <c r="T4539" s="1821">
        <v>250</v>
      </c>
    </row>
    <row r="4540" s="73" customFormat="1" ht="16" customHeight="1" spans="1:20">
      <c r="A4540" s="87">
        <v>12</v>
      </c>
      <c r="B4540" s="1829" t="s">
        <v>15965</v>
      </c>
      <c r="C4540" s="1829" t="s">
        <v>15966</v>
      </c>
      <c r="D4540" s="135" t="s">
        <v>15730</v>
      </c>
      <c r="E4540" s="1831">
        <v>1</v>
      </c>
      <c r="F4540" s="135" t="s">
        <v>15967</v>
      </c>
      <c r="G4540" s="1831"/>
      <c r="H4540" s="1821">
        <v>500</v>
      </c>
      <c r="I4540" s="1788" t="s">
        <v>3947</v>
      </c>
      <c r="J4540" s="1829" t="s">
        <v>15965</v>
      </c>
      <c r="K4540" s="1828" t="s">
        <v>15968</v>
      </c>
      <c r="L4540" s="36"/>
      <c r="M4540" s="1829" t="s">
        <v>10943</v>
      </c>
      <c r="N4540" s="1807" t="s">
        <v>15969</v>
      </c>
      <c r="P4540" s="1807" t="s">
        <v>7404</v>
      </c>
      <c r="Q4540" s="1841">
        <v>1</v>
      </c>
      <c r="R4540" s="1861">
        <v>2</v>
      </c>
      <c r="S4540" s="1894">
        <v>250</v>
      </c>
      <c r="T4540" s="1805">
        <v>500</v>
      </c>
    </row>
    <row r="4541" s="73" customFormat="1" ht="16" customHeight="1" spans="1:20">
      <c r="A4541" s="87">
        <v>13</v>
      </c>
      <c r="B4541" s="1831" t="s">
        <v>15970</v>
      </c>
      <c r="C4541" s="1722" t="s">
        <v>15971</v>
      </c>
      <c r="D4541" s="135" t="s">
        <v>15972</v>
      </c>
      <c r="E4541" s="1830">
        <v>1</v>
      </c>
      <c r="F4541" s="2002" t="s">
        <v>15973</v>
      </c>
      <c r="G4541" s="1831"/>
      <c r="H4541" s="1821">
        <v>500</v>
      </c>
      <c r="I4541" s="1788" t="s">
        <v>3947</v>
      </c>
      <c r="J4541" s="1831" t="s">
        <v>15970</v>
      </c>
      <c r="K4541" s="1877" t="s">
        <v>15974</v>
      </c>
      <c r="L4541" s="36"/>
      <c r="M4541" s="1788" t="s">
        <v>10943</v>
      </c>
      <c r="N4541" s="1841"/>
      <c r="O4541" s="1841"/>
      <c r="P4541" s="1841"/>
      <c r="Q4541" s="1841">
        <v>1</v>
      </c>
      <c r="R4541" s="1820">
        <v>2</v>
      </c>
      <c r="S4541" s="1820">
        <v>250</v>
      </c>
      <c r="T4541" s="1821">
        <v>500</v>
      </c>
    </row>
    <row r="4542" s="73" customFormat="1" ht="16" customHeight="1" spans="1:20">
      <c r="A4542" s="87">
        <v>14</v>
      </c>
      <c r="B4542" s="1831" t="s">
        <v>15975</v>
      </c>
      <c r="C4542" s="1722" t="s">
        <v>15976</v>
      </c>
      <c r="D4542" s="135" t="s">
        <v>15977</v>
      </c>
      <c r="E4542" s="1830">
        <v>1</v>
      </c>
      <c r="F4542" s="2002" t="s">
        <v>15978</v>
      </c>
      <c r="G4542" s="1831"/>
      <c r="H4542" s="1821">
        <v>750</v>
      </c>
      <c r="I4542" s="1788" t="s">
        <v>3947</v>
      </c>
      <c r="J4542" s="1831" t="s">
        <v>15975</v>
      </c>
      <c r="K4542" s="1877" t="s">
        <v>15979</v>
      </c>
      <c r="L4542" s="36"/>
      <c r="M4542" s="1788" t="s">
        <v>10948</v>
      </c>
      <c r="N4542" s="1841"/>
      <c r="O4542" s="1841"/>
      <c r="P4542" s="1841"/>
      <c r="Q4542" s="1841">
        <v>1</v>
      </c>
      <c r="R4542" s="1820">
        <v>3</v>
      </c>
      <c r="S4542" s="1823">
        <v>250</v>
      </c>
      <c r="T4542" s="1821">
        <v>750</v>
      </c>
    </row>
    <row r="4543" s="73" customFormat="1" ht="16" customHeight="1" spans="1:20">
      <c r="A4543" s="87">
        <v>15</v>
      </c>
      <c r="B4543" s="1831" t="s">
        <v>15980</v>
      </c>
      <c r="C4543" s="1722" t="s">
        <v>15981</v>
      </c>
      <c r="D4543" s="1831" t="s">
        <v>15982</v>
      </c>
      <c r="E4543" s="1788">
        <v>1</v>
      </c>
      <c r="F4543" s="1831" t="s">
        <v>15983</v>
      </c>
      <c r="G4543" s="1831"/>
      <c r="H4543" s="1840">
        <v>250</v>
      </c>
      <c r="I4543" s="1720" t="s">
        <v>14423</v>
      </c>
      <c r="J4543" s="1831" t="s">
        <v>15980</v>
      </c>
      <c r="K4543" s="1877" t="s">
        <v>15984</v>
      </c>
      <c r="L4543" s="36"/>
      <c r="M4543" s="1788" t="s">
        <v>10948</v>
      </c>
      <c r="N4543" s="1841"/>
      <c r="O4543" s="1841"/>
      <c r="P4543" s="1841"/>
      <c r="Q4543" s="1841">
        <v>1</v>
      </c>
      <c r="R4543" s="1820">
        <v>1</v>
      </c>
      <c r="S4543" s="1820">
        <v>250</v>
      </c>
      <c r="T4543" s="1821">
        <v>250</v>
      </c>
    </row>
    <row r="4544" s="73" customFormat="1" ht="18" customHeight="1" spans="1:20">
      <c r="A4544" s="87">
        <v>16</v>
      </c>
      <c r="B4544" s="135" t="s">
        <v>15985</v>
      </c>
      <c r="C4544" s="2622" t="s">
        <v>15986</v>
      </c>
      <c r="D4544" s="2624" t="s">
        <v>15987</v>
      </c>
      <c r="E4544" s="1831" t="s">
        <v>3946</v>
      </c>
      <c r="F4544" s="1886" t="s">
        <v>15988</v>
      </c>
      <c r="G4544" s="1886"/>
      <c r="H4544" s="1962">
        <v>250</v>
      </c>
      <c r="I4544" s="1831" t="s">
        <v>15989</v>
      </c>
      <c r="J4544" s="1829" t="s">
        <v>15985</v>
      </c>
      <c r="K4544" s="1843" t="s">
        <v>15990</v>
      </c>
      <c r="L4544" s="2073" t="s">
        <v>15991</v>
      </c>
      <c r="M4544" s="135" t="s">
        <v>10943</v>
      </c>
      <c r="N4544" s="1867">
        <v>349</v>
      </c>
      <c r="O4544" s="2036" t="s">
        <v>538</v>
      </c>
      <c r="Q4544" s="1877">
        <v>1</v>
      </c>
      <c r="R4544" s="127">
        <v>1</v>
      </c>
      <c r="S4544" s="1898">
        <v>250</v>
      </c>
      <c r="T4544" s="2082">
        <v>250</v>
      </c>
    </row>
    <row r="4545" s="89" customFormat="1" ht="16" customHeight="1" spans="1:20">
      <c r="A4545" s="87">
        <v>17</v>
      </c>
      <c r="B4545" s="135" t="s">
        <v>15992</v>
      </c>
      <c r="C4545" s="135" t="s">
        <v>15993</v>
      </c>
      <c r="D4545" s="135" t="s">
        <v>15994</v>
      </c>
      <c r="E4545" s="135" t="s">
        <v>3946</v>
      </c>
      <c r="F4545" s="135" t="s">
        <v>15995</v>
      </c>
      <c r="G4545" s="135"/>
      <c r="H4545" s="1893">
        <v>250</v>
      </c>
      <c r="I4545" s="135" t="s">
        <v>3947</v>
      </c>
      <c r="J4545" s="135" t="s">
        <v>15992</v>
      </c>
      <c r="K4545" s="1843" t="s">
        <v>15996</v>
      </c>
      <c r="L4545" s="2102" t="s">
        <v>15997</v>
      </c>
      <c r="M4545" s="135" t="s">
        <v>10943</v>
      </c>
      <c r="N4545" s="135" t="s">
        <v>15998</v>
      </c>
      <c r="O4545" s="135" t="s">
        <v>900</v>
      </c>
      <c r="P4545" s="2103">
        <v>202111</v>
      </c>
      <c r="Q4545" s="2076">
        <v>1</v>
      </c>
      <c r="R4545" s="2076">
        <v>1</v>
      </c>
      <c r="S4545" s="2076">
        <v>250</v>
      </c>
      <c r="T4545" s="2121">
        <v>250</v>
      </c>
    </row>
    <row r="4546" s="4" customFormat="1" ht="12" spans="1:18">
      <c r="A4546" s="87">
        <v>18</v>
      </c>
      <c r="C4546" s="150"/>
      <c r="G4546" s="150"/>
      <c r="J4546" s="150"/>
      <c r="L4546" s="2104" t="s">
        <v>15999</v>
      </c>
      <c r="N4546" s="202"/>
      <c r="R4546" s="210"/>
    </row>
    <row r="4547" s="73" customFormat="1" ht="15" customHeight="1" spans="1:20">
      <c r="A4547" s="87">
        <v>19</v>
      </c>
      <c r="B4547" s="2083" t="s">
        <v>16000</v>
      </c>
      <c r="C4547" s="2625" t="s">
        <v>16001</v>
      </c>
      <c r="D4547" s="1810" t="s">
        <v>16002</v>
      </c>
      <c r="E4547" s="1722" t="s">
        <v>3946</v>
      </c>
      <c r="F4547" s="1810" t="s">
        <v>16003</v>
      </c>
      <c r="G4547" s="1810"/>
      <c r="H4547" s="1810">
        <v>500</v>
      </c>
      <c r="I4547" s="1788" t="s">
        <v>3947</v>
      </c>
      <c r="J4547" s="2083" t="s">
        <v>16000</v>
      </c>
      <c r="K4547" s="2609" t="s">
        <v>16004</v>
      </c>
      <c r="L4547" s="2104" t="s">
        <v>15999</v>
      </c>
      <c r="M4547" s="1810" t="s">
        <v>10948</v>
      </c>
      <c r="O4547" s="1788"/>
      <c r="P4547" s="1788"/>
      <c r="Q4547" s="1788">
        <v>1</v>
      </c>
      <c r="R4547" s="1810">
        <v>2</v>
      </c>
      <c r="S4547" s="1787">
        <v>250</v>
      </c>
      <c r="T4547" s="1810">
        <v>500</v>
      </c>
    </row>
    <row r="4548" s="87" customFormat="1" ht="18" customHeight="1" spans="1:20">
      <c r="A4548" s="87">
        <v>20</v>
      </c>
      <c r="B4548" s="1950" t="s">
        <v>16005</v>
      </c>
      <c r="C4548" s="1950" t="s">
        <v>16006</v>
      </c>
      <c r="D4548" s="2626" t="s">
        <v>16007</v>
      </c>
      <c r="E4548" s="1950" t="s">
        <v>3946</v>
      </c>
      <c r="F4548" s="1877" t="s">
        <v>16008</v>
      </c>
      <c r="G4548" s="1951"/>
      <c r="H4548" s="1728">
        <v>250</v>
      </c>
      <c r="I4548" s="1950" t="s">
        <v>3947</v>
      </c>
      <c r="J4548" s="1950" t="s">
        <v>16005</v>
      </c>
      <c r="K4548" s="1950" t="s">
        <v>16009</v>
      </c>
      <c r="L4548" s="2104" t="s">
        <v>15999</v>
      </c>
      <c r="M4548" s="1950" t="s">
        <v>10943</v>
      </c>
      <c r="N4548" s="1828" t="s">
        <v>16010</v>
      </c>
      <c r="O4548" s="2105" t="s">
        <v>16011</v>
      </c>
      <c r="P4548" s="1828" t="s">
        <v>14056</v>
      </c>
      <c r="Q4548" s="1828">
        <v>1</v>
      </c>
      <c r="R4548" s="2035">
        <v>1</v>
      </c>
      <c r="S4548" s="1828">
        <v>250</v>
      </c>
      <c r="T4548" s="1861">
        <v>250</v>
      </c>
    </row>
    <row r="4549" s="73" customFormat="1" ht="16" customHeight="1" spans="1:20">
      <c r="A4549" s="87">
        <v>21</v>
      </c>
      <c r="B4549" s="1831" t="s">
        <v>16012</v>
      </c>
      <c r="C4549" s="1722" t="s">
        <v>16013</v>
      </c>
      <c r="D4549" s="1831" t="s">
        <v>16014</v>
      </c>
      <c r="E4549" s="1788">
        <v>1</v>
      </c>
      <c r="F4549" s="1831" t="s">
        <v>16015</v>
      </c>
      <c r="G4549" s="1831"/>
      <c r="H4549" s="1840">
        <v>500</v>
      </c>
      <c r="I4549" s="1720" t="s">
        <v>14423</v>
      </c>
      <c r="J4549" s="1831" t="s">
        <v>16012</v>
      </c>
      <c r="K4549" s="1877" t="s">
        <v>16016</v>
      </c>
      <c r="L4549" s="2104" t="s">
        <v>15999</v>
      </c>
      <c r="M4549" s="1788" t="s">
        <v>10948</v>
      </c>
      <c r="N4549" s="1841"/>
      <c r="O4549" s="1841"/>
      <c r="P4549" s="1841"/>
      <c r="Q4549" s="1841">
        <v>1</v>
      </c>
      <c r="R4549" s="1820">
        <v>2</v>
      </c>
      <c r="S4549" s="1820">
        <v>250</v>
      </c>
      <c r="T4549" s="1821">
        <v>500</v>
      </c>
    </row>
    <row r="4550" s="87" customFormat="1" ht="18" customHeight="1" spans="1:20">
      <c r="A4550" s="87">
        <v>22</v>
      </c>
      <c r="B4550" s="1991" t="s">
        <v>16017</v>
      </c>
      <c r="C4550" s="1839" t="s">
        <v>16018</v>
      </c>
      <c r="D4550" s="2064" t="s">
        <v>15748</v>
      </c>
      <c r="E4550" s="1830" t="s">
        <v>3946</v>
      </c>
      <c r="F4550" s="1991" t="s">
        <v>15749</v>
      </c>
      <c r="G4550" s="1991"/>
      <c r="H4550" s="1840">
        <v>750</v>
      </c>
      <c r="I4550" s="1828" t="s">
        <v>14423</v>
      </c>
      <c r="J4550" s="1991" t="s">
        <v>16017</v>
      </c>
      <c r="K4550" s="1898" t="s">
        <v>16019</v>
      </c>
      <c r="L4550" s="2104" t="s">
        <v>15999</v>
      </c>
      <c r="M4550" s="1830" t="s">
        <v>10943</v>
      </c>
      <c r="N4550" s="1830"/>
      <c r="O4550" s="1830"/>
      <c r="P4550" s="1830"/>
      <c r="Q4550" s="1830">
        <v>1</v>
      </c>
      <c r="R4550" s="1787">
        <v>3</v>
      </c>
      <c r="S4550" s="1787">
        <v>250</v>
      </c>
      <c r="T4550" s="1845">
        <v>750</v>
      </c>
    </row>
    <row r="4551" s="62" customFormat="1" ht="12.95" customHeight="1" spans="1:20">
      <c r="A4551" s="87">
        <v>23</v>
      </c>
      <c r="B4551" s="1831" t="s">
        <v>16020</v>
      </c>
      <c r="C4551" s="1722" t="s">
        <v>16021</v>
      </c>
      <c r="D4551" s="2605" t="s">
        <v>16022</v>
      </c>
      <c r="E4551" s="1788" t="s">
        <v>3946</v>
      </c>
      <c r="F4551" s="1831" t="s">
        <v>16023</v>
      </c>
      <c r="G4551" s="1831"/>
      <c r="H4551" s="1840">
        <v>500</v>
      </c>
      <c r="I4551" s="1788" t="s">
        <v>15019</v>
      </c>
      <c r="J4551" s="1831" t="s">
        <v>16020</v>
      </c>
      <c r="K4551" s="1877" t="s">
        <v>16024</v>
      </c>
      <c r="L4551" s="2104" t="s">
        <v>15999</v>
      </c>
      <c r="M4551" s="2106"/>
      <c r="N4551" s="2107" t="s">
        <v>10948</v>
      </c>
      <c r="O4551" s="2106"/>
      <c r="P4551" s="2106"/>
      <c r="Q4551" s="2107">
        <v>1</v>
      </c>
      <c r="R4551" s="2122">
        <v>2</v>
      </c>
      <c r="S4551" s="2122">
        <v>250</v>
      </c>
      <c r="T4551" s="2123">
        <v>500</v>
      </c>
    </row>
    <row r="4552" s="73" customFormat="1" ht="16" customHeight="1" spans="1:20">
      <c r="A4552" s="87">
        <v>24</v>
      </c>
      <c r="B4552" s="1831" t="s">
        <v>16025</v>
      </c>
      <c r="C4552" s="1722" t="s">
        <v>16026</v>
      </c>
      <c r="D4552" s="1831" t="s">
        <v>16027</v>
      </c>
      <c r="E4552" s="1788">
        <v>1</v>
      </c>
      <c r="F4552" s="1831" t="s">
        <v>16028</v>
      </c>
      <c r="G4552" s="1831"/>
      <c r="H4552" s="1840">
        <v>500</v>
      </c>
      <c r="I4552" s="1788" t="s">
        <v>3947</v>
      </c>
      <c r="J4552" s="1831" t="s">
        <v>16025</v>
      </c>
      <c r="K4552" s="1877" t="s">
        <v>16029</v>
      </c>
      <c r="L4552" s="2104" t="s">
        <v>15999</v>
      </c>
      <c r="M4552" s="1788" t="s">
        <v>10943</v>
      </c>
      <c r="N4552" s="1841" t="s">
        <v>16030</v>
      </c>
      <c r="O4552" s="1841"/>
      <c r="P4552" s="1841" t="s">
        <v>4883</v>
      </c>
      <c r="Q4552" s="1841">
        <v>1</v>
      </c>
      <c r="R4552" s="1820">
        <v>2</v>
      </c>
      <c r="S4552" s="1820">
        <v>250</v>
      </c>
      <c r="T4552" s="1821">
        <v>500</v>
      </c>
    </row>
    <row r="4553" s="73" customFormat="1" ht="16" customHeight="1" spans="1:20">
      <c r="A4553" s="87">
        <v>25</v>
      </c>
      <c r="B4553" s="1722" t="s">
        <v>16031</v>
      </c>
      <c r="C4553" s="1722" t="s">
        <v>16032</v>
      </c>
      <c r="D4553" s="1788" t="s">
        <v>14895</v>
      </c>
      <c r="E4553" s="1722" t="s">
        <v>3946</v>
      </c>
      <c r="F4553" s="1788" t="s">
        <v>14896</v>
      </c>
      <c r="G4553" s="1788"/>
      <c r="H4553" s="1810">
        <v>750</v>
      </c>
      <c r="I4553" s="1788" t="s">
        <v>3947</v>
      </c>
      <c r="J4553" s="1722" t="s">
        <v>16031</v>
      </c>
      <c r="K4553" s="1787" t="s">
        <v>16033</v>
      </c>
      <c r="L4553" s="2104" t="s">
        <v>15999</v>
      </c>
      <c r="M4553" s="1788" t="s">
        <v>10948</v>
      </c>
      <c r="N4553" s="1841"/>
      <c r="O4553" s="2108" t="s">
        <v>891</v>
      </c>
      <c r="P4553" s="1841"/>
      <c r="Q4553" s="1841">
        <v>1</v>
      </c>
      <c r="R4553" s="1823">
        <v>3</v>
      </c>
      <c r="S4553" s="1823">
        <v>250</v>
      </c>
      <c r="T4553" s="1823">
        <v>750</v>
      </c>
    </row>
    <row r="4554" s="87" customFormat="1" ht="18" customHeight="1" spans="1:20">
      <c r="A4554" s="87">
        <v>26</v>
      </c>
      <c r="B4554" s="1877" t="s">
        <v>16034</v>
      </c>
      <c r="C4554" s="1839" t="s">
        <v>16035</v>
      </c>
      <c r="D4554" s="2064" t="s">
        <v>16036</v>
      </c>
      <c r="E4554" s="1830" t="s">
        <v>3946</v>
      </c>
      <c r="F4554" s="1877" t="s">
        <v>16037</v>
      </c>
      <c r="G4554" s="1877"/>
      <c r="H4554" s="1840">
        <v>500</v>
      </c>
      <c r="I4554" s="1828" t="s">
        <v>14423</v>
      </c>
      <c r="J4554" s="1877" t="s">
        <v>16034</v>
      </c>
      <c r="K4554" s="2627" t="s">
        <v>16038</v>
      </c>
      <c r="L4554" s="2104" t="s">
        <v>15999</v>
      </c>
      <c r="M4554" s="1830" t="s">
        <v>10943</v>
      </c>
      <c r="N4554" s="1830"/>
      <c r="O4554" s="1830"/>
      <c r="P4554" s="1830"/>
      <c r="Q4554" s="1830">
        <v>1</v>
      </c>
      <c r="R4554" s="1787">
        <v>2</v>
      </c>
      <c r="S4554" s="1787">
        <v>250</v>
      </c>
      <c r="T4554" s="1845">
        <v>500</v>
      </c>
    </row>
    <row r="4555" s="87" customFormat="1" ht="18" customHeight="1" spans="1:20">
      <c r="A4555" s="87">
        <v>27</v>
      </c>
      <c r="B4555" s="1828" t="s">
        <v>16039</v>
      </c>
      <c r="C4555" s="1828" t="s">
        <v>16040</v>
      </c>
      <c r="D4555" s="1809" t="s">
        <v>16041</v>
      </c>
      <c r="E4555" s="1828" t="s">
        <v>3946</v>
      </c>
      <c r="F4555" s="1898" t="s">
        <v>16042</v>
      </c>
      <c r="G4555" s="1898"/>
      <c r="H4555" s="1840">
        <v>280</v>
      </c>
      <c r="I4555" s="1828" t="s">
        <v>3947</v>
      </c>
      <c r="J4555" s="1828" t="s">
        <v>16039</v>
      </c>
      <c r="K4555" s="1828" t="s">
        <v>16043</v>
      </c>
      <c r="L4555" s="2104" t="s">
        <v>15999</v>
      </c>
      <c r="M4555" s="1828" t="s">
        <v>10943</v>
      </c>
      <c r="N4555" s="1828" t="s">
        <v>16044</v>
      </c>
      <c r="O4555" s="1828" t="s">
        <v>12507</v>
      </c>
      <c r="P4555" s="1828" t="s">
        <v>9856</v>
      </c>
      <c r="Q4555" s="1828">
        <v>1</v>
      </c>
      <c r="R4555" s="1828">
        <v>1</v>
      </c>
      <c r="S4555" s="1828">
        <v>280</v>
      </c>
      <c r="T4555" s="1845">
        <v>280</v>
      </c>
    </row>
    <row r="4556" s="73" customFormat="1" ht="16" customHeight="1" spans="1:20">
      <c r="A4556" s="87">
        <v>28</v>
      </c>
      <c r="B4556" s="135" t="s">
        <v>16045</v>
      </c>
      <c r="C4556" s="2605" t="s">
        <v>16046</v>
      </c>
      <c r="D4556" s="2605" t="s">
        <v>16047</v>
      </c>
      <c r="E4556" s="135" t="s">
        <v>3946</v>
      </c>
      <c r="F4556" s="135" t="s">
        <v>16048</v>
      </c>
      <c r="G4556" s="135"/>
      <c r="H4556" s="1850">
        <v>250</v>
      </c>
      <c r="I4556" s="135" t="s">
        <v>3947</v>
      </c>
      <c r="J4556" s="135" t="s">
        <v>16045</v>
      </c>
      <c r="K4556" s="1843" t="s">
        <v>16049</v>
      </c>
      <c r="L4556" s="2104" t="s">
        <v>15999</v>
      </c>
      <c r="M4556" s="135" t="s">
        <v>10943</v>
      </c>
      <c r="N4556" s="135" t="s">
        <v>16050</v>
      </c>
      <c r="O4556" s="135" t="s">
        <v>13190</v>
      </c>
      <c r="P4556" s="135" t="s">
        <v>10198</v>
      </c>
      <c r="Q4556" s="1786">
        <v>1</v>
      </c>
      <c r="R4556" s="1786">
        <v>1</v>
      </c>
      <c r="S4556" s="1810">
        <v>250</v>
      </c>
      <c r="T4556" s="1850">
        <v>250</v>
      </c>
    </row>
    <row r="4557" s="73" customFormat="1" ht="16" customHeight="1" spans="1:20">
      <c r="A4557" s="87">
        <v>29</v>
      </c>
      <c r="B4557" s="1831" t="s">
        <v>16051</v>
      </c>
      <c r="C4557" s="1722" t="s">
        <v>16052</v>
      </c>
      <c r="D4557" s="135" t="s">
        <v>16053</v>
      </c>
      <c r="E4557" s="1788">
        <v>1</v>
      </c>
      <c r="F4557" s="1831" t="s">
        <v>16054</v>
      </c>
      <c r="G4557" s="1831"/>
      <c r="H4557" s="1840">
        <v>500</v>
      </c>
      <c r="I4557" s="1720" t="s">
        <v>14423</v>
      </c>
      <c r="J4557" s="1831" t="s">
        <v>16051</v>
      </c>
      <c r="K4557" s="1877" t="s">
        <v>16055</v>
      </c>
      <c r="L4557" s="2104" t="s">
        <v>15999</v>
      </c>
      <c r="M4557" s="1788" t="s">
        <v>10948</v>
      </c>
      <c r="N4557" s="1841"/>
      <c r="O4557" s="1841"/>
      <c r="P4557" s="1841"/>
      <c r="Q4557" s="1841">
        <v>1</v>
      </c>
      <c r="R4557" s="1820">
        <v>2</v>
      </c>
      <c r="S4557" s="1820">
        <v>250</v>
      </c>
      <c r="T4557" s="1821">
        <v>500</v>
      </c>
    </row>
    <row r="4558" s="73" customFormat="1" ht="16" customHeight="1" spans="1:20">
      <c r="A4558" s="87">
        <v>30</v>
      </c>
      <c r="B4558" s="1831" t="s">
        <v>16056</v>
      </c>
      <c r="C4558" s="1722" t="s">
        <v>16057</v>
      </c>
      <c r="D4558" s="1831" t="s">
        <v>16058</v>
      </c>
      <c r="E4558" s="1788">
        <v>1</v>
      </c>
      <c r="F4558" s="1831" t="s">
        <v>16059</v>
      </c>
      <c r="G4558" s="1831"/>
      <c r="H4558" s="1840">
        <v>250</v>
      </c>
      <c r="I4558" s="1720" t="s">
        <v>14423</v>
      </c>
      <c r="J4558" s="1831" t="s">
        <v>16056</v>
      </c>
      <c r="K4558" s="1877" t="s">
        <v>16060</v>
      </c>
      <c r="L4558" s="2104" t="s">
        <v>15999</v>
      </c>
      <c r="M4558" s="1788" t="s">
        <v>10948</v>
      </c>
      <c r="N4558" s="1841"/>
      <c r="O4558" s="1841"/>
      <c r="P4558" s="1841"/>
      <c r="Q4558" s="1841">
        <v>1</v>
      </c>
      <c r="R4558" s="1820">
        <v>1</v>
      </c>
      <c r="S4558" s="1820">
        <v>250</v>
      </c>
      <c r="T4558" s="1821">
        <v>250</v>
      </c>
    </row>
    <row r="4559" s="73" customFormat="1" ht="16" customHeight="1" spans="1:20">
      <c r="A4559" s="87">
        <v>31</v>
      </c>
      <c r="B4559" s="1722" t="s">
        <v>16061</v>
      </c>
      <c r="C4559" s="1722" t="s">
        <v>16062</v>
      </c>
      <c r="D4559" s="1788" t="s">
        <v>14911</v>
      </c>
      <c r="E4559" s="1722" t="s">
        <v>3946</v>
      </c>
      <c r="F4559" s="1788" t="s">
        <v>16063</v>
      </c>
      <c r="G4559" s="1788"/>
      <c r="H4559" s="1810">
        <v>250</v>
      </c>
      <c r="I4559" s="1788" t="s">
        <v>3947</v>
      </c>
      <c r="J4559" s="1722" t="s">
        <v>16061</v>
      </c>
      <c r="K4559" s="1787" t="s">
        <v>16064</v>
      </c>
      <c r="L4559" s="2104" t="s">
        <v>15999</v>
      </c>
      <c r="M4559" s="1788" t="s">
        <v>10948</v>
      </c>
      <c r="N4559" s="1841"/>
      <c r="O4559" s="1728" t="s">
        <v>833</v>
      </c>
      <c r="P4559" s="1841"/>
      <c r="Q4559" s="1841">
        <v>1</v>
      </c>
      <c r="R4559" s="1820">
        <v>1</v>
      </c>
      <c r="S4559" s="1820">
        <v>250</v>
      </c>
      <c r="T4559" s="1820">
        <v>250</v>
      </c>
    </row>
    <row r="4560" s="87" customFormat="1" ht="18" customHeight="1" spans="1:20">
      <c r="A4560" s="87">
        <v>32</v>
      </c>
      <c r="B4560" s="1809" t="s">
        <v>2635</v>
      </c>
      <c r="C4560" s="1809" t="s">
        <v>2636</v>
      </c>
      <c r="D4560" s="1809" t="s">
        <v>15777</v>
      </c>
      <c r="E4560" s="1830" t="s">
        <v>3946</v>
      </c>
      <c r="F4560" s="1809" t="s">
        <v>15778</v>
      </c>
      <c r="G4560" s="1809"/>
      <c r="H4560" s="1840">
        <v>1000</v>
      </c>
      <c r="I4560" s="1830" t="s">
        <v>16065</v>
      </c>
      <c r="J4560" s="1809" t="s">
        <v>2635</v>
      </c>
      <c r="K4560" s="1809" t="s">
        <v>16066</v>
      </c>
      <c r="L4560" s="2104" t="s">
        <v>15999</v>
      </c>
      <c r="M4560" s="1828" t="s">
        <v>10948</v>
      </c>
      <c r="N4560" s="1830" t="s">
        <v>7136</v>
      </c>
      <c r="O4560" s="1830" t="s">
        <v>900</v>
      </c>
      <c r="P4560" s="1830" t="s">
        <v>6564</v>
      </c>
      <c r="Q4560" s="1830">
        <v>1</v>
      </c>
      <c r="R4560" s="1809">
        <v>4</v>
      </c>
      <c r="S4560" s="1787">
        <v>250</v>
      </c>
      <c r="T4560" s="1845">
        <v>1000</v>
      </c>
    </row>
    <row r="4561" s="90" customFormat="1" ht="18" customHeight="1" spans="1:20">
      <c r="A4561" s="87">
        <v>33</v>
      </c>
      <c r="B4561" s="1720" t="s">
        <v>16067</v>
      </c>
      <c r="C4561" s="1893" t="s">
        <v>16068</v>
      </c>
      <c r="D4561" s="1720" t="s">
        <v>16069</v>
      </c>
      <c r="E4561" s="1720" t="s">
        <v>3946</v>
      </c>
      <c r="F4561" s="1720" t="s">
        <v>16070</v>
      </c>
      <c r="G4561" s="1997"/>
      <c r="H4561" s="2085">
        <v>500</v>
      </c>
      <c r="I4561" s="1720" t="s">
        <v>14423</v>
      </c>
      <c r="J4561" s="1720" t="s">
        <v>16067</v>
      </c>
      <c r="K4561" s="1720" t="s">
        <v>16071</v>
      </c>
      <c r="L4561" s="2025" t="s">
        <v>6470</v>
      </c>
      <c r="N4561" s="1997"/>
      <c r="O4561" s="1997"/>
      <c r="Q4561" s="2124">
        <v>1</v>
      </c>
      <c r="R4561" s="2125">
        <v>2</v>
      </c>
      <c r="S4561" s="2125">
        <v>250</v>
      </c>
      <c r="T4561" s="2005">
        <v>500</v>
      </c>
    </row>
    <row r="4562" s="73" customFormat="1" ht="16" customHeight="1" spans="1:20">
      <c r="A4562" s="87">
        <v>34</v>
      </c>
      <c r="B4562" s="1829" t="s">
        <v>16072</v>
      </c>
      <c r="C4562" s="1829" t="s">
        <v>16073</v>
      </c>
      <c r="D4562" s="1831" t="s">
        <v>16074</v>
      </c>
      <c r="E4562" s="1788">
        <v>1</v>
      </c>
      <c r="F4562" s="1829" t="s">
        <v>16075</v>
      </c>
      <c r="G4562" s="1831"/>
      <c r="H4562" s="1840">
        <v>500</v>
      </c>
      <c r="I4562" s="1720" t="s">
        <v>14423</v>
      </c>
      <c r="J4562" s="1829" t="s">
        <v>16072</v>
      </c>
      <c r="K4562" s="1828" t="s">
        <v>16076</v>
      </c>
      <c r="L4562" s="2109" t="s">
        <v>16077</v>
      </c>
      <c r="M4562" s="1829" t="s">
        <v>10943</v>
      </c>
      <c r="N4562" s="1841" t="s">
        <v>10894</v>
      </c>
      <c r="O4562" s="1841"/>
      <c r="P4562" s="1841" t="s">
        <v>4883</v>
      </c>
      <c r="Q4562" s="1841">
        <v>1</v>
      </c>
      <c r="R4562" s="1861">
        <v>2</v>
      </c>
      <c r="S4562" s="1823">
        <v>250</v>
      </c>
      <c r="T4562" s="1805">
        <v>500</v>
      </c>
    </row>
    <row r="4563" s="87" customFormat="1" ht="18" customHeight="1" spans="1:20">
      <c r="A4563" s="87">
        <v>35</v>
      </c>
      <c r="B4563" s="1950" t="s">
        <v>8989</v>
      </c>
      <c r="C4563" s="1950" t="s">
        <v>8990</v>
      </c>
      <c r="D4563" s="2628" t="s">
        <v>16078</v>
      </c>
      <c r="E4563" s="1830" t="s">
        <v>3946</v>
      </c>
      <c r="F4563" s="1877" t="s">
        <v>16079</v>
      </c>
      <c r="G4563" s="1877"/>
      <c r="H4563" s="1840">
        <v>280</v>
      </c>
      <c r="I4563" s="1828" t="s">
        <v>14423</v>
      </c>
      <c r="J4563" s="1950" t="s">
        <v>8989</v>
      </c>
      <c r="K4563" s="1990" t="s">
        <v>16080</v>
      </c>
      <c r="L4563" s="2109" t="s">
        <v>16081</v>
      </c>
      <c r="M4563" s="1828" t="s">
        <v>10943</v>
      </c>
      <c r="N4563" s="1830" t="s">
        <v>7305</v>
      </c>
      <c r="O4563" s="1950" t="s">
        <v>3507</v>
      </c>
      <c r="P4563" s="1830">
        <v>1807</v>
      </c>
      <c r="Q4563" s="1830">
        <v>1</v>
      </c>
      <c r="R4563" s="1950">
        <v>1</v>
      </c>
      <c r="S4563" s="1787">
        <v>280</v>
      </c>
      <c r="T4563" s="1845">
        <v>280</v>
      </c>
    </row>
    <row r="4564" s="89" customFormat="1" ht="16" customHeight="1" spans="1:20">
      <c r="A4564" s="87">
        <v>36</v>
      </c>
      <c r="B4564" s="1898" t="s">
        <v>16082</v>
      </c>
      <c r="C4564" s="1898" t="s">
        <v>16083</v>
      </c>
      <c r="D4564" s="135" t="s">
        <v>16084</v>
      </c>
      <c r="E4564" s="1898" t="s">
        <v>3946</v>
      </c>
      <c r="F4564" s="1898" t="s">
        <v>16085</v>
      </c>
      <c r="G4564" s="1898"/>
      <c r="H4564" s="1893">
        <v>250</v>
      </c>
      <c r="I4564" s="1720" t="s">
        <v>14423</v>
      </c>
      <c r="J4564" s="1898" t="s">
        <v>16082</v>
      </c>
      <c r="K4564" s="1898" t="s">
        <v>16086</v>
      </c>
      <c r="L4564" s="2109" t="s">
        <v>16087</v>
      </c>
      <c r="M4564" s="1898" t="s">
        <v>10948</v>
      </c>
      <c r="N4564" s="1813">
        <v>612</v>
      </c>
      <c r="O4564" s="1898"/>
      <c r="P4564" s="2110">
        <v>202005</v>
      </c>
      <c r="Q4564" s="2076">
        <v>1</v>
      </c>
      <c r="R4564" s="2126">
        <v>1</v>
      </c>
      <c r="S4564" s="2121">
        <v>250</v>
      </c>
      <c r="T4564" s="2121">
        <v>250</v>
      </c>
    </row>
    <row r="4565" s="73" customFormat="1" ht="15" customHeight="1" spans="1:20">
      <c r="A4565" s="87">
        <v>37</v>
      </c>
      <c r="B4565" s="1829" t="s">
        <v>16088</v>
      </c>
      <c r="C4565" s="2629" t="s">
        <v>16089</v>
      </c>
      <c r="D4565" s="2629" t="s">
        <v>16090</v>
      </c>
      <c r="E4565" s="1876" t="s">
        <v>3946</v>
      </c>
      <c r="F4565" s="1867" t="s">
        <v>16091</v>
      </c>
      <c r="G4565" s="1867"/>
      <c r="H4565" s="1810">
        <v>1000</v>
      </c>
      <c r="I4565" s="1831" t="s">
        <v>3947</v>
      </c>
      <c r="J4565" s="1829" t="s">
        <v>16088</v>
      </c>
      <c r="K4565" s="1904" t="s">
        <v>16092</v>
      </c>
      <c r="L4565" s="2109" t="s">
        <v>16093</v>
      </c>
      <c r="M4565" s="1867" t="s">
        <v>10948</v>
      </c>
      <c r="N4565" s="1877">
        <v>359</v>
      </c>
      <c r="P4565" s="1831" t="s">
        <v>4381</v>
      </c>
      <c r="Q4565" s="1788">
        <v>1</v>
      </c>
      <c r="R4565" s="1720">
        <v>4</v>
      </c>
      <c r="S4565" s="1898">
        <v>250</v>
      </c>
      <c r="T4565" s="1787">
        <v>1000</v>
      </c>
    </row>
    <row r="4566" s="87" customFormat="1" ht="18" customHeight="1" spans="1:20">
      <c r="A4566" s="87">
        <v>38</v>
      </c>
      <c r="B4566" s="1991" t="s">
        <v>16094</v>
      </c>
      <c r="C4566" s="1839" t="s">
        <v>16095</v>
      </c>
      <c r="D4566" s="2630" t="s">
        <v>16096</v>
      </c>
      <c r="E4566" s="1830" t="s">
        <v>3946</v>
      </c>
      <c r="F4566" s="1809" t="s">
        <v>16097</v>
      </c>
      <c r="G4566" s="1809"/>
      <c r="H4566" s="1840">
        <v>250</v>
      </c>
      <c r="I4566" s="1828" t="s">
        <v>14423</v>
      </c>
      <c r="J4566" s="1991" t="s">
        <v>16094</v>
      </c>
      <c r="K4566" s="1898" t="s">
        <v>16098</v>
      </c>
      <c r="L4566" s="2109" t="s">
        <v>16099</v>
      </c>
      <c r="M4566" s="1830" t="s">
        <v>10948</v>
      </c>
      <c r="N4566" s="1830"/>
      <c r="O4566" s="1830"/>
      <c r="P4566" s="1830"/>
      <c r="Q4566" s="1830">
        <v>1</v>
      </c>
      <c r="R4566" s="1787">
        <v>1</v>
      </c>
      <c r="S4566" s="1787">
        <v>250</v>
      </c>
      <c r="T4566" s="1845">
        <v>250</v>
      </c>
    </row>
    <row r="4567" s="4" customFormat="1" ht="12" spans="1:18">
      <c r="A4567" s="87">
        <v>39</v>
      </c>
      <c r="C4567" s="150"/>
      <c r="G4567" s="150"/>
      <c r="J4567" s="150"/>
      <c r="N4567" s="202"/>
      <c r="R4567" s="210"/>
    </row>
    <row r="4568" s="4" customFormat="1" ht="20.25" spans="1:18">
      <c r="A4568" s="87">
        <v>40</v>
      </c>
      <c r="B4568" s="944" t="s">
        <v>16100</v>
      </c>
      <c r="C4568" s="944"/>
      <c r="D4568" s="944"/>
      <c r="E4568" s="944"/>
      <c r="F4568" s="944"/>
      <c r="G4568" s="944"/>
      <c r="H4568" s="944"/>
      <c r="I4568" s="944"/>
      <c r="J4568" s="944"/>
      <c r="K4568" s="944"/>
      <c r="L4568" s="944"/>
      <c r="M4568" s="944"/>
      <c r="N4568" s="944"/>
      <c r="R4568" s="210"/>
    </row>
    <row r="4569" s="91" customFormat="1" ht="15" customHeight="1" spans="1:20">
      <c r="A4569" s="87">
        <v>41</v>
      </c>
      <c r="B4569" s="264" t="s">
        <v>16101</v>
      </c>
      <c r="C4569" s="264" t="s">
        <v>16102</v>
      </c>
      <c r="D4569" s="1022" t="s">
        <v>16103</v>
      </c>
      <c r="E4569" s="2086">
        <v>1</v>
      </c>
      <c r="F4569" s="264" t="s">
        <v>16104</v>
      </c>
      <c r="G4569" s="264"/>
      <c r="H4569" s="1631">
        <v>500</v>
      </c>
      <c r="I4569" s="264" t="s">
        <v>14423</v>
      </c>
      <c r="J4569" s="264" t="s">
        <v>16101</v>
      </c>
      <c r="K4569" s="215" t="s">
        <v>16105</v>
      </c>
      <c r="L4569" s="1304"/>
      <c r="M4569" s="127" t="s">
        <v>10943</v>
      </c>
      <c r="N4569" s="264">
        <v>645</v>
      </c>
      <c r="O4569" s="264" t="s">
        <v>900</v>
      </c>
      <c r="P4569" s="264">
        <v>1911</v>
      </c>
      <c r="Q4569" s="1750">
        <v>1</v>
      </c>
      <c r="R4569" s="1258">
        <v>2</v>
      </c>
      <c r="S4569" s="264">
        <v>250</v>
      </c>
      <c r="T4569" s="1631">
        <v>500</v>
      </c>
    </row>
    <row r="4570" s="91" customFormat="1" ht="15" customHeight="1" spans="1:20">
      <c r="A4570" s="87">
        <v>42</v>
      </c>
      <c r="B4570" s="176" t="s">
        <v>16106</v>
      </c>
      <c r="C4570" s="176" t="s">
        <v>16107</v>
      </c>
      <c r="D4570" s="127" t="s">
        <v>16108</v>
      </c>
      <c r="E4570" s="1750">
        <v>1</v>
      </c>
      <c r="F4570" s="176" t="s">
        <v>16109</v>
      </c>
      <c r="G4570" s="1022"/>
      <c r="H4570" s="1631">
        <v>280</v>
      </c>
      <c r="I4570" s="1750" t="s">
        <v>3947</v>
      </c>
      <c r="J4570" s="176" t="s">
        <v>16106</v>
      </c>
      <c r="K4570" s="215" t="s">
        <v>16110</v>
      </c>
      <c r="L4570" s="1304"/>
      <c r="M4570" s="176" t="s">
        <v>10943</v>
      </c>
      <c r="N4570" s="1750" t="s">
        <v>16111</v>
      </c>
      <c r="O4570" s="176"/>
      <c r="P4570" s="1750" t="s">
        <v>6564</v>
      </c>
      <c r="Q4570" s="1750">
        <v>1</v>
      </c>
      <c r="R4570" s="264">
        <v>1</v>
      </c>
      <c r="S4570" s="1553">
        <v>280</v>
      </c>
      <c r="T4570" s="1631">
        <v>280</v>
      </c>
    </row>
    <row r="4571" s="92" customFormat="1" ht="15" customHeight="1" spans="1:20">
      <c r="A4571" s="87">
        <v>43</v>
      </c>
      <c r="B4571" s="1022" t="s">
        <v>16112</v>
      </c>
      <c r="C4571" s="659" t="s">
        <v>16113</v>
      </c>
      <c r="D4571" s="1022" t="s">
        <v>16114</v>
      </c>
      <c r="E4571" s="1750">
        <v>1</v>
      </c>
      <c r="F4571" s="1022" t="s">
        <v>16115</v>
      </c>
      <c r="G4571" s="1022"/>
      <c r="H4571" s="1631">
        <v>250</v>
      </c>
      <c r="I4571" s="1750" t="s">
        <v>3947</v>
      </c>
      <c r="J4571" s="1022" t="s">
        <v>16112</v>
      </c>
      <c r="K4571" s="2111" t="s">
        <v>16116</v>
      </c>
      <c r="L4571" s="154"/>
      <c r="M4571" s="1750" t="s">
        <v>10948</v>
      </c>
      <c r="N4571" s="1750"/>
      <c r="O4571" s="1750"/>
      <c r="P4571" s="1750"/>
      <c r="Q4571" s="1750">
        <v>1</v>
      </c>
      <c r="R4571" s="1553">
        <v>1</v>
      </c>
      <c r="S4571" s="1553">
        <v>250</v>
      </c>
      <c r="T4571" s="1631">
        <v>250</v>
      </c>
    </row>
    <row r="4572" s="91" customFormat="1" ht="15" customHeight="1" spans="1:20">
      <c r="A4572" s="87">
        <v>44</v>
      </c>
      <c r="B4572" s="1022" t="s">
        <v>16117</v>
      </c>
      <c r="C4572" s="659" t="s">
        <v>16118</v>
      </c>
      <c r="D4572" s="127" t="s">
        <v>15735</v>
      </c>
      <c r="E4572" s="2086">
        <v>1</v>
      </c>
      <c r="F4572" s="2087" t="s">
        <v>15736</v>
      </c>
      <c r="G4572" s="1022"/>
      <c r="H4572" s="1631">
        <v>250</v>
      </c>
      <c r="I4572" s="1750" t="s">
        <v>3947</v>
      </c>
      <c r="J4572" s="1022" t="s">
        <v>16117</v>
      </c>
      <c r="K4572" s="2112" t="s">
        <v>16119</v>
      </c>
      <c r="L4572" s="1304"/>
      <c r="M4572" s="1750" t="s">
        <v>10948</v>
      </c>
      <c r="N4572" s="1750"/>
      <c r="O4572" s="1750"/>
      <c r="P4572" s="1750"/>
      <c r="Q4572" s="1750">
        <v>1</v>
      </c>
      <c r="R4572" s="1553">
        <v>1</v>
      </c>
      <c r="S4572" s="1553">
        <v>250</v>
      </c>
      <c r="T4572" s="1631">
        <v>250</v>
      </c>
    </row>
    <row r="4573" s="92" customFormat="1" ht="15" customHeight="1" spans="1:20">
      <c r="A4573" s="87">
        <v>45</v>
      </c>
      <c r="B4573" s="127" t="s">
        <v>16120</v>
      </c>
      <c r="C4573" s="127" t="s">
        <v>16121</v>
      </c>
      <c r="D4573" s="2631" t="s">
        <v>16122</v>
      </c>
      <c r="E4573" s="127">
        <v>1</v>
      </c>
      <c r="F4573" s="127" t="s">
        <v>16123</v>
      </c>
      <c r="G4573" s="127"/>
      <c r="H4573" s="1631">
        <v>250</v>
      </c>
      <c r="I4573" s="1750" t="s">
        <v>3947</v>
      </c>
      <c r="J4573" s="127" t="s">
        <v>16120</v>
      </c>
      <c r="K4573" s="2632" t="s">
        <v>16124</v>
      </c>
      <c r="L4573" s="1304"/>
      <c r="M4573" s="127" t="s">
        <v>10943</v>
      </c>
      <c r="N4573" s="127">
        <v>898</v>
      </c>
      <c r="O4573" s="127" t="s">
        <v>3507</v>
      </c>
      <c r="P4573" s="2113" t="s">
        <v>14143</v>
      </c>
      <c r="Q4573" s="2086">
        <v>1</v>
      </c>
      <c r="R4573" s="2091">
        <v>1</v>
      </c>
      <c r="S4573" s="2091">
        <v>250</v>
      </c>
      <c r="T4573" s="1501">
        <v>250</v>
      </c>
    </row>
    <row r="4574" s="92" customFormat="1" ht="15" customHeight="1" spans="1:20">
      <c r="A4574" s="87">
        <v>46</v>
      </c>
      <c r="B4574" s="176" t="s">
        <v>16125</v>
      </c>
      <c r="C4574" s="264" t="s">
        <v>16126</v>
      </c>
      <c r="D4574" s="127" t="s">
        <v>16127</v>
      </c>
      <c r="E4574" s="1022">
        <v>1</v>
      </c>
      <c r="F4574" s="127" t="s">
        <v>16128</v>
      </c>
      <c r="G4574" s="1022"/>
      <c r="H4574" s="1631">
        <v>250</v>
      </c>
      <c r="I4574" s="1750" t="s">
        <v>3947</v>
      </c>
      <c r="J4574" s="176" t="s">
        <v>16125</v>
      </c>
      <c r="K4574" s="1389" t="s">
        <v>16129</v>
      </c>
      <c r="L4574" s="154"/>
      <c r="M4574" s="176" t="s">
        <v>10943</v>
      </c>
      <c r="N4574" s="1022">
        <v>691</v>
      </c>
      <c r="O4574" s="1258"/>
      <c r="P4574" s="1022" t="s">
        <v>5514</v>
      </c>
      <c r="Q4574" s="1750">
        <v>1</v>
      </c>
      <c r="R4574" s="264">
        <v>1</v>
      </c>
      <c r="S4574" s="1530">
        <v>250</v>
      </c>
      <c r="T4574" s="1631">
        <v>250</v>
      </c>
    </row>
    <row r="4575" s="93" customFormat="1" ht="15" customHeight="1" spans="1:20">
      <c r="A4575" s="87">
        <v>47</v>
      </c>
      <c r="B4575" s="2088" t="s">
        <v>16130</v>
      </c>
      <c r="C4575" s="2088" t="s">
        <v>16131</v>
      </c>
      <c r="D4575" s="2088" t="s">
        <v>16022</v>
      </c>
      <c r="E4575" s="2088">
        <v>1</v>
      </c>
      <c r="F4575" s="2088" t="s">
        <v>16132</v>
      </c>
      <c r="G4575" s="2088"/>
      <c r="H4575" s="1631">
        <v>250</v>
      </c>
      <c r="I4575" s="1022" t="s">
        <v>3947</v>
      </c>
      <c r="J4575" s="2088" t="s">
        <v>16130</v>
      </c>
      <c r="K4575" s="2114" t="s">
        <v>16133</v>
      </c>
      <c r="L4575" s="1304"/>
      <c r="M4575" s="2086">
        <v>202204</v>
      </c>
      <c r="N4575" s="2088" t="s">
        <v>10943</v>
      </c>
      <c r="O4575" s="1022" t="s">
        <v>16134</v>
      </c>
      <c r="P4575" s="2115" t="s">
        <v>900</v>
      </c>
      <c r="Q4575" s="2086">
        <v>1</v>
      </c>
      <c r="R4575" s="2088">
        <v>1</v>
      </c>
      <c r="S4575" s="1531">
        <v>250</v>
      </c>
      <c r="T4575" s="1501">
        <v>250</v>
      </c>
    </row>
    <row r="4576" s="93" customFormat="1" ht="15" customHeight="1" spans="1:20">
      <c r="A4576" s="87">
        <v>48</v>
      </c>
      <c r="B4576" s="1022" t="s">
        <v>16135</v>
      </c>
      <c r="C4576" s="659" t="s">
        <v>16136</v>
      </c>
      <c r="D4576" s="2631" t="s">
        <v>16137</v>
      </c>
      <c r="E4576" s="1750" t="s">
        <v>3946</v>
      </c>
      <c r="F4576" s="1022" t="s">
        <v>16138</v>
      </c>
      <c r="G4576" s="1022"/>
      <c r="H4576" s="1631">
        <v>250</v>
      </c>
      <c r="I4576" s="1750" t="s">
        <v>3947</v>
      </c>
      <c r="J4576" s="1022" t="s">
        <v>16135</v>
      </c>
      <c r="K4576" s="2112" t="s">
        <v>16139</v>
      </c>
      <c r="L4576" s="1304"/>
      <c r="M4576" s="1750"/>
      <c r="N4576" s="1750" t="s">
        <v>10948</v>
      </c>
      <c r="O4576" s="1750"/>
      <c r="P4576" s="1750"/>
      <c r="Q4576" s="1750">
        <v>1</v>
      </c>
      <c r="R4576" s="1553">
        <v>1</v>
      </c>
      <c r="S4576" s="1553">
        <v>250</v>
      </c>
      <c r="T4576" s="1631">
        <v>250</v>
      </c>
    </row>
    <row r="4577" s="94" customFormat="1" ht="15" customHeight="1" spans="1:20">
      <c r="A4577" s="87">
        <v>49</v>
      </c>
      <c r="B4577" s="2089" t="s">
        <v>16140</v>
      </c>
      <c r="C4577" s="1527" t="s">
        <v>16141</v>
      </c>
      <c r="D4577" s="2090" t="s">
        <v>16142</v>
      </c>
      <c r="E4577" s="2086" t="s">
        <v>3946</v>
      </c>
      <c r="F4577" s="2089" t="s">
        <v>16143</v>
      </c>
      <c r="G4577" s="2089"/>
      <c r="H4577" s="1631">
        <v>250</v>
      </c>
      <c r="I4577" s="215" t="s">
        <v>14423</v>
      </c>
      <c r="J4577" s="2089" t="s">
        <v>16140</v>
      </c>
      <c r="K4577" s="2089" t="s">
        <v>16144</v>
      </c>
      <c r="L4577" s="1304"/>
      <c r="M4577" s="2086" t="s">
        <v>10943</v>
      </c>
      <c r="N4577" s="2086"/>
      <c r="O4577" s="2086"/>
      <c r="P4577" s="2086"/>
      <c r="Q4577" s="2086">
        <v>1</v>
      </c>
      <c r="R4577" s="1531">
        <v>1</v>
      </c>
      <c r="S4577" s="1531">
        <v>250</v>
      </c>
      <c r="T4577" s="1501">
        <v>250</v>
      </c>
    </row>
    <row r="4578" s="95" customFormat="1" ht="15" customHeight="1" spans="1:20">
      <c r="A4578" s="87">
        <v>50</v>
      </c>
      <c r="B4578" s="171" t="s">
        <v>16145</v>
      </c>
      <c r="C4578" s="2612" t="s">
        <v>16146</v>
      </c>
      <c r="D4578" s="2633" t="s">
        <v>16147</v>
      </c>
      <c r="E4578" s="2091">
        <v>1</v>
      </c>
      <c r="F4578" s="2091" t="s">
        <v>16148</v>
      </c>
      <c r="G4578" s="2091"/>
      <c r="H4578" s="2091">
        <v>250</v>
      </c>
      <c r="I4578" s="1258" t="s">
        <v>14423</v>
      </c>
      <c r="J4578" s="171" t="s">
        <v>16145</v>
      </c>
      <c r="K4578" s="2612" t="s">
        <v>16149</v>
      </c>
      <c r="L4578" s="2093"/>
      <c r="M4578" s="2091" t="s">
        <v>10943</v>
      </c>
      <c r="N4578" s="2116">
        <v>1025</v>
      </c>
      <c r="O4578" s="2091"/>
      <c r="P4578" s="2086" t="s">
        <v>16150</v>
      </c>
      <c r="Q4578" s="2091">
        <v>1</v>
      </c>
      <c r="R4578" s="2091">
        <v>1</v>
      </c>
      <c r="S4578" s="2091">
        <v>250</v>
      </c>
      <c r="T4578" s="2091">
        <v>250</v>
      </c>
    </row>
    <row r="4579" s="96" customFormat="1" ht="15" customHeight="1" spans="1:20">
      <c r="A4579" s="87">
        <v>51</v>
      </c>
      <c r="B4579" s="2092" t="s">
        <v>16151</v>
      </c>
      <c r="C4579" s="2092" t="s">
        <v>16152</v>
      </c>
      <c r="D4579" s="2090" t="s">
        <v>16147</v>
      </c>
      <c r="E4579" s="2086" t="s">
        <v>3946</v>
      </c>
      <c r="F4579" s="2092" t="s">
        <v>16148</v>
      </c>
      <c r="G4579" s="2092"/>
      <c r="H4579" s="1631">
        <v>250</v>
      </c>
      <c r="I4579" s="2086" t="s">
        <v>3947</v>
      </c>
      <c r="J4579" s="2092" t="s">
        <v>16151</v>
      </c>
      <c r="K4579" s="2117" t="s">
        <v>16153</v>
      </c>
      <c r="L4579" s="154"/>
      <c r="M4579" s="215" t="s">
        <v>10948</v>
      </c>
      <c r="N4579" s="2086" t="s">
        <v>15264</v>
      </c>
      <c r="O4579" s="2118" t="s">
        <v>900</v>
      </c>
      <c r="P4579" s="2086" t="s">
        <v>5514</v>
      </c>
      <c r="Q4579" s="2086">
        <v>1</v>
      </c>
      <c r="R4579" s="2092">
        <v>1</v>
      </c>
      <c r="S4579" s="1531">
        <v>250</v>
      </c>
      <c r="T4579" s="1501">
        <v>250</v>
      </c>
    </row>
    <row r="4580" s="91" customFormat="1" ht="15" customHeight="1" spans="1:20">
      <c r="A4580" s="87">
        <v>52</v>
      </c>
      <c r="B4580" s="127" t="s">
        <v>4977</v>
      </c>
      <c r="C4580" s="127" t="s">
        <v>4978</v>
      </c>
      <c r="D4580" s="2093" t="s">
        <v>16154</v>
      </c>
      <c r="E4580" s="127" t="s">
        <v>3946</v>
      </c>
      <c r="F4580" s="127" t="s">
        <v>16155</v>
      </c>
      <c r="G4580" s="127"/>
      <c r="H4580" s="1258">
        <v>250</v>
      </c>
      <c r="I4580" s="1258" t="s">
        <v>3947</v>
      </c>
      <c r="J4580" s="127" t="s">
        <v>4977</v>
      </c>
      <c r="K4580" s="2631" t="s">
        <v>16156</v>
      </c>
      <c r="L4580" s="1304"/>
      <c r="M4580" s="127" t="s">
        <v>10943</v>
      </c>
      <c r="N4580" s="127">
        <v>1029</v>
      </c>
      <c r="O4580" s="171" t="s">
        <v>900</v>
      </c>
      <c r="P4580" s="127">
        <v>202301</v>
      </c>
      <c r="Q4580" s="2091">
        <v>1</v>
      </c>
      <c r="R4580" s="2112">
        <v>1</v>
      </c>
      <c r="S4580" s="127">
        <v>250</v>
      </c>
      <c r="T4580" s="127">
        <v>250</v>
      </c>
    </row>
    <row r="4581" s="91" customFormat="1" ht="15" customHeight="1" spans="1:20">
      <c r="A4581" s="87">
        <v>53</v>
      </c>
      <c r="B4581" s="1022" t="s">
        <v>11946</v>
      </c>
      <c r="C4581" s="659" t="s">
        <v>11947</v>
      </c>
      <c r="D4581" s="1750" t="s">
        <v>16157</v>
      </c>
      <c r="E4581" s="1750" t="s">
        <v>3946</v>
      </c>
      <c r="F4581" s="1022" t="s">
        <v>16158</v>
      </c>
      <c r="G4581" s="1022"/>
      <c r="H4581" s="2094">
        <v>250</v>
      </c>
      <c r="I4581" s="1750" t="s">
        <v>3947</v>
      </c>
      <c r="J4581" s="1022" t="s">
        <v>11946</v>
      </c>
      <c r="K4581" s="2112" t="s">
        <v>16159</v>
      </c>
      <c r="L4581" s="1304"/>
      <c r="M4581" s="1750" t="s">
        <v>10943</v>
      </c>
      <c r="N4581" s="1750"/>
      <c r="O4581" s="1750"/>
      <c r="P4581" s="1750"/>
      <c r="Q4581" s="1479">
        <v>1</v>
      </c>
      <c r="R4581" s="1553">
        <v>1</v>
      </c>
      <c r="S4581" s="1553">
        <v>250</v>
      </c>
      <c r="T4581" s="2094">
        <v>250</v>
      </c>
    </row>
    <row r="4582" s="91" customFormat="1" ht="15" customHeight="1" spans="1:20">
      <c r="A4582" s="87">
        <v>54</v>
      </c>
      <c r="B4582" s="176" t="s">
        <v>16160</v>
      </c>
      <c r="C4582" s="1258" t="s">
        <v>16161</v>
      </c>
      <c r="D4582" s="1750" t="s">
        <v>16162</v>
      </c>
      <c r="E4582" s="2086">
        <v>1</v>
      </c>
      <c r="F4582" s="1022" t="s">
        <v>16163</v>
      </c>
      <c r="G4582" s="1022"/>
      <c r="H4582" s="1631">
        <v>250</v>
      </c>
      <c r="I4582" s="1750" t="s">
        <v>3947</v>
      </c>
      <c r="J4582" s="176" t="s">
        <v>16160</v>
      </c>
      <c r="K4582" s="2091" t="s">
        <v>16164</v>
      </c>
      <c r="L4582" s="1304"/>
      <c r="M4582" s="176" t="s">
        <v>10943</v>
      </c>
      <c r="N4582" s="1750" t="s">
        <v>16165</v>
      </c>
      <c r="O4582" s="127" t="s">
        <v>415</v>
      </c>
      <c r="P4582" s="1750" t="s">
        <v>8620</v>
      </c>
      <c r="Q4582" s="1750">
        <v>1</v>
      </c>
      <c r="R4582" s="264">
        <v>1</v>
      </c>
      <c r="S4582" s="1553">
        <v>250</v>
      </c>
      <c r="T4582" s="1631">
        <v>250</v>
      </c>
    </row>
    <row r="4583" s="91" customFormat="1" ht="15" customHeight="1" spans="1:20">
      <c r="A4583" s="87">
        <v>55</v>
      </c>
      <c r="B4583" s="1022" t="s">
        <v>16166</v>
      </c>
      <c r="C4583" s="2095" t="s">
        <v>16167</v>
      </c>
      <c r="D4583" s="1530" t="s">
        <v>16168</v>
      </c>
      <c r="E4583" s="1022" t="s">
        <v>3946</v>
      </c>
      <c r="F4583" s="1530" t="s">
        <v>16169</v>
      </c>
      <c r="G4583" s="1530"/>
      <c r="H4583" s="2096">
        <v>250</v>
      </c>
      <c r="I4583" s="1022" t="s">
        <v>3947</v>
      </c>
      <c r="J4583" s="1022" t="s">
        <v>16166</v>
      </c>
      <c r="K4583" s="2112" t="s">
        <v>16170</v>
      </c>
      <c r="L4583" s="1304"/>
      <c r="M4583" s="1022" t="s">
        <v>10943</v>
      </c>
      <c r="N4583" s="1632"/>
      <c r="O4583" s="127" t="s">
        <v>891</v>
      </c>
      <c r="P4583" s="1632"/>
      <c r="Q4583" s="1022">
        <v>1</v>
      </c>
      <c r="R4583" s="1530">
        <v>1</v>
      </c>
      <c r="S4583" s="1530">
        <v>250</v>
      </c>
      <c r="T4583" s="2096">
        <v>250</v>
      </c>
    </row>
    <row r="4584" s="97" customFormat="1" ht="15" customHeight="1" spans="1:20">
      <c r="A4584" s="87">
        <v>56</v>
      </c>
      <c r="B4584" s="2097" t="s">
        <v>16171</v>
      </c>
      <c r="C4584" s="1479" t="s">
        <v>16172</v>
      </c>
      <c r="D4584" s="264" t="s">
        <v>16173</v>
      </c>
      <c r="E4584" s="264" t="s">
        <v>3946</v>
      </c>
      <c r="F4584" s="264" t="s">
        <v>16174</v>
      </c>
      <c r="G4584" s="264"/>
      <c r="H4584" s="2098">
        <v>500</v>
      </c>
      <c r="I4584" s="1750" t="s">
        <v>16175</v>
      </c>
      <c r="J4584" s="264" t="s">
        <v>16171</v>
      </c>
      <c r="K4584" s="2634" t="s">
        <v>16176</v>
      </c>
      <c r="L4584" s="154"/>
      <c r="M4584" s="2097"/>
      <c r="N4584" s="264"/>
      <c r="O4584" s="264"/>
      <c r="P4584" s="2097"/>
      <c r="Q4584" s="215">
        <v>1</v>
      </c>
      <c r="R4584" s="2127">
        <v>2</v>
      </c>
      <c r="S4584" s="2127">
        <v>250</v>
      </c>
      <c r="T4584" s="2128">
        <v>500</v>
      </c>
    </row>
    <row r="4585" s="98" customFormat="1" ht="15" customHeight="1" spans="1:20">
      <c r="A4585" s="87">
        <v>57</v>
      </c>
      <c r="B4585" s="2097" t="s">
        <v>12718</v>
      </c>
      <c r="C4585" s="2097" t="s">
        <v>12719</v>
      </c>
      <c r="D4585" s="2097" t="s">
        <v>15185</v>
      </c>
      <c r="E4585" s="2097" t="s">
        <v>3946</v>
      </c>
      <c r="F4585" s="2097" t="s">
        <v>16177</v>
      </c>
      <c r="G4585" s="2097"/>
      <c r="H4585" s="2098">
        <v>250</v>
      </c>
      <c r="I4585" s="2097" t="s">
        <v>3947</v>
      </c>
      <c r="J4585" s="2097" t="s">
        <v>12718</v>
      </c>
      <c r="K4585" s="2097" t="s">
        <v>16178</v>
      </c>
      <c r="L4585" s="1304"/>
      <c r="M4585" s="2119"/>
      <c r="N4585" s="2097" t="s">
        <v>16179</v>
      </c>
      <c r="O4585" s="2097" t="s">
        <v>16180</v>
      </c>
      <c r="P4585" s="2097" t="s">
        <v>16181</v>
      </c>
      <c r="Q4585" s="215">
        <v>1</v>
      </c>
      <c r="R4585" s="553">
        <v>1</v>
      </c>
      <c r="S4585" s="215">
        <v>250</v>
      </c>
      <c r="T4585" s="2128">
        <v>250</v>
      </c>
    </row>
    <row r="4586" s="97" customFormat="1" ht="15" customHeight="1" spans="1:20">
      <c r="A4586" s="87">
        <v>58</v>
      </c>
      <c r="B4586" s="2097" t="s">
        <v>7931</v>
      </c>
      <c r="C4586" s="1479" t="s">
        <v>7932</v>
      </c>
      <c r="D4586" s="264" t="s">
        <v>16182</v>
      </c>
      <c r="E4586" s="264" t="s">
        <v>3946</v>
      </c>
      <c r="F4586" s="264" t="s">
        <v>16183</v>
      </c>
      <c r="G4586" s="264"/>
      <c r="H4586" s="2098">
        <v>250</v>
      </c>
      <c r="I4586" s="264" t="s">
        <v>3947</v>
      </c>
      <c r="J4586" s="264" t="s">
        <v>7931</v>
      </c>
      <c r="K4586" s="1389" t="s">
        <v>16184</v>
      </c>
      <c r="L4586" s="154"/>
      <c r="M4586" s="2097"/>
      <c r="N4586" s="264" t="s">
        <v>8400</v>
      </c>
      <c r="O4586" s="264"/>
      <c r="P4586" s="264" t="s">
        <v>4381</v>
      </c>
      <c r="Q4586" s="215">
        <v>1</v>
      </c>
      <c r="R4586" s="2127">
        <v>1</v>
      </c>
      <c r="S4586" s="2127">
        <v>250</v>
      </c>
      <c r="T4586" s="2128">
        <v>250</v>
      </c>
    </row>
    <row r="4587" s="91" customFormat="1" ht="15" customHeight="1" spans="1:20">
      <c r="A4587" s="87">
        <v>59</v>
      </c>
      <c r="B4587" s="1632" t="s">
        <v>16185</v>
      </c>
      <c r="C4587" s="1632" t="s">
        <v>16186</v>
      </c>
      <c r="D4587" s="1632" t="s">
        <v>16187</v>
      </c>
      <c r="E4587" s="2097" t="s">
        <v>3946</v>
      </c>
      <c r="F4587" s="1632" t="s">
        <v>16188</v>
      </c>
      <c r="G4587" s="1632"/>
      <c r="H4587" s="2097">
        <v>250</v>
      </c>
      <c r="I4587" s="1632" t="s">
        <v>14423</v>
      </c>
      <c r="J4587" s="1632" t="s">
        <v>16185</v>
      </c>
      <c r="K4587" s="1632" t="s">
        <v>16189</v>
      </c>
      <c r="L4587" s="1304"/>
      <c r="M4587" s="1632"/>
      <c r="N4587" s="2097" t="s">
        <v>16190</v>
      </c>
      <c r="O4587" s="1632" t="s">
        <v>715</v>
      </c>
      <c r="P4587" s="2097" t="s">
        <v>15947</v>
      </c>
      <c r="Q4587" s="2086">
        <v>1</v>
      </c>
      <c r="R4587" s="2129">
        <v>1</v>
      </c>
      <c r="S4587" s="553">
        <v>250</v>
      </c>
      <c r="T4587" s="553">
        <v>250</v>
      </c>
    </row>
    <row r="4588" s="98" customFormat="1" ht="15" customHeight="1" spans="1:20">
      <c r="A4588" s="87">
        <v>60</v>
      </c>
      <c r="B4588" s="264" t="s">
        <v>16191</v>
      </c>
      <c r="C4588" s="264" t="s">
        <v>16192</v>
      </c>
      <c r="D4588" s="264" t="s">
        <v>16193</v>
      </c>
      <c r="E4588" s="264" t="s">
        <v>3946</v>
      </c>
      <c r="F4588" s="264" t="s">
        <v>16194</v>
      </c>
      <c r="G4588" s="264"/>
      <c r="H4588" s="2098">
        <v>250</v>
      </c>
      <c r="I4588" s="264" t="s">
        <v>14423</v>
      </c>
      <c r="J4588" s="264" t="s">
        <v>16191</v>
      </c>
      <c r="K4588" s="264" t="s">
        <v>16195</v>
      </c>
      <c r="L4588" s="1304"/>
      <c r="M4588" s="2119"/>
      <c r="N4588" s="264" t="s">
        <v>16196</v>
      </c>
      <c r="O4588" s="264" t="s">
        <v>1233</v>
      </c>
      <c r="P4588" s="264" t="s">
        <v>10048</v>
      </c>
      <c r="Q4588" s="215">
        <v>1</v>
      </c>
      <c r="R4588" s="215">
        <v>1</v>
      </c>
      <c r="S4588" s="2127">
        <v>250</v>
      </c>
      <c r="T4588" s="2128">
        <v>250</v>
      </c>
    </row>
    <row r="4589" s="98" customFormat="1" ht="15" customHeight="1" spans="1:20">
      <c r="A4589" s="87">
        <v>61</v>
      </c>
      <c r="B4589" s="2097" t="s">
        <v>16197</v>
      </c>
      <c r="C4589" s="264" t="s">
        <v>16198</v>
      </c>
      <c r="D4589" s="264" t="s">
        <v>16199</v>
      </c>
      <c r="E4589" s="264" t="s">
        <v>3946</v>
      </c>
      <c r="F4589" s="264" t="s">
        <v>16200</v>
      </c>
      <c r="G4589" s="264"/>
      <c r="H4589" s="2098">
        <v>250</v>
      </c>
      <c r="I4589" s="264" t="s">
        <v>14423</v>
      </c>
      <c r="J4589" s="264" t="s">
        <v>16197</v>
      </c>
      <c r="K4589" s="264" t="s">
        <v>16201</v>
      </c>
      <c r="L4589" s="1304"/>
      <c r="M4589" s="2119"/>
      <c r="N4589" s="264" t="s">
        <v>16202</v>
      </c>
      <c r="O4589" s="264" t="s">
        <v>900</v>
      </c>
      <c r="P4589" s="264" t="s">
        <v>5514</v>
      </c>
      <c r="Q4589" s="215">
        <v>1</v>
      </c>
      <c r="R4589" s="215">
        <v>1</v>
      </c>
      <c r="S4589" s="2127">
        <v>250</v>
      </c>
      <c r="T4589" s="2128">
        <v>250</v>
      </c>
    </row>
    <row r="4590" s="91" customFormat="1" ht="15" customHeight="1" spans="1:20">
      <c r="A4590" s="87">
        <v>62</v>
      </c>
      <c r="B4590" s="1632" t="s">
        <v>16203</v>
      </c>
      <c r="C4590" s="1632" t="s">
        <v>16204</v>
      </c>
      <c r="D4590" s="1632" t="s">
        <v>15508</v>
      </c>
      <c r="E4590" s="2097" t="s">
        <v>3946</v>
      </c>
      <c r="F4590" s="1632" t="s">
        <v>16205</v>
      </c>
      <c r="G4590" s="1632"/>
      <c r="H4590" s="2097">
        <v>250</v>
      </c>
      <c r="I4590" s="1632" t="s">
        <v>14423</v>
      </c>
      <c r="J4590" s="1632" t="s">
        <v>16203</v>
      </c>
      <c r="K4590" s="1632" t="s">
        <v>16206</v>
      </c>
      <c r="L4590" s="1304"/>
      <c r="M4590" s="1632"/>
      <c r="N4590" s="2097" t="s">
        <v>16207</v>
      </c>
      <c r="O4590" s="1632" t="s">
        <v>11858</v>
      </c>
      <c r="P4590" s="2097" t="s">
        <v>15523</v>
      </c>
      <c r="Q4590" s="2086">
        <v>1</v>
      </c>
      <c r="R4590" s="2129">
        <v>1</v>
      </c>
      <c r="S4590" s="553">
        <v>250</v>
      </c>
      <c r="T4590" s="553">
        <v>250</v>
      </c>
    </row>
    <row r="4591" s="91" customFormat="1" ht="15" customHeight="1" spans="1:20">
      <c r="A4591" s="87">
        <v>63</v>
      </c>
      <c r="B4591" s="2099" t="s">
        <v>16208</v>
      </c>
      <c r="C4591" s="2099" t="s">
        <v>16209</v>
      </c>
      <c r="D4591" s="1022" t="s">
        <v>14771</v>
      </c>
      <c r="E4591" s="1750">
        <v>1</v>
      </c>
      <c r="F4591" s="2099" t="s">
        <v>16210</v>
      </c>
      <c r="G4591" s="1258"/>
      <c r="H4591" s="1631">
        <v>250</v>
      </c>
      <c r="I4591" s="1258" t="s">
        <v>3947</v>
      </c>
      <c r="J4591" s="2099" t="s">
        <v>16208</v>
      </c>
      <c r="K4591" s="2091" t="s">
        <v>16211</v>
      </c>
      <c r="L4591" s="1304"/>
      <c r="M4591" s="1750" t="s">
        <v>10943</v>
      </c>
      <c r="N4591" s="1258" t="s">
        <v>16212</v>
      </c>
      <c r="O4591" s="2099" t="s">
        <v>900</v>
      </c>
      <c r="P4591" s="1258" t="s">
        <v>13060</v>
      </c>
      <c r="Q4591" s="2091">
        <v>1</v>
      </c>
      <c r="R4591" s="2130">
        <v>1</v>
      </c>
      <c r="S4591" s="2091">
        <v>250</v>
      </c>
      <c r="T4591" s="2131">
        <v>250</v>
      </c>
    </row>
    <row r="4592" s="99" customFormat="1" ht="15" customHeight="1" spans="1:20">
      <c r="A4592" s="87">
        <v>64</v>
      </c>
      <c r="B4592" s="127" t="s">
        <v>16213</v>
      </c>
      <c r="C4592" s="2631" t="s">
        <v>16214</v>
      </c>
      <c r="D4592" s="127">
        <v>4110031225</v>
      </c>
      <c r="E4592" s="127">
        <v>1</v>
      </c>
      <c r="F4592" s="127" t="s">
        <v>16215</v>
      </c>
      <c r="G4592" s="127"/>
      <c r="H4592" s="1479">
        <v>250</v>
      </c>
      <c r="I4592" s="1258" t="s">
        <v>14423</v>
      </c>
      <c r="J4592" s="127" t="s">
        <v>16213</v>
      </c>
      <c r="K4592" s="2631" t="s">
        <v>16216</v>
      </c>
      <c r="L4592" s="1304"/>
      <c r="M4592" s="168" t="s">
        <v>10943</v>
      </c>
      <c r="N4592" s="168">
        <v>764</v>
      </c>
      <c r="O4592" s="360"/>
      <c r="P4592" s="168">
        <v>202208</v>
      </c>
      <c r="Q4592" s="377">
        <v>1</v>
      </c>
      <c r="R4592" s="376">
        <v>1</v>
      </c>
      <c r="S4592" s="377">
        <v>250</v>
      </c>
      <c r="T4592" s="2132">
        <v>250</v>
      </c>
    </row>
    <row r="4593" s="100" customFormat="1" ht="15" customHeight="1" spans="1:20">
      <c r="A4593" s="87">
        <v>65</v>
      </c>
      <c r="B4593" s="177" t="s">
        <v>16217</v>
      </c>
      <c r="C4593" s="2613" t="s">
        <v>16218</v>
      </c>
      <c r="D4593" s="2613" t="s">
        <v>16219</v>
      </c>
      <c r="E4593" s="177">
        <v>1</v>
      </c>
      <c r="F4593" s="177" t="s">
        <v>16220</v>
      </c>
      <c r="G4593" s="177"/>
      <c r="H4593" s="2099">
        <v>250</v>
      </c>
      <c r="I4593" s="2099" t="s">
        <v>3947</v>
      </c>
      <c r="J4593" s="177" t="s">
        <v>16217</v>
      </c>
      <c r="K4593" s="2613" t="s">
        <v>16221</v>
      </c>
      <c r="L4593" s="1304"/>
      <c r="M4593" s="171">
        <v>202212</v>
      </c>
      <c r="N4593" s="163" t="s">
        <v>10943</v>
      </c>
      <c r="O4593" s="171">
        <v>440</v>
      </c>
      <c r="P4593" s="171" t="s">
        <v>568</v>
      </c>
      <c r="Q4593" s="171">
        <v>1</v>
      </c>
      <c r="R4593" s="171">
        <v>1</v>
      </c>
      <c r="S4593" s="171">
        <v>250</v>
      </c>
      <c r="T4593" s="154">
        <v>250</v>
      </c>
    </row>
    <row r="4594" s="94" customFormat="1" ht="15" customHeight="1" spans="1:20">
      <c r="A4594" s="87">
        <v>66</v>
      </c>
      <c r="B4594" s="2089" t="s">
        <v>16222</v>
      </c>
      <c r="C4594" s="1527" t="s">
        <v>16223</v>
      </c>
      <c r="D4594" s="2090" t="s">
        <v>16224</v>
      </c>
      <c r="E4594" s="2086" t="s">
        <v>3946</v>
      </c>
      <c r="F4594" s="2089" t="s">
        <v>16225</v>
      </c>
      <c r="G4594" s="2089"/>
      <c r="H4594" s="1631">
        <v>250</v>
      </c>
      <c r="I4594" s="2086" t="s">
        <v>3947</v>
      </c>
      <c r="J4594" s="2089" t="s">
        <v>16222</v>
      </c>
      <c r="K4594" s="2089" t="s">
        <v>16226</v>
      </c>
      <c r="L4594" s="1304"/>
      <c r="M4594" s="2086" t="s">
        <v>10943</v>
      </c>
      <c r="N4594" s="2086"/>
      <c r="O4594" s="2086"/>
      <c r="P4594" s="2086"/>
      <c r="Q4594" s="2086">
        <v>1</v>
      </c>
      <c r="R4594" s="1531">
        <v>1</v>
      </c>
      <c r="S4594" s="1531">
        <v>250</v>
      </c>
      <c r="T4594" s="1501">
        <v>250</v>
      </c>
    </row>
    <row r="4595" s="91" customFormat="1" ht="15" customHeight="1" spans="1:20">
      <c r="A4595" s="87">
        <v>67</v>
      </c>
      <c r="B4595" s="2100" t="s">
        <v>16227</v>
      </c>
      <c r="C4595" s="659" t="s">
        <v>16228</v>
      </c>
      <c r="D4595" s="127" t="s">
        <v>15972</v>
      </c>
      <c r="E4595" s="2086">
        <v>1</v>
      </c>
      <c r="F4595" s="2087" t="s">
        <v>15973</v>
      </c>
      <c r="G4595" s="2100"/>
      <c r="H4595" s="1631">
        <v>1250</v>
      </c>
      <c r="I4595" s="1750" t="s">
        <v>3947</v>
      </c>
      <c r="J4595" s="2100" t="s">
        <v>16227</v>
      </c>
      <c r="K4595" s="2112" t="s">
        <v>16229</v>
      </c>
      <c r="L4595" s="1304"/>
      <c r="M4595" s="1750" t="s">
        <v>10943</v>
      </c>
      <c r="N4595" s="1750"/>
      <c r="O4595" s="1750"/>
      <c r="P4595" s="1750"/>
      <c r="Q4595" s="1750">
        <v>1</v>
      </c>
      <c r="R4595" s="1553">
        <v>5</v>
      </c>
      <c r="S4595" s="1531">
        <v>250</v>
      </c>
      <c r="T4595" s="1631">
        <v>1250</v>
      </c>
    </row>
    <row r="4596" s="98" customFormat="1" ht="15" customHeight="1" spans="1:20">
      <c r="A4596" s="87">
        <v>68</v>
      </c>
      <c r="B4596" s="264" t="s">
        <v>16230</v>
      </c>
      <c r="C4596" s="2097" t="s">
        <v>16231</v>
      </c>
      <c r="D4596" s="2097" t="s">
        <v>16232</v>
      </c>
      <c r="E4596" s="2097" t="s">
        <v>3946</v>
      </c>
      <c r="F4596" s="2097" t="s">
        <v>16233</v>
      </c>
      <c r="G4596" s="2097"/>
      <c r="H4596" s="2098">
        <v>250</v>
      </c>
      <c r="I4596" s="264" t="s">
        <v>14423</v>
      </c>
      <c r="J4596" s="2097" t="s">
        <v>16230</v>
      </c>
      <c r="K4596" s="2097" t="s">
        <v>16234</v>
      </c>
      <c r="L4596" s="1304"/>
      <c r="M4596" s="2119"/>
      <c r="N4596" s="2097"/>
      <c r="O4596" s="2097"/>
      <c r="P4596" s="2119"/>
      <c r="Q4596" s="553">
        <v>1</v>
      </c>
      <c r="R4596" s="553">
        <v>1</v>
      </c>
      <c r="S4596" s="553">
        <v>250</v>
      </c>
      <c r="T4596" s="2128">
        <v>250</v>
      </c>
    </row>
    <row r="4597" s="4" customFormat="1" ht="12" spans="1:18">
      <c r="A4597" s="87">
        <v>69</v>
      </c>
      <c r="C4597" s="150"/>
      <c r="G4597" s="150"/>
      <c r="J4597" s="150"/>
      <c r="N4597" s="202"/>
      <c r="R4597" s="210"/>
    </row>
    <row r="4598" s="4" customFormat="1" ht="20.25" spans="1:18">
      <c r="A4598" s="87">
        <v>70</v>
      </c>
      <c r="B4598" s="944" t="s">
        <v>16235</v>
      </c>
      <c r="C4598" s="944"/>
      <c r="D4598" s="944"/>
      <c r="E4598" s="944"/>
      <c r="F4598" s="944"/>
      <c r="G4598" s="944"/>
      <c r="H4598" s="944"/>
      <c r="I4598" s="944"/>
      <c r="J4598" s="944"/>
      <c r="K4598" s="944"/>
      <c r="L4598" s="944"/>
      <c r="M4598" s="944"/>
      <c r="N4598" s="944"/>
      <c r="R4598" s="210"/>
    </row>
    <row r="4599" ht="18" customHeight="1" spans="1:20">
      <c r="A4599" s="87">
        <v>71</v>
      </c>
      <c r="B4599" s="2101" t="s">
        <v>16236</v>
      </c>
      <c r="C4599" s="2101" t="s">
        <v>16237</v>
      </c>
      <c r="D4599" s="2101" t="s">
        <v>16238</v>
      </c>
      <c r="E4599" s="2101" t="s">
        <v>3946</v>
      </c>
      <c r="F4599" s="2101" t="s">
        <v>16239</v>
      </c>
      <c r="G4599" s="2101"/>
      <c r="H4599" s="2101">
        <v>250</v>
      </c>
      <c r="I4599" s="2101" t="s">
        <v>3947</v>
      </c>
      <c r="J4599" s="2101" t="s">
        <v>16236</v>
      </c>
      <c r="K4599" s="2101" t="s">
        <v>16240</v>
      </c>
      <c r="L4599" s="2101"/>
      <c r="M4599" s="2101" t="s">
        <v>16241</v>
      </c>
      <c r="N4599" s="2101"/>
      <c r="O4599" s="2101"/>
      <c r="P4599" s="2101" t="s">
        <v>13</v>
      </c>
      <c r="Q4599" s="2133">
        <v>1</v>
      </c>
      <c r="R4599" s="2101"/>
      <c r="S4599" s="2101" t="s">
        <v>890</v>
      </c>
      <c r="T4599" s="2101"/>
    </row>
    <row r="4600" ht="18" customHeight="1" spans="1:20">
      <c r="A4600" s="87">
        <v>72</v>
      </c>
      <c r="B4600" s="2101" t="s">
        <v>16242</v>
      </c>
      <c r="C4600" s="2101" t="s">
        <v>16243</v>
      </c>
      <c r="D4600" s="2101" t="s">
        <v>16238</v>
      </c>
      <c r="E4600" s="2101" t="s">
        <v>3946</v>
      </c>
      <c r="F4600" s="2101" t="s">
        <v>16239</v>
      </c>
      <c r="G4600" s="2101"/>
      <c r="H4600" s="2101">
        <v>250</v>
      </c>
      <c r="I4600" s="2101"/>
      <c r="J4600" s="2101" t="s">
        <v>16242</v>
      </c>
      <c r="K4600" s="2101" t="s">
        <v>16244</v>
      </c>
      <c r="L4600" s="2101"/>
      <c r="M4600" s="2101"/>
      <c r="N4600" s="2101"/>
      <c r="O4600" s="2101"/>
      <c r="P4600" s="2101" t="s">
        <v>13</v>
      </c>
      <c r="Q4600" s="2133">
        <v>1</v>
      </c>
      <c r="R4600" s="2101"/>
      <c r="S4600" s="2101" t="s">
        <v>890</v>
      </c>
      <c r="T4600" s="2101"/>
    </row>
    <row r="4601" ht="18" customHeight="1" spans="1:20">
      <c r="A4601" s="87">
        <v>73</v>
      </c>
      <c r="B4601" s="2101" t="s">
        <v>16245</v>
      </c>
      <c r="C4601" s="2101" t="s">
        <v>16246</v>
      </c>
      <c r="D4601" s="2101" t="s">
        <v>14643</v>
      </c>
      <c r="E4601" s="2101" t="s">
        <v>3946</v>
      </c>
      <c r="F4601" s="2101" t="s">
        <v>16247</v>
      </c>
      <c r="G4601" s="2101"/>
      <c r="H4601" s="2101">
        <v>250</v>
      </c>
      <c r="I4601" s="2101" t="s">
        <v>15019</v>
      </c>
      <c r="J4601" s="2101" t="s">
        <v>16245</v>
      </c>
      <c r="K4601" s="2635" t="s">
        <v>16248</v>
      </c>
      <c r="L4601" s="2101"/>
      <c r="M4601" s="2101"/>
      <c r="N4601" s="2101"/>
      <c r="O4601" s="2101"/>
      <c r="P4601" s="2101" t="s">
        <v>13</v>
      </c>
      <c r="Q4601" s="2133">
        <v>1</v>
      </c>
      <c r="R4601" s="2101"/>
      <c r="S4601" s="2101" t="s">
        <v>890</v>
      </c>
      <c r="T4601" s="2101"/>
    </row>
    <row r="4602" ht="18" customHeight="1" spans="1:20">
      <c r="A4602" s="87">
        <v>74</v>
      </c>
      <c r="B4602" s="2101" t="s">
        <v>16249</v>
      </c>
      <c r="C4602" s="2101" t="s">
        <v>16250</v>
      </c>
      <c r="D4602" s="2101" t="s">
        <v>16251</v>
      </c>
      <c r="E4602" s="2101" t="s">
        <v>3946</v>
      </c>
      <c r="F4602" s="2101" t="s">
        <v>16252</v>
      </c>
      <c r="G4602" s="2101"/>
      <c r="H4602" s="2101">
        <v>280</v>
      </c>
      <c r="I4602" s="2101" t="s">
        <v>3947</v>
      </c>
      <c r="J4602" s="2101" t="s">
        <v>16249</v>
      </c>
      <c r="K4602" s="2101" t="s">
        <v>16253</v>
      </c>
      <c r="L4602" s="2101"/>
      <c r="M4602" s="2101" t="s">
        <v>16241</v>
      </c>
      <c r="N4602" s="2101"/>
      <c r="O4602" s="2101"/>
      <c r="P4602" s="2101" t="s">
        <v>13</v>
      </c>
      <c r="Q4602" s="2133">
        <v>1</v>
      </c>
      <c r="R4602" s="2101"/>
      <c r="S4602" s="2101" t="s">
        <v>890</v>
      </c>
      <c r="T4602" s="2101"/>
    </row>
    <row r="4603" ht="18" customHeight="1" spans="1:20">
      <c r="A4603" s="87">
        <v>75</v>
      </c>
      <c r="B4603" s="2101" t="s">
        <v>16254</v>
      </c>
      <c r="C4603" s="2101" t="s">
        <v>16255</v>
      </c>
      <c r="D4603" s="2101" t="s">
        <v>15659</v>
      </c>
      <c r="E4603" s="2101" t="s">
        <v>3946</v>
      </c>
      <c r="F4603" s="2101" t="s">
        <v>15660</v>
      </c>
      <c r="G4603" s="2101"/>
      <c r="H4603" s="2101">
        <v>250</v>
      </c>
      <c r="I4603" s="2101" t="s">
        <v>3947</v>
      </c>
      <c r="J4603" s="2101" t="s">
        <v>16254</v>
      </c>
      <c r="K4603" s="2101" t="s">
        <v>16256</v>
      </c>
      <c r="L4603" s="2101"/>
      <c r="M4603" s="2101" t="s">
        <v>16241</v>
      </c>
      <c r="N4603" s="2101"/>
      <c r="O4603" s="2101" t="s">
        <v>12722</v>
      </c>
      <c r="P4603" s="2101" t="s">
        <v>13</v>
      </c>
      <c r="Q4603" s="2133">
        <v>1</v>
      </c>
      <c r="R4603" s="2101"/>
      <c r="S4603" s="2101" t="s">
        <v>908</v>
      </c>
      <c r="T4603" s="2101" t="s">
        <v>4883</v>
      </c>
    </row>
    <row r="4604" ht="18" customHeight="1" spans="1:20">
      <c r="A4604" s="87">
        <v>76</v>
      </c>
      <c r="B4604" s="2101" t="s">
        <v>16257</v>
      </c>
      <c r="C4604" s="2101" t="s">
        <v>16258</v>
      </c>
      <c r="D4604" s="2101" t="s">
        <v>16154</v>
      </c>
      <c r="E4604" s="2101" t="s">
        <v>3946</v>
      </c>
      <c r="F4604" s="2101" t="s">
        <v>16259</v>
      </c>
      <c r="G4604" s="2101"/>
      <c r="H4604" s="2101">
        <v>250</v>
      </c>
      <c r="I4604" s="2101" t="s">
        <v>3947</v>
      </c>
      <c r="J4604" s="2101" t="s">
        <v>16257</v>
      </c>
      <c r="K4604" s="2101" t="s">
        <v>16260</v>
      </c>
      <c r="L4604" s="2101"/>
      <c r="M4604" s="2101" t="s">
        <v>16241</v>
      </c>
      <c r="N4604" s="2101"/>
      <c r="O4604" s="2101">
        <v>923</v>
      </c>
      <c r="P4604" s="2101" t="s">
        <v>13</v>
      </c>
      <c r="Q4604" s="2133">
        <v>1</v>
      </c>
      <c r="R4604" s="2101" t="s">
        <v>9168</v>
      </c>
      <c r="S4604" s="2101" t="s">
        <v>890</v>
      </c>
      <c r="T4604" s="2101">
        <v>202007</v>
      </c>
    </row>
    <row r="4605" ht="18" customHeight="1" spans="1:20">
      <c r="A4605" s="87">
        <v>77</v>
      </c>
      <c r="B4605" s="2101" t="s">
        <v>16261</v>
      </c>
      <c r="C4605" s="2101" t="s">
        <v>16262</v>
      </c>
      <c r="D4605" s="2101" t="s">
        <v>16263</v>
      </c>
      <c r="E4605" s="2101" t="s">
        <v>3946</v>
      </c>
      <c r="F4605" s="2101" t="s">
        <v>16264</v>
      </c>
      <c r="G4605" s="2101"/>
      <c r="H4605" s="2101">
        <v>250</v>
      </c>
      <c r="I4605" s="2101" t="s">
        <v>3947</v>
      </c>
      <c r="J4605" s="2101" t="s">
        <v>16261</v>
      </c>
      <c r="K4605" s="2101" t="s">
        <v>16265</v>
      </c>
      <c r="L4605" s="2101"/>
      <c r="M4605" s="2101" t="s">
        <v>16241</v>
      </c>
      <c r="N4605" s="2101"/>
      <c r="O4605" s="2101"/>
      <c r="P4605" s="2101" t="s">
        <v>13</v>
      </c>
      <c r="Q4605" s="2133">
        <v>1</v>
      </c>
      <c r="R4605" s="2101"/>
      <c r="S4605" s="2101" t="s">
        <v>908</v>
      </c>
      <c r="T4605" s="2101"/>
    </row>
    <row r="4606" ht="18" customHeight="1" spans="1:20">
      <c r="A4606" s="87">
        <v>78</v>
      </c>
      <c r="B4606" s="2101" t="s">
        <v>16266</v>
      </c>
      <c r="C4606" s="2101" t="s">
        <v>16267</v>
      </c>
      <c r="D4606" s="2101" t="s">
        <v>14409</v>
      </c>
      <c r="E4606" s="2101" t="s">
        <v>3946</v>
      </c>
      <c r="F4606" s="2101" t="s">
        <v>14410</v>
      </c>
      <c r="G4606" s="2101"/>
      <c r="H4606" s="2101">
        <v>250</v>
      </c>
      <c r="I4606" s="2101" t="s">
        <v>3947</v>
      </c>
      <c r="J4606" s="2101" t="s">
        <v>16266</v>
      </c>
      <c r="K4606" s="2101" t="s">
        <v>16268</v>
      </c>
      <c r="L4606" s="2101"/>
      <c r="M4606" s="2101" t="s">
        <v>16241</v>
      </c>
      <c r="N4606" s="2101"/>
      <c r="O4606" s="2101" t="s">
        <v>16269</v>
      </c>
      <c r="P4606" s="2101" t="s">
        <v>13</v>
      </c>
      <c r="Q4606" s="2133">
        <v>1</v>
      </c>
      <c r="R4606" s="2101" t="s">
        <v>16270</v>
      </c>
      <c r="S4606" s="2101" t="s">
        <v>908</v>
      </c>
      <c r="T4606" s="2101" t="s">
        <v>9856</v>
      </c>
    </row>
    <row r="4607" ht="18" customHeight="1" spans="1:20">
      <c r="A4607" s="87">
        <v>79</v>
      </c>
      <c r="B4607" s="2101" t="s">
        <v>16271</v>
      </c>
      <c r="C4607" s="2101" t="s">
        <v>16272</v>
      </c>
      <c r="D4607" s="2101" t="s">
        <v>16273</v>
      </c>
      <c r="E4607" s="2101" t="s">
        <v>3946</v>
      </c>
      <c r="F4607" s="2101" t="s">
        <v>16274</v>
      </c>
      <c r="G4607" s="2101"/>
      <c r="H4607" s="2101">
        <v>250</v>
      </c>
      <c r="I4607" s="2101" t="s">
        <v>3947</v>
      </c>
      <c r="J4607" s="2101" t="s">
        <v>16271</v>
      </c>
      <c r="K4607" s="2101" t="s">
        <v>16275</v>
      </c>
      <c r="L4607" s="2101"/>
      <c r="M4607" s="2101" t="s">
        <v>16241</v>
      </c>
      <c r="N4607" s="2101"/>
      <c r="O4607" s="2101" t="s">
        <v>10948</v>
      </c>
      <c r="P4607" s="2101" t="s">
        <v>15</v>
      </c>
      <c r="Q4607" s="2133">
        <v>1</v>
      </c>
      <c r="R4607" s="2101"/>
      <c r="S4607" s="2101" t="s">
        <v>890</v>
      </c>
      <c r="T4607" s="2101" t="s">
        <v>971</v>
      </c>
    </row>
    <row r="4608" ht="18" customHeight="1" spans="1:20">
      <c r="A4608" s="87">
        <v>80</v>
      </c>
      <c r="B4608" s="2101" t="s">
        <v>16276</v>
      </c>
      <c r="C4608" s="2101" t="s">
        <v>16277</v>
      </c>
      <c r="D4608" s="2101" t="s">
        <v>16273</v>
      </c>
      <c r="E4608" s="2101" t="s">
        <v>3946</v>
      </c>
      <c r="F4608" s="2101" t="s">
        <v>16274</v>
      </c>
      <c r="G4608" s="2101"/>
      <c r="H4608" s="2101">
        <v>250</v>
      </c>
      <c r="I4608" s="2101" t="s">
        <v>3947</v>
      </c>
      <c r="J4608" s="2101" t="s">
        <v>16276</v>
      </c>
      <c r="K4608" s="2101" t="s">
        <v>16278</v>
      </c>
      <c r="L4608" s="2101"/>
      <c r="M4608" s="2101"/>
      <c r="N4608" s="2101"/>
      <c r="O4608" s="2101"/>
      <c r="P4608" s="2101" t="s">
        <v>15</v>
      </c>
      <c r="Q4608" s="2133">
        <v>1</v>
      </c>
      <c r="R4608" s="2101"/>
      <c r="S4608" s="2101" t="s">
        <v>890</v>
      </c>
      <c r="T4608" s="2101"/>
    </row>
    <row r="4609" ht="18" customHeight="1" spans="1:20">
      <c r="A4609" s="87">
        <v>81</v>
      </c>
      <c r="B4609" s="2101" t="s">
        <v>16279</v>
      </c>
      <c r="C4609" s="2101" t="s">
        <v>16280</v>
      </c>
      <c r="D4609" s="2101" t="s">
        <v>16281</v>
      </c>
      <c r="E4609" s="2101" t="s">
        <v>3946</v>
      </c>
      <c r="F4609" s="2101" t="s">
        <v>16282</v>
      </c>
      <c r="G4609" s="2101"/>
      <c r="H4609" s="2101">
        <v>250</v>
      </c>
      <c r="I4609" s="2101" t="s">
        <v>14423</v>
      </c>
      <c r="J4609" s="2101" t="s">
        <v>16279</v>
      </c>
      <c r="K4609" s="2101" t="s">
        <v>16283</v>
      </c>
      <c r="L4609" s="2136"/>
      <c r="M4609" s="2101" t="s">
        <v>16241</v>
      </c>
      <c r="N4609" s="2101"/>
      <c r="O4609" s="2101"/>
      <c r="P4609" s="2101" t="s">
        <v>17</v>
      </c>
      <c r="Q4609" s="2133">
        <v>1</v>
      </c>
      <c r="R4609" s="2101"/>
      <c r="S4609" s="2101" t="s">
        <v>890</v>
      </c>
      <c r="T4609" s="2101"/>
    </row>
    <row r="4610" ht="18" customHeight="1" spans="1:20">
      <c r="A4610" s="87">
        <v>82</v>
      </c>
      <c r="B4610" s="2134" t="s">
        <v>16284</v>
      </c>
      <c r="C4610" s="2134" t="s">
        <v>16285</v>
      </c>
      <c r="D4610" s="2134" t="s">
        <v>15503</v>
      </c>
      <c r="E4610" s="2134" t="s">
        <v>3946</v>
      </c>
      <c r="F4610" s="2134" t="s">
        <v>16286</v>
      </c>
      <c r="G4610" s="2134"/>
      <c r="H4610" s="2134">
        <v>230</v>
      </c>
      <c r="I4610" s="2134"/>
      <c r="J4610" s="2134" t="s">
        <v>16284</v>
      </c>
      <c r="K4610" s="2135" t="s">
        <v>16244</v>
      </c>
      <c r="L4610" s="2137"/>
      <c r="M4610" s="2134"/>
      <c r="N4610" s="2134"/>
      <c r="O4610" s="2134"/>
      <c r="P4610" s="2134" t="s">
        <v>17</v>
      </c>
      <c r="Q4610" s="2133">
        <v>1</v>
      </c>
      <c r="R4610" s="2134"/>
      <c r="S4610" s="2134" t="s">
        <v>890</v>
      </c>
      <c r="T4610" s="2134"/>
    </row>
    <row r="4611" ht="18" customHeight="1" spans="1:20">
      <c r="A4611" s="87">
        <v>83</v>
      </c>
      <c r="B4611" s="2134" t="s">
        <v>16287</v>
      </c>
      <c r="C4611" s="2134" t="s">
        <v>16288</v>
      </c>
      <c r="D4611" s="2134" t="s">
        <v>15503</v>
      </c>
      <c r="E4611" s="2134" t="s">
        <v>3946</v>
      </c>
      <c r="F4611" s="2134" t="s">
        <v>16286</v>
      </c>
      <c r="G4611" s="2134"/>
      <c r="H4611" s="2134">
        <v>230</v>
      </c>
      <c r="I4611" s="2134"/>
      <c r="J4611" s="2134" t="s">
        <v>16287</v>
      </c>
      <c r="K4611" s="2135" t="s">
        <v>16244</v>
      </c>
      <c r="L4611" s="2137"/>
      <c r="M4611" s="2134"/>
      <c r="N4611" s="2134"/>
      <c r="O4611" s="2134"/>
      <c r="P4611" s="2134" t="s">
        <v>17</v>
      </c>
      <c r="Q4611" s="2133">
        <v>1</v>
      </c>
      <c r="R4611" s="2134"/>
      <c r="S4611" s="2134" t="s">
        <v>890</v>
      </c>
      <c r="T4611" s="2134"/>
    </row>
    <row r="4612" ht="18" customHeight="1" spans="1:20">
      <c r="A4612" s="87">
        <v>84</v>
      </c>
      <c r="B4612" s="2101" t="s">
        <v>16289</v>
      </c>
      <c r="C4612" s="2101" t="s">
        <v>16290</v>
      </c>
      <c r="D4612" s="2101" t="s">
        <v>15275</v>
      </c>
      <c r="E4612" s="2101" t="s">
        <v>3946</v>
      </c>
      <c r="F4612" s="2101" t="s">
        <v>16291</v>
      </c>
      <c r="G4612" s="2101"/>
      <c r="H4612" s="2101">
        <v>250</v>
      </c>
      <c r="I4612" s="2101" t="s">
        <v>14423</v>
      </c>
      <c r="J4612" s="2101" t="s">
        <v>16289</v>
      </c>
      <c r="K4612" s="2101" t="s">
        <v>16292</v>
      </c>
      <c r="L4612" s="2136"/>
      <c r="M4612" s="2101" t="s">
        <v>16241</v>
      </c>
      <c r="N4612" s="2101"/>
      <c r="O4612" s="2101" t="s">
        <v>16293</v>
      </c>
      <c r="P4612" s="2101" t="s">
        <v>17</v>
      </c>
      <c r="Q4612" s="2133">
        <v>1</v>
      </c>
      <c r="R4612" s="2101" t="s">
        <v>16294</v>
      </c>
      <c r="S4612" s="2101" t="s">
        <v>908</v>
      </c>
      <c r="T4612" s="2101" t="s">
        <v>14683</v>
      </c>
    </row>
    <row r="4613" ht="18" customHeight="1" spans="1:20">
      <c r="A4613" s="87">
        <v>85</v>
      </c>
      <c r="B4613" s="2101" t="s">
        <v>16295</v>
      </c>
      <c r="C4613" s="2135" t="s">
        <v>16296</v>
      </c>
      <c r="D4613" s="2135" t="s">
        <v>16297</v>
      </c>
      <c r="E4613" s="2135" t="s">
        <v>3946</v>
      </c>
      <c r="F4613" s="2135" t="s">
        <v>16298</v>
      </c>
      <c r="G4613" s="2135"/>
      <c r="H4613" s="2135">
        <v>250</v>
      </c>
      <c r="I4613" s="2135"/>
      <c r="J4613" s="2135" t="s">
        <v>16295</v>
      </c>
      <c r="K4613" s="2135" t="s">
        <v>16244</v>
      </c>
      <c r="L4613" s="2136"/>
      <c r="M4613" s="2101"/>
      <c r="N4613" s="2101"/>
      <c r="O4613" s="2101"/>
      <c r="P4613" s="2101" t="s">
        <v>17</v>
      </c>
      <c r="Q4613" s="2133">
        <v>1</v>
      </c>
      <c r="R4613" s="2101" t="s">
        <v>971</v>
      </c>
      <c r="S4613" s="2101" t="s">
        <v>908</v>
      </c>
      <c r="T4613" s="2101"/>
    </row>
    <row r="4614" ht="18" customHeight="1" spans="1:20">
      <c r="A4614" s="87">
        <v>86</v>
      </c>
      <c r="B4614" s="2101" t="s">
        <v>16299</v>
      </c>
      <c r="C4614" s="2101" t="s">
        <v>16300</v>
      </c>
      <c r="D4614" s="2101" t="s">
        <v>16301</v>
      </c>
      <c r="E4614" s="2101" t="s">
        <v>3946</v>
      </c>
      <c r="F4614" s="2101" t="s">
        <v>16302</v>
      </c>
      <c r="G4614" s="2101"/>
      <c r="H4614" s="2101">
        <v>250</v>
      </c>
      <c r="I4614" s="2101" t="s">
        <v>3947</v>
      </c>
      <c r="J4614" s="2101" t="s">
        <v>16299</v>
      </c>
      <c r="K4614" s="2101" t="s">
        <v>16303</v>
      </c>
      <c r="L4614" s="2101"/>
      <c r="M4614" s="2101" t="s">
        <v>16241</v>
      </c>
      <c r="N4614" s="2101"/>
      <c r="O4614" s="2101"/>
      <c r="P4614" s="2101" t="s">
        <v>11</v>
      </c>
      <c r="Q4614" s="2133">
        <v>1</v>
      </c>
      <c r="R4614" s="2101"/>
      <c r="S4614" s="2101" t="s">
        <v>908</v>
      </c>
      <c r="T4614" s="2101"/>
    </row>
    <row r="4615" ht="18" customHeight="1" spans="1:20">
      <c r="A4615" s="87">
        <v>87</v>
      </c>
      <c r="B4615" s="2101" t="s">
        <v>11931</v>
      </c>
      <c r="C4615" s="2101" t="s">
        <v>16304</v>
      </c>
      <c r="D4615" s="2101" t="s">
        <v>16305</v>
      </c>
      <c r="E4615" s="2101" t="s">
        <v>3946</v>
      </c>
      <c r="F4615" s="2101" t="s">
        <v>16306</v>
      </c>
      <c r="G4615" s="2101"/>
      <c r="H4615" s="2101">
        <v>250</v>
      </c>
      <c r="I4615" s="2101" t="s">
        <v>3947</v>
      </c>
      <c r="J4615" s="2101" t="s">
        <v>11931</v>
      </c>
      <c r="K4615" s="2101" t="s">
        <v>16307</v>
      </c>
      <c r="L4615" s="2101"/>
      <c r="M4615" s="2101" t="s">
        <v>16241</v>
      </c>
      <c r="N4615" s="2101"/>
      <c r="O4615" s="2101"/>
      <c r="P4615" s="2101" t="s">
        <v>11</v>
      </c>
      <c r="Q4615" s="2133">
        <v>1</v>
      </c>
      <c r="R4615" s="2101"/>
      <c r="S4615" s="2101" t="s">
        <v>908</v>
      </c>
      <c r="T4615" s="2101"/>
    </row>
    <row r="4616" ht="18" customHeight="1" spans="1:20">
      <c r="A4616" s="87">
        <v>88</v>
      </c>
      <c r="B4616" s="2101" t="s">
        <v>16308</v>
      </c>
      <c r="C4616" s="2101" t="s">
        <v>16309</v>
      </c>
      <c r="D4616" s="2101" t="s">
        <v>14944</v>
      </c>
      <c r="E4616" s="2101" t="s">
        <v>3946</v>
      </c>
      <c r="F4616" s="2101" t="s">
        <v>14945</v>
      </c>
      <c r="G4616" s="2101"/>
      <c r="H4616" s="2133">
        <v>250</v>
      </c>
      <c r="I4616" s="2101" t="s">
        <v>14423</v>
      </c>
      <c r="J4616" s="2101" t="s">
        <v>16308</v>
      </c>
      <c r="K4616" s="2101" t="s">
        <v>16310</v>
      </c>
      <c r="L4616" s="2101"/>
      <c r="M4616" s="2101" t="s">
        <v>16241</v>
      </c>
      <c r="N4616" s="2101"/>
      <c r="O4616" s="2101" t="s">
        <v>16311</v>
      </c>
      <c r="P4616" s="2101" t="s">
        <v>198</v>
      </c>
      <c r="Q4616" s="2133">
        <v>1</v>
      </c>
      <c r="R4616" s="2101" t="s">
        <v>891</v>
      </c>
      <c r="S4616" s="2101" t="s">
        <v>908</v>
      </c>
      <c r="T4616" s="2101" t="s">
        <v>12048</v>
      </c>
    </row>
    <row r="4617" ht="18" customHeight="1" spans="1:20">
      <c r="A4617" s="87">
        <v>89</v>
      </c>
      <c r="B4617" s="2101" t="s">
        <v>16312</v>
      </c>
      <c r="C4617" s="2101" t="s">
        <v>16313</v>
      </c>
      <c r="D4617" s="2101" t="s">
        <v>15389</v>
      </c>
      <c r="E4617" s="2101" t="s">
        <v>3946</v>
      </c>
      <c r="F4617" s="2101" t="s">
        <v>15390</v>
      </c>
      <c r="G4617" s="2101"/>
      <c r="H4617" s="2133">
        <v>230</v>
      </c>
      <c r="I4617" s="2101"/>
      <c r="J4617" s="2101" t="s">
        <v>16312</v>
      </c>
      <c r="K4617" s="2101" t="s">
        <v>2016</v>
      </c>
      <c r="L4617" s="2101"/>
      <c r="M4617" s="2101"/>
      <c r="N4617" s="2101"/>
      <c r="O4617" s="2101"/>
      <c r="P4617" s="2101" t="s">
        <v>198</v>
      </c>
      <c r="Q4617" s="2133">
        <v>1</v>
      </c>
      <c r="R4617" s="2101"/>
      <c r="S4617" s="2101" t="s">
        <v>890</v>
      </c>
      <c r="T4617" s="2101"/>
    </row>
    <row r="4618" ht="18" customHeight="1" spans="1:20">
      <c r="A4618" s="87">
        <v>90</v>
      </c>
      <c r="B4618" s="2101" t="s">
        <v>16314</v>
      </c>
      <c r="C4618" s="2101" t="s">
        <v>16315</v>
      </c>
      <c r="D4618" s="2101" t="s">
        <v>16316</v>
      </c>
      <c r="E4618" s="2101" t="s">
        <v>3946</v>
      </c>
      <c r="F4618" s="2101" t="s">
        <v>16317</v>
      </c>
      <c r="G4618" s="2101"/>
      <c r="H4618" s="2133">
        <v>250</v>
      </c>
      <c r="I4618" s="2101"/>
      <c r="J4618" s="2101" t="s">
        <v>16314</v>
      </c>
      <c r="K4618" s="2101" t="s">
        <v>16244</v>
      </c>
      <c r="L4618" s="2101"/>
      <c r="M4618" s="2101"/>
      <c r="N4618" s="2101"/>
      <c r="O4618" s="2101"/>
      <c r="P4618" s="2101" t="s">
        <v>198</v>
      </c>
      <c r="Q4618" s="2133">
        <v>1</v>
      </c>
      <c r="R4618" s="2101"/>
      <c r="S4618" s="2101" t="s">
        <v>890</v>
      </c>
      <c r="T4618" s="2101"/>
    </row>
    <row r="4619" ht="18" customHeight="1" spans="1:20">
      <c r="A4619" s="87">
        <v>91</v>
      </c>
      <c r="B4619" s="2101" t="s">
        <v>16318</v>
      </c>
      <c r="C4619" s="2101" t="s">
        <v>16319</v>
      </c>
      <c r="D4619" s="2101" t="s">
        <v>16320</v>
      </c>
      <c r="E4619" s="2101">
        <v>1</v>
      </c>
      <c r="F4619" s="2101" t="s">
        <v>16321</v>
      </c>
      <c r="G4619" s="2101"/>
      <c r="H4619" s="2133">
        <v>230</v>
      </c>
      <c r="I4619" s="2101" t="s">
        <v>16065</v>
      </c>
      <c r="J4619" s="2101" t="s">
        <v>16318</v>
      </c>
      <c r="K4619" s="2101" t="s">
        <v>16322</v>
      </c>
      <c r="L4619" s="2101"/>
      <c r="P4619" s="2101" t="s">
        <v>198</v>
      </c>
      <c r="Q4619" s="2133">
        <v>1</v>
      </c>
      <c r="R4619" s="2101"/>
      <c r="S4619" s="2101" t="s">
        <v>890</v>
      </c>
      <c r="T4619" s="2101" t="s">
        <v>16323</v>
      </c>
    </row>
    <row r="4620" ht="18" customHeight="1" spans="1:20">
      <c r="A4620" s="87">
        <v>92</v>
      </c>
      <c r="B4620" s="2101" t="s">
        <v>16324</v>
      </c>
      <c r="C4620" s="2101" t="s">
        <v>16325</v>
      </c>
      <c r="D4620" s="2101" t="s">
        <v>16326</v>
      </c>
      <c r="E4620" s="2101" t="s">
        <v>3946</v>
      </c>
      <c r="F4620" s="2101" t="s">
        <v>16327</v>
      </c>
      <c r="G4620" s="2101"/>
      <c r="H4620" s="2133">
        <v>250</v>
      </c>
      <c r="I4620" s="2101" t="s">
        <v>3947</v>
      </c>
      <c r="J4620" s="2101" t="s">
        <v>16324</v>
      </c>
      <c r="K4620" s="2101" t="s">
        <v>16328</v>
      </c>
      <c r="L4620" s="2101"/>
      <c r="M4620" s="2101" t="s">
        <v>16241</v>
      </c>
      <c r="N4620" s="2101"/>
      <c r="O4620" s="2101"/>
      <c r="P4620" s="2101" t="s">
        <v>198</v>
      </c>
      <c r="Q4620" s="2133">
        <v>1</v>
      </c>
      <c r="R4620" s="2101"/>
      <c r="S4620" s="2101" t="s">
        <v>890</v>
      </c>
      <c r="T4620" s="2101"/>
    </row>
    <row r="4621" ht="18" customHeight="1" spans="1:20">
      <c r="A4621" s="87">
        <v>93</v>
      </c>
      <c r="B4621" s="2101" t="s">
        <v>16329</v>
      </c>
      <c r="C4621" s="2101" t="s">
        <v>16330</v>
      </c>
      <c r="D4621" s="2101" t="s">
        <v>16331</v>
      </c>
      <c r="E4621" s="2101" t="s">
        <v>3946</v>
      </c>
      <c r="F4621" s="2101" t="s">
        <v>16332</v>
      </c>
      <c r="G4621" s="2101"/>
      <c r="H4621" s="2101">
        <v>250</v>
      </c>
      <c r="I4621" s="2101"/>
      <c r="J4621" s="2101" t="s">
        <v>16329</v>
      </c>
      <c r="K4621" s="2101" t="s">
        <v>16244</v>
      </c>
      <c r="L4621" s="2101"/>
      <c r="M4621" s="2101"/>
      <c r="N4621" s="2101"/>
      <c r="O4621" s="2101"/>
      <c r="P4621" s="2101" t="s">
        <v>14</v>
      </c>
      <c r="Q4621" s="2133">
        <v>1</v>
      </c>
      <c r="R4621" s="2101" t="s">
        <v>1923</v>
      </c>
      <c r="S4621" s="2101" t="s">
        <v>890</v>
      </c>
      <c r="T4621" s="2101"/>
    </row>
    <row r="4622" ht="18" customHeight="1" spans="1:20">
      <c r="A4622" s="87">
        <v>94</v>
      </c>
      <c r="B4622" s="2101" t="s">
        <v>16333</v>
      </c>
      <c r="C4622" s="2101" t="s">
        <v>16334</v>
      </c>
      <c r="D4622" s="2101" t="s">
        <v>16335</v>
      </c>
      <c r="E4622" s="2101" t="s">
        <v>3946</v>
      </c>
      <c r="F4622" s="2101" t="s">
        <v>16336</v>
      </c>
      <c r="G4622" s="2101"/>
      <c r="H4622" s="2101">
        <v>250</v>
      </c>
      <c r="I4622" s="2101" t="s">
        <v>3947</v>
      </c>
      <c r="J4622" s="2101" t="s">
        <v>16333</v>
      </c>
      <c r="K4622" s="2101" t="s">
        <v>16337</v>
      </c>
      <c r="L4622" s="2101"/>
      <c r="M4622" s="2101" t="s">
        <v>16241</v>
      </c>
      <c r="N4622" s="2101"/>
      <c r="O4622" s="2101">
        <v>376</v>
      </c>
      <c r="P4622" s="2101" t="s">
        <v>14</v>
      </c>
      <c r="Q4622" s="2133">
        <v>1</v>
      </c>
      <c r="R4622" s="2101" t="s">
        <v>715</v>
      </c>
      <c r="S4622" s="2101" t="s">
        <v>908</v>
      </c>
      <c r="T4622" s="2101"/>
    </row>
    <row r="4623" s="4" customFormat="1" ht="12" spans="1:18">
      <c r="A4623" s="87">
        <v>95</v>
      </c>
      <c r="C4623" s="150"/>
      <c r="G4623" s="150"/>
      <c r="J4623" s="150"/>
      <c r="N4623" s="202"/>
      <c r="R4623" s="210"/>
    </row>
    <row r="4624" s="101" customFormat="1" ht="18" customHeight="1" spans="1:20">
      <c r="A4624" s="87">
        <v>96</v>
      </c>
      <c r="B4624" s="2101" t="s">
        <v>10129</v>
      </c>
      <c r="C4624" s="2101" t="s">
        <v>16338</v>
      </c>
      <c r="D4624" s="2101" t="s">
        <v>16339</v>
      </c>
      <c r="E4624" s="2101" t="s">
        <v>3946</v>
      </c>
      <c r="F4624" s="2101" t="s">
        <v>16340</v>
      </c>
      <c r="G4624" s="2101"/>
      <c r="H4624" s="2101">
        <v>250</v>
      </c>
      <c r="I4624" s="2101" t="s">
        <v>3947</v>
      </c>
      <c r="J4624" s="2101" t="s">
        <v>10129</v>
      </c>
      <c r="K4624" s="2101" t="s">
        <v>16341</v>
      </c>
      <c r="L4624" s="2101"/>
      <c r="M4624" s="2101" t="s">
        <v>16241</v>
      </c>
      <c r="N4624" s="2101"/>
      <c r="O4624" s="2101" t="s">
        <v>10808</v>
      </c>
      <c r="P4624" s="2101" t="s">
        <v>197</v>
      </c>
      <c r="Q4624" s="2101"/>
      <c r="R4624" s="2101" t="s">
        <v>900</v>
      </c>
      <c r="S4624" s="2101" t="s">
        <v>890</v>
      </c>
      <c r="T4624" s="2101">
        <v>202112</v>
      </c>
    </row>
    <row r="4625" s="101" customFormat="1" ht="18" customHeight="1" spans="1:20">
      <c r="A4625" s="87">
        <v>97</v>
      </c>
      <c r="B4625" s="2101" t="s">
        <v>16342</v>
      </c>
      <c r="C4625" s="2101" t="s">
        <v>16343</v>
      </c>
      <c r="D4625" s="2101" t="s">
        <v>16344</v>
      </c>
      <c r="E4625" s="2101" t="s">
        <v>3946</v>
      </c>
      <c r="F4625" s="2101" t="s">
        <v>16345</v>
      </c>
      <c r="G4625" s="2101"/>
      <c r="H4625" s="2101">
        <v>250</v>
      </c>
      <c r="I4625" s="2101"/>
      <c r="J4625" s="2101" t="s">
        <v>16342</v>
      </c>
      <c r="K4625" s="2101" t="s">
        <v>16346</v>
      </c>
      <c r="L4625" s="2101"/>
      <c r="M4625" s="2101"/>
      <c r="N4625" s="2101"/>
      <c r="O4625" s="2101"/>
      <c r="P4625" s="2101" t="s">
        <v>197</v>
      </c>
      <c r="Q4625" s="2101"/>
      <c r="R4625" s="2101" t="s">
        <v>900</v>
      </c>
      <c r="S4625" s="2101" t="s">
        <v>890</v>
      </c>
      <c r="T4625" s="2101"/>
    </row>
    <row r="4626" s="101" customFormat="1" ht="18" customHeight="1" spans="1:20">
      <c r="A4626" s="87">
        <v>98</v>
      </c>
      <c r="B4626" s="2101" t="s">
        <v>16347</v>
      </c>
      <c r="C4626" s="2101" t="s">
        <v>16348</v>
      </c>
      <c r="D4626" s="2101" t="s">
        <v>16349</v>
      </c>
      <c r="E4626" s="2101" t="s">
        <v>3946</v>
      </c>
      <c r="F4626" s="2101" t="s">
        <v>16350</v>
      </c>
      <c r="G4626" s="2101"/>
      <c r="H4626" s="2101">
        <v>250</v>
      </c>
      <c r="I4626" s="2101" t="s">
        <v>14423</v>
      </c>
      <c r="J4626" s="2101" t="s">
        <v>16347</v>
      </c>
      <c r="K4626" s="2101" t="s">
        <v>16351</v>
      </c>
      <c r="L4626" s="2101"/>
      <c r="M4626" s="2101" t="s">
        <v>16241</v>
      </c>
      <c r="N4626" s="2101"/>
      <c r="O4626" s="2101" t="s">
        <v>12511</v>
      </c>
      <c r="P4626" s="2101" t="s">
        <v>197</v>
      </c>
      <c r="Q4626" s="2101"/>
      <c r="R4626" s="2101" t="s">
        <v>16352</v>
      </c>
      <c r="S4626" s="2101" t="s">
        <v>890</v>
      </c>
      <c r="T4626" s="2101">
        <v>202205</v>
      </c>
    </row>
    <row r="4627" s="101" customFormat="1" ht="18" customHeight="1" spans="1:19">
      <c r="A4627" s="87">
        <v>99</v>
      </c>
      <c r="B4627" s="2101" t="s">
        <v>16353</v>
      </c>
      <c r="C4627" s="2101" t="s">
        <v>16354</v>
      </c>
      <c r="D4627" s="2101" t="s">
        <v>16355</v>
      </c>
      <c r="E4627" s="2101" t="s">
        <v>3946</v>
      </c>
      <c r="F4627" s="2101" t="s">
        <v>16356</v>
      </c>
      <c r="G4627" s="2101"/>
      <c r="H4627" s="2101">
        <v>250</v>
      </c>
      <c r="I4627" s="2101" t="s">
        <v>14423</v>
      </c>
      <c r="J4627" s="2101" t="s">
        <v>16353</v>
      </c>
      <c r="K4627" s="2101" t="s">
        <v>16357</v>
      </c>
      <c r="L4627" s="2101"/>
      <c r="M4627" s="2101" t="s">
        <v>16241</v>
      </c>
      <c r="N4627" s="2101"/>
      <c r="O4627" s="2101">
        <v>587</v>
      </c>
      <c r="P4627" s="2101" t="s">
        <v>197</v>
      </c>
      <c r="Q4627" s="2101"/>
      <c r="R4627" s="2101" t="s">
        <v>900</v>
      </c>
      <c r="S4627" s="2101" t="s">
        <v>890</v>
      </c>
    </row>
    <row r="4628" s="101" customFormat="1" ht="18" customHeight="1" spans="1:20">
      <c r="A4628" s="87">
        <v>100</v>
      </c>
      <c r="B4628" s="2101" t="s">
        <v>16358</v>
      </c>
      <c r="C4628" s="2101" t="s">
        <v>16359</v>
      </c>
      <c r="D4628" s="2101" t="s">
        <v>16360</v>
      </c>
      <c r="E4628" s="2101" t="s">
        <v>3946</v>
      </c>
      <c r="F4628" s="2101" t="s">
        <v>16361</v>
      </c>
      <c r="G4628" s="2101"/>
      <c r="H4628" s="2101">
        <v>250</v>
      </c>
      <c r="I4628" s="2101" t="s">
        <v>14423</v>
      </c>
      <c r="J4628" s="2101" t="s">
        <v>16358</v>
      </c>
      <c r="K4628" s="2101" t="s">
        <v>16362</v>
      </c>
      <c r="L4628" s="2101"/>
      <c r="M4628" s="2101" t="s">
        <v>16241</v>
      </c>
      <c r="N4628" s="2101"/>
      <c r="O4628" s="2101" t="s">
        <v>16363</v>
      </c>
      <c r="P4628" s="2101" t="s">
        <v>197</v>
      </c>
      <c r="Q4628" s="2101"/>
      <c r="R4628" s="2101"/>
      <c r="S4628" s="2101" t="s">
        <v>908</v>
      </c>
      <c r="T4628" s="2101" t="s">
        <v>4381</v>
      </c>
    </row>
    <row r="4629" s="101" customFormat="1" ht="18" customHeight="1" spans="1:20">
      <c r="A4629" s="87">
        <v>101</v>
      </c>
      <c r="B4629" s="2101" t="s">
        <v>16364</v>
      </c>
      <c r="C4629" s="2101" t="s">
        <v>16365</v>
      </c>
      <c r="D4629" s="2101" t="s">
        <v>16366</v>
      </c>
      <c r="E4629" s="2101" t="s">
        <v>3946</v>
      </c>
      <c r="F4629" s="2101" t="s">
        <v>16367</v>
      </c>
      <c r="G4629" s="2101"/>
      <c r="H4629" s="2101">
        <v>250</v>
      </c>
      <c r="I4629" s="2101" t="s">
        <v>14423</v>
      </c>
      <c r="J4629" s="2101" t="s">
        <v>16364</v>
      </c>
      <c r="K4629" s="2101" t="s">
        <v>16368</v>
      </c>
      <c r="L4629" s="2101"/>
      <c r="M4629" s="2101" t="s">
        <v>16241</v>
      </c>
      <c r="N4629" s="2101"/>
      <c r="O4629" s="2101">
        <v>615</v>
      </c>
      <c r="P4629" s="2101" t="s">
        <v>197</v>
      </c>
      <c r="Q4629" s="2101"/>
      <c r="R4629" s="2101" t="s">
        <v>900</v>
      </c>
      <c r="S4629" s="2101" t="s">
        <v>890</v>
      </c>
      <c r="T4629" s="2101">
        <v>202005</v>
      </c>
    </row>
    <row r="4630" s="102" customFormat="1" ht="18" customHeight="1" spans="1:20">
      <c r="A4630" s="87">
        <v>102</v>
      </c>
      <c r="B4630" s="2101" t="s">
        <v>16369</v>
      </c>
      <c r="C4630" s="2101" t="s">
        <v>16370</v>
      </c>
      <c r="D4630" s="2101" t="s">
        <v>16371</v>
      </c>
      <c r="E4630" s="2101" t="s">
        <v>3946</v>
      </c>
      <c r="F4630" s="2101" t="s">
        <v>16372</v>
      </c>
      <c r="G4630" s="2101"/>
      <c r="H4630" s="2101">
        <v>250</v>
      </c>
      <c r="I4630" s="2101" t="s">
        <v>14423</v>
      </c>
      <c r="J4630" s="2101" t="s">
        <v>16369</v>
      </c>
      <c r="K4630" s="1301" t="s">
        <v>16369</v>
      </c>
      <c r="L4630" s="2101" t="s">
        <v>16373</v>
      </c>
      <c r="M4630" s="2101"/>
      <c r="N4630" s="2101" t="s">
        <v>16241</v>
      </c>
      <c r="O4630" s="2101"/>
      <c r="P4630" s="2101" t="s">
        <v>9102</v>
      </c>
      <c r="Q4630" s="2101" t="s">
        <v>197</v>
      </c>
      <c r="R4630" s="2101"/>
      <c r="S4630" s="2101" t="s">
        <v>900</v>
      </c>
      <c r="T4630" s="2101" t="s">
        <v>890</v>
      </c>
    </row>
    <row r="4631" s="102" customFormat="1" ht="18" customHeight="1" spans="1:20">
      <c r="A4631" s="87">
        <v>103</v>
      </c>
      <c r="B4631" s="2101" t="s">
        <v>16374</v>
      </c>
      <c r="C4631" s="2101" t="s">
        <v>16375</v>
      </c>
      <c r="D4631" s="2101" t="s">
        <v>16376</v>
      </c>
      <c r="E4631" s="2101">
        <v>1</v>
      </c>
      <c r="F4631" s="2101" t="s">
        <v>16377</v>
      </c>
      <c r="G4631" s="2101"/>
      <c r="H4631" s="2101">
        <v>230</v>
      </c>
      <c r="I4631" s="2138" t="s">
        <v>3947</v>
      </c>
      <c r="J4631" s="2139" t="s">
        <v>16374</v>
      </c>
      <c r="K4631" s="2139"/>
      <c r="L4631" s="2140" t="s">
        <v>16244</v>
      </c>
      <c r="M4631" s="2101"/>
      <c r="N4631" s="2101"/>
      <c r="O4631" s="2101"/>
      <c r="P4631" s="2101"/>
      <c r="Q4631" s="2101" t="s">
        <v>21</v>
      </c>
      <c r="R4631" s="2101"/>
      <c r="S4631" s="2101"/>
      <c r="T4631" s="2101" t="s">
        <v>890</v>
      </c>
    </row>
    <row r="4632" s="102" customFormat="1" ht="18" customHeight="1" spans="1:20">
      <c r="A4632" s="87">
        <v>104</v>
      </c>
      <c r="B4632" s="2101" t="s">
        <v>16378</v>
      </c>
      <c r="C4632" s="2101" t="s">
        <v>16379</v>
      </c>
      <c r="D4632" s="2101" t="s">
        <v>16380</v>
      </c>
      <c r="E4632" s="2101">
        <v>1</v>
      </c>
      <c r="F4632" s="2101" t="s">
        <v>16381</v>
      </c>
      <c r="G4632" s="2101"/>
      <c r="H4632" s="2101">
        <v>250</v>
      </c>
      <c r="I4632" s="2101"/>
      <c r="J4632" s="2101" t="s">
        <v>16378</v>
      </c>
      <c r="K4632" s="2101"/>
      <c r="L4632" s="2101" t="s">
        <v>16244</v>
      </c>
      <c r="M4632" s="2101"/>
      <c r="N4632" s="2101"/>
      <c r="O4632" s="2101"/>
      <c r="P4632" s="2101"/>
      <c r="Q4632" s="2101" t="s">
        <v>21</v>
      </c>
      <c r="R4632" s="2101"/>
      <c r="S4632" s="2101"/>
      <c r="T4632" s="2101" t="s">
        <v>890</v>
      </c>
    </row>
    <row r="4633" s="102" customFormat="1" ht="18" customHeight="1" spans="1:20">
      <c r="A4633" s="87">
        <v>105</v>
      </c>
      <c r="B4633" s="2101" t="s">
        <v>16382</v>
      </c>
      <c r="C4633" s="2101" t="s">
        <v>16383</v>
      </c>
      <c r="D4633" s="2101" t="s">
        <v>16384</v>
      </c>
      <c r="E4633" s="2101">
        <v>1</v>
      </c>
      <c r="F4633" s="2101" t="s">
        <v>16385</v>
      </c>
      <c r="G4633" s="2101"/>
      <c r="H4633" s="2101">
        <v>250</v>
      </c>
      <c r="I4633" s="2101" t="s">
        <v>3947</v>
      </c>
      <c r="J4633" s="2101" t="s">
        <v>16382</v>
      </c>
      <c r="K4633" s="2101"/>
      <c r="L4633" s="2101" t="s">
        <v>16386</v>
      </c>
      <c r="M4633" s="2101"/>
      <c r="N4633" s="2101" t="s">
        <v>16241</v>
      </c>
      <c r="O4633" s="2101"/>
      <c r="P4633" s="2101"/>
      <c r="Q4633" s="2101" t="s">
        <v>21</v>
      </c>
      <c r="R4633" s="2101"/>
      <c r="S4633" s="2101"/>
      <c r="T4633" s="2101" t="s">
        <v>890</v>
      </c>
    </row>
    <row r="4634" s="102" customFormat="1" ht="18" customHeight="1" spans="1:20">
      <c r="A4634" s="87">
        <v>106</v>
      </c>
      <c r="B4634" s="2101" t="s">
        <v>16387</v>
      </c>
      <c r="C4634" s="2134" t="s">
        <v>16388</v>
      </c>
      <c r="D4634" s="2134" t="s">
        <v>16389</v>
      </c>
      <c r="E4634" s="2134" t="s">
        <v>3946</v>
      </c>
      <c r="F4634" s="2134" t="s">
        <v>16390</v>
      </c>
      <c r="G4634" s="2134"/>
      <c r="H4634" s="2134">
        <v>250</v>
      </c>
      <c r="I4634" s="2134"/>
      <c r="J4634" s="2141"/>
      <c r="K4634" s="2134" t="s">
        <v>3947</v>
      </c>
      <c r="L4634" s="2134" t="s">
        <v>16387</v>
      </c>
      <c r="M4634" s="2134"/>
      <c r="N4634" s="2134" t="s">
        <v>16391</v>
      </c>
      <c r="O4634" s="2101"/>
      <c r="P4634" s="2101" t="s">
        <v>16241</v>
      </c>
      <c r="Q4634" s="2101"/>
      <c r="R4634" s="2101"/>
      <c r="S4634" s="2101" t="s">
        <v>196</v>
      </c>
      <c r="T4634" s="2101"/>
    </row>
    <row r="4635" s="102" customFormat="1" ht="18" customHeight="1" spans="1:20">
      <c r="A4635" s="87">
        <v>107</v>
      </c>
      <c r="B4635" s="2101" t="s">
        <v>16392</v>
      </c>
      <c r="C4635" s="2134" t="s">
        <v>16393</v>
      </c>
      <c r="D4635" s="2134" t="s">
        <v>16394</v>
      </c>
      <c r="E4635" s="2134" t="s">
        <v>3946</v>
      </c>
      <c r="F4635" s="2134" t="s">
        <v>16395</v>
      </c>
      <c r="G4635" s="2134"/>
      <c r="H4635" s="2134">
        <v>250</v>
      </c>
      <c r="I4635" s="2134"/>
      <c r="J4635" s="2141"/>
      <c r="K4635" s="2134" t="s">
        <v>3947</v>
      </c>
      <c r="L4635" s="2134" t="s">
        <v>16392</v>
      </c>
      <c r="M4635" s="2134"/>
      <c r="N4635" s="2134" t="s">
        <v>16396</v>
      </c>
      <c r="O4635" s="2101"/>
      <c r="P4635" s="2101" t="s">
        <v>16241</v>
      </c>
      <c r="Q4635" s="2101"/>
      <c r="R4635" s="2101" t="s">
        <v>16397</v>
      </c>
      <c r="S4635" s="2101" t="s">
        <v>196</v>
      </c>
      <c r="T4635" s="2101"/>
    </row>
    <row r="4636" s="102" customFormat="1" ht="18" customHeight="1" spans="1:20">
      <c r="A4636" s="87">
        <v>108</v>
      </c>
      <c r="B4636" s="2101" t="s">
        <v>16398</v>
      </c>
      <c r="C4636" s="2134" t="s">
        <v>16399</v>
      </c>
      <c r="D4636" s="2134" t="s">
        <v>16400</v>
      </c>
      <c r="E4636" s="2134" t="s">
        <v>3946</v>
      </c>
      <c r="F4636" s="2134" t="s">
        <v>16401</v>
      </c>
      <c r="G4636" s="2134"/>
      <c r="H4636" s="2134">
        <v>250</v>
      </c>
      <c r="I4636" s="2134"/>
      <c r="J4636" s="2141"/>
      <c r="K4636" s="2134" t="s">
        <v>3947</v>
      </c>
      <c r="L4636" s="2134" t="s">
        <v>16398</v>
      </c>
      <c r="M4636" s="2134"/>
      <c r="N4636" s="2134" t="s">
        <v>16402</v>
      </c>
      <c r="O4636" s="2101"/>
      <c r="P4636" s="2101"/>
      <c r="Q4636" s="2101"/>
      <c r="R4636" s="2101"/>
      <c r="S4636" s="2101" t="s">
        <v>196</v>
      </c>
      <c r="T4636" s="2101"/>
    </row>
    <row r="4637" s="102" customFormat="1" ht="18" customHeight="1" spans="1:20">
      <c r="A4637" s="87">
        <v>109</v>
      </c>
      <c r="B4637" s="2101" t="s">
        <v>16403</v>
      </c>
      <c r="C4637" s="2134" t="s">
        <v>16404</v>
      </c>
      <c r="D4637" s="2134" t="s">
        <v>16405</v>
      </c>
      <c r="E4637" s="2134" t="s">
        <v>3946</v>
      </c>
      <c r="F4637" s="2134" t="s">
        <v>16406</v>
      </c>
      <c r="G4637" s="2134"/>
      <c r="H4637" s="2134">
        <v>230</v>
      </c>
      <c r="I4637" s="2134"/>
      <c r="J4637" s="2141"/>
      <c r="K4637" s="2134" t="s">
        <v>15019</v>
      </c>
      <c r="L4637" s="2134" t="s">
        <v>16403</v>
      </c>
      <c r="M4637" s="2134"/>
      <c r="N4637" s="2134" t="s">
        <v>16407</v>
      </c>
      <c r="O4637" s="2101"/>
      <c r="P4637" s="2101"/>
      <c r="Q4637" s="2101"/>
      <c r="R4637" s="2101"/>
      <c r="S4637" s="2101" t="s">
        <v>196</v>
      </c>
      <c r="T4637" s="2101"/>
    </row>
    <row r="4638" s="102" customFormat="1" ht="18" customHeight="1" spans="1:20">
      <c r="A4638" s="87">
        <v>110</v>
      </c>
      <c r="B4638" s="2101" t="s">
        <v>16408</v>
      </c>
      <c r="C4638" s="2134" t="s">
        <v>16409</v>
      </c>
      <c r="D4638" s="2134" t="s">
        <v>16394</v>
      </c>
      <c r="E4638" s="2134" t="s">
        <v>3946</v>
      </c>
      <c r="F4638" s="2134" t="s">
        <v>16395</v>
      </c>
      <c r="G4638" s="2134"/>
      <c r="H4638" s="2134">
        <v>250</v>
      </c>
      <c r="I4638" s="2134" t="s">
        <v>3947</v>
      </c>
      <c r="J4638" s="2134" t="s">
        <v>16408</v>
      </c>
      <c r="K4638" s="2134"/>
      <c r="L4638" s="2134" t="s">
        <v>16410</v>
      </c>
      <c r="M4638" s="2101"/>
      <c r="N4638" s="2101"/>
      <c r="O4638" s="2101"/>
      <c r="P4638" s="2101"/>
      <c r="Q4638" s="2101" t="s">
        <v>196</v>
      </c>
      <c r="R4638" s="2101"/>
      <c r="S4638" s="2101" t="s">
        <v>833</v>
      </c>
      <c r="T4638" s="2101" t="s">
        <v>890</v>
      </c>
    </row>
    <row r="4639" s="102" customFormat="1" ht="18" customHeight="1" spans="1:20">
      <c r="A4639" s="87">
        <v>111</v>
      </c>
      <c r="B4639" s="2101" t="s">
        <v>16411</v>
      </c>
      <c r="C4639" s="2101" t="s">
        <v>16412</v>
      </c>
      <c r="D4639" s="2101" t="s">
        <v>16413</v>
      </c>
      <c r="E4639" s="2101">
        <v>1</v>
      </c>
      <c r="F4639" s="2101" t="s">
        <v>16414</v>
      </c>
      <c r="G4639" s="2101"/>
      <c r="H4639" s="2101">
        <v>250</v>
      </c>
      <c r="I4639" s="2101" t="s">
        <v>3947</v>
      </c>
      <c r="J4639" s="2101" t="s">
        <v>16411</v>
      </c>
      <c r="K4639" s="2101"/>
      <c r="L4639" s="2101" t="s">
        <v>16415</v>
      </c>
      <c r="M4639" s="105"/>
      <c r="N4639" s="2101" t="s">
        <v>16241</v>
      </c>
      <c r="O4639" s="2101"/>
      <c r="P4639" s="2101" t="s">
        <v>16416</v>
      </c>
      <c r="Q4639" s="2101" t="s">
        <v>19</v>
      </c>
      <c r="R4639" s="2101"/>
      <c r="S4639" s="2101" t="s">
        <v>10928</v>
      </c>
      <c r="T4639" s="2101" t="s">
        <v>890</v>
      </c>
    </row>
    <row r="4640" s="102" customFormat="1" ht="17" customHeight="1" spans="1:20">
      <c r="A4640" s="87">
        <v>112</v>
      </c>
      <c r="B4640" s="2101" t="s">
        <v>16417</v>
      </c>
      <c r="C4640" s="2101" t="s">
        <v>16418</v>
      </c>
      <c r="D4640" s="2101" t="s">
        <v>16419</v>
      </c>
      <c r="E4640" s="2101">
        <v>1</v>
      </c>
      <c r="F4640" s="2101" t="s">
        <v>16420</v>
      </c>
      <c r="G4640" s="2101"/>
      <c r="H4640" s="2101">
        <v>250</v>
      </c>
      <c r="I4640" s="2101" t="s">
        <v>3947</v>
      </c>
      <c r="J4640" s="2101" t="s">
        <v>16417</v>
      </c>
      <c r="K4640" s="2101"/>
      <c r="L4640" s="2101" t="s">
        <v>16421</v>
      </c>
      <c r="M4640" s="105"/>
      <c r="N4640" s="2101" t="s">
        <v>16241</v>
      </c>
      <c r="O4640" s="2101"/>
      <c r="P4640" s="2101"/>
      <c r="Q4640" s="2101" t="s">
        <v>19</v>
      </c>
      <c r="R4640" s="2101"/>
      <c r="S4640" s="2101"/>
      <c r="T4640" s="2101" t="s">
        <v>890</v>
      </c>
    </row>
    <row r="4641" s="102" customFormat="1" ht="18" customHeight="1" spans="1:20">
      <c r="A4641" s="87">
        <v>113</v>
      </c>
      <c r="B4641" s="2101" t="s">
        <v>16422</v>
      </c>
      <c r="C4641" s="2101" t="s">
        <v>16423</v>
      </c>
      <c r="D4641" s="2101" t="s">
        <v>16419</v>
      </c>
      <c r="E4641" s="2101">
        <v>1</v>
      </c>
      <c r="F4641" s="2101" t="s">
        <v>16420</v>
      </c>
      <c r="G4641" s="2101"/>
      <c r="H4641" s="2101">
        <v>250</v>
      </c>
      <c r="I4641" s="2101" t="s">
        <v>3947</v>
      </c>
      <c r="J4641" s="2101" t="s">
        <v>16422</v>
      </c>
      <c r="K4641" s="2101"/>
      <c r="L4641" s="2101" t="s">
        <v>16424</v>
      </c>
      <c r="M4641" s="105"/>
      <c r="N4641" s="2101" t="s">
        <v>16241</v>
      </c>
      <c r="O4641" s="2101"/>
      <c r="P4641" s="2101"/>
      <c r="Q4641" s="2101" t="s">
        <v>19</v>
      </c>
      <c r="R4641" s="2101"/>
      <c r="S4641" s="2101"/>
      <c r="T4641" s="2101" t="s">
        <v>890</v>
      </c>
    </row>
    <row r="4642" s="102" customFormat="1" ht="18" customHeight="1" spans="1:20">
      <c r="A4642" s="87">
        <v>114</v>
      </c>
      <c r="B4642" s="2101" t="s">
        <v>16425</v>
      </c>
      <c r="C4642" s="2101" t="s">
        <v>16426</v>
      </c>
      <c r="D4642" s="2101" t="s">
        <v>16419</v>
      </c>
      <c r="E4642" s="2101">
        <v>1</v>
      </c>
      <c r="F4642" s="2101" t="s">
        <v>16420</v>
      </c>
      <c r="G4642" s="2101"/>
      <c r="H4642" s="2101">
        <v>250</v>
      </c>
      <c r="I4642" s="2101" t="s">
        <v>3947</v>
      </c>
      <c r="J4642" s="2101" t="s">
        <v>16425</v>
      </c>
      <c r="K4642" s="2101"/>
      <c r="L4642" s="2101" t="s">
        <v>16427</v>
      </c>
      <c r="M4642" s="105"/>
      <c r="N4642" s="2101"/>
      <c r="O4642" s="2101"/>
      <c r="P4642" s="2101"/>
      <c r="Q4642" s="2101" t="s">
        <v>19</v>
      </c>
      <c r="R4642" s="2101"/>
      <c r="S4642" s="2101"/>
      <c r="T4642" s="2101" t="s">
        <v>890</v>
      </c>
    </row>
    <row r="4643" s="102" customFormat="1" ht="18" customHeight="1" spans="1:20">
      <c r="A4643" s="87">
        <v>115</v>
      </c>
      <c r="B4643" s="2101" t="s">
        <v>16428</v>
      </c>
      <c r="C4643" s="2101" t="s">
        <v>16429</v>
      </c>
      <c r="D4643" s="2101" t="s">
        <v>16430</v>
      </c>
      <c r="E4643" s="2101">
        <v>1</v>
      </c>
      <c r="F4643" s="2101" t="s">
        <v>16431</v>
      </c>
      <c r="G4643" s="2101"/>
      <c r="H4643" s="2101">
        <v>250</v>
      </c>
      <c r="I4643" s="2101" t="s">
        <v>3947</v>
      </c>
      <c r="J4643" s="2101" t="s">
        <v>16428</v>
      </c>
      <c r="K4643" s="2101"/>
      <c r="L4643" s="2101" t="s">
        <v>16432</v>
      </c>
      <c r="M4643" s="105"/>
      <c r="N4643" s="2101" t="s">
        <v>16241</v>
      </c>
      <c r="O4643" s="2101"/>
      <c r="P4643" s="2101"/>
      <c r="Q4643" s="2101" t="s">
        <v>19</v>
      </c>
      <c r="R4643" s="2101"/>
      <c r="S4643" s="2101"/>
      <c r="T4643" s="2101" t="s">
        <v>890</v>
      </c>
    </row>
    <row r="4644" s="102" customFormat="1" ht="18" customHeight="1" spans="1:20">
      <c r="A4644" s="87">
        <v>116</v>
      </c>
      <c r="B4644" s="2101" t="s">
        <v>16433</v>
      </c>
      <c r="C4644" s="2101" t="s">
        <v>16434</v>
      </c>
      <c r="D4644" s="2101" t="s">
        <v>16430</v>
      </c>
      <c r="E4644" s="2101">
        <v>1</v>
      </c>
      <c r="F4644" s="2101" t="s">
        <v>16431</v>
      </c>
      <c r="G4644" s="2101"/>
      <c r="H4644" s="2101">
        <v>250</v>
      </c>
      <c r="I4644" s="2101" t="s">
        <v>3947</v>
      </c>
      <c r="J4644" s="2101" t="s">
        <v>16433</v>
      </c>
      <c r="K4644" s="2101"/>
      <c r="L4644" s="2101" t="s">
        <v>16435</v>
      </c>
      <c r="M4644" s="105"/>
      <c r="N4644" s="2101"/>
      <c r="O4644" s="2101"/>
      <c r="P4644" s="2101"/>
      <c r="Q4644" s="2101" t="s">
        <v>19</v>
      </c>
      <c r="R4644" s="2101"/>
      <c r="S4644" s="2101"/>
      <c r="T4644" s="2101" t="s">
        <v>890</v>
      </c>
    </row>
    <row r="4645" s="102" customFormat="1" ht="18" customHeight="1" spans="1:20">
      <c r="A4645" s="87">
        <v>117</v>
      </c>
      <c r="B4645" s="2101" t="s">
        <v>16436</v>
      </c>
      <c r="C4645" s="2101" t="s">
        <v>16437</v>
      </c>
      <c r="D4645" s="2101" t="s">
        <v>16438</v>
      </c>
      <c r="E4645" s="2101" t="s">
        <v>3946</v>
      </c>
      <c r="F4645" s="2101" t="s">
        <v>16439</v>
      </c>
      <c r="G4645" s="2101"/>
      <c r="H4645" s="2133">
        <v>250</v>
      </c>
      <c r="I4645" s="2101" t="s">
        <v>14423</v>
      </c>
      <c r="J4645" s="2101" t="s">
        <v>16436</v>
      </c>
      <c r="K4645" s="2101"/>
      <c r="L4645" s="2101" t="s">
        <v>16440</v>
      </c>
      <c r="M4645" s="2101"/>
      <c r="N4645" s="2101"/>
      <c r="O4645" s="2101"/>
      <c r="P4645" s="2101"/>
      <c r="Q4645" s="2101" t="s">
        <v>198</v>
      </c>
      <c r="R4645" s="2101"/>
      <c r="S4645" s="2101"/>
      <c r="T4645" s="2101" t="s">
        <v>890</v>
      </c>
    </row>
    <row r="4646" s="102" customFormat="1" ht="18" customHeight="1" spans="1:20">
      <c r="A4646" s="87">
        <v>118</v>
      </c>
      <c r="B4646" s="2101" t="s">
        <v>16441</v>
      </c>
      <c r="C4646" s="2101" t="s">
        <v>16442</v>
      </c>
      <c r="D4646" s="2101" t="s">
        <v>16443</v>
      </c>
      <c r="E4646" s="2101" t="s">
        <v>3946</v>
      </c>
      <c r="F4646" s="2101" t="s">
        <v>16444</v>
      </c>
      <c r="G4646" s="2101"/>
      <c r="H4646" s="2133">
        <v>250</v>
      </c>
      <c r="I4646" s="2101" t="s">
        <v>14423</v>
      </c>
      <c r="J4646" s="2101" t="s">
        <v>16441</v>
      </c>
      <c r="K4646" s="2101"/>
      <c r="L4646" s="2101" t="s">
        <v>16445</v>
      </c>
      <c r="M4646" s="2101"/>
      <c r="N4646" s="2101" t="s">
        <v>16241</v>
      </c>
      <c r="O4646" s="2101"/>
      <c r="P4646" s="2101"/>
      <c r="Q4646" s="2101" t="s">
        <v>198</v>
      </c>
      <c r="R4646" s="2101"/>
      <c r="S4646" s="2101"/>
      <c r="T4646" s="2101" t="s">
        <v>890</v>
      </c>
    </row>
    <row r="4647" s="102" customFormat="1" ht="18" customHeight="1" spans="1:20">
      <c r="A4647" s="87">
        <v>119</v>
      </c>
      <c r="B4647" s="2101" t="s">
        <v>16446</v>
      </c>
      <c r="C4647" s="2101" t="s">
        <v>16447</v>
      </c>
      <c r="D4647" s="2101" t="s">
        <v>16443</v>
      </c>
      <c r="E4647" s="2101" t="s">
        <v>3946</v>
      </c>
      <c r="F4647" s="2101" t="s">
        <v>16444</v>
      </c>
      <c r="G4647" s="2101"/>
      <c r="H4647" s="2133">
        <v>250</v>
      </c>
      <c r="I4647" s="2101" t="s">
        <v>14423</v>
      </c>
      <c r="J4647" s="2101" t="s">
        <v>16446</v>
      </c>
      <c r="K4647" s="2101"/>
      <c r="L4647" s="2101" t="s">
        <v>16448</v>
      </c>
      <c r="M4647" s="2101"/>
      <c r="N4647" s="2101"/>
      <c r="O4647" s="2101"/>
      <c r="P4647" s="2101"/>
      <c r="Q4647" s="2101" t="s">
        <v>198</v>
      </c>
      <c r="R4647" s="2101"/>
      <c r="S4647" s="2101"/>
      <c r="T4647" s="2101" t="s">
        <v>890</v>
      </c>
    </row>
    <row r="4648" s="102" customFormat="1" ht="18" customHeight="1" spans="1:20">
      <c r="A4648" s="87">
        <v>120</v>
      </c>
      <c r="B4648" s="2101" t="s">
        <v>16449</v>
      </c>
      <c r="C4648" s="2101" t="s">
        <v>16450</v>
      </c>
      <c r="D4648" s="2101" t="s">
        <v>16451</v>
      </c>
      <c r="E4648" s="2101" t="s">
        <v>3946</v>
      </c>
      <c r="F4648" s="2101" t="s">
        <v>16452</v>
      </c>
      <c r="G4648" s="2101"/>
      <c r="H4648" s="2133">
        <v>250</v>
      </c>
      <c r="I4648" s="2101" t="s">
        <v>14423</v>
      </c>
      <c r="J4648" s="2101" t="s">
        <v>16449</v>
      </c>
      <c r="K4648" s="2101"/>
      <c r="L4648" s="2101" t="s">
        <v>16453</v>
      </c>
      <c r="M4648" s="2101"/>
      <c r="N4648" s="2101" t="s">
        <v>16241</v>
      </c>
      <c r="O4648" s="2101"/>
      <c r="P4648" s="2101" t="s">
        <v>13357</v>
      </c>
      <c r="Q4648" s="2101" t="s">
        <v>198</v>
      </c>
      <c r="R4648" s="2101"/>
      <c r="S4648" s="2101" t="s">
        <v>891</v>
      </c>
      <c r="T4648" s="2101" t="s">
        <v>890</v>
      </c>
    </row>
    <row r="4649" s="102" customFormat="1" ht="18" customHeight="1" spans="1:20">
      <c r="A4649" s="87">
        <v>121</v>
      </c>
      <c r="B4649" s="2101" t="s">
        <v>16454</v>
      </c>
      <c r="C4649" s="2101" t="s">
        <v>16455</v>
      </c>
      <c r="D4649" s="2101" t="s">
        <v>16451</v>
      </c>
      <c r="E4649" s="2101" t="s">
        <v>3946</v>
      </c>
      <c r="F4649" s="2101" t="s">
        <v>16452</v>
      </c>
      <c r="G4649" s="2101"/>
      <c r="H4649" s="2133">
        <v>250</v>
      </c>
      <c r="I4649" s="2101" t="s">
        <v>14423</v>
      </c>
      <c r="J4649" s="2101" t="s">
        <v>16454</v>
      </c>
      <c r="K4649" s="2101"/>
      <c r="L4649" s="2101" t="s">
        <v>16456</v>
      </c>
      <c r="M4649" s="2101"/>
      <c r="N4649" s="2101"/>
      <c r="O4649" s="2101"/>
      <c r="P4649" s="2101"/>
      <c r="Q4649" s="2101" t="s">
        <v>198</v>
      </c>
      <c r="R4649" s="2101"/>
      <c r="S4649" s="2101" t="s">
        <v>891</v>
      </c>
      <c r="T4649" s="2101" t="s">
        <v>890</v>
      </c>
    </row>
    <row r="4650" s="102" customFormat="1" ht="18" customHeight="1" spans="1:20">
      <c r="A4650" s="87">
        <v>122</v>
      </c>
      <c r="B4650" s="2101" t="s">
        <v>16457</v>
      </c>
      <c r="C4650" s="2101" t="s">
        <v>16458</v>
      </c>
      <c r="D4650" s="2101" t="s">
        <v>16459</v>
      </c>
      <c r="E4650" s="2101" t="s">
        <v>3946</v>
      </c>
      <c r="F4650" s="2101" t="s">
        <v>16460</v>
      </c>
      <c r="G4650" s="2101"/>
      <c r="H4650" s="2133">
        <v>250</v>
      </c>
      <c r="I4650" s="2101" t="s">
        <v>14423</v>
      </c>
      <c r="J4650" s="2101" t="s">
        <v>16457</v>
      </c>
      <c r="K4650" s="2101"/>
      <c r="L4650" s="2101" t="s">
        <v>16461</v>
      </c>
      <c r="M4650" s="2101"/>
      <c r="N4650" s="2101" t="s">
        <v>16241</v>
      </c>
      <c r="O4650" s="2101"/>
      <c r="P4650" s="2101"/>
      <c r="Q4650" s="2101" t="s">
        <v>198</v>
      </c>
      <c r="R4650" s="2101"/>
      <c r="S4650" s="2101"/>
      <c r="T4650" s="2101" t="s">
        <v>890</v>
      </c>
    </row>
    <row r="4651" s="102" customFormat="1" ht="18" customHeight="1" spans="1:20">
      <c r="A4651" s="87">
        <v>123</v>
      </c>
      <c r="B4651" s="2101" t="s">
        <v>16462</v>
      </c>
      <c r="C4651" s="2101" t="s">
        <v>16463</v>
      </c>
      <c r="D4651" s="2101" t="s">
        <v>15938</v>
      </c>
      <c r="E4651" s="2101" t="s">
        <v>3946</v>
      </c>
      <c r="F4651" s="2101" t="s">
        <v>15939</v>
      </c>
      <c r="G4651" s="2101"/>
      <c r="H4651" s="2133">
        <v>250</v>
      </c>
      <c r="I4651" s="2101" t="s">
        <v>14423</v>
      </c>
      <c r="J4651" s="2101" t="s">
        <v>16462</v>
      </c>
      <c r="K4651" s="2101"/>
      <c r="L4651" s="2101" t="s">
        <v>16464</v>
      </c>
      <c r="M4651" s="2101"/>
      <c r="N4651" s="2101" t="s">
        <v>16241</v>
      </c>
      <c r="O4651" s="2101"/>
      <c r="P4651" s="2101" t="s">
        <v>16465</v>
      </c>
      <c r="Q4651" s="2101" t="s">
        <v>198</v>
      </c>
      <c r="R4651" s="2101"/>
      <c r="S4651" s="2101"/>
      <c r="T4651" s="2101" t="s">
        <v>890</v>
      </c>
    </row>
    <row r="4652" s="102" customFormat="1" ht="18" customHeight="1" spans="1:20">
      <c r="A4652" s="87">
        <v>124</v>
      </c>
      <c r="B4652" s="2101" t="s">
        <v>16466</v>
      </c>
      <c r="C4652" s="2101" t="s">
        <v>16467</v>
      </c>
      <c r="D4652" s="2101" t="s">
        <v>16468</v>
      </c>
      <c r="E4652" s="2101" t="s">
        <v>3946</v>
      </c>
      <c r="F4652" s="2101" t="s">
        <v>16469</v>
      </c>
      <c r="G4652" s="2101"/>
      <c r="H4652" s="2133">
        <v>250</v>
      </c>
      <c r="I4652" s="2101" t="s">
        <v>14423</v>
      </c>
      <c r="J4652" s="2101" t="s">
        <v>16466</v>
      </c>
      <c r="K4652" s="2101"/>
      <c r="L4652" s="2101" t="s">
        <v>16470</v>
      </c>
      <c r="M4652" s="2101"/>
      <c r="N4652" s="2101" t="s">
        <v>16241</v>
      </c>
      <c r="O4652" s="2101"/>
      <c r="P4652" s="2101" t="s">
        <v>16471</v>
      </c>
      <c r="Q4652" s="2101" t="s">
        <v>198</v>
      </c>
      <c r="R4652" s="2101"/>
      <c r="S4652" s="2101" t="s">
        <v>837</v>
      </c>
      <c r="T4652" s="2101" t="s">
        <v>890</v>
      </c>
    </row>
    <row r="4653" s="102" customFormat="1" ht="18" customHeight="1" spans="1:20">
      <c r="A4653" s="87">
        <v>125</v>
      </c>
      <c r="B4653" s="2101" t="s">
        <v>16472</v>
      </c>
      <c r="C4653" s="2101" t="s">
        <v>16473</v>
      </c>
      <c r="D4653" s="2101" t="s">
        <v>16468</v>
      </c>
      <c r="E4653" s="2101" t="s">
        <v>3946</v>
      </c>
      <c r="F4653" s="2101" t="s">
        <v>16469</v>
      </c>
      <c r="G4653" s="2101"/>
      <c r="H4653" s="2133">
        <v>250</v>
      </c>
      <c r="I4653" s="2101" t="s">
        <v>14423</v>
      </c>
      <c r="J4653" s="2101" t="s">
        <v>16472</v>
      </c>
      <c r="K4653" s="2101"/>
      <c r="L4653" s="2101" t="s">
        <v>16474</v>
      </c>
      <c r="M4653" s="2101"/>
      <c r="N4653" s="2101"/>
      <c r="O4653" s="2101"/>
      <c r="P4653" s="2101"/>
      <c r="Q4653" s="2101" t="s">
        <v>198</v>
      </c>
      <c r="R4653" s="2101"/>
      <c r="S4653" s="2101" t="s">
        <v>837</v>
      </c>
      <c r="T4653" s="2101" t="s">
        <v>890</v>
      </c>
    </row>
    <row r="4654" s="102" customFormat="1" ht="18" customHeight="1" spans="1:20">
      <c r="A4654" s="87">
        <v>126</v>
      </c>
      <c r="B4654" s="2101" t="s">
        <v>16475</v>
      </c>
      <c r="C4654" s="2101" t="s">
        <v>16476</v>
      </c>
      <c r="D4654" s="2101" t="s">
        <v>16443</v>
      </c>
      <c r="E4654" s="2101" t="s">
        <v>3946</v>
      </c>
      <c r="F4654" s="2101" t="s">
        <v>16444</v>
      </c>
      <c r="G4654" s="2101"/>
      <c r="H4654" s="2133">
        <v>250</v>
      </c>
      <c r="I4654" s="2101" t="s">
        <v>14423</v>
      </c>
      <c r="J4654" s="2101" t="s">
        <v>16475</v>
      </c>
      <c r="K4654" s="2101"/>
      <c r="L4654" s="2101" t="s">
        <v>16477</v>
      </c>
      <c r="M4654" s="2101"/>
      <c r="N4654" s="2101" t="s">
        <v>16241</v>
      </c>
      <c r="O4654" s="2101"/>
      <c r="P4654" s="2101" t="s">
        <v>12347</v>
      </c>
      <c r="Q4654" s="2101" t="s">
        <v>198</v>
      </c>
      <c r="R4654" s="2101"/>
      <c r="S4654" s="2101" t="s">
        <v>417</v>
      </c>
      <c r="T4654" s="2101" t="s">
        <v>890</v>
      </c>
    </row>
    <row r="4655" s="102" customFormat="1" ht="18" customHeight="1" spans="1:20">
      <c r="A4655" s="87">
        <v>127</v>
      </c>
      <c r="B4655" s="2101" t="s">
        <v>16478</v>
      </c>
      <c r="C4655" s="2101" t="s">
        <v>16479</v>
      </c>
      <c r="D4655" s="2101" t="s">
        <v>16443</v>
      </c>
      <c r="E4655" s="2101" t="s">
        <v>3946</v>
      </c>
      <c r="F4655" s="2101" t="s">
        <v>16444</v>
      </c>
      <c r="G4655" s="2101"/>
      <c r="H4655" s="2133">
        <v>250</v>
      </c>
      <c r="I4655" s="2101" t="s">
        <v>14423</v>
      </c>
      <c r="J4655" s="2101" t="s">
        <v>16478</v>
      </c>
      <c r="K4655" s="2101"/>
      <c r="L4655" s="2101" t="s">
        <v>16480</v>
      </c>
      <c r="M4655" s="2101"/>
      <c r="N4655" s="2101" t="s">
        <v>16241</v>
      </c>
      <c r="O4655" s="2101"/>
      <c r="P4655" s="2101"/>
      <c r="Q4655" s="2101" t="s">
        <v>198</v>
      </c>
      <c r="R4655" s="2101"/>
      <c r="S4655" s="2101"/>
      <c r="T4655" s="2101" t="s">
        <v>890</v>
      </c>
    </row>
    <row r="4656" s="102" customFormat="1" ht="18" customHeight="1" spans="1:20">
      <c r="A4656" s="87">
        <v>128</v>
      </c>
      <c r="B4656" s="2101" t="s">
        <v>16481</v>
      </c>
      <c r="C4656" s="2101" t="s">
        <v>16482</v>
      </c>
      <c r="D4656" s="2101" t="s">
        <v>16443</v>
      </c>
      <c r="E4656" s="2101" t="s">
        <v>3946</v>
      </c>
      <c r="F4656" s="2101" t="s">
        <v>16444</v>
      </c>
      <c r="G4656" s="2101"/>
      <c r="H4656" s="2133">
        <v>250</v>
      </c>
      <c r="I4656" s="2101" t="s">
        <v>14423</v>
      </c>
      <c r="J4656" s="2101" t="s">
        <v>16481</v>
      </c>
      <c r="K4656" s="2101"/>
      <c r="L4656" s="2101" t="s">
        <v>16483</v>
      </c>
      <c r="M4656" s="2101"/>
      <c r="N4656" s="2101"/>
      <c r="O4656" s="2101"/>
      <c r="P4656" s="2101"/>
      <c r="Q4656" s="2101" t="s">
        <v>198</v>
      </c>
      <c r="R4656" s="2101"/>
      <c r="S4656" s="2101"/>
      <c r="T4656" s="2101" t="s">
        <v>890</v>
      </c>
    </row>
    <row r="4657" s="102" customFormat="1" ht="18" customHeight="1" spans="1:20">
      <c r="A4657" s="87">
        <v>129</v>
      </c>
      <c r="B4657" s="2101" t="s">
        <v>16484</v>
      </c>
      <c r="C4657" s="2101" t="s">
        <v>16485</v>
      </c>
      <c r="D4657" s="2101" t="s">
        <v>16486</v>
      </c>
      <c r="E4657" s="2101" t="s">
        <v>3946</v>
      </c>
      <c r="F4657" s="2101" t="s">
        <v>16487</v>
      </c>
      <c r="G4657" s="2101"/>
      <c r="H4657" s="2133">
        <v>250</v>
      </c>
      <c r="I4657" s="2101" t="s">
        <v>14423</v>
      </c>
      <c r="J4657" s="2101" t="s">
        <v>16484</v>
      </c>
      <c r="K4657" s="2101"/>
      <c r="L4657" s="2101" t="s">
        <v>16488</v>
      </c>
      <c r="M4657" s="2101"/>
      <c r="N4657" s="2101" t="s">
        <v>16241</v>
      </c>
      <c r="O4657" s="2101"/>
      <c r="P4657" s="2101"/>
      <c r="Q4657" s="2101" t="s">
        <v>198</v>
      </c>
      <c r="R4657" s="2101"/>
      <c r="S4657" s="2101"/>
      <c r="T4657" s="2101" t="s">
        <v>908</v>
      </c>
    </row>
    <row r="4658" s="102" customFormat="1" ht="18" customHeight="1" spans="1:20">
      <c r="A4658" s="87">
        <v>130</v>
      </c>
      <c r="B4658" s="2101" t="s">
        <v>16489</v>
      </c>
      <c r="C4658" s="2101" t="s">
        <v>16490</v>
      </c>
      <c r="D4658" s="2101" t="s">
        <v>16491</v>
      </c>
      <c r="E4658" s="2101">
        <v>1</v>
      </c>
      <c r="F4658" s="2101" t="s">
        <v>16492</v>
      </c>
      <c r="G4658" s="2101"/>
      <c r="H4658" s="2101">
        <v>250</v>
      </c>
      <c r="I4658" s="2101" t="s">
        <v>14423</v>
      </c>
      <c r="J4658" s="2101" t="s">
        <v>16489</v>
      </c>
      <c r="K4658" s="2101"/>
      <c r="L4658" s="2101" t="s">
        <v>16493</v>
      </c>
      <c r="M4658" s="2101"/>
      <c r="N4658" s="2101" t="s">
        <v>16241</v>
      </c>
      <c r="O4658" s="2133">
        <v>1</v>
      </c>
      <c r="P4658" s="2101"/>
      <c r="Q4658" s="2101" t="s">
        <v>199</v>
      </c>
      <c r="R4658" s="2101"/>
      <c r="S4658" s="2101"/>
      <c r="T4658" s="2101" t="s">
        <v>890</v>
      </c>
    </row>
    <row r="4659" s="102" customFormat="1" ht="18" customHeight="1" spans="1:20">
      <c r="A4659" s="87">
        <v>131</v>
      </c>
      <c r="B4659" s="2101" t="s">
        <v>16494</v>
      </c>
      <c r="C4659" s="2101" t="s">
        <v>16495</v>
      </c>
      <c r="D4659" s="2101" t="s">
        <v>16496</v>
      </c>
      <c r="E4659" s="2101">
        <v>1</v>
      </c>
      <c r="F4659" s="2101" t="s">
        <v>16497</v>
      </c>
      <c r="G4659" s="2101"/>
      <c r="H4659" s="2101">
        <v>280</v>
      </c>
      <c r="I4659" s="2101" t="s">
        <v>14423</v>
      </c>
      <c r="J4659" s="2101" t="s">
        <v>16494</v>
      </c>
      <c r="K4659" s="2101"/>
      <c r="L4659" s="2101" t="s">
        <v>16498</v>
      </c>
      <c r="M4659" s="2101"/>
      <c r="N4659" s="2101" t="s">
        <v>16241</v>
      </c>
      <c r="O4659" s="2133">
        <v>1</v>
      </c>
      <c r="P4659" s="2101"/>
      <c r="Q4659" s="2101" t="s">
        <v>199</v>
      </c>
      <c r="R4659" s="2101"/>
      <c r="S4659" s="2101"/>
      <c r="T4659" s="2101" t="s">
        <v>890</v>
      </c>
    </row>
    <row r="4660" s="102" customFormat="1" ht="18" customHeight="1" spans="1:20">
      <c r="A4660" s="87">
        <v>132</v>
      </c>
      <c r="B4660" s="2101" t="s">
        <v>16499</v>
      </c>
      <c r="C4660" s="2101" t="s">
        <v>16500</v>
      </c>
      <c r="D4660" s="2101" t="s">
        <v>16501</v>
      </c>
      <c r="E4660" s="2101">
        <v>1</v>
      </c>
      <c r="F4660" s="2101" t="s">
        <v>16502</v>
      </c>
      <c r="G4660" s="2101"/>
      <c r="H4660" s="2101">
        <v>250</v>
      </c>
      <c r="I4660" s="2101" t="s">
        <v>3947</v>
      </c>
      <c r="J4660" s="2101" t="s">
        <v>16499</v>
      </c>
      <c r="K4660" s="2101"/>
      <c r="L4660" s="2101" t="s">
        <v>16503</v>
      </c>
      <c r="M4660" s="105"/>
      <c r="N4660" s="2101" t="s">
        <v>16241</v>
      </c>
      <c r="O4660" s="2133">
        <v>1</v>
      </c>
      <c r="P4660" s="2101">
        <v>947</v>
      </c>
      <c r="Q4660" s="2101" t="s">
        <v>19</v>
      </c>
      <c r="R4660" s="2101"/>
      <c r="S4660" s="2101" t="s">
        <v>900</v>
      </c>
      <c r="T4660" s="2101" t="s">
        <v>890</v>
      </c>
    </row>
    <row r="4661" s="102" customFormat="1" ht="18" customHeight="1" spans="1:20">
      <c r="A4661" s="87">
        <v>133</v>
      </c>
      <c r="B4661" s="2101" t="s">
        <v>2958</v>
      </c>
      <c r="C4661" s="2101" t="s">
        <v>16504</v>
      </c>
      <c r="D4661" s="2101" t="s">
        <v>16505</v>
      </c>
      <c r="E4661" s="2101">
        <v>1</v>
      </c>
      <c r="F4661" s="2101" t="s">
        <v>16506</v>
      </c>
      <c r="G4661" s="2101"/>
      <c r="H4661" s="2101">
        <v>250</v>
      </c>
      <c r="I4661" s="2101" t="s">
        <v>3947</v>
      </c>
      <c r="J4661" s="2101" t="s">
        <v>2958</v>
      </c>
      <c r="K4661" s="2101"/>
      <c r="L4661" s="2101" t="s">
        <v>16507</v>
      </c>
      <c r="M4661" s="105"/>
      <c r="N4661" s="2101" t="s">
        <v>16241</v>
      </c>
      <c r="O4661" s="2133">
        <v>1</v>
      </c>
      <c r="P4661" s="2101" t="s">
        <v>14630</v>
      </c>
      <c r="Q4661" s="2101" t="s">
        <v>19</v>
      </c>
      <c r="R4661" s="2101"/>
      <c r="S4661" s="2101" t="s">
        <v>16508</v>
      </c>
      <c r="T4661" s="2101" t="s">
        <v>890</v>
      </c>
    </row>
    <row r="4662" s="102" customFormat="1" ht="18" customHeight="1" spans="1:20">
      <c r="A4662" s="87">
        <v>134</v>
      </c>
      <c r="B4662" s="2101" t="s">
        <v>16509</v>
      </c>
      <c r="C4662" s="2101" t="s">
        <v>16510</v>
      </c>
      <c r="D4662" s="2101" t="s">
        <v>16505</v>
      </c>
      <c r="E4662" s="2101">
        <v>1</v>
      </c>
      <c r="F4662" s="2101" t="s">
        <v>16506</v>
      </c>
      <c r="G4662" s="2101"/>
      <c r="H4662" s="2101">
        <v>250</v>
      </c>
      <c r="I4662" s="2101" t="s">
        <v>3947</v>
      </c>
      <c r="J4662" s="2101" t="s">
        <v>16509</v>
      </c>
      <c r="K4662" s="2101"/>
      <c r="L4662" s="2142" t="s">
        <v>16511</v>
      </c>
      <c r="M4662" s="105"/>
      <c r="N4662" s="2101"/>
      <c r="O4662" s="2101"/>
      <c r="P4662" s="2101"/>
      <c r="Q4662" s="2101" t="s">
        <v>19</v>
      </c>
      <c r="R4662" s="2101"/>
      <c r="S4662" s="2101" t="s">
        <v>16508</v>
      </c>
      <c r="T4662" s="2101" t="s">
        <v>890</v>
      </c>
    </row>
    <row r="4663" s="102" customFormat="1" ht="18" customHeight="1" spans="1:20">
      <c r="A4663" s="87">
        <v>135</v>
      </c>
      <c r="B4663" s="2101" t="s">
        <v>16512</v>
      </c>
      <c r="C4663" s="2101" t="s">
        <v>16513</v>
      </c>
      <c r="D4663" s="2101" t="s">
        <v>16514</v>
      </c>
      <c r="E4663" s="2101">
        <v>1</v>
      </c>
      <c r="F4663" s="2101" t="s">
        <v>16515</v>
      </c>
      <c r="G4663" s="2101"/>
      <c r="H4663" s="2101">
        <v>230</v>
      </c>
      <c r="I4663" s="2101" t="s">
        <v>3947</v>
      </c>
      <c r="J4663" s="2101" t="s">
        <v>16512</v>
      </c>
      <c r="K4663" s="2101"/>
      <c r="L4663" s="2101" t="s">
        <v>16516</v>
      </c>
      <c r="M4663" s="105"/>
      <c r="N4663" s="2101" t="s">
        <v>16241</v>
      </c>
      <c r="O4663" s="2133">
        <v>1</v>
      </c>
      <c r="P4663" s="2101">
        <v>905</v>
      </c>
      <c r="Q4663" s="2101" t="s">
        <v>19</v>
      </c>
      <c r="R4663" s="2101"/>
      <c r="S4663" s="2101" t="s">
        <v>619</v>
      </c>
      <c r="T4663" s="2101" t="s">
        <v>890</v>
      </c>
    </row>
    <row r="4664" s="102" customFormat="1" ht="18" customHeight="1" spans="1:20">
      <c r="A4664" s="87">
        <v>136</v>
      </c>
      <c r="B4664" s="2101" t="s">
        <v>16517</v>
      </c>
      <c r="C4664" s="2101" t="s">
        <v>16518</v>
      </c>
      <c r="D4664" s="2101" t="s">
        <v>16519</v>
      </c>
      <c r="E4664" s="2101">
        <v>1</v>
      </c>
      <c r="F4664" s="2101" t="s">
        <v>16520</v>
      </c>
      <c r="G4664" s="2101"/>
      <c r="H4664" s="2101">
        <v>250</v>
      </c>
      <c r="I4664" s="2101" t="s">
        <v>3947</v>
      </c>
      <c r="J4664" s="2101" t="s">
        <v>16517</v>
      </c>
      <c r="K4664" s="2101"/>
      <c r="L4664" s="2101" t="s">
        <v>16521</v>
      </c>
      <c r="M4664" s="105"/>
      <c r="N4664" s="2101" t="s">
        <v>16241</v>
      </c>
      <c r="O4664" s="2133">
        <v>1</v>
      </c>
      <c r="P4664" s="2101"/>
      <c r="Q4664" s="2101" t="s">
        <v>19</v>
      </c>
      <c r="R4664" s="2101"/>
      <c r="S4664" s="2101"/>
      <c r="T4664" s="2101" t="s">
        <v>890</v>
      </c>
    </row>
    <row r="4665" s="102" customFormat="1" ht="18" customHeight="1" spans="1:20">
      <c r="A4665" s="87">
        <v>137</v>
      </c>
      <c r="B4665" s="2101" t="s">
        <v>16522</v>
      </c>
      <c r="C4665" s="2101" t="s">
        <v>16523</v>
      </c>
      <c r="D4665" s="2101" t="s">
        <v>16505</v>
      </c>
      <c r="E4665" s="2101">
        <v>1</v>
      </c>
      <c r="F4665" s="2101" t="s">
        <v>16506</v>
      </c>
      <c r="G4665" s="2101"/>
      <c r="H4665" s="2101">
        <v>250</v>
      </c>
      <c r="I4665" s="2101" t="s">
        <v>3947</v>
      </c>
      <c r="J4665" s="2101" t="s">
        <v>16522</v>
      </c>
      <c r="K4665" s="2101"/>
      <c r="L4665" s="2101" t="s">
        <v>16524</v>
      </c>
      <c r="M4665" s="105"/>
      <c r="N4665" s="2101" t="s">
        <v>16241</v>
      </c>
      <c r="O4665" s="2133">
        <v>1</v>
      </c>
      <c r="P4665" s="2101"/>
      <c r="Q4665" s="2101" t="s">
        <v>19</v>
      </c>
      <c r="R4665" s="2101"/>
      <c r="S4665" s="2101"/>
      <c r="T4665" s="2101" t="s">
        <v>908</v>
      </c>
    </row>
    <row r="4666" s="102" customFormat="1" ht="18" customHeight="1" spans="1:20">
      <c r="A4666" s="87">
        <v>138</v>
      </c>
      <c r="B4666" s="2101" t="s">
        <v>16525</v>
      </c>
      <c r="C4666" s="2101" t="s">
        <v>16526</v>
      </c>
      <c r="D4666" s="2101" t="s">
        <v>16505</v>
      </c>
      <c r="E4666" s="2101">
        <v>1</v>
      </c>
      <c r="F4666" s="2101" t="s">
        <v>16527</v>
      </c>
      <c r="G4666" s="2101"/>
      <c r="H4666" s="2101">
        <v>250</v>
      </c>
      <c r="I4666" s="2101" t="s">
        <v>3947</v>
      </c>
      <c r="J4666" s="2101" t="s">
        <v>16525</v>
      </c>
      <c r="K4666" s="2101"/>
      <c r="L4666" s="2101" t="s">
        <v>16528</v>
      </c>
      <c r="M4666" s="105"/>
      <c r="N4666" s="2101" t="s">
        <v>16241</v>
      </c>
      <c r="O4666" s="2133">
        <v>1</v>
      </c>
      <c r="P4666" s="2101"/>
      <c r="Q4666" s="2101" t="s">
        <v>19</v>
      </c>
      <c r="R4666" s="2101"/>
      <c r="S4666" s="2101"/>
      <c r="T4666" s="2101" t="s">
        <v>890</v>
      </c>
    </row>
    <row r="4667" s="102" customFormat="1" ht="18" customHeight="1" spans="1:20">
      <c r="A4667" s="87">
        <v>139</v>
      </c>
      <c r="B4667" s="2101" t="s">
        <v>16529</v>
      </c>
      <c r="C4667" s="2101" t="s">
        <v>16530</v>
      </c>
      <c r="D4667" s="2101" t="s">
        <v>16505</v>
      </c>
      <c r="E4667" s="2101">
        <v>1</v>
      </c>
      <c r="F4667" s="2101" t="s">
        <v>16527</v>
      </c>
      <c r="G4667" s="2101"/>
      <c r="H4667" s="2101">
        <v>250</v>
      </c>
      <c r="I4667" s="2101" t="s">
        <v>3947</v>
      </c>
      <c r="J4667" s="2101" t="s">
        <v>16529</v>
      </c>
      <c r="K4667" s="2101"/>
      <c r="L4667" s="2142" t="s">
        <v>16531</v>
      </c>
      <c r="M4667" s="105"/>
      <c r="N4667" s="2101"/>
      <c r="O4667" s="2101"/>
      <c r="P4667" s="2101"/>
      <c r="Q4667" s="2101" t="s">
        <v>19</v>
      </c>
      <c r="R4667" s="2101"/>
      <c r="S4667" s="2101"/>
      <c r="T4667" s="2101" t="s">
        <v>890</v>
      </c>
    </row>
    <row r="4668" s="102" customFormat="1" ht="18" customHeight="1" spans="1:20">
      <c r="A4668" s="87">
        <v>140</v>
      </c>
      <c r="B4668" s="2101" t="s">
        <v>16532</v>
      </c>
      <c r="C4668" s="2101" t="s">
        <v>16533</v>
      </c>
      <c r="D4668" s="2101" t="s">
        <v>16519</v>
      </c>
      <c r="E4668" s="2101">
        <v>1</v>
      </c>
      <c r="F4668" s="2101" t="s">
        <v>16534</v>
      </c>
      <c r="G4668" s="2101"/>
      <c r="H4668" s="2101">
        <v>250</v>
      </c>
      <c r="I4668" s="2101" t="s">
        <v>3947</v>
      </c>
      <c r="J4668" s="2101" t="s">
        <v>16532</v>
      </c>
      <c r="K4668" s="2101"/>
      <c r="L4668" s="2101" t="s">
        <v>16535</v>
      </c>
      <c r="M4668" s="105"/>
      <c r="N4668" s="2101" t="s">
        <v>16241</v>
      </c>
      <c r="O4668" s="2133">
        <v>1</v>
      </c>
      <c r="P4668" s="2101"/>
      <c r="Q4668" s="2101" t="s">
        <v>19</v>
      </c>
      <c r="R4668" s="2101"/>
      <c r="S4668" s="2101"/>
      <c r="T4668" s="2101" t="s">
        <v>890</v>
      </c>
    </row>
    <row r="4669" s="102" customFormat="1" ht="18" customHeight="1" spans="1:20">
      <c r="A4669" s="87">
        <v>141</v>
      </c>
      <c r="B4669" s="2101" t="s">
        <v>16536</v>
      </c>
      <c r="C4669" s="2101" t="s">
        <v>16537</v>
      </c>
      <c r="D4669" s="2101" t="s">
        <v>16519</v>
      </c>
      <c r="E4669" s="2101">
        <v>1</v>
      </c>
      <c r="F4669" s="2101" t="s">
        <v>16538</v>
      </c>
      <c r="G4669" s="2101"/>
      <c r="H4669" s="2101">
        <v>250</v>
      </c>
      <c r="I4669" s="2101" t="s">
        <v>3947</v>
      </c>
      <c r="J4669" s="2101" t="s">
        <v>16536</v>
      </c>
      <c r="K4669" s="2101"/>
      <c r="L4669" s="2101" t="s">
        <v>16539</v>
      </c>
      <c r="M4669" s="105"/>
      <c r="N4669" s="2101" t="s">
        <v>16241</v>
      </c>
      <c r="O4669" s="2133">
        <v>1</v>
      </c>
      <c r="P4669" s="2101">
        <v>889</v>
      </c>
      <c r="Q4669" s="2101" t="s">
        <v>19</v>
      </c>
      <c r="R4669" s="2101"/>
      <c r="S4669" s="2101" t="s">
        <v>891</v>
      </c>
      <c r="T4669" s="2101" t="s">
        <v>890</v>
      </c>
    </row>
    <row r="4670" s="102" customFormat="1" ht="18" customHeight="1" spans="1:20">
      <c r="A4670" s="87">
        <v>142</v>
      </c>
      <c r="B4670" s="2101" t="s">
        <v>16540</v>
      </c>
      <c r="C4670" s="2101" t="s">
        <v>16541</v>
      </c>
      <c r="D4670" s="2101" t="s">
        <v>16519</v>
      </c>
      <c r="E4670" s="2101">
        <v>1</v>
      </c>
      <c r="F4670" s="2101" t="s">
        <v>16538</v>
      </c>
      <c r="G4670" s="2101"/>
      <c r="H4670" s="2101">
        <v>250</v>
      </c>
      <c r="I4670" s="2101" t="s">
        <v>3947</v>
      </c>
      <c r="J4670" s="2101" t="s">
        <v>16540</v>
      </c>
      <c r="K4670" s="2101"/>
      <c r="L4670" s="2142" t="s">
        <v>16542</v>
      </c>
      <c r="M4670" s="105"/>
      <c r="N4670" s="2101"/>
      <c r="O4670" s="2101"/>
      <c r="P4670" s="2101"/>
      <c r="Q4670" s="2101" t="s">
        <v>19</v>
      </c>
      <c r="R4670" s="2101"/>
      <c r="S4670" s="2101" t="s">
        <v>891</v>
      </c>
      <c r="T4670" s="2101" t="s">
        <v>890</v>
      </c>
    </row>
    <row r="4671" s="102" customFormat="1" ht="18" customHeight="1" spans="1:20">
      <c r="A4671" s="87">
        <v>143</v>
      </c>
      <c r="B4671" s="2101" t="s">
        <v>16543</v>
      </c>
      <c r="C4671" s="2101" t="s">
        <v>16544</v>
      </c>
      <c r="D4671" s="2101" t="s">
        <v>16519</v>
      </c>
      <c r="E4671" s="2101">
        <v>1</v>
      </c>
      <c r="F4671" s="2101" t="s">
        <v>16534</v>
      </c>
      <c r="G4671" s="2101"/>
      <c r="H4671" s="2101">
        <v>280</v>
      </c>
      <c r="I4671" s="2101" t="s">
        <v>3947</v>
      </c>
      <c r="J4671" s="2101" t="s">
        <v>16543</v>
      </c>
      <c r="K4671" s="2101"/>
      <c r="L4671" s="2101" t="s">
        <v>16545</v>
      </c>
      <c r="M4671" s="105"/>
      <c r="N4671" s="2101" t="s">
        <v>16241</v>
      </c>
      <c r="O4671" s="2133">
        <v>1</v>
      </c>
      <c r="P4671" s="2101"/>
      <c r="Q4671" s="2101" t="s">
        <v>19</v>
      </c>
      <c r="R4671" s="2101"/>
      <c r="S4671" s="2101"/>
      <c r="T4671" s="2101" t="s">
        <v>890</v>
      </c>
    </row>
    <row r="4672" s="102" customFormat="1" ht="18" customHeight="1" spans="1:20">
      <c r="A4672" s="87">
        <v>144</v>
      </c>
      <c r="B4672" s="2101" t="s">
        <v>16546</v>
      </c>
      <c r="C4672" s="2101" t="s">
        <v>16547</v>
      </c>
      <c r="D4672" s="2101" t="s">
        <v>14939</v>
      </c>
      <c r="E4672" s="2101">
        <v>1</v>
      </c>
      <c r="F4672" s="2101" t="s">
        <v>16548</v>
      </c>
      <c r="G4672" s="2101"/>
      <c r="H4672" s="2101">
        <v>250</v>
      </c>
      <c r="I4672" s="2101" t="s">
        <v>3947</v>
      </c>
      <c r="J4672" s="2101" t="s">
        <v>16546</v>
      </c>
      <c r="K4672" s="2101"/>
      <c r="L4672" s="2101" t="s">
        <v>16549</v>
      </c>
      <c r="M4672" s="105"/>
      <c r="N4672" s="2101" t="s">
        <v>16241</v>
      </c>
      <c r="O4672" s="2133">
        <v>1</v>
      </c>
      <c r="P4672" s="2101"/>
      <c r="Q4672" s="2101" t="s">
        <v>19</v>
      </c>
      <c r="R4672" s="2101"/>
      <c r="S4672" s="2101"/>
      <c r="T4672" s="2101" t="s">
        <v>908</v>
      </c>
    </row>
    <row r="4673" s="102" customFormat="1" ht="18" customHeight="1" spans="1:20">
      <c r="A4673" s="87">
        <v>145</v>
      </c>
      <c r="B4673" s="2101" t="s">
        <v>16550</v>
      </c>
      <c r="C4673" s="2101" t="s">
        <v>16551</v>
      </c>
      <c r="D4673" s="2101" t="s">
        <v>16552</v>
      </c>
      <c r="E4673" s="2101">
        <v>1</v>
      </c>
      <c r="F4673" s="2101" t="s">
        <v>16553</v>
      </c>
      <c r="G4673" s="2101"/>
      <c r="H4673" s="2101">
        <v>250</v>
      </c>
      <c r="I4673" s="2101" t="s">
        <v>3947</v>
      </c>
      <c r="J4673" s="2101" t="s">
        <v>16550</v>
      </c>
      <c r="K4673" s="2101"/>
      <c r="L4673" s="2101" t="s">
        <v>16554</v>
      </c>
      <c r="M4673" s="105"/>
      <c r="N4673" s="2101" t="s">
        <v>16241</v>
      </c>
      <c r="O4673" s="2133">
        <v>1</v>
      </c>
      <c r="P4673" s="2101"/>
      <c r="Q4673" s="2101" t="s">
        <v>19</v>
      </c>
      <c r="R4673" s="2101"/>
      <c r="S4673" s="2101"/>
      <c r="T4673" s="2101" t="s">
        <v>890</v>
      </c>
    </row>
    <row r="4674" s="102" customFormat="1" ht="18" customHeight="1" spans="1:20">
      <c r="A4674" s="87">
        <v>146</v>
      </c>
      <c r="B4674" s="2101" t="s">
        <v>16555</v>
      </c>
      <c r="C4674" s="2101" t="s">
        <v>16556</v>
      </c>
      <c r="D4674" s="2101" t="s">
        <v>16552</v>
      </c>
      <c r="E4674" s="2101">
        <v>1</v>
      </c>
      <c r="F4674" s="2101" t="s">
        <v>16553</v>
      </c>
      <c r="G4674" s="2101"/>
      <c r="H4674" s="2101">
        <v>250</v>
      </c>
      <c r="I4674" s="2101" t="s">
        <v>3947</v>
      </c>
      <c r="J4674" s="2101" t="s">
        <v>16555</v>
      </c>
      <c r="K4674" s="2101"/>
      <c r="L4674" s="2101" t="s">
        <v>16557</v>
      </c>
      <c r="M4674" s="105"/>
      <c r="N4674" s="2101"/>
      <c r="O4674" s="2101"/>
      <c r="P4674" s="2101"/>
      <c r="Q4674" s="2101" t="s">
        <v>19</v>
      </c>
      <c r="R4674" s="2101"/>
      <c r="S4674" s="2101"/>
      <c r="T4674" s="2101" t="s">
        <v>890</v>
      </c>
    </row>
    <row r="4675" s="102" customFormat="1" ht="18" customHeight="1" spans="1:20">
      <c r="A4675" s="87">
        <v>147</v>
      </c>
      <c r="B4675" s="2101" t="s">
        <v>16558</v>
      </c>
      <c r="C4675" s="2101" t="s">
        <v>16559</v>
      </c>
      <c r="D4675" s="2101" t="s">
        <v>16552</v>
      </c>
      <c r="E4675" s="2101">
        <v>1</v>
      </c>
      <c r="F4675" s="2101" t="s">
        <v>16553</v>
      </c>
      <c r="G4675" s="2101"/>
      <c r="H4675" s="2101">
        <v>250</v>
      </c>
      <c r="I4675" s="2101" t="s">
        <v>3947</v>
      </c>
      <c r="J4675" s="2101" t="s">
        <v>16558</v>
      </c>
      <c r="K4675" s="2101"/>
      <c r="L4675" s="2101" t="s">
        <v>16560</v>
      </c>
      <c r="M4675" s="105"/>
      <c r="N4675" s="2101"/>
      <c r="O4675" s="2101"/>
      <c r="P4675" s="2101"/>
      <c r="Q4675" s="2101" t="s">
        <v>19</v>
      </c>
      <c r="R4675" s="2101"/>
      <c r="S4675" s="2101"/>
      <c r="T4675" s="2101" t="s">
        <v>890</v>
      </c>
    </row>
    <row r="4676" s="102" customFormat="1" ht="18" customHeight="1" spans="1:20">
      <c r="A4676" s="87">
        <v>148</v>
      </c>
      <c r="B4676" s="2101" t="s">
        <v>16561</v>
      </c>
      <c r="C4676" s="2101" t="s">
        <v>16562</v>
      </c>
      <c r="D4676" s="2101" t="s">
        <v>16563</v>
      </c>
      <c r="E4676" s="2101">
        <v>1</v>
      </c>
      <c r="F4676" s="2101" t="s">
        <v>16564</v>
      </c>
      <c r="G4676" s="2101"/>
      <c r="H4676" s="2101">
        <v>230</v>
      </c>
      <c r="I4676" s="2101" t="s">
        <v>3947</v>
      </c>
      <c r="J4676" s="2101" t="s">
        <v>16561</v>
      </c>
      <c r="K4676" s="2101"/>
      <c r="L4676" s="2101" t="s">
        <v>16244</v>
      </c>
      <c r="M4676" s="2101" t="s">
        <v>16565</v>
      </c>
      <c r="N4676" s="2101"/>
      <c r="O4676" s="2101"/>
      <c r="P4676" s="2101"/>
      <c r="Q4676" s="2101" t="s">
        <v>19</v>
      </c>
      <c r="R4676" s="2101"/>
      <c r="S4676" s="2101"/>
      <c r="T4676" s="2101" t="s">
        <v>890</v>
      </c>
    </row>
    <row r="4677" s="102" customFormat="1" ht="18" customHeight="1" spans="1:20">
      <c r="A4677" s="87">
        <v>149</v>
      </c>
      <c r="B4677" s="2101" t="s">
        <v>16566</v>
      </c>
      <c r="C4677" s="2101" t="s">
        <v>16567</v>
      </c>
      <c r="D4677" s="2101" t="s">
        <v>16568</v>
      </c>
      <c r="E4677" s="2101">
        <v>1</v>
      </c>
      <c r="F4677" s="2101" t="s">
        <v>16569</v>
      </c>
      <c r="G4677" s="2101"/>
      <c r="H4677" s="2101">
        <v>250</v>
      </c>
      <c r="I4677" s="2101" t="s">
        <v>3947</v>
      </c>
      <c r="J4677" s="2101" t="s">
        <v>16566</v>
      </c>
      <c r="K4677" s="2101"/>
      <c r="L4677" s="2101" t="s">
        <v>16570</v>
      </c>
      <c r="M4677" s="105"/>
      <c r="N4677" s="2101" t="s">
        <v>16241</v>
      </c>
      <c r="O4677" s="2133">
        <v>1</v>
      </c>
      <c r="P4677" s="2101"/>
      <c r="Q4677" s="2101" t="s">
        <v>19</v>
      </c>
      <c r="R4677" s="2101"/>
      <c r="S4677" s="2101"/>
      <c r="T4677" s="2101" t="s">
        <v>890</v>
      </c>
    </row>
    <row r="4678" s="102" customFormat="1" ht="18" customHeight="1" spans="1:20">
      <c r="A4678" s="87">
        <v>150</v>
      </c>
      <c r="B4678" s="2101" t="s">
        <v>16571</v>
      </c>
      <c r="C4678" s="2101" t="s">
        <v>16572</v>
      </c>
      <c r="D4678" s="2101" t="s">
        <v>16573</v>
      </c>
      <c r="E4678" s="2101">
        <v>1</v>
      </c>
      <c r="F4678" s="2101" t="s">
        <v>16574</v>
      </c>
      <c r="G4678" s="2101"/>
      <c r="H4678" s="2101">
        <v>250</v>
      </c>
      <c r="I4678" s="2101" t="s">
        <v>3947</v>
      </c>
      <c r="J4678" s="2101" t="s">
        <v>16571</v>
      </c>
      <c r="K4678" s="2101"/>
      <c r="L4678" s="2101" t="s">
        <v>16244</v>
      </c>
      <c r="M4678" s="2101" t="s">
        <v>16575</v>
      </c>
      <c r="N4678" s="2101"/>
      <c r="O4678" s="2101"/>
      <c r="P4678" s="2101"/>
      <c r="Q4678" s="2101" t="s">
        <v>19</v>
      </c>
      <c r="R4678" s="2101"/>
      <c r="S4678" s="2101" t="s">
        <v>11712</v>
      </c>
      <c r="T4678" s="2101" t="s">
        <v>890</v>
      </c>
    </row>
    <row r="4679" s="102" customFormat="1" ht="18" customHeight="1" spans="1:20">
      <c r="A4679" s="87">
        <v>151</v>
      </c>
      <c r="B4679" s="2101" t="s">
        <v>16576</v>
      </c>
      <c r="C4679" s="2101" t="s">
        <v>16577</v>
      </c>
      <c r="D4679" s="2101" t="s">
        <v>16578</v>
      </c>
      <c r="E4679" s="2101">
        <v>1</v>
      </c>
      <c r="F4679" s="2101" t="s">
        <v>16579</v>
      </c>
      <c r="G4679" s="2101"/>
      <c r="H4679" s="2101">
        <v>250</v>
      </c>
      <c r="I4679" s="2101" t="s">
        <v>3947</v>
      </c>
      <c r="J4679" s="2101" t="s">
        <v>16576</v>
      </c>
      <c r="K4679" s="2101"/>
      <c r="L4679" s="2101" t="s">
        <v>16580</v>
      </c>
      <c r="M4679" s="105"/>
      <c r="N4679" s="2101" t="s">
        <v>16241</v>
      </c>
      <c r="O4679" s="2133">
        <v>1</v>
      </c>
      <c r="P4679" s="2101" t="s">
        <v>16581</v>
      </c>
      <c r="Q4679" s="2101" t="s">
        <v>19</v>
      </c>
      <c r="R4679" s="2101"/>
      <c r="S4679" s="2101" t="s">
        <v>715</v>
      </c>
      <c r="T4679" s="2101" t="s">
        <v>890</v>
      </c>
    </row>
    <row r="4680" s="102" customFormat="1" ht="18" customHeight="1" spans="1:20">
      <c r="A4680" s="87">
        <v>152</v>
      </c>
      <c r="B4680" s="2101" t="s">
        <v>16582</v>
      </c>
      <c r="C4680" s="2101" t="s">
        <v>16583</v>
      </c>
      <c r="D4680" s="2101" t="s">
        <v>16578</v>
      </c>
      <c r="E4680" s="2101">
        <v>1</v>
      </c>
      <c r="F4680" s="2101" t="s">
        <v>16579</v>
      </c>
      <c r="G4680" s="2101"/>
      <c r="H4680" s="2101">
        <v>250</v>
      </c>
      <c r="I4680" s="2101" t="s">
        <v>3947</v>
      </c>
      <c r="J4680" s="2101" t="s">
        <v>16582</v>
      </c>
      <c r="K4680" s="2101"/>
      <c r="L4680" s="2101" t="s">
        <v>16584</v>
      </c>
      <c r="M4680" s="105"/>
      <c r="N4680" s="2101"/>
      <c r="O4680" s="2101"/>
      <c r="P4680" s="2101"/>
      <c r="Q4680" s="2101" t="s">
        <v>19</v>
      </c>
      <c r="R4680" s="2101"/>
      <c r="S4680" s="2101" t="s">
        <v>715</v>
      </c>
      <c r="T4680" s="2101" t="s">
        <v>890</v>
      </c>
    </row>
    <row r="4681" s="102" customFormat="1" ht="18" customHeight="1" spans="1:20">
      <c r="A4681" s="87">
        <v>153</v>
      </c>
      <c r="B4681" s="2101" t="s">
        <v>16585</v>
      </c>
      <c r="C4681" s="2101" t="s">
        <v>16586</v>
      </c>
      <c r="D4681" s="2101" t="s">
        <v>14841</v>
      </c>
      <c r="E4681" s="2101" t="s">
        <v>3946</v>
      </c>
      <c r="F4681" s="2101" t="s">
        <v>14842</v>
      </c>
      <c r="G4681" s="2101"/>
      <c r="H4681" s="2101">
        <v>250</v>
      </c>
      <c r="I4681" s="2101"/>
      <c r="J4681" s="2133"/>
      <c r="K4681" s="2101" t="s">
        <v>14423</v>
      </c>
      <c r="L4681" s="2101" t="s">
        <v>16585</v>
      </c>
      <c r="M4681" s="1301" t="s">
        <v>16585</v>
      </c>
      <c r="N4681" s="2101" t="s">
        <v>16587</v>
      </c>
      <c r="O4681" s="2101"/>
      <c r="P4681" s="2101" t="s">
        <v>16241</v>
      </c>
      <c r="Q4681" s="2133">
        <v>1</v>
      </c>
      <c r="R4681" s="2101" t="s">
        <v>16588</v>
      </c>
      <c r="S4681" s="2101" t="s">
        <v>197</v>
      </c>
      <c r="T4681" s="2101"/>
    </row>
    <row r="4682" s="102" customFormat="1" ht="18" customHeight="1" spans="1:20">
      <c r="A4682" s="87">
        <v>154</v>
      </c>
      <c r="B4682" s="2101" t="s">
        <v>16589</v>
      </c>
      <c r="C4682" s="2101" t="s">
        <v>16590</v>
      </c>
      <c r="D4682" s="2101" t="s">
        <v>15402</v>
      </c>
      <c r="E4682" s="2101" t="s">
        <v>3946</v>
      </c>
      <c r="F4682" s="2101" t="s">
        <v>15403</v>
      </c>
      <c r="G4682" s="2101"/>
      <c r="H4682" s="2101">
        <v>250</v>
      </c>
      <c r="I4682" s="2101"/>
      <c r="J4682" s="2133"/>
      <c r="K4682" s="2101" t="s">
        <v>3947</v>
      </c>
      <c r="L4682" s="2101" t="s">
        <v>16589</v>
      </c>
      <c r="M4682" s="2101"/>
      <c r="N4682" s="2101" t="s">
        <v>16591</v>
      </c>
      <c r="O4682" s="2101"/>
      <c r="P4682" s="2101" t="s">
        <v>16241</v>
      </c>
      <c r="Q4682" s="2133">
        <v>1</v>
      </c>
      <c r="R4682" s="2101">
        <v>390</v>
      </c>
      <c r="S4682" s="2101" t="s">
        <v>11</v>
      </c>
      <c r="T4682" s="2101"/>
    </row>
    <row r="4683" s="102" customFormat="1" ht="18" customHeight="1" spans="1:20">
      <c r="A4683" s="87">
        <v>155</v>
      </c>
      <c r="B4683" s="2101" t="s">
        <v>16592</v>
      </c>
      <c r="C4683" s="2101" t="s">
        <v>16593</v>
      </c>
      <c r="D4683" s="2101" t="s">
        <v>16594</v>
      </c>
      <c r="E4683" s="2101" t="s">
        <v>3946</v>
      </c>
      <c r="F4683" s="2101" t="s">
        <v>16595</v>
      </c>
      <c r="G4683" s="2101"/>
      <c r="H4683" s="2101">
        <v>280</v>
      </c>
      <c r="I4683" s="2101"/>
      <c r="J4683" s="2133"/>
      <c r="K4683" s="2101" t="s">
        <v>3947</v>
      </c>
      <c r="L4683" s="2101" t="s">
        <v>16592</v>
      </c>
      <c r="M4683" s="2101"/>
      <c r="N4683" s="2101" t="s">
        <v>16596</v>
      </c>
      <c r="O4683" s="2101"/>
      <c r="P4683" s="2101" t="s">
        <v>16241</v>
      </c>
      <c r="Q4683" s="2133">
        <v>1</v>
      </c>
      <c r="R4683" s="2101"/>
      <c r="S4683" s="2101" t="s">
        <v>11</v>
      </c>
      <c r="T4683" s="2101"/>
    </row>
    <row r="4684" s="102" customFormat="1" ht="18" customHeight="1" spans="1:20">
      <c r="A4684" s="87">
        <v>156</v>
      </c>
      <c r="B4684" s="2101" t="s">
        <v>16597</v>
      </c>
      <c r="C4684" s="2101" t="s">
        <v>16598</v>
      </c>
      <c r="D4684" s="2101" t="s">
        <v>15893</v>
      </c>
      <c r="E4684" s="2101" t="s">
        <v>3946</v>
      </c>
      <c r="F4684" s="2101" t="s">
        <v>15925</v>
      </c>
      <c r="G4684" s="2101"/>
      <c r="H4684" s="2101">
        <v>280</v>
      </c>
      <c r="I4684" s="2101"/>
      <c r="J4684" s="2133"/>
      <c r="K4684" s="2101" t="s">
        <v>3947</v>
      </c>
      <c r="L4684" s="2101" t="s">
        <v>16597</v>
      </c>
      <c r="M4684" s="2101"/>
      <c r="N4684" s="2101" t="s">
        <v>16599</v>
      </c>
      <c r="O4684" s="2101"/>
      <c r="P4684" s="2101" t="s">
        <v>16241</v>
      </c>
      <c r="Q4684" s="2133">
        <v>1</v>
      </c>
      <c r="R4684" s="2101"/>
      <c r="S4684" s="2101" t="s">
        <v>11</v>
      </c>
      <c r="T4684" s="2101"/>
    </row>
    <row r="4685" s="102" customFormat="1" ht="18" customHeight="1" spans="1:20">
      <c r="A4685" s="87">
        <v>157</v>
      </c>
      <c r="B4685" s="2101" t="s">
        <v>16600</v>
      </c>
      <c r="C4685" s="2101" t="s">
        <v>16601</v>
      </c>
      <c r="D4685" s="2101" t="s">
        <v>16602</v>
      </c>
      <c r="E4685" s="2101" t="s">
        <v>3946</v>
      </c>
      <c r="F4685" s="2101" t="s">
        <v>16603</v>
      </c>
      <c r="G4685" s="2101"/>
      <c r="H4685" s="2101">
        <v>250</v>
      </c>
      <c r="I4685" s="2101"/>
      <c r="J4685" s="2133"/>
      <c r="K4685" s="2101"/>
      <c r="L4685" s="2101" t="s">
        <v>16600</v>
      </c>
      <c r="M4685" s="2101"/>
      <c r="N4685" s="2101" t="s">
        <v>16604</v>
      </c>
      <c r="O4685" s="2101"/>
      <c r="P4685" s="2101"/>
      <c r="Q4685" s="2101"/>
      <c r="R4685" s="2101"/>
      <c r="S4685" s="2101" t="s">
        <v>11</v>
      </c>
      <c r="T4685" s="2101"/>
    </row>
    <row r="4686" s="102" customFormat="1" ht="18" customHeight="1" spans="1:20">
      <c r="A4686" s="87">
        <v>158</v>
      </c>
      <c r="B4686" s="2101" t="s">
        <v>16605</v>
      </c>
      <c r="C4686" s="2143" t="s">
        <v>16606</v>
      </c>
      <c r="D4686" s="2143" t="s">
        <v>16607</v>
      </c>
      <c r="E4686" s="2143" t="s">
        <v>3946</v>
      </c>
      <c r="F4686" s="2143" t="s">
        <v>16608</v>
      </c>
      <c r="G4686" s="2143"/>
      <c r="H4686" s="2143">
        <v>250</v>
      </c>
      <c r="I4686" s="2143"/>
      <c r="J4686" s="2145"/>
      <c r="K4686" s="2143"/>
      <c r="L4686" s="2143" t="s">
        <v>16605</v>
      </c>
      <c r="M4686" s="1446" t="s">
        <v>16605</v>
      </c>
      <c r="N4686" s="2143" t="s">
        <v>16609</v>
      </c>
      <c r="O4686" s="2101"/>
      <c r="P4686" s="2101"/>
      <c r="Q4686" s="2101"/>
      <c r="R4686" s="2101"/>
      <c r="S4686" s="2101" t="s">
        <v>197</v>
      </c>
      <c r="T4686" s="2101"/>
    </row>
    <row r="4687" s="102" customFormat="1" ht="18" customHeight="1" spans="1:20">
      <c r="A4687" s="87">
        <v>159</v>
      </c>
      <c r="B4687" s="2101" t="s">
        <v>16610</v>
      </c>
      <c r="C4687" s="2143" t="s">
        <v>16611</v>
      </c>
      <c r="D4687" s="2143" t="s">
        <v>16612</v>
      </c>
      <c r="E4687" s="2143" t="s">
        <v>3946</v>
      </c>
      <c r="F4687" s="2143" t="s">
        <v>16613</v>
      </c>
      <c r="G4687" s="2143"/>
      <c r="H4687" s="2143">
        <v>250</v>
      </c>
      <c r="I4687" s="2143"/>
      <c r="J4687" s="2145"/>
      <c r="K4687" s="2143"/>
      <c r="L4687" s="2143" t="s">
        <v>16610</v>
      </c>
      <c r="M4687" s="1446" t="s">
        <v>16610</v>
      </c>
      <c r="N4687" s="2143" t="s">
        <v>16614</v>
      </c>
      <c r="O4687" s="2101"/>
      <c r="P4687" s="2101"/>
      <c r="Q4687" s="2101"/>
      <c r="R4687" s="2101"/>
      <c r="S4687" s="2101" t="s">
        <v>197</v>
      </c>
      <c r="T4687" s="2101"/>
    </row>
    <row r="4688" s="102" customFormat="1" ht="18" customHeight="1" spans="1:20">
      <c r="A4688" s="87">
        <v>160</v>
      </c>
      <c r="B4688" s="2101" t="s">
        <v>16615</v>
      </c>
      <c r="C4688" s="2101" t="s">
        <v>16616</v>
      </c>
      <c r="D4688" s="2101" t="s">
        <v>15878</v>
      </c>
      <c r="E4688" s="2101" t="s">
        <v>3946</v>
      </c>
      <c r="F4688" s="2101" t="s">
        <v>15879</v>
      </c>
      <c r="G4688" s="2101"/>
      <c r="H4688" s="2101">
        <v>250</v>
      </c>
      <c r="I4688" s="2101"/>
      <c r="J4688" s="2133"/>
      <c r="K4688" s="2101"/>
      <c r="L4688" s="2101" t="s">
        <v>16615</v>
      </c>
      <c r="M4688" s="2101"/>
      <c r="N4688" s="2101" t="s">
        <v>16617</v>
      </c>
      <c r="O4688" s="2101"/>
      <c r="P4688" s="2101"/>
      <c r="Q4688" s="2101"/>
      <c r="R4688" s="2101"/>
      <c r="S4688" s="2101" t="s">
        <v>11</v>
      </c>
      <c r="T4688" s="2101"/>
    </row>
    <row r="4689" s="102" customFormat="1" ht="18" customHeight="1" spans="1:20">
      <c r="A4689" s="87">
        <v>161</v>
      </c>
      <c r="B4689" s="2101" t="s">
        <v>16618</v>
      </c>
      <c r="C4689" s="2101" t="s">
        <v>16619</v>
      </c>
      <c r="D4689" s="2101" t="s">
        <v>15878</v>
      </c>
      <c r="E4689" s="2101" t="s">
        <v>3946</v>
      </c>
      <c r="F4689" s="2101" t="s">
        <v>15879</v>
      </c>
      <c r="G4689" s="2101"/>
      <c r="H4689" s="2101">
        <v>250</v>
      </c>
      <c r="I4689" s="2101"/>
      <c r="J4689" s="2133"/>
      <c r="K4689" s="2101"/>
      <c r="L4689" s="2101" t="s">
        <v>16618</v>
      </c>
      <c r="M4689" s="2101"/>
      <c r="N4689" s="2101" t="s">
        <v>16617</v>
      </c>
      <c r="O4689" s="2101"/>
      <c r="P4689" s="2101"/>
      <c r="Q4689" s="2101"/>
      <c r="R4689" s="2101"/>
      <c r="S4689" s="2101" t="s">
        <v>11</v>
      </c>
      <c r="T4689" s="2101"/>
    </row>
    <row r="4690" s="102" customFormat="1" ht="18" customHeight="1" spans="1:20">
      <c r="A4690" s="87">
        <v>162</v>
      </c>
      <c r="B4690" s="2101" t="s">
        <v>16620</v>
      </c>
      <c r="C4690" s="2101" t="s">
        <v>16621</v>
      </c>
      <c r="D4690" s="2101" t="s">
        <v>15878</v>
      </c>
      <c r="E4690" s="2101" t="s">
        <v>3946</v>
      </c>
      <c r="F4690" s="2101" t="s">
        <v>15879</v>
      </c>
      <c r="G4690" s="2101"/>
      <c r="H4690" s="2101">
        <v>250</v>
      </c>
      <c r="I4690" s="2101"/>
      <c r="J4690" s="2133"/>
      <c r="K4690" s="2101"/>
      <c r="L4690" s="2101" t="s">
        <v>16620</v>
      </c>
      <c r="M4690" s="2101"/>
      <c r="N4690" s="2101" t="s">
        <v>16617</v>
      </c>
      <c r="O4690" s="2101"/>
      <c r="P4690" s="2101"/>
      <c r="Q4690" s="2101"/>
      <c r="R4690" s="2101"/>
      <c r="S4690" s="2101" t="s">
        <v>11</v>
      </c>
      <c r="T4690" s="2101"/>
    </row>
    <row r="4691" s="102" customFormat="1" ht="18" customHeight="1" spans="1:20">
      <c r="A4691" s="87">
        <v>163</v>
      </c>
      <c r="B4691" s="2101" t="s">
        <v>16622</v>
      </c>
      <c r="C4691" s="2101" t="s">
        <v>16623</v>
      </c>
      <c r="D4691" s="2101" t="s">
        <v>16624</v>
      </c>
      <c r="E4691" s="2101" t="s">
        <v>3946</v>
      </c>
      <c r="F4691" s="2101" t="s">
        <v>16625</v>
      </c>
      <c r="G4691" s="2101"/>
      <c r="H4691" s="2133">
        <v>250</v>
      </c>
      <c r="I4691" s="2133"/>
      <c r="J4691" s="2133"/>
      <c r="K4691" s="2101"/>
      <c r="L4691" s="2101" t="s">
        <v>16622</v>
      </c>
      <c r="M4691" s="2101"/>
      <c r="N4691" s="2101" t="s">
        <v>16244</v>
      </c>
      <c r="O4691" s="2101"/>
      <c r="P4691" s="2101"/>
      <c r="Q4691" s="2101"/>
      <c r="R4691" s="2101"/>
      <c r="S4691" s="2101" t="s">
        <v>198</v>
      </c>
      <c r="T4691" s="2101"/>
    </row>
    <row r="4692" s="102" customFormat="1" ht="18" customHeight="1" spans="1:20">
      <c r="A4692" s="87">
        <v>164</v>
      </c>
      <c r="B4692" s="2101" t="s">
        <v>16626</v>
      </c>
      <c r="C4692" s="2101" t="s">
        <v>16627</v>
      </c>
      <c r="D4692" s="2101" t="s">
        <v>15772</v>
      </c>
      <c r="E4692" s="2101" t="s">
        <v>3946</v>
      </c>
      <c r="F4692" s="2101" t="s">
        <v>16628</v>
      </c>
      <c r="G4692" s="2101"/>
      <c r="H4692" s="2133">
        <v>230</v>
      </c>
      <c r="I4692" s="2133"/>
      <c r="J4692" s="2133"/>
      <c r="K4692" s="2101"/>
      <c r="L4692" s="2101" t="s">
        <v>16626</v>
      </c>
      <c r="M4692" s="2101"/>
      <c r="N4692" s="2101" t="s">
        <v>16617</v>
      </c>
      <c r="O4692" s="2101"/>
      <c r="P4692" s="2101"/>
      <c r="Q4692" s="2101"/>
      <c r="R4692" s="2101"/>
      <c r="S4692" s="2101" t="s">
        <v>198</v>
      </c>
      <c r="T4692" s="2101"/>
    </row>
    <row r="4693" s="4" customFormat="1" ht="12" spans="1:18">
      <c r="A4693" s="87">
        <v>165</v>
      </c>
      <c r="C4693" s="150"/>
      <c r="G4693" s="150"/>
      <c r="J4693" s="150"/>
      <c r="N4693" s="202"/>
      <c r="R4693" s="210"/>
    </row>
    <row r="4694" s="4" customFormat="1" ht="20.25" spans="1:18">
      <c r="A4694" s="87">
        <v>166</v>
      </c>
      <c r="B4694" s="944" t="s">
        <v>16629</v>
      </c>
      <c r="C4694" s="944"/>
      <c r="D4694" s="944"/>
      <c r="E4694" s="944"/>
      <c r="F4694" s="944"/>
      <c r="G4694" s="944"/>
      <c r="H4694" s="944"/>
      <c r="I4694" s="944"/>
      <c r="J4694" s="944"/>
      <c r="K4694" s="944"/>
      <c r="L4694" s="944"/>
      <c r="M4694" s="944"/>
      <c r="N4694" s="944"/>
      <c r="R4694" s="210"/>
    </row>
    <row r="4695" s="103" customFormat="1" ht="18" customHeight="1" spans="1:20">
      <c r="A4695" s="87">
        <v>167</v>
      </c>
      <c r="B4695" s="2101" t="s">
        <v>16630</v>
      </c>
      <c r="C4695" s="2101" t="s">
        <v>16631</v>
      </c>
      <c r="D4695" s="2101" t="s">
        <v>3946</v>
      </c>
      <c r="E4695" s="2101" t="s">
        <v>16632</v>
      </c>
      <c r="F4695" s="2101"/>
      <c r="G4695" s="2101">
        <v>230</v>
      </c>
      <c r="H4695" s="2101" t="s">
        <v>3947</v>
      </c>
      <c r="I4695" s="2101" t="s">
        <v>16630</v>
      </c>
      <c r="J4695" s="2101" t="s">
        <v>16633</v>
      </c>
      <c r="K4695" s="2101"/>
      <c r="L4695" s="2101" t="s">
        <v>16241</v>
      </c>
      <c r="M4695" s="2133">
        <v>1</v>
      </c>
      <c r="N4695" s="2101" t="s">
        <v>10943</v>
      </c>
      <c r="O4695" s="2101" t="s">
        <v>15</v>
      </c>
      <c r="P4695" s="2101"/>
      <c r="Q4695" s="2101">
        <v>427</v>
      </c>
      <c r="R4695" s="2101" t="s">
        <v>908</v>
      </c>
      <c r="S4695" s="2147" t="s">
        <v>16634</v>
      </c>
      <c r="T4695" s="2101">
        <v>3</v>
      </c>
    </row>
    <row r="4696" s="103" customFormat="1" ht="18" customHeight="1" spans="1:20">
      <c r="A4696" s="87">
        <v>168</v>
      </c>
      <c r="B4696" s="2101" t="s">
        <v>16635</v>
      </c>
      <c r="C4696" s="2101" t="s">
        <v>16636</v>
      </c>
      <c r="D4696" s="2101" t="s">
        <v>3946</v>
      </c>
      <c r="E4696" s="2101" t="s">
        <v>16637</v>
      </c>
      <c r="F4696" s="2101"/>
      <c r="G4696" s="2101">
        <v>250</v>
      </c>
      <c r="H4696" s="2101" t="s">
        <v>3947</v>
      </c>
      <c r="I4696" s="2101" t="s">
        <v>16635</v>
      </c>
      <c r="J4696" s="2101" t="s">
        <v>16638</v>
      </c>
      <c r="K4696" s="2101"/>
      <c r="L4696" s="2101" t="s">
        <v>16241</v>
      </c>
      <c r="M4696" s="2133">
        <v>1</v>
      </c>
      <c r="N4696" s="2101" t="s">
        <v>10948</v>
      </c>
      <c r="O4696" s="2101" t="s">
        <v>15</v>
      </c>
      <c r="P4696" s="2101"/>
      <c r="Q4696" s="2101"/>
      <c r="R4696" s="2101" t="s">
        <v>908</v>
      </c>
      <c r="S4696" s="2101" t="s">
        <v>891</v>
      </c>
      <c r="T4696" s="2101">
        <v>1</v>
      </c>
    </row>
    <row r="4697" s="103" customFormat="1" ht="18" customHeight="1" spans="1:20">
      <c r="A4697" s="87">
        <v>169</v>
      </c>
      <c r="B4697" s="2101" t="s">
        <v>16639</v>
      </c>
      <c r="C4697" s="2101" t="s">
        <v>16640</v>
      </c>
      <c r="D4697" s="2101" t="s">
        <v>15950</v>
      </c>
      <c r="E4697" s="2101" t="s">
        <v>3946</v>
      </c>
      <c r="F4697" s="2101" t="s">
        <v>16632</v>
      </c>
      <c r="G4697" s="2101"/>
      <c r="H4697" s="2133">
        <v>250</v>
      </c>
      <c r="I4697" s="2101" t="s">
        <v>15019</v>
      </c>
      <c r="J4697" s="2101" t="s">
        <v>16639</v>
      </c>
      <c r="K4697" s="2101" t="s">
        <v>16641</v>
      </c>
      <c r="L4697" s="2101"/>
      <c r="M4697" s="2101" t="s">
        <v>16241</v>
      </c>
      <c r="N4697" s="2133">
        <v>1</v>
      </c>
      <c r="O4697" s="2101" t="s">
        <v>10943</v>
      </c>
      <c r="P4697" s="2101" t="s">
        <v>15</v>
      </c>
      <c r="Q4697" s="2101"/>
      <c r="R4697" s="2101">
        <v>427</v>
      </c>
      <c r="S4697" s="2101" t="s">
        <v>908</v>
      </c>
      <c r="T4697" s="2101"/>
    </row>
    <row r="4698" s="103" customFormat="1" ht="18" customHeight="1" spans="1:20">
      <c r="A4698" s="87">
        <v>170</v>
      </c>
      <c r="B4698" s="2101" t="s">
        <v>16642</v>
      </c>
      <c r="C4698" s="2101" t="s">
        <v>16643</v>
      </c>
      <c r="D4698" s="2101" t="s">
        <v>16644</v>
      </c>
      <c r="E4698" s="2101">
        <v>1</v>
      </c>
      <c r="F4698" s="2101" t="s">
        <v>16645</v>
      </c>
      <c r="G4698" s="2101"/>
      <c r="H4698" s="2101">
        <v>250</v>
      </c>
      <c r="I4698" s="2138" t="s">
        <v>15019</v>
      </c>
      <c r="J4698" s="2146" t="s">
        <v>16642</v>
      </c>
      <c r="K4698" s="2636" t="s">
        <v>16646</v>
      </c>
      <c r="L4698" s="2101"/>
      <c r="M4698" s="2101"/>
      <c r="N4698" s="2101"/>
      <c r="O4698" s="2101"/>
      <c r="P4698" s="2101" t="s">
        <v>21</v>
      </c>
      <c r="Q4698" s="2101"/>
      <c r="R4698" s="2101"/>
      <c r="S4698" s="2101" t="s">
        <v>908</v>
      </c>
      <c r="T4698" s="2101"/>
    </row>
    <row r="4699" s="103" customFormat="1" ht="18" customHeight="1" spans="1:20">
      <c r="A4699" s="87">
        <v>171</v>
      </c>
      <c r="B4699" s="2101" t="s">
        <v>16647</v>
      </c>
      <c r="C4699" s="2101" t="s">
        <v>16648</v>
      </c>
      <c r="D4699" s="2101" t="s">
        <v>16649</v>
      </c>
      <c r="E4699" s="2101">
        <v>1</v>
      </c>
      <c r="F4699" s="2101" t="s">
        <v>16650</v>
      </c>
      <c r="G4699" s="2101"/>
      <c r="H4699" s="2101">
        <v>250</v>
      </c>
      <c r="I4699" s="2101" t="s">
        <v>3947</v>
      </c>
      <c r="J4699" s="2101" t="s">
        <v>16647</v>
      </c>
      <c r="K4699" s="2101" t="s">
        <v>16651</v>
      </c>
      <c r="L4699" s="2101"/>
      <c r="M4699" s="2101" t="s">
        <v>16241</v>
      </c>
      <c r="N4699" s="2133">
        <v>1</v>
      </c>
      <c r="O4699" s="2101"/>
      <c r="P4699" s="2101" t="s">
        <v>21</v>
      </c>
      <c r="Q4699" s="2101"/>
      <c r="R4699" s="2101"/>
      <c r="S4699" s="2101" t="s">
        <v>890</v>
      </c>
      <c r="T4699" s="2101"/>
    </row>
    <row r="4700" s="103" customFormat="1" ht="18" customHeight="1" spans="1:20">
      <c r="A4700" s="87">
        <v>172</v>
      </c>
      <c r="B4700" s="2101" t="s">
        <v>16652</v>
      </c>
      <c r="C4700" s="2101" t="s">
        <v>16653</v>
      </c>
      <c r="D4700" s="2101" t="s">
        <v>16649</v>
      </c>
      <c r="E4700" s="2101">
        <v>1</v>
      </c>
      <c r="F4700" s="2101" t="s">
        <v>16650</v>
      </c>
      <c r="G4700" s="2101"/>
      <c r="H4700" s="2101">
        <v>250</v>
      </c>
      <c r="I4700" s="2138" t="s">
        <v>3947</v>
      </c>
      <c r="J4700" s="2146" t="s">
        <v>16652</v>
      </c>
      <c r="K4700" s="2636" t="s">
        <v>16654</v>
      </c>
      <c r="L4700" s="2101"/>
      <c r="M4700" s="2101"/>
      <c r="N4700" s="2101"/>
      <c r="O4700" s="2101"/>
      <c r="P4700" s="2101" t="s">
        <v>21</v>
      </c>
      <c r="Q4700" s="2101"/>
      <c r="R4700" s="2101"/>
      <c r="S4700" s="2101" t="s">
        <v>890</v>
      </c>
      <c r="T4700" s="2101"/>
    </row>
    <row r="4701" s="103" customFormat="1" ht="18" customHeight="1" spans="1:20">
      <c r="A4701" s="87">
        <v>173</v>
      </c>
      <c r="B4701" s="2101" t="s">
        <v>16655</v>
      </c>
      <c r="C4701" s="2101" t="s">
        <v>16656</v>
      </c>
      <c r="D4701" s="2101" t="s">
        <v>16331</v>
      </c>
      <c r="E4701" s="2101" t="s">
        <v>3946</v>
      </c>
      <c r="F4701" s="2101" t="s">
        <v>16332</v>
      </c>
      <c r="G4701" s="2101"/>
      <c r="H4701" s="2101">
        <v>250</v>
      </c>
      <c r="I4701" s="2101" t="s">
        <v>3947</v>
      </c>
      <c r="J4701" s="2101" t="s">
        <v>16655</v>
      </c>
      <c r="K4701" s="2101" t="s">
        <v>16657</v>
      </c>
      <c r="L4701" s="2101"/>
      <c r="M4701" s="2101" t="s">
        <v>16241</v>
      </c>
      <c r="N4701" s="2133">
        <v>1</v>
      </c>
      <c r="O4701" s="2101">
        <v>306</v>
      </c>
      <c r="P4701" s="2101" t="s">
        <v>14</v>
      </c>
      <c r="Q4701" s="2101"/>
      <c r="R4701" s="2101" t="s">
        <v>15522</v>
      </c>
      <c r="S4701" s="2101" t="s">
        <v>890</v>
      </c>
      <c r="T4701" s="2101"/>
    </row>
    <row r="4702" s="103" customFormat="1" ht="18" customHeight="1" spans="1:20">
      <c r="A4702" s="87">
        <v>174</v>
      </c>
      <c r="B4702" s="2101" t="s">
        <v>16658</v>
      </c>
      <c r="C4702" s="2101" t="s">
        <v>16659</v>
      </c>
      <c r="D4702" s="2101" t="s">
        <v>16660</v>
      </c>
      <c r="E4702" s="2101" t="s">
        <v>3946</v>
      </c>
      <c r="F4702" s="2101" t="s">
        <v>16661</v>
      </c>
      <c r="G4702" s="2101"/>
      <c r="H4702" s="2101">
        <v>250</v>
      </c>
      <c r="I4702" s="2101" t="s">
        <v>3947</v>
      </c>
      <c r="J4702" s="2101" t="s">
        <v>16658</v>
      </c>
      <c r="K4702" s="2101" t="s">
        <v>16662</v>
      </c>
      <c r="L4702" s="2101"/>
      <c r="M4702" s="2101" t="s">
        <v>16241</v>
      </c>
      <c r="N4702" s="2133">
        <v>1</v>
      </c>
      <c r="O4702" s="2101">
        <v>375</v>
      </c>
      <c r="P4702" s="2101" t="s">
        <v>14</v>
      </c>
      <c r="Q4702" s="2101"/>
      <c r="R4702" s="2101" t="s">
        <v>12964</v>
      </c>
      <c r="S4702" s="2101" t="s">
        <v>908</v>
      </c>
      <c r="T4702" s="2101"/>
    </row>
    <row r="4703" s="103" customFormat="1" ht="18" customHeight="1" spans="1:20">
      <c r="A4703" s="87">
        <v>175</v>
      </c>
      <c r="B4703" s="2101" t="s">
        <v>16663</v>
      </c>
      <c r="C4703" s="2101" t="s">
        <v>16664</v>
      </c>
      <c r="D4703" s="2101" t="s">
        <v>16660</v>
      </c>
      <c r="E4703" s="2101" t="s">
        <v>3946</v>
      </c>
      <c r="F4703" s="2101" t="s">
        <v>16661</v>
      </c>
      <c r="G4703" s="2101"/>
      <c r="H4703" s="2101">
        <v>250</v>
      </c>
      <c r="I4703" s="2101" t="s">
        <v>15019</v>
      </c>
      <c r="J4703" s="2101" t="s">
        <v>16663</v>
      </c>
      <c r="K4703" s="2101" t="s">
        <v>16665</v>
      </c>
      <c r="L4703" s="2101"/>
      <c r="M4703" s="2101"/>
      <c r="N4703" s="2101"/>
      <c r="O4703" s="2101"/>
      <c r="P4703" s="2101" t="s">
        <v>14</v>
      </c>
      <c r="Q4703" s="2101"/>
      <c r="R4703" s="2101" t="s">
        <v>12964</v>
      </c>
      <c r="S4703" s="2101" t="s">
        <v>908</v>
      </c>
      <c r="T4703" s="2101"/>
    </row>
    <row r="4704" s="103" customFormat="1" ht="18" customHeight="1" spans="1:20">
      <c r="A4704" s="87">
        <v>176</v>
      </c>
      <c r="B4704" s="2101" t="s">
        <v>16666</v>
      </c>
      <c r="C4704" s="2101" t="s">
        <v>16667</v>
      </c>
      <c r="D4704" s="2101" t="s">
        <v>16668</v>
      </c>
      <c r="E4704" s="2101" t="s">
        <v>3946</v>
      </c>
      <c r="F4704" s="2101" t="s">
        <v>16669</v>
      </c>
      <c r="G4704" s="2101"/>
      <c r="H4704" s="2101">
        <v>250</v>
      </c>
      <c r="I4704" s="2101" t="s">
        <v>14423</v>
      </c>
      <c r="J4704" s="2101" t="s">
        <v>16666</v>
      </c>
      <c r="K4704" s="2101" t="s">
        <v>16670</v>
      </c>
      <c r="L4704" s="2136"/>
      <c r="M4704" s="2101"/>
      <c r="N4704" s="2101"/>
      <c r="O4704" s="2101"/>
      <c r="P4704" s="2101" t="s">
        <v>17</v>
      </c>
      <c r="Q4704" s="2101"/>
      <c r="R4704" s="2101"/>
      <c r="S4704" s="2101" t="s">
        <v>908</v>
      </c>
      <c r="T4704" s="2101"/>
    </row>
    <row r="4705" s="103" customFormat="1" ht="18" customHeight="1" spans="1:20">
      <c r="A4705" s="87">
        <v>177</v>
      </c>
      <c r="B4705" s="2101" t="s">
        <v>1565</v>
      </c>
      <c r="C4705" s="2101" t="s">
        <v>16671</v>
      </c>
      <c r="D4705" s="2101" t="s">
        <v>16672</v>
      </c>
      <c r="E4705" s="2101" t="s">
        <v>3946</v>
      </c>
      <c r="F4705" s="2101" t="s">
        <v>16673</v>
      </c>
      <c r="G4705" s="2101"/>
      <c r="H4705" s="2101">
        <v>250</v>
      </c>
      <c r="I4705" s="2101" t="s">
        <v>14423</v>
      </c>
      <c r="J4705" s="2101" t="s">
        <v>1565</v>
      </c>
      <c r="K4705" s="2101" t="s">
        <v>16674</v>
      </c>
      <c r="L4705" s="2136"/>
      <c r="M4705" s="2101" t="s">
        <v>16241</v>
      </c>
      <c r="N4705" s="2133">
        <v>1</v>
      </c>
      <c r="O4705" s="2101" t="s">
        <v>16675</v>
      </c>
      <c r="P4705" s="2101" t="s">
        <v>17</v>
      </c>
      <c r="Q4705" s="2101"/>
      <c r="R4705" s="2101"/>
      <c r="S4705" s="2101" t="s">
        <v>890</v>
      </c>
      <c r="T4705" s="2101" t="s">
        <v>4381</v>
      </c>
    </row>
    <row r="4706" s="103" customFormat="1" ht="18" customHeight="1" spans="1:20">
      <c r="A4706" s="87">
        <v>178</v>
      </c>
      <c r="B4706" s="2101" t="s">
        <v>16676</v>
      </c>
      <c r="C4706" s="2101" t="s">
        <v>16677</v>
      </c>
      <c r="D4706" s="2101" t="s">
        <v>16678</v>
      </c>
      <c r="E4706" s="2101" t="s">
        <v>3946</v>
      </c>
      <c r="F4706" s="2101" t="s">
        <v>16679</v>
      </c>
      <c r="G4706" s="2101">
        <v>18737488455</v>
      </c>
      <c r="H4706" s="2101">
        <v>280</v>
      </c>
      <c r="I4706" s="2101" t="s">
        <v>14423</v>
      </c>
      <c r="J4706" s="2101" t="s">
        <v>16676</v>
      </c>
      <c r="K4706" s="2101" t="s">
        <v>16680</v>
      </c>
      <c r="L4706" s="2101"/>
      <c r="M4706" s="2101" t="s">
        <v>16241</v>
      </c>
      <c r="N4706" s="2133">
        <v>1</v>
      </c>
      <c r="O4706" s="2101">
        <v>786</v>
      </c>
      <c r="P4706" s="2101" t="s">
        <v>199</v>
      </c>
      <c r="Q4706" s="2101"/>
      <c r="R4706" s="2101" t="s">
        <v>891</v>
      </c>
      <c r="S4706" s="2101" t="s">
        <v>890</v>
      </c>
      <c r="T4706" s="2101" t="s">
        <v>16681</v>
      </c>
    </row>
    <row r="4707" s="103" customFormat="1" ht="18" customHeight="1" spans="1:20">
      <c r="A4707" s="87">
        <v>179</v>
      </c>
      <c r="B4707" s="2101" t="s">
        <v>16682</v>
      </c>
      <c r="C4707" s="2101" t="s">
        <v>16683</v>
      </c>
      <c r="D4707" s="2101" t="s">
        <v>16108</v>
      </c>
      <c r="E4707" s="2101">
        <v>1</v>
      </c>
      <c r="F4707" s="2101" t="s">
        <v>16684</v>
      </c>
      <c r="G4707" s="2101"/>
      <c r="H4707" s="2101">
        <v>250</v>
      </c>
      <c r="I4707" s="2101" t="s">
        <v>14423</v>
      </c>
      <c r="J4707" s="2101" t="s">
        <v>16682</v>
      </c>
      <c r="K4707" s="2101" t="s">
        <v>16685</v>
      </c>
      <c r="L4707" s="2101"/>
      <c r="M4707" s="2101" t="s">
        <v>16241</v>
      </c>
      <c r="N4707" s="2133">
        <v>1</v>
      </c>
      <c r="O4707" s="2101"/>
      <c r="P4707" s="2101" t="s">
        <v>199</v>
      </c>
      <c r="Q4707" s="2101"/>
      <c r="R4707" s="2101"/>
      <c r="S4707" s="2101" t="s">
        <v>890</v>
      </c>
      <c r="T4707" s="2101"/>
    </row>
    <row r="4708" s="103" customFormat="1" ht="18" customHeight="1" spans="1:20">
      <c r="A4708" s="87">
        <v>180</v>
      </c>
      <c r="B4708" s="2101" t="s">
        <v>14315</v>
      </c>
      <c r="C4708" s="2101" t="s">
        <v>16686</v>
      </c>
      <c r="D4708" s="2101" t="s">
        <v>16687</v>
      </c>
      <c r="E4708" s="2101">
        <v>1</v>
      </c>
      <c r="F4708" s="2101" t="s">
        <v>16688</v>
      </c>
      <c r="G4708" s="2101"/>
      <c r="H4708" s="2101">
        <v>250</v>
      </c>
      <c r="I4708" s="2101" t="s">
        <v>14423</v>
      </c>
      <c r="J4708" s="2101" t="s">
        <v>14315</v>
      </c>
      <c r="K4708" s="2101" t="s">
        <v>16689</v>
      </c>
      <c r="L4708" s="2101"/>
      <c r="M4708" s="2101"/>
      <c r="N4708" s="2101"/>
      <c r="O4708" s="2101"/>
      <c r="P4708" s="2101" t="s">
        <v>199</v>
      </c>
      <c r="Q4708" s="2101"/>
      <c r="R4708" s="2101"/>
      <c r="S4708" s="2101" t="s">
        <v>890</v>
      </c>
      <c r="T4708" s="2101"/>
    </row>
    <row r="4709" s="103" customFormat="1" ht="18" customHeight="1" spans="1:20">
      <c r="A4709" s="87">
        <v>181</v>
      </c>
      <c r="B4709" s="2101" t="s">
        <v>16690</v>
      </c>
      <c r="C4709" s="2101" t="s">
        <v>16691</v>
      </c>
      <c r="D4709" s="2101" t="s">
        <v>16692</v>
      </c>
      <c r="E4709" s="2101" t="s">
        <v>3946</v>
      </c>
      <c r="F4709" s="2101" t="s">
        <v>16693</v>
      </c>
      <c r="G4709" s="2101"/>
      <c r="H4709" s="2133">
        <v>250</v>
      </c>
      <c r="I4709" s="2101" t="s">
        <v>14423</v>
      </c>
      <c r="J4709" s="2101" t="s">
        <v>16690</v>
      </c>
      <c r="K4709" s="2101" t="s">
        <v>16694</v>
      </c>
      <c r="L4709" s="2101"/>
      <c r="M4709" s="2101" t="s">
        <v>16241</v>
      </c>
      <c r="N4709" s="2133">
        <v>1</v>
      </c>
      <c r="O4709" s="2101" t="s">
        <v>16695</v>
      </c>
      <c r="P4709" s="2101" t="s">
        <v>198</v>
      </c>
      <c r="Q4709" s="2101"/>
      <c r="R4709" s="2101"/>
      <c r="S4709" s="2101" t="s">
        <v>908</v>
      </c>
      <c r="T4709" s="2101" t="s">
        <v>4883</v>
      </c>
    </row>
    <row r="4710" s="103" customFormat="1" ht="18" customHeight="1" spans="1:20">
      <c r="A4710" s="87">
        <v>182</v>
      </c>
      <c r="B4710" s="2101" t="s">
        <v>16696</v>
      </c>
      <c r="C4710" s="2101" t="s">
        <v>16697</v>
      </c>
      <c r="D4710" s="2101" t="s">
        <v>16698</v>
      </c>
      <c r="E4710" s="2101">
        <v>1</v>
      </c>
      <c r="F4710" s="2101" t="s">
        <v>16699</v>
      </c>
      <c r="G4710" s="2101"/>
      <c r="H4710" s="2133">
        <v>250</v>
      </c>
      <c r="I4710" s="2101" t="s">
        <v>16175</v>
      </c>
      <c r="J4710" s="2101" t="s">
        <v>16696</v>
      </c>
      <c r="K4710" s="2101" t="s">
        <v>16700</v>
      </c>
      <c r="L4710" s="2101"/>
      <c r="M4710" s="2101" t="s">
        <v>16241</v>
      </c>
      <c r="N4710" s="2133">
        <v>1</v>
      </c>
      <c r="O4710" s="2101" t="s">
        <v>16701</v>
      </c>
      <c r="P4710" s="2101" t="s">
        <v>198</v>
      </c>
      <c r="Q4710" s="2101"/>
      <c r="R4710" s="2101"/>
      <c r="S4710" s="2101" t="s">
        <v>890</v>
      </c>
      <c r="T4710" s="2101" t="s">
        <v>16323</v>
      </c>
    </row>
    <row r="4711" s="103" customFormat="1" ht="18" customHeight="1" spans="1:20">
      <c r="A4711" s="87">
        <v>183</v>
      </c>
      <c r="B4711" s="2101" t="s">
        <v>16702</v>
      </c>
      <c r="C4711" s="2101" t="s">
        <v>16703</v>
      </c>
      <c r="D4711" s="2101" t="s">
        <v>16698</v>
      </c>
      <c r="E4711" s="2101">
        <v>1</v>
      </c>
      <c r="F4711" s="2101" t="s">
        <v>16699</v>
      </c>
      <c r="G4711" s="2101"/>
      <c r="H4711" s="2133">
        <v>250</v>
      </c>
      <c r="I4711" s="2101" t="s">
        <v>16175</v>
      </c>
      <c r="J4711" s="2101" t="s">
        <v>16702</v>
      </c>
      <c r="K4711" s="2101" t="s">
        <v>16704</v>
      </c>
      <c r="L4711" s="2101"/>
      <c r="M4711" s="2101"/>
      <c r="N4711" s="2101"/>
      <c r="O4711" s="2101"/>
      <c r="P4711" s="2101" t="s">
        <v>198</v>
      </c>
      <c r="Q4711" s="2101"/>
      <c r="R4711" s="2101"/>
      <c r="S4711" s="2101" t="s">
        <v>890</v>
      </c>
      <c r="T4711" s="2101"/>
    </row>
    <row r="4712" s="103" customFormat="1" ht="18" customHeight="1" spans="1:20">
      <c r="A4712" s="87">
        <v>184</v>
      </c>
      <c r="B4712" s="2101" t="s">
        <v>16705</v>
      </c>
      <c r="C4712" s="2101" t="s">
        <v>16706</v>
      </c>
      <c r="D4712" s="2101" t="s">
        <v>16707</v>
      </c>
      <c r="E4712" s="2101" t="s">
        <v>3946</v>
      </c>
      <c r="F4712" s="2101" t="s">
        <v>16708</v>
      </c>
      <c r="G4712" s="2101"/>
      <c r="H4712" s="2133">
        <v>250</v>
      </c>
      <c r="I4712" s="2101" t="s">
        <v>14423</v>
      </c>
      <c r="J4712" s="2101" t="s">
        <v>16705</v>
      </c>
      <c r="K4712" s="2101" t="s">
        <v>16709</v>
      </c>
      <c r="L4712" s="2101"/>
      <c r="M4712" s="2101" t="s">
        <v>16241</v>
      </c>
      <c r="N4712" s="2133">
        <v>1</v>
      </c>
      <c r="O4712" s="2101" t="s">
        <v>10517</v>
      </c>
      <c r="P4712" s="2101" t="s">
        <v>198</v>
      </c>
      <c r="Q4712" s="2101"/>
      <c r="R4712" s="2101"/>
      <c r="S4712" s="2101" t="s">
        <v>890</v>
      </c>
      <c r="T4712" s="2101">
        <v>1810</v>
      </c>
    </row>
    <row r="4713" s="103" customFormat="1" ht="18" customHeight="1" spans="1:20">
      <c r="A4713" s="87">
        <v>185</v>
      </c>
      <c r="B4713" s="2101" t="s">
        <v>16710</v>
      </c>
      <c r="C4713" s="2101" t="s">
        <v>16711</v>
      </c>
      <c r="D4713" s="2101" t="s">
        <v>16707</v>
      </c>
      <c r="E4713" s="2101" t="s">
        <v>3946</v>
      </c>
      <c r="F4713" s="2101" t="s">
        <v>16708</v>
      </c>
      <c r="G4713" s="2101"/>
      <c r="H4713" s="2133">
        <v>250</v>
      </c>
      <c r="I4713" s="2101" t="s">
        <v>14423</v>
      </c>
      <c r="J4713" s="2101" t="s">
        <v>16710</v>
      </c>
      <c r="K4713" s="2101" t="s">
        <v>16712</v>
      </c>
      <c r="L4713" s="2101"/>
      <c r="M4713" s="2101"/>
      <c r="N4713" s="2101"/>
      <c r="O4713" s="2101"/>
      <c r="P4713" s="2101" t="s">
        <v>198</v>
      </c>
      <c r="Q4713" s="2101"/>
      <c r="R4713" s="2101"/>
      <c r="S4713" s="2101" t="s">
        <v>890</v>
      </c>
      <c r="T4713" s="2101"/>
    </row>
    <row r="4714" s="103" customFormat="1" ht="18" customHeight="1" spans="1:20">
      <c r="A4714" s="87">
        <v>186</v>
      </c>
      <c r="B4714" s="2101" t="s">
        <v>16713</v>
      </c>
      <c r="C4714" s="2101" t="s">
        <v>16714</v>
      </c>
      <c r="D4714" s="2101" t="s">
        <v>16715</v>
      </c>
      <c r="E4714" s="2101" t="s">
        <v>3946</v>
      </c>
      <c r="F4714" s="2101" t="s">
        <v>16716</v>
      </c>
      <c r="G4714" s="2101"/>
      <c r="H4714" s="2133">
        <v>250</v>
      </c>
      <c r="I4714" s="2101" t="s">
        <v>3947</v>
      </c>
      <c r="J4714" s="2101" t="s">
        <v>16713</v>
      </c>
      <c r="K4714" s="2101" t="s">
        <v>16717</v>
      </c>
      <c r="L4714" s="2101"/>
      <c r="M4714" s="2101" t="s">
        <v>16241</v>
      </c>
      <c r="N4714" s="2133">
        <v>1</v>
      </c>
      <c r="O4714" s="2101" t="s">
        <v>16718</v>
      </c>
      <c r="P4714" s="2101" t="s">
        <v>198</v>
      </c>
      <c r="Q4714" s="2101"/>
      <c r="R4714" s="2101" t="s">
        <v>11712</v>
      </c>
      <c r="S4714" s="2101" t="s">
        <v>890</v>
      </c>
      <c r="T4714" s="2101" t="s">
        <v>13383</v>
      </c>
    </row>
    <row r="4715" s="103" customFormat="1" ht="18" customHeight="1" spans="1:20">
      <c r="A4715" s="87">
        <v>187</v>
      </c>
      <c r="B4715" s="2101" t="s">
        <v>16719</v>
      </c>
      <c r="C4715" s="2101" t="s">
        <v>16720</v>
      </c>
      <c r="D4715" s="2101" t="s">
        <v>16721</v>
      </c>
      <c r="E4715" s="2101" t="s">
        <v>3946</v>
      </c>
      <c r="F4715" s="2101" t="s">
        <v>16722</v>
      </c>
      <c r="G4715" s="2101"/>
      <c r="H4715" s="2133">
        <v>250</v>
      </c>
      <c r="I4715" s="2101" t="s">
        <v>14423</v>
      </c>
      <c r="J4715" s="2101" t="s">
        <v>16719</v>
      </c>
      <c r="K4715" s="2101" t="s">
        <v>16723</v>
      </c>
      <c r="L4715" s="2101"/>
      <c r="M4715" s="2101" t="s">
        <v>16241</v>
      </c>
      <c r="N4715" s="2133">
        <v>1</v>
      </c>
      <c r="O4715" s="2101"/>
      <c r="P4715" s="2101" t="s">
        <v>198</v>
      </c>
      <c r="Q4715" s="2101"/>
      <c r="R4715" s="2101"/>
      <c r="S4715" s="2101" t="s">
        <v>890</v>
      </c>
      <c r="T4715" s="2101"/>
    </row>
    <row r="4716" s="103" customFormat="1" ht="18" customHeight="1" spans="1:20">
      <c r="A4716" s="87">
        <v>188</v>
      </c>
      <c r="B4716" s="2101" t="s">
        <v>16724</v>
      </c>
      <c r="C4716" s="2134" t="s">
        <v>16725</v>
      </c>
      <c r="D4716" s="2134" t="s">
        <v>16405</v>
      </c>
      <c r="E4716" s="2134" t="s">
        <v>3946</v>
      </c>
      <c r="F4716" s="2134" t="s">
        <v>16726</v>
      </c>
      <c r="G4716" s="2134"/>
      <c r="H4716" s="2134">
        <v>280</v>
      </c>
      <c r="I4716" s="2134" t="s">
        <v>3947</v>
      </c>
      <c r="J4716" s="2134" t="s">
        <v>16724</v>
      </c>
      <c r="K4716" s="2134" t="s">
        <v>16727</v>
      </c>
      <c r="L4716" s="2101"/>
      <c r="M4716" s="2101" t="s">
        <v>16241</v>
      </c>
      <c r="N4716" s="2133">
        <v>1</v>
      </c>
      <c r="O4716" s="2101" t="s">
        <v>16728</v>
      </c>
      <c r="P4716" s="2101" t="s">
        <v>196</v>
      </c>
      <c r="Q4716" s="2101"/>
      <c r="R4716" s="2101" t="s">
        <v>422</v>
      </c>
      <c r="S4716" s="2101" t="s">
        <v>890</v>
      </c>
      <c r="T4716" s="2101" t="s">
        <v>10734</v>
      </c>
    </row>
    <row r="4717" s="103" customFormat="1" ht="18" customHeight="1" spans="1:20">
      <c r="A4717" s="87">
        <v>189</v>
      </c>
      <c r="B4717" s="2101" t="s">
        <v>16729</v>
      </c>
      <c r="C4717" s="2101" t="s">
        <v>16730</v>
      </c>
      <c r="D4717" s="2101" t="s">
        <v>16731</v>
      </c>
      <c r="E4717" s="2101">
        <v>1</v>
      </c>
      <c r="F4717" s="2101" t="s">
        <v>16732</v>
      </c>
      <c r="G4717" s="2101"/>
      <c r="H4717" s="2101">
        <v>250</v>
      </c>
      <c r="I4717" s="2101" t="s">
        <v>3947</v>
      </c>
      <c r="J4717" s="2101" t="s">
        <v>16729</v>
      </c>
      <c r="K4717" s="2101" t="s">
        <v>16733</v>
      </c>
      <c r="L4717" s="105"/>
      <c r="M4717" s="2101" t="s">
        <v>16241</v>
      </c>
      <c r="N4717" s="2133">
        <v>1</v>
      </c>
      <c r="O4717" s="2101"/>
      <c r="P4717" s="2101" t="s">
        <v>19</v>
      </c>
      <c r="Q4717" s="2101"/>
      <c r="R4717" s="2101"/>
      <c r="S4717" s="2101" t="s">
        <v>890</v>
      </c>
      <c r="T4717" s="2101"/>
    </row>
    <row r="4718" s="103" customFormat="1" ht="18" customHeight="1" spans="1:20">
      <c r="A4718" s="87">
        <v>190</v>
      </c>
      <c r="B4718" s="2101" t="s">
        <v>6611</v>
      </c>
      <c r="C4718" s="2101" t="s">
        <v>16734</v>
      </c>
      <c r="D4718" s="2101" t="s">
        <v>16735</v>
      </c>
      <c r="E4718" s="2101">
        <v>1</v>
      </c>
      <c r="F4718" s="2101" t="s">
        <v>16736</v>
      </c>
      <c r="G4718" s="2101"/>
      <c r="H4718" s="2101">
        <v>250</v>
      </c>
      <c r="I4718" s="2101" t="s">
        <v>3947</v>
      </c>
      <c r="J4718" s="2101" t="s">
        <v>6611</v>
      </c>
      <c r="K4718" s="2101" t="s">
        <v>16737</v>
      </c>
      <c r="L4718" s="105"/>
      <c r="M4718" s="2101" t="s">
        <v>16241</v>
      </c>
      <c r="N4718" s="2133">
        <v>1</v>
      </c>
      <c r="O4718" s="2101"/>
      <c r="P4718" s="2101" t="s">
        <v>19</v>
      </c>
      <c r="Q4718" s="2101"/>
      <c r="R4718" s="2101"/>
      <c r="S4718" s="2101" t="s">
        <v>908</v>
      </c>
      <c r="T4718" s="2101"/>
    </row>
    <row r="4719" s="103" customFormat="1" ht="18" customHeight="1" spans="1:20">
      <c r="A4719" s="87">
        <v>191</v>
      </c>
      <c r="B4719" s="2101" t="s">
        <v>16738</v>
      </c>
      <c r="C4719" s="2101" t="s">
        <v>16739</v>
      </c>
      <c r="D4719" s="2101" t="s">
        <v>16740</v>
      </c>
      <c r="E4719" s="2101">
        <v>1</v>
      </c>
      <c r="F4719" s="2101" t="s">
        <v>16741</v>
      </c>
      <c r="G4719" s="2101"/>
      <c r="H4719" s="2101">
        <v>250</v>
      </c>
      <c r="I4719" s="2101" t="s">
        <v>3947</v>
      </c>
      <c r="J4719" s="2101" t="s">
        <v>16738</v>
      </c>
      <c r="K4719" s="2101" t="s">
        <v>16742</v>
      </c>
      <c r="L4719" s="105"/>
      <c r="M4719" s="2101"/>
      <c r="N4719" s="2101"/>
      <c r="O4719" s="2101"/>
      <c r="P4719" s="2101" t="s">
        <v>19</v>
      </c>
      <c r="Q4719" s="2101"/>
      <c r="R4719" s="2101"/>
      <c r="S4719" s="2101" t="s">
        <v>890</v>
      </c>
      <c r="T4719" s="2101"/>
    </row>
    <row r="4720" s="103" customFormat="1" ht="18" customHeight="1" spans="1:20">
      <c r="A4720" s="87">
        <v>192</v>
      </c>
      <c r="B4720" s="2101" t="s">
        <v>16743</v>
      </c>
      <c r="C4720" s="2101" t="s">
        <v>16744</v>
      </c>
      <c r="D4720" s="2101" t="s">
        <v>16745</v>
      </c>
      <c r="E4720" s="2101">
        <v>1</v>
      </c>
      <c r="F4720" s="2101" t="s">
        <v>16746</v>
      </c>
      <c r="G4720" s="2101"/>
      <c r="H4720" s="2101">
        <v>250</v>
      </c>
      <c r="I4720" s="2101" t="s">
        <v>15019</v>
      </c>
      <c r="J4720" s="2101" t="s">
        <v>16743</v>
      </c>
      <c r="K4720" s="2101" t="s">
        <v>16747</v>
      </c>
      <c r="L4720" s="105"/>
      <c r="M4720" s="2101"/>
      <c r="N4720" s="2101"/>
      <c r="O4720" s="2101"/>
      <c r="P4720" s="2101" t="s">
        <v>19</v>
      </c>
      <c r="Q4720" s="2101"/>
      <c r="R4720" s="2101"/>
      <c r="S4720" s="2101" t="s">
        <v>908</v>
      </c>
      <c r="T4720" s="2101"/>
    </row>
    <row r="4721" s="103" customFormat="1" ht="18" customHeight="1" spans="1:20">
      <c r="A4721" s="87">
        <v>193</v>
      </c>
      <c r="B4721" s="2101" t="s">
        <v>16748</v>
      </c>
      <c r="C4721" s="2101" t="s">
        <v>16749</v>
      </c>
      <c r="D4721" s="2101" t="s">
        <v>16740</v>
      </c>
      <c r="E4721" s="2101">
        <v>1</v>
      </c>
      <c r="F4721" s="2101" t="s">
        <v>16750</v>
      </c>
      <c r="G4721" s="2101"/>
      <c r="H4721" s="2101">
        <v>250</v>
      </c>
      <c r="I4721" s="2101" t="s">
        <v>15019</v>
      </c>
      <c r="J4721" s="2101" t="s">
        <v>16748</v>
      </c>
      <c r="K4721" s="2101" t="s">
        <v>16751</v>
      </c>
      <c r="L4721" s="105"/>
      <c r="M4721" s="2101"/>
      <c r="N4721" s="2101"/>
      <c r="O4721" s="2101"/>
      <c r="P4721" s="2101" t="s">
        <v>19</v>
      </c>
      <c r="Q4721" s="2101"/>
      <c r="R4721" s="2101"/>
      <c r="S4721" s="2101" t="s">
        <v>890</v>
      </c>
      <c r="T4721" s="2101"/>
    </row>
    <row r="4722" s="103" customFormat="1" ht="18" customHeight="1" spans="1:20">
      <c r="A4722" s="87">
        <v>194</v>
      </c>
      <c r="B4722" s="2101" t="s">
        <v>16752</v>
      </c>
      <c r="C4722" s="2101" t="s">
        <v>16753</v>
      </c>
      <c r="D4722" s="2101" t="s">
        <v>15685</v>
      </c>
      <c r="E4722" s="2101">
        <v>1</v>
      </c>
      <c r="F4722" s="2101" t="s">
        <v>15686</v>
      </c>
      <c r="G4722" s="2101"/>
      <c r="H4722" s="2101">
        <v>250</v>
      </c>
      <c r="I4722" s="2101" t="s">
        <v>3947</v>
      </c>
      <c r="J4722" s="2101" t="s">
        <v>16752</v>
      </c>
      <c r="K4722" s="2101" t="s">
        <v>16754</v>
      </c>
      <c r="L4722" s="105"/>
      <c r="M4722" s="2101" t="s">
        <v>16241</v>
      </c>
      <c r="N4722" s="2133">
        <v>1</v>
      </c>
      <c r="O4722" s="2101"/>
      <c r="P4722" s="2101" t="s">
        <v>19</v>
      </c>
      <c r="Q4722" s="2101"/>
      <c r="R4722" s="2101"/>
      <c r="S4722" s="2101" t="s">
        <v>890</v>
      </c>
      <c r="T4722" s="2101"/>
    </row>
    <row r="4723" s="103" customFormat="1" ht="18" customHeight="1" spans="1:20">
      <c r="A4723" s="87">
        <v>195</v>
      </c>
      <c r="B4723" s="2101" t="s">
        <v>16755</v>
      </c>
      <c r="C4723" s="2101" t="s">
        <v>16756</v>
      </c>
      <c r="D4723" s="2101" t="s">
        <v>15685</v>
      </c>
      <c r="E4723" s="2101">
        <v>1</v>
      </c>
      <c r="F4723" s="2101" t="s">
        <v>15686</v>
      </c>
      <c r="G4723" s="2101"/>
      <c r="H4723" s="2101">
        <v>250</v>
      </c>
      <c r="I4723" s="2101" t="s">
        <v>3947</v>
      </c>
      <c r="J4723" s="2101" t="s">
        <v>16755</v>
      </c>
      <c r="K4723" s="2101" t="s">
        <v>16757</v>
      </c>
      <c r="L4723" s="105"/>
      <c r="M4723" s="2101"/>
      <c r="N4723" s="2101"/>
      <c r="O4723" s="2101"/>
      <c r="P4723" s="2101" t="s">
        <v>19</v>
      </c>
      <c r="Q4723" s="2101"/>
      <c r="R4723" s="2101"/>
      <c r="S4723" s="2101" t="s">
        <v>890</v>
      </c>
      <c r="T4723" s="2101"/>
    </row>
    <row r="4724" s="103" customFormat="1" ht="18" customHeight="1" spans="1:20">
      <c r="A4724" s="87">
        <v>196</v>
      </c>
      <c r="B4724" s="2101" t="s">
        <v>16758</v>
      </c>
      <c r="C4724" s="2101" t="s">
        <v>16759</v>
      </c>
      <c r="D4724" s="2101" t="s">
        <v>16760</v>
      </c>
      <c r="E4724" s="2101">
        <v>1</v>
      </c>
      <c r="F4724" s="2101" t="s">
        <v>16761</v>
      </c>
      <c r="G4724" s="2144"/>
      <c r="H4724" s="2101">
        <v>250</v>
      </c>
      <c r="I4724" s="2101" t="s">
        <v>14423</v>
      </c>
      <c r="J4724" s="2101" t="s">
        <v>16758</v>
      </c>
      <c r="K4724" s="2101" t="s">
        <v>16762</v>
      </c>
      <c r="L4724" s="105" t="s">
        <v>16763</v>
      </c>
      <c r="M4724" s="2101"/>
      <c r="N4724" s="2101"/>
      <c r="O4724" s="2101"/>
      <c r="P4724" s="2101" t="s">
        <v>19</v>
      </c>
      <c r="Q4724" s="2101"/>
      <c r="R4724" s="2101" t="s">
        <v>12567</v>
      </c>
      <c r="S4724" s="2101" t="s">
        <v>890</v>
      </c>
      <c r="T4724" s="2101"/>
    </row>
    <row r="4725" s="103" customFormat="1" ht="18" customHeight="1" spans="1:20">
      <c r="A4725" s="87">
        <v>197</v>
      </c>
      <c r="B4725" s="2101" t="s">
        <v>16764</v>
      </c>
      <c r="C4725" s="2101" t="s">
        <v>16765</v>
      </c>
      <c r="D4725" s="2101" t="s">
        <v>16766</v>
      </c>
      <c r="E4725" s="2101">
        <v>1</v>
      </c>
      <c r="F4725" s="2101" t="s">
        <v>16767</v>
      </c>
      <c r="G4725" s="2101"/>
      <c r="H4725" s="2101">
        <v>250</v>
      </c>
      <c r="I4725" s="2101" t="s">
        <v>3947</v>
      </c>
      <c r="J4725" s="2101" t="s">
        <v>16764</v>
      </c>
      <c r="K4725" s="2101" t="s">
        <v>16768</v>
      </c>
      <c r="L4725" s="105"/>
      <c r="M4725" s="2101"/>
      <c r="N4725" s="2101"/>
      <c r="O4725" s="2101"/>
      <c r="P4725" s="2101" t="s">
        <v>19</v>
      </c>
      <c r="Q4725" s="2101"/>
      <c r="R4725" s="2101"/>
      <c r="S4725" s="2101" t="s">
        <v>890</v>
      </c>
      <c r="T4725" s="2101"/>
    </row>
    <row r="4726" s="103" customFormat="1" ht="18" customHeight="1" spans="1:20">
      <c r="A4726" s="87">
        <v>198</v>
      </c>
      <c r="B4726" s="2101" t="s">
        <v>16769</v>
      </c>
      <c r="C4726" s="2101" t="s">
        <v>16770</v>
      </c>
      <c r="D4726" s="2101" t="s">
        <v>16771</v>
      </c>
      <c r="E4726" s="2101">
        <v>1</v>
      </c>
      <c r="F4726" s="2101" t="s">
        <v>16772</v>
      </c>
      <c r="G4726" s="2144"/>
      <c r="H4726" s="2101">
        <v>250</v>
      </c>
      <c r="I4726" s="2101" t="s">
        <v>3947</v>
      </c>
      <c r="J4726" s="2101" t="s">
        <v>16769</v>
      </c>
      <c r="K4726" s="2101" t="s">
        <v>16773</v>
      </c>
      <c r="L4726" s="2101" t="s">
        <v>16774</v>
      </c>
      <c r="M4726" s="2101"/>
      <c r="N4726" s="2101"/>
      <c r="O4726" s="2101"/>
      <c r="P4726" s="2101" t="s">
        <v>19</v>
      </c>
      <c r="Q4726" s="2101"/>
      <c r="R4726" s="2101"/>
      <c r="S4726" s="2101" t="s">
        <v>890</v>
      </c>
      <c r="T4726" s="2101"/>
    </row>
    <row r="4727" s="103" customFormat="1" ht="18" customHeight="1" spans="1:20">
      <c r="A4727" s="87">
        <v>199</v>
      </c>
      <c r="B4727" s="2101" t="s">
        <v>16775</v>
      </c>
      <c r="C4727" s="2101" t="s">
        <v>16776</v>
      </c>
      <c r="D4727" s="2101" t="s">
        <v>16777</v>
      </c>
      <c r="E4727" s="2101" t="s">
        <v>3946</v>
      </c>
      <c r="F4727" s="2101" t="s">
        <v>16778</v>
      </c>
      <c r="G4727" s="2101"/>
      <c r="H4727" s="2101">
        <v>250</v>
      </c>
      <c r="I4727" s="2101" t="s">
        <v>3947</v>
      </c>
      <c r="J4727" s="2101" t="s">
        <v>16775</v>
      </c>
      <c r="K4727" s="2101" t="s">
        <v>16779</v>
      </c>
      <c r="L4727" s="2101"/>
      <c r="M4727" s="2101" t="s">
        <v>16241</v>
      </c>
      <c r="N4727" s="2133">
        <v>1</v>
      </c>
      <c r="O4727" s="2101" t="s">
        <v>16581</v>
      </c>
      <c r="P4727" s="2101" t="s">
        <v>13</v>
      </c>
      <c r="Q4727" s="2101"/>
      <c r="R4727" s="2101"/>
      <c r="S4727" s="2101" t="s">
        <v>890</v>
      </c>
      <c r="T4727" s="2101" t="s">
        <v>6564</v>
      </c>
    </row>
    <row r="4728" s="103" customFormat="1" ht="18" customHeight="1" spans="1:20">
      <c r="A4728" s="87">
        <v>200</v>
      </c>
      <c r="B4728" s="2101" t="s">
        <v>16780</v>
      </c>
      <c r="C4728" s="2101" t="s">
        <v>16781</v>
      </c>
      <c r="D4728" s="2101" t="s">
        <v>15898</v>
      </c>
      <c r="E4728" s="2101" t="s">
        <v>3946</v>
      </c>
      <c r="F4728" s="2101" t="s">
        <v>16782</v>
      </c>
      <c r="G4728" s="2101"/>
      <c r="H4728" s="2101">
        <v>250</v>
      </c>
      <c r="I4728" s="2101" t="s">
        <v>3947</v>
      </c>
      <c r="J4728" s="2101" t="s">
        <v>16780</v>
      </c>
      <c r="K4728" s="2101" t="s">
        <v>16783</v>
      </c>
      <c r="L4728" s="2101"/>
      <c r="M4728" s="2101" t="s">
        <v>16241</v>
      </c>
      <c r="N4728" s="2133">
        <v>1</v>
      </c>
      <c r="O4728" s="2101" t="s">
        <v>16784</v>
      </c>
      <c r="P4728" s="2101" t="s">
        <v>13</v>
      </c>
      <c r="Q4728" s="2101"/>
      <c r="R4728" s="2101" t="s">
        <v>370</v>
      </c>
      <c r="S4728" s="2101" t="s">
        <v>890</v>
      </c>
      <c r="T4728" s="2101" t="s">
        <v>9259</v>
      </c>
    </row>
    <row r="4729" s="103" customFormat="1" ht="18" customHeight="1" spans="1:20">
      <c r="A4729" s="87">
        <v>201</v>
      </c>
      <c r="B4729" s="2101" t="s">
        <v>8366</v>
      </c>
      <c r="C4729" s="2101" t="s">
        <v>16785</v>
      </c>
      <c r="D4729" s="2101" t="s">
        <v>15898</v>
      </c>
      <c r="E4729" s="2101" t="s">
        <v>3946</v>
      </c>
      <c r="F4729" s="2101" t="s">
        <v>16782</v>
      </c>
      <c r="G4729" s="2101"/>
      <c r="H4729" s="2101">
        <v>250</v>
      </c>
      <c r="I4729" s="2101" t="s">
        <v>3947</v>
      </c>
      <c r="J4729" s="2101" t="s">
        <v>8366</v>
      </c>
      <c r="K4729" s="2146" t="s">
        <v>16786</v>
      </c>
      <c r="L4729" s="2101"/>
      <c r="M4729" s="2101"/>
      <c r="N4729" s="2101"/>
      <c r="O4729" s="2101"/>
      <c r="P4729" s="2101" t="s">
        <v>13</v>
      </c>
      <c r="Q4729" s="2101"/>
      <c r="R4729" s="2101" t="s">
        <v>370</v>
      </c>
      <c r="S4729" s="2101" t="s">
        <v>890</v>
      </c>
      <c r="T4729" s="2101"/>
    </row>
    <row r="4730" s="103" customFormat="1" ht="18" customHeight="1" spans="1:20">
      <c r="A4730" s="87">
        <v>202</v>
      </c>
      <c r="B4730" s="2101" t="s">
        <v>16787</v>
      </c>
      <c r="C4730" s="2101" t="s">
        <v>16788</v>
      </c>
      <c r="D4730" s="2101" t="s">
        <v>16789</v>
      </c>
      <c r="E4730" s="2101" t="s">
        <v>3946</v>
      </c>
      <c r="F4730" s="2101" t="s">
        <v>16790</v>
      </c>
      <c r="G4730" s="2101"/>
      <c r="H4730" s="2101">
        <v>250</v>
      </c>
      <c r="I4730" s="2101" t="s">
        <v>3947</v>
      </c>
      <c r="J4730" s="2101" t="s">
        <v>16787</v>
      </c>
      <c r="K4730" s="2101" t="s">
        <v>16791</v>
      </c>
      <c r="L4730" s="2101"/>
      <c r="M4730" s="2101" t="s">
        <v>16241</v>
      </c>
      <c r="N4730" s="2133">
        <v>1</v>
      </c>
      <c r="O4730" s="2101">
        <v>1014</v>
      </c>
      <c r="P4730" s="2101" t="s">
        <v>13</v>
      </c>
      <c r="Q4730" s="2101"/>
      <c r="R4730" s="2101" t="s">
        <v>900</v>
      </c>
      <c r="S4730" s="2101" t="s">
        <v>890</v>
      </c>
      <c r="T4730" s="2101">
        <v>202208</v>
      </c>
    </row>
    <row r="4731" s="103" customFormat="1" ht="18" customHeight="1" spans="1:20">
      <c r="A4731" s="87">
        <v>203</v>
      </c>
      <c r="B4731" s="2101" t="s">
        <v>16792</v>
      </c>
      <c r="C4731" s="2101" t="s">
        <v>16793</v>
      </c>
      <c r="D4731" s="2101" t="s">
        <v>16794</v>
      </c>
      <c r="E4731" s="2101" t="s">
        <v>3946</v>
      </c>
      <c r="F4731" s="2101" t="s">
        <v>16795</v>
      </c>
      <c r="G4731" s="2101"/>
      <c r="H4731" s="2101">
        <v>250</v>
      </c>
      <c r="I4731" s="2101" t="s">
        <v>14423</v>
      </c>
      <c r="J4731" s="2101" t="s">
        <v>16792</v>
      </c>
      <c r="K4731" s="2101" t="s">
        <v>16796</v>
      </c>
      <c r="L4731" s="2101"/>
      <c r="M4731" s="2101" t="s">
        <v>16241</v>
      </c>
      <c r="N4731" s="2133">
        <v>1</v>
      </c>
      <c r="O4731" s="2101">
        <v>687</v>
      </c>
      <c r="P4731" s="2101" t="s">
        <v>197</v>
      </c>
      <c r="Q4731" s="2101"/>
      <c r="R4731" s="2101" t="s">
        <v>900</v>
      </c>
      <c r="S4731" s="2101" t="s">
        <v>890</v>
      </c>
      <c r="T4731" s="2101">
        <v>202106</v>
      </c>
    </row>
    <row r="4732" s="103" customFormat="1" ht="18" customHeight="1" spans="1:20">
      <c r="A4732" s="87">
        <v>204</v>
      </c>
      <c r="B4732" s="2101" t="s">
        <v>2196</v>
      </c>
      <c r="C4732" s="2101" t="s">
        <v>2197</v>
      </c>
      <c r="D4732" s="2101" t="s">
        <v>16797</v>
      </c>
      <c r="E4732" s="2101" t="s">
        <v>3946</v>
      </c>
      <c r="F4732" s="2101" t="s">
        <v>16798</v>
      </c>
      <c r="G4732" s="2101"/>
      <c r="H4732" s="2101">
        <v>250</v>
      </c>
      <c r="I4732" s="2101" t="s">
        <v>14423</v>
      </c>
      <c r="J4732" s="2101" t="s">
        <v>2196</v>
      </c>
      <c r="K4732" s="2101" t="s">
        <v>16799</v>
      </c>
      <c r="L4732" s="2101"/>
      <c r="M4732" s="2101" t="s">
        <v>16241</v>
      </c>
      <c r="N4732" s="2133">
        <v>1</v>
      </c>
      <c r="O4732" s="2101" t="s">
        <v>16800</v>
      </c>
      <c r="P4732" s="2101" t="s">
        <v>197</v>
      </c>
      <c r="Q4732" s="2101"/>
      <c r="R4732" s="2101"/>
      <c r="S4732" s="2101" t="s">
        <v>890</v>
      </c>
      <c r="T4732" s="2101">
        <v>1906</v>
      </c>
    </row>
    <row r="4733" s="103" customFormat="1" ht="18" customHeight="1" spans="1:20">
      <c r="A4733" s="87">
        <v>205</v>
      </c>
      <c r="B4733" s="2101" t="s">
        <v>16801</v>
      </c>
      <c r="C4733" s="2101" t="s">
        <v>16802</v>
      </c>
      <c r="D4733" s="2101" t="s">
        <v>16803</v>
      </c>
      <c r="E4733" s="2101">
        <v>1</v>
      </c>
      <c r="F4733" s="2101" t="s">
        <v>16804</v>
      </c>
      <c r="G4733" s="2101"/>
      <c r="H4733" s="2101">
        <v>250</v>
      </c>
      <c r="I4733" s="2101" t="s">
        <v>3947</v>
      </c>
      <c r="J4733" s="2101" t="s">
        <v>16801</v>
      </c>
      <c r="K4733" s="2101" t="s">
        <v>16805</v>
      </c>
      <c r="L4733" s="105"/>
      <c r="M4733" s="2101" t="s">
        <v>16241</v>
      </c>
      <c r="N4733" s="2133">
        <v>1</v>
      </c>
      <c r="O4733" s="2101" t="s">
        <v>11520</v>
      </c>
      <c r="P4733" s="2101" t="s">
        <v>19</v>
      </c>
      <c r="Q4733" s="2101"/>
      <c r="R4733" s="2101" t="s">
        <v>11346</v>
      </c>
      <c r="S4733" s="2101" t="s">
        <v>890</v>
      </c>
      <c r="T4733" s="2101" t="s">
        <v>11992</v>
      </c>
    </row>
    <row r="4734" s="4" customFormat="1" ht="12" spans="1:18">
      <c r="A4734" s="87">
        <v>206</v>
      </c>
      <c r="C4734" s="150"/>
      <c r="G4734" s="150"/>
      <c r="J4734" s="150"/>
      <c r="N4734" s="202"/>
      <c r="R4734" s="210"/>
    </row>
    <row r="4735" s="4" customFormat="1" ht="20.25" spans="1:18">
      <c r="A4735" s="87">
        <v>207</v>
      </c>
      <c r="B4735" s="944" t="s">
        <v>16806</v>
      </c>
      <c r="C4735" s="944"/>
      <c r="D4735" s="944"/>
      <c r="E4735" s="944"/>
      <c r="F4735" s="944"/>
      <c r="G4735" s="944"/>
      <c r="H4735" s="944"/>
      <c r="I4735" s="944"/>
      <c r="J4735" s="944"/>
      <c r="K4735" s="944"/>
      <c r="L4735" s="944"/>
      <c r="M4735" s="944"/>
      <c r="N4735" s="944"/>
      <c r="R4735" s="210"/>
    </row>
    <row r="4736" s="103" customFormat="1" ht="18" customHeight="1" spans="1:20">
      <c r="A4736" s="87">
        <v>208</v>
      </c>
      <c r="B4736" s="2101" t="s">
        <v>16807</v>
      </c>
      <c r="C4736" s="2101" t="s">
        <v>16808</v>
      </c>
      <c r="D4736" s="2101" t="s">
        <v>16809</v>
      </c>
      <c r="E4736" s="2101">
        <v>1</v>
      </c>
      <c r="F4736" s="2101" t="s">
        <v>16810</v>
      </c>
      <c r="G4736" s="2101"/>
      <c r="H4736" s="2101">
        <v>250</v>
      </c>
      <c r="I4736" s="2101" t="s">
        <v>14423</v>
      </c>
      <c r="J4736" s="2101" t="s">
        <v>16807</v>
      </c>
      <c r="K4736" s="2101" t="s">
        <v>16811</v>
      </c>
      <c r="L4736" s="2101"/>
      <c r="M4736" s="2101" t="s">
        <v>16241</v>
      </c>
      <c r="N4736" s="2133">
        <v>1</v>
      </c>
      <c r="O4736" s="2101" t="s">
        <v>12561</v>
      </c>
      <c r="P4736" s="2101" t="s">
        <v>199</v>
      </c>
      <c r="Q4736" s="2101"/>
      <c r="R4736" s="2101" t="s">
        <v>16812</v>
      </c>
      <c r="S4736" s="2101" t="s">
        <v>890</v>
      </c>
      <c r="T4736" s="2101">
        <v>202108</v>
      </c>
    </row>
    <row r="4737" s="103" customFormat="1" ht="18" customHeight="1" spans="1:20">
      <c r="A4737" s="87">
        <v>209</v>
      </c>
      <c r="B4737" s="2101" t="s">
        <v>16813</v>
      </c>
      <c r="C4737" s="2101" t="s">
        <v>16814</v>
      </c>
      <c r="D4737" s="2101" t="s">
        <v>16809</v>
      </c>
      <c r="E4737" s="2101">
        <v>1</v>
      </c>
      <c r="F4737" s="2101" t="s">
        <v>16810</v>
      </c>
      <c r="G4737" s="2101"/>
      <c r="H4737" s="2101">
        <v>250</v>
      </c>
      <c r="I4737" s="2101" t="s">
        <v>14423</v>
      </c>
      <c r="J4737" s="2101" t="s">
        <v>16813</v>
      </c>
      <c r="K4737" s="2101" t="s">
        <v>16815</v>
      </c>
      <c r="L4737" s="2101"/>
      <c r="M4737" s="2101"/>
      <c r="N4737" s="2101"/>
      <c r="O4737" s="2101"/>
      <c r="P4737" s="2101" t="s">
        <v>199</v>
      </c>
      <c r="Q4737" s="2101"/>
      <c r="R4737" s="2101" t="s">
        <v>16812</v>
      </c>
      <c r="S4737" s="2101" t="s">
        <v>890</v>
      </c>
      <c r="T4737" s="2101"/>
    </row>
    <row r="4738" s="103" customFormat="1" ht="18" customHeight="1" spans="1:20">
      <c r="A4738" s="87">
        <v>210</v>
      </c>
      <c r="B4738" s="2101" t="s">
        <v>16816</v>
      </c>
      <c r="C4738" s="2101" t="s">
        <v>16817</v>
      </c>
      <c r="D4738" s="2101" t="s">
        <v>16818</v>
      </c>
      <c r="E4738" s="2101">
        <v>1</v>
      </c>
      <c r="F4738" s="2101" t="s">
        <v>16819</v>
      </c>
      <c r="G4738" s="2101"/>
      <c r="H4738" s="2101">
        <v>280</v>
      </c>
      <c r="I4738" s="2101" t="s">
        <v>3947</v>
      </c>
      <c r="J4738" s="2101" t="s">
        <v>16816</v>
      </c>
      <c r="K4738" s="2101" t="s">
        <v>16820</v>
      </c>
      <c r="L4738" s="2101"/>
      <c r="M4738" s="2101" t="s">
        <v>16241</v>
      </c>
      <c r="N4738" s="2133">
        <v>1</v>
      </c>
      <c r="O4738" s="2101" t="s">
        <v>14779</v>
      </c>
      <c r="P4738" s="2101" t="s">
        <v>199</v>
      </c>
      <c r="Q4738" s="2101"/>
      <c r="R4738" s="2101"/>
      <c r="S4738" s="2101" t="s">
        <v>890</v>
      </c>
      <c r="T4738" s="2101" t="s">
        <v>6564</v>
      </c>
    </row>
    <row r="4739" s="103" customFormat="1" ht="18" customHeight="1" spans="1:20">
      <c r="A4739" s="87">
        <v>211</v>
      </c>
      <c r="B4739" s="2101" t="s">
        <v>16821</v>
      </c>
      <c r="C4739" s="2101" t="s">
        <v>16822</v>
      </c>
      <c r="D4739" s="2101" t="s">
        <v>16823</v>
      </c>
      <c r="E4739" s="2101">
        <v>1</v>
      </c>
      <c r="F4739" s="2101" t="s">
        <v>16824</v>
      </c>
      <c r="G4739" s="2101"/>
      <c r="H4739" s="2101">
        <v>250</v>
      </c>
      <c r="I4739" s="2101" t="s">
        <v>14423</v>
      </c>
      <c r="J4739" s="2101" t="s">
        <v>16821</v>
      </c>
      <c r="K4739" s="2101" t="s">
        <v>16825</v>
      </c>
      <c r="L4739" s="2101"/>
      <c r="M4739" s="2101" t="s">
        <v>16241</v>
      </c>
      <c r="N4739" s="2133">
        <v>1</v>
      </c>
      <c r="O4739" s="2101"/>
      <c r="P4739" s="2101" t="s">
        <v>199</v>
      </c>
      <c r="Q4739" s="2101"/>
      <c r="R4739" s="2101"/>
      <c r="S4739" s="2101" t="s">
        <v>908</v>
      </c>
      <c r="T4739" s="2101"/>
    </row>
    <row r="4740" s="103" customFormat="1" ht="18" customHeight="1" spans="1:20">
      <c r="A4740" s="87">
        <v>212</v>
      </c>
      <c r="B4740" s="2101" t="s">
        <v>16826</v>
      </c>
      <c r="C4740" s="2101" t="s">
        <v>16827</v>
      </c>
      <c r="D4740" s="2101" t="s">
        <v>16828</v>
      </c>
      <c r="E4740" s="2101">
        <v>1</v>
      </c>
      <c r="F4740" s="2101" t="s">
        <v>16829</v>
      </c>
      <c r="G4740" s="2101"/>
      <c r="H4740" s="2101">
        <v>250</v>
      </c>
      <c r="I4740" s="2101" t="s">
        <v>14423</v>
      </c>
      <c r="J4740" s="2101" t="s">
        <v>16826</v>
      </c>
      <c r="K4740" s="2101" t="s">
        <v>16830</v>
      </c>
      <c r="L4740" s="2101"/>
      <c r="M4740" s="2101"/>
      <c r="N4740" s="2101"/>
      <c r="O4740" s="2101"/>
      <c r="P4740" s="2101" t="s">
        <v>199</v>
      </c>
      <c r="Q4740" s="2101"/>
      <c r="R4740" s="2101"/>
      <c r="S4740" s="2101" t="s">
        <v>890</v>
      </c>
      <c r="T4740" s="2101"/>
    </row>
    <row r="4741" s="103" customFormat="1" ht="18" customHeight="1" spans="1:20">
      <c r="A4741" s="87">
        <v>213</v>
      </c>
      <c r="B4741" s="2101" t="s">
        <v>16831</v>
      </c>
      <c r="C4741" s="2101" t="s">
        <v>16832</v>
      </c>
      <c r="D4741" s="2101" t="s">
        <v>16833</v>
      </c>
      <c r="E4741" s="2101" t="s">
        <v>3946</v>
      </c>
      <c r="F4741" s="2101" t="s">
        <v>16834</v>
      </c>
      <c r="G4741" s="2101"/>
      <c r="H4741" s="2101">
        <v>250</v>
      </c>
      <c r="I4741" s="2101" t="s">
        <v>3947</v>
      </c>
      <c r="J4741" s="2101" t="s">
        <v>16831</v>
      </c>
      <c r="K4741" s="2101" t="s">
        <v>16835</v>
      </c>
      <c r="L4741" s="2101"/>
      <c r="M4741" s="2101" t="s">
        <v>16241</v>
      </c>
      <c r="N4741" s="2133">
        <v>1</v>
      </c>
      <c r="O4741" s="2101">
        <v>379</v>
      </c>
      <c r="P4741" s="2101" t="s">
        <v>14</v>
      </c>
      <c r="Q4741" s="2101"/>
      <c r="R4741" s="2101" t="s">
        <v>900</v>
      </c>
      <c r="S4741" s="2101" t="s">
        <v>890</v>
      </c>
      <c r="T4741" s="2101"/>
    </row>
    <row r="4742" s="103" customFormat="1" ht="18" customHeight="1" spans="1:20">
      <c r="A4742" s="87">
        <v>214</v>
      </c>
      <c r="B4742" s="2101" t="s">
        <v>16836</v>
      </c>
      <c r="C4742" s="2134" t="s">
        <v>16837</v>
      </c>
      <c r="D4742" s="2134" t="s">
        <v>16838</v>
      </c>
      <c r="E4742" s="2134" t="s">
        <v>3946</v>
      </c>
      <c r="F4742" s="2134" t="s">
        <v>16839</v>
      </c>
      <c r="G4742" s="2134"/>
      <c r="H4742" s="2134">
        <v>250</v>
      </c>
      <c r="I4742" s="2134" t="s">
        <v>3947</v>
      </c>
      <c r="J4742" s="2134" t="s">
        <v>16836</v>
      </c>
      <c r="K4742" s="2134" t="s">
        <v>16840</v>
      </c>
      <c r="L4742" s="2101"/>
      <c r="M4742" s="2101" t="s">
        <v>16241</v>
      </c>
      <c r="N4742" s="2133">
        <v>1</v>
      </c>
      <c r="O4742" s="2101"/>
      <c r="P4742" s="2101" t="s">
        <v>196</v>
      </c>
      <c r="Q4742" s="2101"/>
      <c r="R4742" s="2101" t="s">
        <v>637</v>
      </c>
      <c r="S4742" s="2101" t="s">
        <v>908</v>
      </c>
      <c r="T4742" s="2101"/>
    </row>
    <row r="4743" s="103" customFormat="1" ht="18" customHeight="1" spans="1:20">
      <c r="A4743" s="87">
        <v>215</v>
      </c>
      <c r="B4743" s="2101" t="s">
        <v>10392</v>
      </c>
      <c r="C4743" s="2101" t="s">
        <v>10393</v>
      </c>
      <c r="D4743" s="2101" t="s">
        <v>16841</v>
      </c>
      <c r="E4743" s="2101" t="s">
        <v>3946</v>
      </c>
      <c r="F4743" s="2101" t="s">
        <v>16842</v>
      </c>
      <c r="G4743" s="2101"/>
      <c r="H4743" s="2101">
        <v>250</v>
      </c>
      <c r="I4743" s="2101" t="s">
        <v>14423</v>
      </c>
      <c r="J4743" s="2101" t="s">
        <v>10392</v>
      </c>
      <c r="K4743" s="2101" t="s">
        <v>16843</v>
      </c>
      <c r="L4743" s="2136"/>
      <c r="M4743" s="2101" t="s">
        <v>16241</v>
      </c>
      <c r="N4743" s="2133">
        <v>1</v>
      </c>
      <c r="O4743" s="2101" t="s">
        <v>14230</v>
      </c>
      <c r="P4743" s="2101" t="s">
        <v>17</v>
      </c>
      <c r="Q4743" s="2101"/>
      <c r="R4743" s="2101" t="s">
        <v>11820</v>
      </c>
      <c r="S4743" s="2101" t="s">
        <v>890</v>
      </c>
      <c r="T4743" s="2101" t="s">
        <v>12653</v>
      </c>
    </row>
    <row r="4744" s="103" customFormat="1" ht="18" customHeight="1" spans="1:20">
      <c r="A4744" s="87">
        <v>216</v>
      </c>
      <c r="B4744" s="2101" t="s">
        <v>16844</v>
      </c>
      <c r="C4744" s="2101" t="s">
        <v>16845</v>
      </c>
      <c r="D4744" s="2101" t="s">
        <v>16846</v>
      </c>
      <c r="E4744" s="2101" t="s">
        <v>3946</v>
      </c>
      <c r="F4744" s="2101" t="s">
        <v>16847</v>
      </c>
      <c r="G4744" s="2101"/>
      <c r="H4744" s="2101">
        <v>250</v>
      </c>
      <c r="I4744" s="2101" t="s">
        <v>14423</v>
      </c>
      <c r="J4744" s="2101" t="s">
        <v>16844</v>
      </c>
      <c r="K4744" s="2101" t="s">
        <v>16848</v>
      </c>
      <c r="L4744" s="2136"/>
      <c r="M4744" s="2101" t="s">
        <v>16241</v>
      </c>
      <c r="N4744" s="2133">
        <v>1</v>
      </c>
      <c r="O4744" s="2101"/>
      <c r="P4744" s="2101" t="s">
        <v>17</v>
      </c>
      <c r="Q4744" s="2101"/>
      <c r="R4744" s="2101"/>
      <c r="S4744" s="2101" t="s">
        <v>908</v>
      </c>
      <c r="T4744" s="2101"/>
    </row>
    <row r="4745" s="103" customFormat="1" ht="18" customHeight="1" spans="1:20">
      <c r="A4745" s="87">
        <v>217</v>
      </c>
      <c r="B4745" s="2101" t="s">
        <v>16849</v>
      </c>
      <c r="C4745" s="2101" t="s">
        <v>16850</v>
      </c>
      <c r="D4745" s="2101" t="s">
        <v>16851</v>
      </c>
      <c r="E4745" s="2101" t="s">
        <v>3946</v>
      </c>
      <c r="F4745" s="2101" t="s">
        <v>16852</v>
      </c>
      <c r="G4745" s="2101"/>
      <c r="H4745" s="2101">
        <v>230</v>
      </c>
      <c r="I4745" s="2101" t="s">
        <v>14423</v>
      </c>
      <c r="J4745" s="2101" t="s">
        <v>16849</v>
      </c>
      <c r="K4745" s="2101" t="s">
        <v>16853</v>
      </c>
      <c r="L4745" s="2136"/>
      <c r="M4745" s="2101" t="s">
        <v>16241</v>
      </c>
      <c r="N4745" s="2133">
        <v>1</v>
      </c>
      <c r="O4745" s="2101"/>
      <c r="P4745" s="2101" t="s">
        <v>17</v>
      </c>
      <c r="Q4745" s="2101"/>
      <c r="R4745" s="2101"/>
      <c r="S4745" s="2101" t="s">
        <v>890</v>
      </c>
      <c r="T4745" s="2101"/>
    </row>
    <row r="4746" s="103" customFormat="1" ht="18" customHeight="1" spans="1:20">
      <c r="A4746" s="87">
        <v>218</v>
      </c>
      <c r="B4746" s="2101" t="s">
        <v>16854</v>
      </c>
      <c r="C4746" s="2101" t="s">
        <v>16855</v>
      </c>
      <c r="D4746" s="2101" t="s">
        <v>16851</v>
      </c>
      <c r="E4746" s="2101" t="s">
        <v>3946</v>
      </c>
      <c r="F4746" s="2101" t="s">
        <v>16852</v>
      </c>
      <c r="G4746" s="2101"/>
      <c r="H4746" s="2101">
        <v>230</v>
      </c>
      <c r="I4746" s="2101" t="s">
        <v>3947</v>
      </c>
      <c r="J4746" s="2101" t="s">
        <v>16854</v>
      </c>
      <c r="K4746" s="2101" t="s">
        <v>16856</v>
      </c>
      <c r="L4746" s="2136"/>
      <c r="M4746" s="2101"/>
      <c r="N4746" s="2101"/>
      <c r="O4746" s="2101"/>
      <c r="P4746" s="2101" t="s">
        <v>17</v>
      </c>
      <c r="Q4746" s="2101"/>
      <c r="R4746" s="2101"/>
      <c r="S4746" s="2101" t="s">
        <v>890</v>
      </c>
      <c r="T4746" s="2101"/>
    </row>
    <row r="4747" s="103" customFormat="1" ht="18" customHeight="1" spans="1:20">
      <c r="A4747" s="87">
        <v>219</v>
      </c>
      <c r="B4747" s="2101" t="s">
        <v>16857</v>
      </c>
      <c r="C4747" s="2101" t="s">
        <v>16858</v>
      </c>
      <c r="D4747" s="2101" t="s">
        <v>16851</v>
      </c>
      <c r="E4747" s="2101" t="s">
        <v>3946</v>
      </c>
      <c r="F4747" s="2101" t="s">
        <v>16852</v>
      </c>
      <c r="G4747" s="2101"/>
      <c r="H4747" s="2101">
        <v>230</v>
      </c>
      <c r="I4747" s="2101" t="s">
        <v>14423</v>
      </c>
      <c r="J4747" s="2101" t="s">
        <v>16857</v>
      </c>
      <c r="K4747" s="2101" t="s">
        <v>16859</v>
      </c>
      <c r="L4747" s="2136"/>
      <c r="M4747" s="2101"/>
      <c r="N4747" s="2101"/>
      <c r="O4747" s="2101"/>
      <c r="P4747" s="2101" t="s">
        <v>17</v>
      </c>
      <c r="Q4747" s="2101"/>
      <c r="R4747" s="2101"/>
      <c r="S4747" s="2101" t="s">
        <v>890</v>
      </c>
      <c r="T4747" s="2101"/>
    </row>
    <row r="4748" s="103" customFormat="1" ht="18" customHeight="1" spans="1:20">
      <c r="A4748" s="87">
        <v>220</v>
      </c>
      <c r="B4748" s="2101" t="s">
        <v>16860</v>
      </c>
      <c r="C4748" s="2101" t="s">
        <v>16861</v>
      </c>
      <c r="D4748" s="2101" t="s">
        <v>16862</v>
      </c>
      <c r="E4748" s="2101" t="s">
        <v>3946</v>
      </c>
      <c r="F4748" s="2101" t="s">
        <v>16863</v>
      </c>
      <c r="G4748" s="2101"/>
      <c r="H4748" s="2101">
        <v>250</v>
      </c>
      <c r="I4748" s="2101" t="s">
        <v>14423</v>
      </c>
      <c r="J4748" s="2101" t="s">
        <v>16860</v>
      </c>
      <c r="K4748" s="2101" t="s">
        <v>16864</v>
      </c>
      <c r="L4748" s="2136"/>
      <c r="M4748" s="2101" t="s">
        <v>16241</v>
      </c>
      <c r="N4748" s="2133">
        <v>1</v>
      </c>
      <c r="O4748" s="2101"/>
      <c r="P4748" s="2101" t="s">
        <v>17</v>
      </c>
      <c r="Q4748" s="2101"/>
      <c r="R4748" s="2101"/>
      <c r="S4748" s="2101" t="s">
        <v>890</v>
      </c>
      <c r="T4748" s="2101"/>
    </row>
    <row r="4749" s="103" customFormat="1" ht="18" customHeight="1" spans="1:20">
      <c r="A4749" s="87">
        <v>221</v>
      </c>
      <c r="B4749" s="2101" t="s">
        <v>16865</v>
      </c>
      <c r="C4749" s="2101" t="s">
        <v>16866</v>
      </c>
      <c r="D4749" s="2101" t="s">
        <v>16867</v>
      </c>
      <c r="E4749" s="2101" t="s">
        <v>3946</v>
      </c>
      <c r="F4749" s="2101" t="s">
        <v>16868</v>
      </c>
      <c r="G4749" s="2101"/>
      <c r="H4749" s="2101">
        <v>250</v>
      </c>
      <c r="I4749" s="2101" t="s">
        <v>14423</v>
      </c>
      <c r="J4749" s="2101" t="s">
        <v>16865</v>
      </c>
      <c r="K4749" s="2101" t="s">
        <v>16869</v>
      </c>
      <c r="L4749" s="2136"/>
      <c r="M4749" s="2101" t="s">
        <v>16241</v>
      </c>
      <c r="N4749" s="2133">
        <v>1</v>
      </c>
      <c r="O4749" s="2101" t="s">
        <v>16870</v>
      </c>
      <c r="P4749" s="2101" t="s">
        <v>17</v>
      </c>
      <c r="Q4749" s="2101"/>
      <c r="R4749" s="2101"/>
      <c r="S4749" s="2101" t="s">
        <v>908</v>
      </c>
      <c r="T4749" s="2101"/>
    </row>
    <row r="4750" s="103" customFormat="1" ht="18" customHeight="1" spans="1:20">
      <c r="A4750" s="87">
        <v>222</v>
      </c>
      <c r="B4750" s="2101" t="s">
        <v>16871</v>
      </c>
      <c r="C4750" s="2101" t="s">
        <v>16872</v>
      </c>
      <c r="D4750" s="2101" t="s">
        <v>16873</v>
      </c>
      <c r="E4750" s="2101" t="s">
        <v>3946</v>
      </c>
      <c r="F4750" s="2101" t="s">
        <v>16868</v>
      </c>
      <c r="G4750" s="2101"/>
      <c r="H4750" s="2101">
        <v>250</v>
      </c>
      <c r="I4750" s="2101" t="s">
        <v>14423</v>
      </c>
      <c r="J4750" s="2101" t="s">
        <v>16871</v>
      </c>
      <c r="K4750" s="2101" t="s">
        <v>16874</v>
      </c>
      <c r="L4750" s="2136"/>
      <c r="M4750" s="2101" t="s">
        <v>16241</v>
      </c>
      <c r="N4750" s="2133">
        <v>1</v>
      </c>
      <c r="O4750" s="2101"/>
      <c r="P4750" s="2101" t="s">
        <v>17</v>
      </c>
      <c r="Q4750" s="2101"/>
      <c r="R4750" s="2101"/>
      <c r="S4750" s="2101" t="s">
        <v>890</v>
      </c>
      <c r="T4750" s="2101"/>
    </row>
    <row r="4751" s="103" customFormat="1" ht="18" customHeight="1" spans="1:20">
      <c r="A4751" s="87">
        <v>223</v>
      </c>
      <c r="B4751" s="2101" t="s">
        <v>16875</v>
      </c>
      <c r="C4751" s="2101" t="s">
        <v>16876</v>
      </c>
      <c r="D4751" s="2101" t="s">
        <v>16873</v>
      </c>
      <c r="E4751" s="2101" t="s">
        <v>3946</v>
      </c>
      <c r="F4751" s="2101" t="s">
        <v>16868</v>
      </c>
      <c r="G4751" s="2101"/>
      <c r="H4751" s="2101">
        <v>250</v>
      </c>
      <c r="I4751" s="2101" t="s">
        <v>14423</v>
      </c>
      <c r="J4751" s="2101" t="s">
        <v>16875</v>
      </c>
      <c r="K4751" s="2101" t="s">
        <v>16877</v>
      </c>
      <c r="L4751" s="2136"/>
      <c r="M4751" s="2101"/>
      <c r="N4751" s="2101"/>
      <c r="O4751" s="2101"/>
      <c r="P4751" s="2101" t="s">
        <v>17</v>
      </c>
      <c r="Q4751" s="2101"/>
      <c r="R4751" s="2101"/>
      <c r="S4751" s="2101" t="s">
        <v>890</v>
      </c>
      <c r="T4751" s="2101"/>
    </row>
    <row r="4752" s="103" customFormat="1" ht="18" customHeight="1" spans="1:20">
      <c r="A4752" s="87">
        <v>224</v>
      </c>
      <c r="B4752" s="2101" t="s">
        <v>16878</v>
      </c>
      <c r="C4752" s="2101" t="s">
        <v>16879</v>
      </c>
      <c r="D4752" s="2101" t="s">
        <v>14663</v>
      </c>
      <c r="E4752" s="2101" t="s">
        <v>3946</v>
      </c>
      <c r="F4752" s="2101" t="s">
        <v>16880</v>
      </c>
      <c r="G4752" s="2101"/>
      <c r="H4752" s="2101">
        <v>250</v>
      </c>
      <c r="I4752" s="2101" t="s">
        <v>14423</v>
      </c>
      <c r="J4752" s="2101" t="s">
        <v>16878</v>
      </c>
      <c r="K4752" s="2101" t="s">
        <v>16881</v>
      </c>
      <c r="L4752" s="2136"/>
      <c r="M4752" s="2101" t="s">
        <v>16241</v>
      </c>
      <c r="N4752" s="2133">
        <v>1</v>
      </c>
      <c r="O4752" s="2101" t="s">
        <v>16882</v>
      </c>
      <c r="P4752" s="2101" t="s">
        <v>17</v>
      </c>
      <c r="Q4752" s="2101"/>
      <c r="R4752" s="2101" t="s">
        <v>16883</v>
      </c>
      <c r="S4752" s="2101" t="s">
        <v>890</v>
      </c>
      <c r="T4752" s="2101" t="s">
        <v>14056</v>
      </c>
    </row>
    <row r="4753" s="103" customFormat="1" ht="18" customHeight="1" spans="1:20">
      <c r="A4753" s="87">
        <v>225</v>
      </c>
      <c r="B4753" s="2101" t="s">
        <v>16884</v>
      </c>
      <c r="C4753" s="2101" t="s">
        <v>16885</v>
      </c>
      <c r="D4753" s="2101" t="s">
        <v>16886</v>
      </c>
      <c r="E4753" s="2101" t="s">
        <v>3946</v>
      </c>
      <c r="F4753" s="2101" t="s">
        <v>16887</v>
      </c>
      <c r="G4753" s="2101"/>
      <c r="H4753" s="2101">
        <v>230</v>
      </c>
      <c r="I4753" s="2101" t="s">
        <v>15019</v>
      </c>
      <c r="J4753" s="2101" t="s">
        <v>16884</v>
      </c>
      <c r="K4753" s="2101" t="s">
        <v>16888</v>
      </c>
      <c r="L4753" s="2136"/>
      <c r="M4753" s="2101"/>
      <c r="N4753" s="2101"/>
      <c r="O4753" s="2101"/>
      <c r="P4753" s="2101" t="s">
        <v>17</v>
      </c>
      <c r="Q4753" s="2101"/>
      <c r="R4753" s="2101" t="s">
        <v>16889</v>
      </c>
      <c r="S4753" s="2101" t="s">
        <v>890</v>
      </c>
      <c r="T4753" s="2101"/>
    </row>
    <row r="4754" s="103" customFormat="1" ht="18" customHeight="1" spans="1:20">
      <c r="A4754" s="87">
        <v>226</v>
      </c>
      <c r="B4754" s="2101" t="s">
        <v>16890</v>
      </c>
      <c r="C4754" s="2101" t="s">
        <v>16891</v>
      </c>
      <c r="D4754" s="2101" t="s">
        <v>16892</v>
      </c>
      <c r="E4754" s="2101" t="s">
        <v>3946</v>
      </c>
      <c r="F4754" s="2101" t="s">
        <v>16893</v>
      </c>
      <c r="G4754" s="2101"/>
      <c r="H4754" s="2101">
        <v>250</v>
      </c>
      <c r="I4754" s="2101" t="s">
        <v>15019</v>
      </c>
      <c r="J4754" s="2101" t="s">
        <v>16890</v>
      </c>
      <c r="K4754" s="2101" t="s">
        <v>16894</v>
      </c>
      <c r="L4754" s="2136"/>
      <c r="M4754" s="2101"/>
      <c r="N4754" s="2101"/>
      <c r="O4754" s="2101"/>
      <c r="P4754" s="2101" t="s">
        <v>17</v>
      </c>
      <c r="Q4754" s="2101"/>
      <c r="R4754" s="2101" t="s">
        <v>11874</v>
      </c>
      <c r="S4754" s="2101" t="s">
        <v>890</v>
      </c>
      <c r="T4754" s="2101"/>
    </row>
    <row r="4755" s="103" customFormat="1" ht="18" customHeight="1" spans="1:20">
      <c r="A4755" s="87">
        <v>227</v>
      </c>
      <c r="B4755" s="2101" t="s">
        <v>16895</v>
      </c>
      <c r="C4755" s="2101" t="s">
        <v>16896</v>
      </c>
      <c r="D4755" s="2101" t="s">
        <v>16563</v>
      </c>
      <c r="E4755" s="2101">
        <v>1</v>
      </c>
      <c r="F4755" s="2101" t="s">
        <v>16897</v>
      </c>
      <c r="G4755" s="2101"/>
      <c r="H4755" s="2101">
        <v>230</v>
      </c>
      <c r="I4755" s="2101" t="s">
        <v>3947</v>
      </c>
      <c r="J4755" s="2101" t="s">
        <v>16895</v>
      </c>
      <c r="K4755" s="2101" t="s">
        <v>16898</v>
      </c>
      <c r="L4755" s="2101"/>
      <c r="M4755" s="2101" t="s">
        <v>16241</v>
      </c>
      <c r="N4755" s="2133">
        <v>1</v>
      </c>
      <c r="O4755" s="2101">
        <v>974</v>
      </c>
      <c r="P4755" s="2101" t="s">
        <v>19</v>
      </c>
      <c r="Q4755" s="2101"/>
      <c r="R4755" s="2101" t="s">
        <v>900</v>
      </c>
      <c r="S4755" s="2101" t="s">
        <v>908</v>
      </c>
      <c r="T4755" s="2101" t="s">
        <v>16323</v>
      </c>
    </row>
    <row r="4756" s="103" customFormat="1" ht="18" customHeight="1" spans="1:20">
      <c r="A4756" s="87">
        <v>228</v>
      </c>
      <c r="B4756" s="2101" t="s">
        <v>16899</v>
      </c>
      <c r="C4756" s="2101" t="s">
        <v>16900</v>
      </c>
      <c r="D4756" s="2101" t="s">
        <v>16563</v>
      </c>
      <c r="E4756" s="2101">
        <v>1</v>
      </c>
      <c r="F4756" s="2101" t="s">
        <v>16897</v>
      </c>
      <c r="G4756" s="2101"/>
      <c r="H4756" s="2101">
        <v>230</v>
      </c>
      <c r="I4756" s="2101" t="s">
        <v>3947</v>
      </c>
      <c r="J4756" s="2101" t="s">
        <v>16899</v>
      </c>
      <c r="K4756" s="2101" t="s">
        <v>16901</v>
      </c>
      <c r="L4756" s="2101"/>
      <c r="M4756" s="2101"/>
      <c r="N4756" s="2101"/>
      <c r="O4756" s="2101"/>
      <c r="P4756" s="2101" t="s">
        <v>19</v>
      </c>
      <c r="Q4756" s="2101"/>
      <c r="R4756" s="2101" t="s">
        <v>900</v>
      </c>
      <c r="S4756" s="2101" t="s">
        <v>908</v>
      </c>
      <c r="T4756" s="2101"/>
    </row>
    <row r="4757" s="103" customFormat="1" ht="18" customHeight="1" spans="1:20">
      <c r="A4757" s="87">
        <v>229</v>
      </c>
      <c r="B4757" s="2101" t="s">
        <v>16902</v>
      </c>
      <c r="C4757" s="2101" t="s">
        <v>16903</v>
      </c>
      <c r="D4757" s="2101" t="s">
        <v>16563</v>
      </c>
      <c r="E4757" s="2101">
        <v>1</v>
      </c>
      <c r="F4757" s="2101" t="s">
        <v>16897</v>
      </c>
      <c r="G4757" s="2101"/>
      <c r="H4757" s="2101">
        <v>230</v>
      </c>
      <c r="I4757" s="2101" t="s">
        <v>15019</v>
      </c>
      <c r="J4757" s="2101" t="s">
        <v>16902</v>
      </c>
      <c r="K4757" s="2101" t="s">
        <v>16904</v>
      </c>
      <c r="L4757" s="2101"/>
      <c r="M4757" s="2101"/>
      <c r="N4757" s="2101"/>
      <c r="O4757" s="2101"/>
      <c r="P4757" s="2101" t="s">
        <v>19</v>
      </c>
      <c r="Q4757" s="2101"/>
      <c r="R4757" s="2101" t="s">
        <v>900</v>
      </c>
      <c r="S4757" s="2101" t="s">
        <v>908</v>
      </c>
      <c r="T4757" s="2101"/>
    </row>
    <row r="4758" s="103" customFormat="1" ht="18" customHeight="1" spans="1:20">
      <c r="A4758" s="87">
        <v>230</v>
      </c>
      <c r="B4758" s="2101" t="s">
        <v>8352</v>
      </c>
      <c r="C4758" s="2101" t="s">
        <v>16905</v>
      </c>
      <c r="D4758" s="2101" t="s">
        <v>16563</v>
      </c>
      <c r="E4758" s="2101">
        <v>1</v>
      </c>
      <c r="F4758" s="2101" t="s">
        <v>16906</v>
      </c>
      <c r="G4758" s="2101"/>
      <c r="H4758" s="2101">
        <v>250</v>
      </c>
      <c r="I4758" s="2101" t="s">
        <v>3947</v>
      </c>
      <c r="J4758" s="2101" t="s">
        <v>8352</v>
      </c>
      <c r="K4758" s="2101" t="s">
        <v>16907</v>
      </c>
      <c r="L4758" s="105"/>
      <c r="M4758" s="2101" t="s">
        <v>16241</v>
      </c>
      <c r="N4758" s="2133">
        <v>1</v>
      </c>
      <c r="O4758" s="2101" t="s">
        <v>6387</v>
      </c>
      <c r="P4758" s="2101" t="s">
        <v>19</v>
      </c>
      <c r="Q4758" s="2101"/>
      <c r="R4758" s="2101" t="s">
        <v>465</v>
      </c>
      <c r="S4758" s="2101" t="s">
        <v>908</v>
      </c>
      <c r="T4758" s="2101" t="s">
        <v>9875</v>
      </c>
    </row>
    <row r="4759" s="103" customFormat="1" ht="18" customHeight="1" spans="1:20">
      <c r="A4759" s="87">
        <v>231</v>
      </c>
      <c r="B4759" s="2101" t="s">
        <v>16908</v>
      </c>
      <c r="C4759" s="2101" t="s">
        <v>16909</v>
      </c>
      <c r="D4759" s="2101" t="s">
        <v>15621</v>
      </c>
      <c r="E4759" s="2101">
        <v>1</v>
      </c>
      <c r="F4759" s="2101" t="s">
        <v>15622</v>
      </c>
      <c r="G4759" s="2101"/>
      <c r="H4759" s="2101">
        <v>280</v>
      </c>
      <c r="I4759" s="2101" t="s">
        <v>3947</v>
      </c>
      <c r="J4759" s="2101" t="s">
        <v>16908</v>
      </c>
      <c r="K4759" s="2101" t="s">
        <v>16910</v>
      </c>
      <c r="L4759" s="105"/>
      <c r="M4759" s="2101" t="s">
        <v>16241</v>
      </c>
      <c r="N4759" s="2133">
        <v>1</v>
      </c>
      <c r="O4759" s="2101"/>
      <c r="P4759" s="2101" t="s">
        <v>19</v>
      </c>
      <c r="Q4759" s="2101"/>
      <c r="R4759" s="2101"/>
      <c r="S4759" s="2101" t="s">
        <v>890</v>
      </c>
      <c r="T4759" s="2101"/>
    </row>
    <row r="4760" s="103" customFormat="1" ht="18" customHeight="1" spans="1:20">
      <c r="A4760" s="87">
        <v>232</v>
      </c>
      <c r="B4760" s="2101" t="s">
        <v>16911</v>
      </c>
      <c r="C4760" s="2101" t="s">
        <v>16912</v>
      </c>
      <c r="D4760" s="2101" t="s">
        <v>16913</v>
      </c>
      <c r="E4760" s="2101">
        <v>1</v>
      </c>
      <c r="F4760" s="2101" t="s">
        <v>16914</v>
      </c>
      <c r="G4760" s="2101"/>
      <c r="H4760" s="2101">
        <v>250</v>
      </c>
      <c r="I4760" s="2101" t="s">
        <v>3947</v>
      </c>
      <c r="J4760" s="2101" t="s">
        <v>16911</v>
      </c>
      <c r="K4760" s="2101" t="s">
        <v>16915</v>
      </c>
      <c r="L4760" s="105"/>
      <c r="M4760" s="2101"/>
      <c r="N4760" s="2101"/>
      <c r="O4760" s="2101"/>
      <c r="P4760" s="2101" t="s">
        <v>19</v>
      </c>
      <c r="Q4760" s="2101"/>
      <c r="R4760" s="2101"/>
      <c r="S4760" s="2101" t="s">
        <v>890</v>
      </c>
      <c r="T4760" s="2101"/>
    </row>
    <row r="4761" s="103" customFormat="1" ht="18" customHeight="1" spans="1:20">
      <c r="A4761" s="87">
        <v>233</v>
      </c>
      <c r="B4761" s="2101" t="s">
        <v>16916</v>
      </c>
      <c r="C4761" s="2101" t="s">
        <v>16917</v>
      </c>
      <c r="D4761" s="2101" t="s">
        <v>16918</v>
      </c>
      <c r="E4761" s="2101" t="s">
        <v>3946</v>
      </c>
      <c r="F4761" s="2101" t="s">
        <v>16919</v>
      </c>
      <c r="G4761" s="2101"/>
      <c r="H4761" s="2101">
        <v>250</v>
      </c>
      <c r="I4761" s="2101" t="s">
        <v>3947</v>
      </c>
      <c r="J4761" s="2101" t="s">
        <v>16916</v>
      </c>
      <c r="K4761" s="2101" t="s">
        <v>16920</v>
      </c>
      <c r="L4761" s="2101"/>
      <c r="M4761" s="2101" t="s">
        <v>16241</v>
      </c>
      <c r="N4761" s="2133">
        <v>1</v>
      </c>
      <c r="O4761" s="2101"/>
      <c r="P4761" s="2101" t="s">
        <v>13</v>
      </c>
      <c r="Q4761" s="2101"/>
      <c r="R4761" s="2101"/>
      <c r="S4761" s="2101" t="s">
        <v>890</v>
      </c>
      <c r="T4761" s="2101"/>
    </row>
    <row r="4762" s="103" customFormat="1" ht="18" customHeight="1" spans="1:20">
      <c r="A4762" s="87">
        <v>234</v>
      </c>
      <c r="B4762" s="2101" t="s">
        <v>16921</v>
      </c>
      <c r="C4762" s="2101" t="s">
        <v>16922</v>
      </c>
      <c r="D4762" s="2101" t="s">
        <v>16923</v>
      </c>
      <c r="E4762" s="2101" t="s">
        <v>3946</v>
      </c>
      <c r="F4762" s="2101" t="s">
        <v>16924</v>
      </c>
      <c r="G4762" s="2101"/>
      <c r="H4762" s="2101">
        <v>250</v>
      </c>
      <c r="I4762" s="2101" t="s">
        <v>3947</v>
      </c>
      <c r="J4762" s="2101" t="s">
        <v>16921</v>
      </c>
      <c r="K4762" s="2101" t="s">
        <v>16925</v>
      </c>
      <c r="L4762" s="2101"/>
      <c r="M4762" s="2101" t="s">
        <v>16241</v>
      </c>
      <c r="N4762" s="2133">
        <v>1</v>
      </c>
      <c r="O4762" s="2101" t="s">
        <v>8167</v>
      </c>
      <c r="P4762" s="2101" t="s">
        <v>13</v>
      </c>
      <c r="Q4762" s="2101"/>
      <c r="R4762" s="2101"/>
      <c r="S4762" s="2101" t="s">
        <v>890</v>
      </c>
      <c r="T4762" s="2101" t="s">
        <v>4173</v>
      </c>
    </row>
    <row r="4763" s="103" customFormat="1" ht="18" customHeight="1" spans="1:20">
      <c r="A4763" s="87">
        <v>235</v>
      </c>
      <c r="B4763" s="2101" t="s">
        <v>16926</v>
      </c>
      <c r="C4763" s="2101" t="s">
        <v>16927</v>
      </c>
      <c r="D4763" s="2101" t="s">
        <v>16923</v>
      </c>
      <c r="E4763" s="2101" t="s">
        <v>3946</v>
      </c>
      <c r="F4763" s="2101" t="s">
        <v>16924</v>
      </c>
      <c r="G4763" s="2101"/>
      <c r="H4763" s="2101">
        <v>250</v>
      </c>
      <c r="I4763" s="2101" t="s">
        <v>3947</v>
      </c>
      <c r="J4763" s="2101" t="s">
        <v>16926</v>
      </c>
      <c r="K4763" s="2101" t="s">
        <v>16928</v>
      </c>
      <c r="L4763" s="2101"/>
      <c r="M4763" s="2101" t="s">
        <v>16241</v>
      </c>
      <c r="N4763" s="2133">
        <v>1</v>
      </c>
      <c r="O4763" s="2101"/>
      <c r="P4763" s="2101" t="s">
        <v>13</v>
      </c>
      <c r="Q4763" s="2101"/>
      <c r="R4763" s="2101"/>
      <c r="S4763" s="2101" t="s">
        <v>908</v>
      </c>
      <c r="T4763" s="2101"/>
    </row>
    <row r="4764" s="103" customFormat="1" ht="18" customHeight="1" spans="1:20">
      <c r="A4764" s="87">
        <v>236</v>
      </c>
      <c r="B4764" s="2101" t="s">
        <v>16929</v>
      </c>
      <c r="C4764" s="2101" t="s">
        <v>16930</v>
      </c>
      <c r="D4764" s="2101" t="s">
        <v>16931</v>
      </c>
      <c r="E4764" s="2101" t="s">
        <v>3946</v>
      </c>
      <c r="F4764" s="2101" t="s">
        <v>16932</v>
      </c>
      <c r="G4764" s="2101"/>
      <c r="H4764" s="2101">
        <v>250</v>
      </c>
      <c r="I4764" s="2101" t="s">
        <v>3947</v>
      </c>
      <c r="J4764" s="2101" t="s">
        <v>16929</v>
      </c>
      <c r="K4764" s="2101" t="s">
        <v>16933</v>
      </c>
      <c r="L4764" s="2101"/>
      <c r="M4764" s="2101" t="s">
        <v>16241</v>
      </c>
      <c r="N4764" s="2133">
        <v>1</v>
      </c>
      <c r="O4764" s="2101">
        <v>976</v>
      </c>
      <c r="P4764" s="2101" t="s">
        <v>13</v>
      </c>
      <c r="Q4764" s="2101"/>
      <c r="R4764" s="2101" t="s">
        <v>11346</v>
      </c>
      <c r="S4764" s="2101" t="s">
        <v>890</v>
      </c>
      <c r="T4764" s="2101">
        <v>202110</v>
      </c>
    </row>
    <row r="4765" s="103" customFormat="1" ht="18" customHeight="1" spans="1:20">
      <c r="A4765" s="87">
        <v>237</v>
      </c>
      <c r="B4765" s="2101" t="s">
        <v>16934</v>
      </c>
      <c r="C4765" s="2101" t="s">
        <v>16935</v>
      </c>
      <c r="D4765" s="2101" t="s">
        <v>16936</v>
      </c>
      <c r="E4765" s="2101" t="s">
        <v>3946</v>
      </c>
      <c r="F4765" s="2101" t="s">
        <v>16937</v>
      </c>
      <c r="G4765" s="2101"/>
      <c r="H4765" s="2101">
        <v>250</v>
      </c>
      <c r="I4765" s="2101" t="s">
        <v>16175</v>
      </c>
      <c r="J4765" s="2101" t="s">
        <v>16934</v>
      </c>
      <c r="K4765" s="2101" t="s">
        <v>16938</v>
      </c>
      <c r="L4765" s="2101"/>
      <c r="M4765" s="2101" t="s">
        <v>16241</v>
      </c>
      <c r="N4765" s="2133">
        <v>1</v>
      </c>
      <c r="O4765" s="2101">
        <v>959</v>
      </c>
      <c r="P4765" s="2101" t="s">
        <v>13</v>
      </c>
      <c r="Q4765" s="2101"/>
      <c r="R4765" s="2101" t="s">
        <v>11346</v>
      </c>
      <c r="S4765" s="2101" t="s">
        <v>908</v>
      </c>
      <c r="T4765" s="2101">
        <v>202107</v>
      </c>
    </row>
    <row r="4766" s="103" customFormat="1" ht="18" customHeight="1" spans="1:20">
      <c r="A4766" s="87">
        <v>238</v>
      </c>
      <c r="B4766" s="2101" t="s">
        <v>16939</v>
      </c>
      <c r="C4766" s="2101" t="s">
        <v>16940</v>
      </c>
      <c r="D4766" s="2101" t="s">
        <v>14638</v>
      </c>
      <c r="E4766" s="2101" t="s">
        <v>3946</v>
      </c>
      <c r="F4766" s="2101" t="s">
        <v>14639</v>
      </c>
      <c r="G4766" s="2101"/>
      <c r="H4766" s="2101">
        <v>250</v>
      </c>
      <c r="I4766" s="2101" t="s">
        <v>3947</v>
      </c>
      <c r="J4766" s="2101" t="s">
        <v>16939</v>
      </c>
      <c r="K4766" s="2101" t="s">
        <v>16941</v>
      </c>
      <c r="L4766" s="2101"/>
      <c r="M4766" s="2101" t="s">
        <v>16241</v>
      </c>
      <c r="N4766" s="2133">
        <v>1</v>
      </c>
      <c r="O4766" s="2101"/>
      <c r="P4766" s="2101" t="s">
        <v>13</v>
      </c>
      <c r="Q4766" s="2101"/>
      <c r="R4766" s="2101"/>
      <c r="S4766" s="2101" t="s">
        <v>908</v>
      </c>
      <c r="T4766" s="2101"/>
    </row>
    <row r="4767" s="103" customFormat="1" ht="18" customHeight="1" spans="1:20">
      <c r="A4767" s="87">
        <v>239</v>
      </c>
      <c r="B4767" s="2101" t="s">
        <v>2999</v>
      </c>
      <c r="C4767" s="2101" t="s">
        <v>16942</v>
      </c>
      <c r="D4767" s="2101" t="s">
        <v>14638</v>
      </c>
      <c r="E4767" s="2101" t="s">
        <v>3946</v>
      </c>
      <c r="F4767" s="2101" t="s">
        <v>14639</v>
      </c>
      <c r="G4767" s="2101"/>
      <c r="H4767" s="2101">
        <v>250</v>
      </c>
      <c r="I4767" s="2101" t="s">
        <v>3947</v>
      </c>
      <c r="J4767" s="2101" t="s">
        <v>2999</v>
      </c>
      <c r="K4767" s="2146" t="s">
        <v>16943</v>
      </c>
      <c r="L4767" s="2101"/>
      <c r="M4767" s="2101"/>
      <c r="N4767" s="2101"/>
      <c r="O4767" s="2101"/>
      <c r="P4767" s="2101" t="s">
        <v>13</v>
      </c>
      <c r="Q4767" s="2101"/>
      <c r="R4767" s="2101"/>
      <c r="S4767" s="2101" t="s">
        <v>890</v>
      </c>
      <c r="T4767" s="2101"/>
    </row>
    <row r="4768" s="103" customFormat="1" ht="18" customHeight="1" spans="1:20">
      <c r="A4768" s="87">
        <v>240</v>
      </c>
      <c r="B4768" s="2101" t="s">
        <v>16944</v>
      </c>
      <c r="C4768" s="2101" t="s">
        <v>16945</v>
      </c>
      <c r="D4768" s="2101" t="s">
        <v>16946</v>
      </c>
      <c r="E4768" s="2101" t="s">
        <v>3946</v>
      </c>
      <c r="F4768" s="2101" t="s">
        <v>16947</v>
      </c>
      <c r="G4768" s="2101"/>
      <c r="H4768" s="2101">
        <v>250</v>
      </c>
      <c r="I4768" s="2101" t="s">
        <v>3947</v>
      </c>
      <c r="J4768" s="2101" t="s">
        <v>16944</v>
      </c>
      <c r="K4768" s="2101" t="s">
        <v>16948</v>
      </c>
      <c r="L4768" s="2101"/>
      <c r="O4768" s="2101"/>
      <c r="P4768" s="2101" t="s">
        <v>11</v>
      </c>
      <c r="Q4768" s="2101"/>
      <c r="R4768" s="2101"/>
      <c r="S4768" s="2101" t="s">
        <v>890</v>
      </c>
      <c r="T4768" s="2101"/>
    </row>
    <row r="4769" s="103" customFormat="1" ht="18" customHeight="1" spans="1:20">
      <c r="A4769" s="87">
        <v>241</v>
      </c>
      <c r="B4769" s="2101" t="s">
        <v>16949</v>
      </c>
      <c r="C4769" s="2101" t="s">
        <v>16950</v>
      </c>
      <c r="D4769" s="2101" t="s">
        <v>16951</v>
      </c>
      <c r="E4769" s="2101" t="s">
        <v>3946</v>
      </c>
      <c r="F4769" s="2101" t="s">
        <v>16952</v>
      </c>
      <c r="G4769" s="2101"/>
      <c r="H4769" s="2101">
        <v>250</v>
      </c>
      <c r="I4769" s="2101" t="s">
        <v>3947</v>
      </c>
      <c r="J4769" s="2101" t="s">
        <v>16949</v>
      </c>
      <c r="K4769" s="2101" t="s">
        <v>16953</v>
      </c>
      <c r="L4769" s="2101"/>
      <c r="M4769" s="2101" t="s">
        <v>16241</v>
      </c>
      <c r="N4769" s="2133">
        <v>1</v>
      </c>
      <c r="O4769" s="2101" t="s">
        <v>16954</v>
      </c>
      <c r="P4769" s="2101" t="s">
        <v>11</v>
      </c>
      <c r="Q4769" s="2101"/>
      <c r="R4769" s="2101"/>
      <c r="S4769" s="2101" t="s">
        <v>908</v>
      </c>
      <c r="T4769" s="2101">
        <v>202112</v>
      </c>
    </row>
    <row r="4770" s="103" customFormat="1" ht="18" customHeight="1" spans="1:20">
      <c r="A4770" s="87">
        <v>242</v>
      </c>
      <c r="B4770" s="2101" t="s">
        <v>16955</v>
      </c>
      <c r="C4770" s="2101" t="s">
        <v>16956</v>
      </c>
      <c r="D4770" s="2101" t="s">
        <v>16957</v>
      </c>
      <c r="E4770" s="2101" t="s">
        <v>3946</v>
      </c>
      <c r="F4770" s="2101" t="s">
        <v>16958</v>
      </c>
      <c r="G4770" s="2101"/>
      <c r="H4770" s="2101">
        <v>250</v>
      </c>
      <c r="I4770" s="2101" t="s">
        <v>3947</v>
      </c>
      <c r="J4770" s="2101" t="s">
        <v>16955</v>
      </c>
      <c r="K4770" s="2101" t="s">
        <v>16959</v>
      </c>
      <c r="L4770" s="2101"/>
      <c r="M4770" s="2101" t="s">
        <v>16241</v>
      </c>
      <c r="N4770" s="2133">
        <v>1</v>
      </c>
      <c r="O4770" s="2101"/>
      <c r="P4770" s="2101" t="s">
        <v>11</v>
      </c>
      <c r="Q4770" s="2101"/>
      <c r="R4770" s="2101"/>
      <c r="S4770" s="2101" t="s">
        <v>908</v>
      </c>
      <c r="T4770" s="2101"/>
    </row>
    <row r="4771" s="103" customFormat="1" ht="18" customHeight="1" spans="1:20">
      <c r="A4771" s="87">
        <v>243</v>
      </c>
      <c r="B4771" s="2101" t="s">
        <v>16960</v>
      </c>
      <c r="C4771" s="2101" t="s">
        <v>16961</v>
      </c>
      <c r="D4771" s="2101" t="s">
        <v>15243</v>
      </c>
      <c r="E4771" s="2101" t="s">
        <v>3946</v>
      </c>
      <c r="F4771" s="2101" t="s">
        <v>15244</v>
      </c>
      <c r="G4771" s="2101"/>
      <c r="H4771" s="2101">
        <v>230</v>
      </c>
      <c r="I4771" s="2101" t="s">
        <v>3947</v>
      </c>
      <c r="J4771" s="2101" t="s">
        <v>16960</v>
      </c>
      <c r="K4771" s="2101" t="s">
        <v>16962</v>
      </c>
      <c r="L4771" s="2101"/>
      <c r="P4771" s="2101" t="s">
        <v>11</v>
      </c>
      <c r="Q4771" s="2101"/>
      <c r="R4771" s="2101"/>
      <c r="S4771" s="2101" t="s">
        <v>890</v>
      </c>
      <c r="T4771" s="2101" t="s">
        <v>6564</v>
      </c>
    </row>
    <row r="4772" s="103" customFormat="1" ht="18" customHeight="1" spans="1:20">
      <c r="A4772" s="87">
        <v>244</v>
      </c>
      <c r="B4772" s="2101" t="s">
        <v>16963</v>
      </c>
      <c r="C4772" s="2101" t="s">
        <v>16964</v>
      </c>
      <c r="D4772" s="2101" t="s">
        <v>16965</v>
      </c>
      <c r="E4772" s="2101" t="s">
        <v>3946</v>
      </c>
      <c r="F4772" s="2101" t="s">
        <v>16966</v>
      </c>
      <c r="G4772" s="2101"/>
      <c r="H4772" s="2101">
        <v>250</v>
      </c>
      <c r="I4772" s="2101" t="s">
        <v>3947</v>
      </c>
      <c r="J4772" s="2101" t="s">
        <v>16963</v>
      </c>
      <c r="K4772" s="2101" t="s">
        <v>16967</v>
      </c>
      <c r="L4772" s="2101"/>
      <c r="M4772" s="2101"/>
      <c r="N4772" s="2101"/>
      <c r="O4772" s="2101"/>
      <c r="P4772" s="2101" t="s">
        <v>11</v>
      </c>
      <c r="Q4772" s="2101"/>
      <c r="R4772" s="2101"/>
      <c r="S4772" s="2101" t="s">
        <v>890</v>
      </c>
      <c r="T4772" s="2101"/>
    </row>
    <row r="4773" s="103" customFormat="1" ht="18" customHeight="1" spans="1:20">
      <c r="A4773" s="87">
        <v>245</v>
      </c>
      <c r="B4773" s="2101" t="s">
        <v>16968</v>
      </c>
      <c r="C4773" s="2101" t="s">
        <v>16969</v>
      </c>
      <c r="D4773" s="2101" t="s">
        <v>16965</v>
      </c>
      <c r="E4773" s="2101" t="s">
        <v>3946</v>
      </c>
      <c r="F4773" s="2101" t="s">
        <v>16966</v>
      </c>
      <c r="G4773" s="2101"/>
      <c r="H4773" s="2101">
        <v>250</v>
      </c>
      <c r="I4773" s="2101" t="s">
        <v>3947</v>
      </c>
      <c r="J4773" s="2101" t="s">
        <v>16968</v>
      </c>
      <c r="K4773" s="2101" t="s">
        <v>16970</v>
      </c>
      <c r="L4773" s="2101"/>
      <c r="M4773" s="2101"/>
      <c r="N4773" s="2101"/>
      <c r="O4773" s="2101"/>
      <c r="P4773" s="2101" t="s">
        <v>11</v>
      </c>
      <c r="Q4773" s="2101"/>
      <c r="R4773" s="2101"/>
      <c r="S4773" s="2101" t="s">
        <v>890</v>
      </c>
      <c r="T4773" s="2101"/>
    </row>
    <row r="4774" s="103" customFormat="1" ht="18" customHeight="1" spans="1:20">
      <c r="A4774" s="87">
        <v>246</v>
      </c>
      <c r="B4774" s="2101" t="s">
        <v>16971</v>
      </c>
      <c r="C4774" s="2101" t="s">
        <v>16972</v>
      </c>
      <c r="D4774" s="2101" t="s">
        <v>16965</v>
      </c>
      <c r="E4774" s="2101" t="s">
        <v>3946</v>
      </c>
      <c r="F4774" s="2101" t="s">
        <v>16966</v>
      </c>
      <c r="G4774" s="2101"/>
      <c r="H4774" s="2101">
        <v>250</v>
      </c>
      <c r="I4774" s="2101" t="s">
        <v>3947</v>
      </c>
      <c r="J4774" s="2101" t="s">
        <v>16971</v>
      </c>
      <c r="K4774" s="2101" t="s">
        <v>16973</v>
      </c>
      <c r="L4774" s="2101"/>
      <c r="M4774" s="2101"/>
      <c r="N4774" s="2101"/>
      <c r="O4774" s="2101"/>
      <c r="P4774" s="2101" t="s">
        <v>11</v>
      </c>
      <c r="Q4774" s="2101"/>
      <c r="R4774" s="2101"/>
      <c r="S4774" s="2101" t="s">
        <v>890</v>
      </c>
      <c r="T4774" s="2101"/>
    </row>
    <row r="4775" s="103" customFormat="1" ht="18" customHeight="1" spans="1:20">
      <c r="A4775" s="87">
        <v>247</v>
      </c>
      <c r="B4775" s="2101" t="s">
        <v>16974</v>
      </c>
      <c r="C4775" s="2101" t="s">
        <v>16975</v>
      </c>
      <c r="D4775" s="2101" t="s">
        <v>16976</v>
      </c>
      <c r="E4775" s="2101">
        <v>1</v>
      </c>
      <c r="F4775" s="2101" t="s">
        <v>16977</v>
      </c>
      <c r="G4775" s="2101"/>
      <c r="H4775" s="2101">
        <v>250</v>
      </c>
      <c r="I4775" s="2101" t="s">
        <v>3947</v>
      </c>
      <c r="J4775" s="2101" t="s">
        <v>16974</v>
      </c>
      <c r="K4775" s="2101" t="s">
        <v>16978</v>
      </c>
      <c r="L4775" s="2101"/>
      <c r="M4775" s="2101" t="s">
        <v>16241</v>
      </c>
      <c r="N4775" s="2133">
        <v>1</v>
      </c>
      <c r="O4775" s="2101"/>
      <c r="P4775" s="2101" t="s">
        <v>21</v>
      </c>
      <c r="Q4775" s="2101"/>
      <c r="R4775" s="2101"/>
      <c r="S4775" s="2101" t="s">
        <v>908</v>
      </c>
      <c r="T4775" s="2101"/>
    </row>
    <row r="4776" s="103" customFormat="1" ht="18" customHeight="1" spans="1:20">
      <c r="A4776" s="87">
        <v>248</v>
      </c>
      <c r="B4776" s="2101" t="s">
        <v>16979</v>
      </c>
      <c r="C4776" s="2101" t="s">
        <v>16980</v>
      </c>
      <c r="D4776" s="2101" t="s">
        <v>15199</v>
      </c>
      <c r="E4776" s="2101" t="s">
        <v>3946</v>
      </c>
      <c r="F4776" s="2101" t="s">
        <v>16981</v>
      </c>
      <c r="G4776" s="2101"/>
      <c r="H4776" s="2101">
        <v>250</v>
      </c>
      <c r="I4776" s="2101" t="s">
        <v>14423</v>
      </c>
      <c r="J4776" s="2101" t="s">
        <v>16979</v>
      </c>
      <c r="K4776" s="2101" t="s">
        <v>16982</v>
      </c>
      <c r="L4776" s="2136"/>
      <c r="M4776" s="2101" t="s">
        <v>16241</v>
      </c>
      <c r="N4776" s="2133">
        <v>1</v>
      </c>
      <c r="O4776" s="2101"/>
      <c r="P4776" s="2101" t="s">
        <v>17</v>
      </c>
      <c r="Q4776" s="2101"/>
      <c r="R4776" s="2101"/>
      <c r="S4776" s="2101" t="s">
        <v>890</v>
      </c>
      <c r="T4776" s="2101"/>
    </row>
    <row r="4777" s="103" customFormat="1" ht="18" customHeight="1" spans="1:20">
      <c r="A4777" s="87">
        <v>249</v>
      </c>
      <c r="B4777" s="2101" t="s">
        <v>16983</v>
      </c>
      <c r="C4777" s="2101" t="s">
        <v>16984</v>
      </c>
      <c r="D4777" s="2101" t="s">
        <v>16985</v>
      </c>
      <c r="E4777" s="2101" t="s">
        <v>3946</v>
      </c>
      <c r="F4777" s="2101" t="s">
        <v>16986</v>
      </c>
      <c r="G4777" s="2101"/>
      <c r="H4777" s="2133">
        <v>250</v>
      </c>
      <c r="I4777" s="2101" t="s">
        <v>14423</v>
      </c>
      <c r="J4777" s="2101" t="s">
        <v>16983</v>
      </c>
      <c r="K4777" s="2101" t="s">
        <v>16987</v>
      </c>
      <c r="L4777" s="2101"/>
      <c r="M4777" s="2101" t="s">
        <v>16241</v>
      </c>
      <c r="N4777" s="2133">
        <v>1</v>
      </c>
      <c r="O4777" s="2101"/>
      <c r="P4777" s="2101" t="s">
        <v>198</v>
      </c>
      <c r="Q4777" s="2101"/>
      <c r="R4777" s="2101"/>
      <c r="S4777" s="2101" t="s">
        <v>890</v>
      </c>
      <c r="T4777" s="2101"/>
    </row>
    <row r="4778" s="103" customFormat="1" ht="18" customHeight="1" spans="1:20">
      <c r="A4778" s="87">
        <v>250</v>
      </c>
      <c r="B4778" s="2101" t="s">
        <v>16988</v>
      </c>
      <c r="C4778" s="2101" t="s">
        <v>16989</v>
      </c>
      <c r="D4778" s="2101" t="s">
        <v>16990</v>
      </c>
      <c r="E4778" s="2101" t="s">
        <v>3946</v>
      </c>
      <c r="F4778" s="2101" t="s">
        <v>16991</v>
      </c>
      <c r="G4778" s="2101"/>
      <c r="H4778" s="2133">
        <v>250</v>
      </c>
      <c r="I4778" s="2101" t="s">
        <v>14423</v>
      </c>
      <c r="J4778" s="2101" t="s">
        <v>16988</v>
      </c>
      <c r="K4778" s="2101" t="s">
        <v>16992</v>
      </c>
      <c r="L4778" s="2101"/>
      <c r="M4778" s="2101" t="s">
        <v>16241</v>
      </c>
      <c r="N4778" s="2133">
        <v>1</v>
      </c>
      <c r="O4778" s="2101" t="s">
        <v>16993</v>
      </c>
      <c r="P4778" s="2101" t="s">
        <v>198</v>
      </c>
      <c r="Q4778" s="2101"/>
      <c r="R4778" s="2101"/>
      <c r="S4778" s="2101" t="s">
        <v>890</v>
      </c>
      <c r="T4778" s="2101" t="s">
        <v>15947</v>
      </c>
    </row>
    <row r="4779" s="103" customFormat="1" ht="18" customHeight="1" spans="1:20">
      <c r="A4779" s="87">
        <v>251</v>
      </c>
      <c r="B4779" s="2101" t="s">
        <v>16994</v>
      </c>
      <c r="C4779" s="2101" t="s">
        <v>16995</v>
      </c>
      <c r="D4779" s="2101" t="s">
        <v>16147</v>
      </c>
      <c r="E4779" s="2101" t="s">
        <v>3946</v>
      </c>
      <c r="F4779" s="2101" t="s">
        <v>16148</v>
      </c>
      <c r="G4779" s="2101"/>
      <c r="H4779" s="2133">
        <v>250</v>
      </c>
      <c r="I4779" s="2101" t="s">
        <v>14423</v>
      </c>
      <c r="J4779" s="2101" t="s">
        <v>16994</v>
      </c>
      <c r="K4779" s="2101" t="s">
        <v>16996</v>
      </c>
      <c r="L4779" s="2101"/>
      <c r="M4779" s="2101" t="s">
        <v>16241</v>
      </c>
      <c r="N4779" s="2133">
        <v>1</v>
      </c>
      <c r="O4779" s="2101"/>
      <c r="P4779" s="2101" t="s">
        <v>198</v>
      </c>
      <c r="Q4779" s="2101"/>
      <c r="R4779" s="2101"/>
      <c r="S4779" s="2101" t="s">
        <v>890</v>
      </c>
      <c r="T4779" s="2101"/>
    </row>
    <row r="4780" s="103" customFormat="1" ht="18" customHeight="1" spans="1:20">
      <c r="A4780" s="87">
        <v>252</v>
      </c>
      <c r="B4780" s="2101" t="s">
        <v>16997</v>
      </c>
      <c r="C4780" s="2101" t="s">
        <v>16998</v>
      </c>
      <c r="D4780" s="2101" t="s">
        <v>16999</v>
      </c>
      <c r="E4780" s="2101" t="s">
        <v>3946</v>
      </c>
      <c r="F4780" s="2101" t="s">
        <v>17000</v>
      </c>
      <c r="G4780" s="2101"/>
      <c r="H4780" s="2133">
        <v>250</v>
      </c>
      <c r="I4780" s="2101" t="s">
        <v>14423</v>
      </c>
      <c r="J4780" s="2101" t="s">
        <v>16997</v>
      </c>
      <c r="K4780" s="2101" t="s">
        <v>17001</v>
      </c>
      <c r="L4780" s="2101"/>
      <c r="M4780" s="2101" t="s">
        <v>16241</v>
      </c>
      <c r="N4780" s="2133">
        <v>1</v>
      </c>
      <c r="O4780" s="2101" t="s">
        <v>10717</v>
      </c>
      <c r="P4780" s="2101" t="s">
        <v>198</v>
      </c>
      <c r="Q4780" s="2101"/>
      <c r="R4780" s="2101" t="s">
        <v>15751</v>
      </c>
      <c r="S4780" s="2101" t="s">
        <v>890</v>
      </c>
      <c r="T4780" s="2101">
        <v>1807</v>
      </c>
    </row>
    <row r="4781" s="103" customFormat="1" ht="18" customHeight="1" spans="1:20">
      <c r="A4781" s="87">
        <v>253</v>
      </c>
      <c r="B4781" s="2101" t="s">
        <v>17002</v>
      </c>
      <c r="C4781" s="2101" t="s">
        <v>17003</v>
      </c>
      <c r="D4781" s="2101" t="s">
        <v>16999</v>
      </c>
      <c r="E4781" s="2101" t="s">
        <v>3946</v>
      </c>
      <c r="F4781" s="2101" t="s">
        <v>17000</v>
      </c>
      <c r="G4781" s="2101"/>
      <c r="H4781" s="2133">
        <v>250</v>
      </c>
      <c r="I4781" s="2101" t="s">
        <v>3947</v>
      </c>
      <c r="J4781" s="2101" t="s">
        <v>17002</v>
      </c>
      <c r="K4781" s="2101" t="s">
        <v>17004</v>
      </c>
      <c r="L4781" s="2101"/>
      <c r="M4781" s="2101"/>
      <c r="N4781" s="2101"/>
      <c r="O4781" s="2101"/>
      <c r="P4781" s="2101" t="s">
        <v>198</v>
      </c>
      <c r="Q4781" s="2101"/>
      <c r="R4781" s="2101" t="s">
        <v>15751</v>
      </c>
      <c r="S4781" s="2101" t="s">
        <v>890</v>
      </c>
      <c r="T4781" s="2101"/>
    </row>
    <row r="4782" s="103" customFormat="1" ht="18" customHeight="1" spans="1:20">
      <c r="A4782" s="87">
        <v>254</v>
      </c>
      <c r="B4782" s="2101" t="s">
        <v>17005</v>
      </c>
      <c r="C4782" s="2101" t="s">
        <v>17006</v>
      </c>
      <c r="D4782" s="2101" t="s">
        <v>15786</v>
      </c>
      <c r="E4782" s="2101">
        <v>1</v>
      </c>
      <c r="F4782" s="2101" t="s">
        <v>15787</v>
      </c>
      <c r="G4782" s="2101"/>
      <c r="H4782" s="2133">
        <v>250</v>
      </c>
      <c r="I4782" s="2101" t="s">
        <v>3947</v>
      </c>
      <c r="J4782" s="2101" t="s">
        <v>17005</v>
      </c>
      <c r="K4782" s="2101" t="s">
        <v>17007</v>
      </c>
      <c r="L4782" s="2101"/>
      <c r="M4782" s="2101" t="s">
        <v>16241</v>
      </c>
      <c r="N4782" s="2133">
        <v>1</v>
      </c>
      <c r="O4782" s="2101">
        <v>1024</v>
      </c>
      <c r="P4782" s="2101" t="s">
        <v>198</v>
      </c>
      <c r="Q4782" s="2101"/>
      <c r="R4782" s="2101"/>
      <c r="S4782" s="2101" t="s">
        <v>890</v>
      </c>
      <c r="T4782" s="2101" t="s">
        <v>16150</v>
      </c>
    </row>
    <row r="4783" s="103" customFormat="1" ht="18" customHeight="1" spans="1:20">
      <c r="A4783" s="87">
        <v>255</v>
      </c>
      <c r="B4783" s="2101" t="s">
        <v>17008</v>
      </c>
      <c r="C4783" s="2101" t="s">
        <v>17009</v>
      </c>
      <c r="D4783" s="2101" t="s">
        <v>17010</v>
      </c>
      <c r="E4783" s="2101" t="s">
        <v>3946</v>
      </c>
      <c r="F4783" s="2101" t="s">
        <v>17011</v>
      </c>
      <c r="G4783" s="2101"/>
      <c r="H4783" s="2101">
        <v>250</v>
      </c>
      <c r="I4783" s="2101" t="s">
        <v>14423</v>
      </c>
      <c r="J4783" s="2101" t="s">
        <v>17008</v>
      </c>
      <c r="K4783" s="2101" t="s">
        <v>17012</v>
      </c>
      <c r="L4783" s="2101"/>
      <c r="M4783" s="2101" t="s">
        <v>16241</v>
      </c>
      <c r="N4783" s="2133">
        <v>1</v>
      </c>
      <c r="O4783" s="2101">
        <v>565</v>
      </c>
      <c r="P4783" s="2101" t="s">
        <v>197</v>
      </c>
      <c r="Q4783" s="2101"/>
      <c r="R4783" s="2101"/>
      <c r="S4783" s="2101" t="s">
        <v>890</v>
      </c>
      <c r="T4783" s="2101">
        <v>1911</v>
      </c>
    </row>
    <row r="4784" s="103" customFormat="1" ht="18" customHeight="1" spans="1:20">
      <c r="A4784" s="87">
        <v>256</v>
      </c>
      <c r="B4784" s="2101" t="s">
        <v>2883</v>
      </c>
      <c r="C4784" s="2101" t="s">
        <v>17013</v>
      </c>
      <c r="D4784" s="2101" t="s">
        <v>17014</v>
      </c>
      <c r="E4784" s="2101" t="s">
        <v>3946</v>
      </c>
      <c r="F4784" s="2101" t="s">
        <v>17015</v>
      </c>
      <c r="G4784" s="2101"/>
      <c r="H4784" s="2101">
        <v>250</v>
      </c>
      <c r="I4784" s="2101" t="s">
        <v>14423</v>
      </c>
      <c r="J4784" s="2101" t="s">
        <v>2883</v>
      </c>
      <c r="K4784" s="2101" t="s">
        <v>17016</v>
      </c>
      <c r="L4784" s="2101"/>
      <c r="M4784" s="2101"/>
      <c r="N4784" s="2101"/>
      <c r="O4784" s="2101"/>
      <c r="P4784" s="2101" t="s">
        <v>197</v>
      </c>
      <c r="Q4784" s="2101"/>
      <c r="R4784" s="2101" t="s">
        <v>891</v>
      </c>
      <c r="S4784" s="2101" t="s">
        <v>890</v>
      </c>
      <c r="T4784" s="2101"/>
    </row>
    <row r="4785" s="103" customFormat="1" ht="18" customHeight="1" spans="1:20">
      <c r="A4785" s="87">
        <v>257</v>
      </c>
      <c r="B4785" s="2101" t="s">
        <v>17017</v>
      </c>
      <c r="C4785" s="2101" t="s">
        <v>17018</v>
      </c>
      <c r="D4785" s="2101" t="s">
        <v>17019</v>
      </c>
      <c r="E4785" s="2101" t="s">
        <v>3946</v>
      </c>
      <c r="F4785" s="2101" t="s">
        <v>17020</v>
      </c>
      <c r="G4785" s="2101"/>
      <c r="H4785" s="2133">
        <v>250</v>
      </c>
      <c r="I4785" s="2101" t="s">
        <v>14423</v>
      </c>
      <c r="J4785" s="2101" t="s">
        <v>17017</v>
      </c>
      <c r="K4785" s="2101" t="s">
        <v>17021</v>
      </c>
      <c r="L4785" s="2101"/>
      <c r="M4785" s="2101" t="s">
        <v>16241</v>
      </c>
      <c r="N4785" s="2133">
        <v>1</v>
      </c>
      <c r="O4785" s="2101"/>
      <c r="P4785" s="2101" t="s">
        <v>198</v>
      </c>
      <c r="Q4785" s="2101"/>
      <c r="R4785" s="2101"/>
      <c r="S4785" s="2101" t="s">
        <v>890</v>
      </c>
      <c r="T4785" s="2101"/>
    </row>
    <row r="4786" s="103" customFormat="1" ht="18" customHeight="1" spans="1:20">
      <c r="A4786" s="87">
        <v>258</v>
      </c>
      <c r="B4786" s="2101" t="s">
        <v>17022</v>
      </c>
      <c r="C4786" s="2101" t="s">
        <v>17023</v>
      </c>
      <c r="D4786" s="2101" t="s">
        <v>16721</v>
      </c>
      <c r="E4786" s="2101" t="s">
        <v>3946</v>
      </c>
      <c r="F4786" s="2101" t="s">
        <v>16722</v>
      </c>
      <c r="G4786" s="2144"/>
      <c r="H4786" s="2133">
        <v>250</v>
      </c>
      <c r="I4786" s="2101" t="s">
        <v>14423</v>
      </c>
      <c r="J4786" s="2101" t="s">
        <v>17022</v>
      </c>
      <c r="K4786" s="1533" t="s">
        <v>17024</v>
      </c>
      <c r="L4786" s="2101"/>
      <c r="M4786" s="2101" t="s">
        <v>16241</v>
      </c>
      <c r="N4786" s="2133">
        <v>1</v>
      </c>
      <c r="O4786" s="2101"/>
      <c r="P4786" s="2101" t="s">
        <v>198</v>
      </c>
      <c r="Q4786" s="2101"/>
      <c r="R4786" s="2101"/>
      <c r="S4786" s="2101" t="s">
        <v>890</v>
      </c>
      <c r="T4786" s="2101"/>
    </row>
    <row r="4787" s="103" customFormat="1" ht="18" customHeight="1" spans="1:20">
      <c r="A4787" s="87">
        <v>259</v>
      </c>
      <c r="B4787" s="2101" t="s">
        <v>17025</v>
      </c>
      <c r="C4787" s="2101" t="s">
        <v>17026</v>
      </c>
      <c r="D4787" s="2101" t="s">
        <v>16913</v>
      </c>
      <c r="E4787" s="2101">
        <v>1</v>
      </c>
      <c r="F4787" s="2101" t="s">
        <v>16914</v>
      </c>
      <c r="G4787" s="2101"/>
      <c r="H4787" s="2101">
        <v>250</v>
      </c>
      <c r="I4787" s="2101" t="s">
        <v>3947</v>
      </c>
      <c r="J4787" s="2101" t="s">
        <v>17025</v>
      </c>
      <c r="K4787" s="2101" t="s">
        <v>17027</v>
      </c>
      <c r="L4787" s="105"/>
      <c r="M4787" s="2101" t="s">
        <v>16241</v>
      </c>
      <c r="N4787" s="2133">
        <v>1</v>
      </c>
      <c r="O4787" s="2101" t="s">
        <v>16044</v>
      </c>
      <c r="P4787" s="2101" t="s">
        <v>19</v>
      </c>
      <c r="Q4787" s="2101"/>
      <c r="R4787" s="2101" t="s">
        <v>891</v>
      </c>
      <c r="S4787" s="2101" t="s">
        <v>890</v>
      </c>
      <c r="T4787" s="2101" t="s">
        <v>10734</v>
      </c>
    </row>
    <row r="4788" s="103" customFormat="1" ht="18" customHeight="1" spans="1:20">
      <c r="A4788" s="87">
        <v>260</v>
      </c>
      <c r="B4788" s="2101" t="s">
        <v>12897</v>
      </c>
      <c r="C4788" s="2101" t="s">
        <v>17028</v>
      </c>
      <c r="D4788" s="2101" t="s">
        <v>16760</v>
      </c>
      <c r="E4788" s="2101">
        <v>1</v>
      </c>
      <c r="F4788" s="2101" t="s">
        <v>17029</v>
      </c>
      <c r="G4788" s="2101"/>
      <c r="H4788" s="2101">
        <v>250</v>
      </c>
      <c r="I4788" s="2101" t="s">
        <v>3947</v>
      </c>
      <c r="J4788" s="2101" t="s">
        <v>12897</v>
      </c>
      <c r="K4788" s="2101" t="s">
        <v>17030</v>
      </c>
      <c r="L4788" s="105"/>
      <c r="M4788" s="2101" t="s">
        <v>16241</v>
      </c>
      <c r="N4788" s="2133">
        <v>1</v>
      </c>
      <c r="O4788" s="2101" t="s">
        <v>14805</v>
      </c>
      <c r="P4788" s="2101" t="s">
        <v>19</v>
      </c>
      <c r="Q4788" s="2101"/>
      <c r="R4788" s="2101" t="s">
        <v>575</v>
      </c>
      <c r="S4788" s="2101" t="s">
        <v>890</v>
      </c>
      <c r="T4788" s="2101" t="s">
        <v>9660</v>
      </c>
    </row>
    <row r="4789" s="104" customFormat="1" ht="18" customHeight="1" spans="1:20">
      <c r="A4789" s="87">
        <v>261</v>
      </c>
      <c r="B4789" s="2143" t="s">
        <v>17031</v>
      </c>
      <c r="C4789" s="2143" t="s">
        <v>17032</v>
      </c>
      <c r="D4789" s="2143" t="s">
        <v>17033</v>
      </c>
      <c r="E4789" s="2143" t="s">
        <v>3946</v>
      </c>
      <c r="F4789" s="2143" t="s">
        <v>17034</v>
      </c>
      <c r="G4789" s="2143"/>
      <c r="H4789" s="2143">
        <v>250</v>
      </c>
      <c r="I4789" s="2143" t="s">
        <v>3947</v>
      </c>
      <c r="J4789" s="2143" t="s">
        <v>17031</v>
      </c>
      <c r="K4789" s="2143" t="s">
        <v>17035</v>
      </c>
      <c r="L4789" s="2143"/>
      <c r="M4789" s="2143" t="s">
        <v>16241</v>
      </c>
      <c r="N4789" s="2145">
        <v>1</v>
      </c>
      <c r="O4789" s="2143"/>
      <c r="P4789" s="2143" t="s">
        <v>11</v>
      </c>
      <c r="Q4789" s="2143"/>
      <c r="R4789" s="2143"/>
      <c r="S4789" s="2143" t="s">
        <v>908</v>
      </c>
      <c r="T4789" s="2143"/>
    </row>
    <row r="4790" s="104" customFormat="1" ht="18" customHeight="1" spans="1:20">
      <c r="A4790" s="87">
        <v>262</v>
      </c>
      <c r="B4790" s="2143" t="s">
        <v>17036</v>
      </c>
      <c r="C4790" s="2143" t="s">
        <v>17037</v>
      </c>
      <c r="D4790" s="2143" t="s">
        <v>17038</v>
      </c>
      <c r="E4790" s="2143" t="s">
        <v>3946</v>
      </c>
      <c r="F4790" s="2143" t="s">
        <v>17039</v>
      </c>
      <c r="G4790" s="2143"/>
      <c r="H4790" s="2143">
        <v>250</v>
      </c>
      <c r="I4790" s="2143" t="s">
        <v>3947</v>
      </c>
      <c r="J4790" s="2143" t="s">
        <v>17036</v>
      </c>
      <c r="K4790" s="2143" t="s">
        <v>17040</v>
      </c>
      <c r="L4790" s="2143"/>
      <c r="M4790" s="2143" t="s">
        <v>16241</v>
      </c>
      <c r="N4790" s="2145">
        <v>1</v>
      </c>
      <c r="O4790" s="2143">
        <v>364</v>
      </c>
      <c r="P4790" s="2143" t="s">
        <v>11</v>
      </c>
      <c r="Q4790" s="2143"/>
      <c r="R4790" s="2143"/>
      <c r="S4790" s="2143" t="s">
        <v>908</v>
      </c>
      <c r="T4790" s="2143" t="s">
        <v>4381</v>
      </c>
    </row>
    <row r="4791" s="4" customFormat="1" ht="12" spans="1:18">
      <c r="A4791" s="87">
        <v>263</v>
      </c>
      <c r="C4791" s="150"/>
      <c r="G4791" s="150"/>
      <c r="J4791" s="150"/>
      <c r="N4791" s="202"/>
      <c r="R4791" s="210"/>
    </row>
    <row r="4792" s="4" customFormat="1" ht="20.25" spans="1:18">
      <c r="A4792" s="87">
        <v>264</v>
      </c>
      <c r="B4792" s="944" t="s">
        <v>17041</v>
      </c>
      <c r="C4792" s="944"/>
      <c r="D4792" s="944"/>
      <c r="E4792" s="944"/>
      <c r="F4792" s="944"/>
      <c r="G4792" s="944"/>
      <c r="H4792" s="944"/>
      <c r="I4792" s="944"/>
      <c r="J4792" s="944"/>
      <c r="K4792" s="944"/>
      <c r="L4792" s="944"/>
      <c r="M4792" s="944"/>
      <c r="N4792" s="944"/>
      <c r="R4792" s="210"/>
    </row>
    <row r="4793" s="103" customFormat="1" ht="18" customHeight="1" spans="1:20">
      <c r="A4793" s="87">
        <v>265</v>
      </c>
      <c r="B4793" s="2101" t="s">
        <v>17042</v>
      </c>
      <c r="C4793" s="2101" t="s">
        <v>17043</v>
      </c>
      <c r="D4793" s="2101" t="s">
        <v>17044</v>
      </c>
      <c r="E4793" s="2101" t="s">
        <v>3946</v>
      </c>
      <c r="F4793" s="2101" t="s">
        <v>17045</v>
      </c>
      <c r="G4793" s="2101"/>
      <c r="H4793" s="2101">
        <v>250</v>
      </c>
      <c r="I4793" s="2101" t="s">
        <v>3947</v>
      </c>
      <c r="J4793" s="2101" t="s">
        <v>17042</v>
      </c>
      <c r="K4793" s="2101" t="s">
        <v>17046</v>
      </c>
      <c r="L4793" s="2101"/>
      <c r="M4793" s="2101"/>
      <c r="N4793" s="2101"/>
      <c r="O4793" s="2101"/>
      <c r="P4793" s="2101" t="s">
        <v>11</v>
      </c>
      <c r="Q4793" s="2101"/>
      <c r="R4793" s="2101"/>
      <c r="S4793" s="2101" t="s">
        <v>908</v>
      </c>
      <c r="T4793" s="2101"/>
    </row>
    <row r="4794" s="103" customFormat="1" ht="18" customHeight="1" spans="1:20">
      <c r="A4794" s="87">
        <v>266</v>
      </c>
      <c r="B4794" s="2101" t="s">
        <v>17047</v>
      </c>
      <c r="C4794" s="2101" t="s">
        <v>17048</v>
      </c>
      <c r="D4794" s="2101" t="s">
        <v>16496</v>
      </c>
      <c r="E4794" s="2101">
        <v>1</v>
      </c>
      <c r="F4794" s="2101" t="s">
        <v>17049</v>
      </c>
      <c r="G4794" s="2101"/>
      <c r="H4794" s="2101">
        <v>250</v>
      </c>
      <c r="I4794" s="2101" t="s">
        <v>14423</v>
      </c>
      <c r="J4794" s="2101" t="s">
        <v>17047</v>
      </c>
      <c r="K4794" s="2133" t="s">
        <v>17050</v>
      </c>
      <c r="L4794" s="2101"/>
      <c r="M4794" s="2101" t="s">
        <v>16241</v>
      </c>
      <c r="N4794" s="2133">
        <v>1</v>
      </c>
      <c r="O4794" s="2101"/>
      <c r="P4794" s="2101" t="s">
        <v>199</v>
      </c>
      <c r="Q4794" s="2101"/>
      <c r="R4794" s="2101"/>
      <c r="S4794" s="2101" t="s">
        <v>890</v>
      </c>
      <c r="T4794" s="2101"/>
    </row>
    <row r="4795" s="103" customFormat="1" ht="18" customHeight="1" spans="1:20">
      <c r="A4795" s="87">
        <v>267</v>
      </c>
      <c r="B4795" s="2101" t="s">
        <v>17051</v>
      </c>
      <c r="C4795" s="2101" t="s">
        <v>17052</v>
      </c>
      <c r="D4795" s="2101" t="s">
        <v>16496</v>
      </c>
      <c r="E4795" s="2101">
        <v>1</v>
      </c>
      <c r="F4795" s="2101" t="s">
        <v>17049</v>
      </c>
      <c r="G4795" s="2101"/>
      <c r="H4795" s="2101">
        <v>250</v>
      </c>
      <c r="I4795" s="2101" t="s">
        <v>14423</v>
      </c>
      <c r="J4795" s="2101" t="s">
        <v>17051</v>
      </c>
      <c r="K4795" s="2101" t="s">
        <v>17053</v>
      </c>
      <c r="L4795" s="2101"/>
      <c r="M4795" s="2101"/>
      <c r="N4795" s="2101"/>
      <c r="O4795" s="2101"/>
      <c r="P4795" s="2101" t="s">
        <v>199</v>
      </c>
      <c r="Q4795" s="2101"/>
      <c r="R4795" s="2101"/>
      <c r="S4795" s="2101" t="s">
        <v>890</v>
      </c>
      <c r="T4795" s="2101"/>
    </row>
    <row r="4796" s="103" customFormat="1" ht="18" customHeight="1" spans="1:20">
      <c r="A4796" s="87">
        <v>268</v>
      </c>
      <c r="B4796" s="2101" t="s">
        <v>17054</v>
      </c>
      <c r="C4796" s="2101" t="s">
        <v>17055</v>
      </c>
      <c r="D4796" s="2101" t="s">
        <v>17056</v>
      </c>
      <c r="E4796" s="2101">
        <v>1</v>
      </c>
      <c r="F4796" s="2101" t="s">
        <v>17057</v>
      </c>
      <c r="G4796" s="2101"/>
      <c r="H4796" s="2101">
        <v>250</v>
      </c>
      <c r="I4796" s="2101" t="s">
        <v>14423</v>
      </c>
      <c r="J4796" s="2101" t="s">
        <v>17054</v>
      </c>
      <c r="K4796" s="2101" t="s">
        <v>17058</v>
      </c>
      <c r="L4796" s="2101"/>
      <c r="M4796" s="2101" t="s">
        <v>16241</v>
      </c>
      <c r="N4796" s="2133">
        <v>1</v>
      </c>
      <c r="O4796" s="2101"/>
      <c r="P4796" s="2101" t="s">
        <v>199</v>
      </c>
      <c r="Q4796" s="2101"/>
      <c r="R4796" s="2101"/>
      <c r="S4796" s="2101" t="s">
        <v>890</v>
      </c>
      <c r="T4796" s="2101"/>
    </row>
    <row r="4797" s="103" customFormat="1" ht="18" customHeight="1" spans="1:20">
      <c r="A4797" s="87">
        <v>269</v>
      </c>
      <c r="B4797" s="2101" t="s">
        <v>17059</v>
      </c>
      <c r="C4797" s="2101" t="s">
        <v>17060</v>
      </c>
      <c r="D4797" s="2101" t="s">
        <v>17056</v>
      </c>
      <c r="E4797" s="2101">
        <v>1</v>
      </c>
      <c r="F4797" s="2101" t="s">
        <v>17057</v>
      </c>
      <c r="G4797" s="2101"/>
      <c r="H4797" s="2101">
        <v>250</v>
      </c>
      <c r="I4797" s="2101" t="s">
        <v>14423</v>
      </c>
      <c r="J4797" s="2101" t="s">
        <v>17059</v>
      </c>
      <c r="K4797" s="2101" t="s">
        <v>17061</v>
      </c>
      <c r="L4797" s="2101"/>
      <c r="M4797" s="2101"/>
      <c r="N4797" s="2101"/>
      <c r="O4797" s="2101"/>
      <c r="P4797" s="2101" t="s">
        <v>199</v>
      </c>
      <c r="Q4797" s="2101"/>
      <c r="R4797" s="2101"/>
      <c r="S4797" s="2101" t="s">
        <v>890</v>
      </c>
      <c r="T4797" s="2101"/>
    </row>
    <row r="4798" s="103" customFormat="1" ht="18" customHeight="1" spans="1:20">
      <c r="A4798" s="87">
        <v>270</v>
      </c>
      <c r="B4798" s="2101" t="s">
        <v>17062</v>
      </c>
      <c r="C4798" s="2101" t="s">
        <v>17063</v>
      </c>
      <c r="D4798" s="2101" t="s">
        <v>16809</v>
      </c>
      <c r="E4798" s="2101">
        <v>1</v>
      </c>
      <c r="F4798" s="2101" t="s">
        <v>16810</v>
      </c>
      <c r="G4798" s="2101"/>
      <c r="H4798" s="2101">
        <v>250</v>
      </c>
      <c r="I4798" s="2101" t="s">
        <v>16065</v>
      </c>
      <c r="J4798" s="2101" t="s">
        <v>17062</v>
      </c>
      <c r="K4798" s="2101" t="s">
        <v>17064</v>
      </c>
      <c r="L4798" s="2101"/>
      <c r="M4798" s="2101" t="s">
        <v>16241</v>
      </c>
      <c r="N4798" s="2133">
        <v>1</v>
      </c>
      <c r="O4798" s="2101" t="s">
        <v>6588</v>
      </c>
      <c r="P4798" s="2101" t="s">
        <v>199</v>
      </c>
      <c r="Q4798" s="2101"/>
      <c r="R4798" s="2101" t="s">
        <v>891</v>
      </c>
      <c r="S4798" s="2101" t="s">
        <v>890</v>
      </c>
      <c r="T4798" s="2101">
        <v>202112</v>
      </c>
    </row>
    <row r="4799" s="103" customFormat="1" ht="18" customHeight="1" spans="1:20">
      <c r="A4799" s="87">
        <v>271</v>
      </c>
      <c r="B4799" s="2101" t="s">
        <v>17065</v>
      </c>
      <c r="C4799" s="2101" t="s">
        <v>17066</v>
      </c>
      <c r="D4799" s="2101" t="s">
        <v>17067</v>
      </c>
      <c r="E4799" s="2101">
        <v>1</v>
      </c>
      <c r="F4799" s="2101" t="s">
        <v>17068</v>
      </c>
      <c r="G4799" s="2101"/>
      <c r="H4799" s="2101">
        <v>250</v>
      </c>
      <c r="I4799" s="2101" t="s">
        <v>14423</v>
      </c>
      <c r="J4799" s="2101" t="s">
        <v>17065</v>
      </c>
      <c r="K4799" s="2101" t="s">
        <v>17069</v>
      </c>
      <c r="L4799" s="2101"/>
      <c r="M4799" s="2101" t="s">
        <v>16241</v>
      </c>
      <c r="N4799" s="2133">
        <v>1</v>
      </c>
      <c r="O4799" s="2101"/>
      <c r="P4799" s="2101" t="s">
        <v>199</v>
      </c>
      <c r="Q4799" s="2101"/>
      <c r="R4799" s="2101"/>
      <c r="S4799" s="2101" t="s">
        <v>890</v>
      </c>
      <c r="T4799" s="2101"/>
    </row>
    <row r="4800" s="103" customFormat="1" ht="18" customHeight="1" spans="1:20">
      <c r="A4800" s="87">
        <v>272</v>
      </c>
      <c r="B4800" s="2101" t="s">
        <v>17070</v>
      </c>
      <c r="C4800" s="2101" t="s">
        <v>17071</v>
      </c>
      <c r="D4800" s="2101" t="s">
        <v>17067</v>
      </c>
      <c r="E4800" s="2101">
        <v>1</v>
      </c>
      <c r="F4800" s="2101" t="s">
        <v>17068</v>
      </c>
      <c r="G4800" s="2101"/>
      <c r="H4800" s="2101">
        <v>250</v>
      </c>
      <c r="I4800" s="2101" t="s">
        <v>14423</v>
      </c>
      <c r="J4800" s="2101" t="s">
        <v>17070</v>
      </c>
      <c r="K4800" s="2101" t="s">
        <v>17072</v>
      </c>
      <c r="L4800" s="2101"/>
      <c r="M4800" s="2101"/>
      <c r="N4800" s="2101"/>
      <c r="O4800" s="2101"/>
      <c r="P4800" s="2101" t="s">
        <v>199</v>
      </c>
      <c r="Q4800" s="2101"/>
      <c r="R4800" s="2101"/>
      <c r="S4800" s="2101" t="s">
        <v>890</v>
      </c>
      <c r="T4800" s="2101"/>
    </row>
    <row r="4801" s="103" customFormat="1" ht="18" customHeight="1" spans="1:20">
      <c r="A4801" s="87">
        <v>273</v>
      </c>
      <c r="B4801" s="2101" t="s">
        <v>17073</v>
      </c>
      <c r="C4801" s="2101" t="s">
        <v>17074</v>
      </c>
      <c r="D4801" s="2101" t="s">
        <v>17067</v>
      </c>
      <c r="E4801" s="2101">
        <v>1</v>
      </c>
      <c r="F4801" s="2101" t="s">
        <v>17068</v>
      </c>
      <c r="G4801" s="2101"/>
      <c r="H4801" s="2101">
        <v>250</v>
      </c>
      <c r="I4801" s="2101" t="s">
        <v>15019</v>
      </c>
      <c r="J4801" s="2101" t="s">
        <v>17073</v>
      </c>
      <c r="K4801" s="2101" t="s">
        <v>17075</v>
      </c>
      <c r="L4801" s="2101"/>
      <c r="M4801" s="2101"/>
      <c r="N4801" s="2101"/>
      <c r="O4801" s="2101"/>
      <c r="P4801" s="2101" t="s">
        <v>199</v>
      </c>
      <c r="Q4801" s="2101"/>
      <c r="R4801" s="2101"/>
      <c r="S4801" s="2101" t="s">
        <v>890</v>
      </c>
      <c r="T4801" s="2101"/>
    </row>
    <row r="4802" s="103" customFormat="1" ht="18" customHeight="1" spans="1:20">
      <c r="A4802" s="87">
        <v>274</v>
      </c>
      <c r="B4802" s="2101" t="s">
        <v>17076</v>
      </c>
      <c r="C4802" s="2101" t="s">
        <v>17077</v>
      </c>
      <c r="D4802" s="2101" t="s">
        <v>17078</v>
      </c>
      <c r="E4802" s="2101">
        <v>1</v>
      </c>
      <c r="F4802" s="2101" t="s">
        <v>17079</v>
      </c>
      <c r="G4802" s="2101"/>
      <c r="H4802" s="2101">
        <v>250</v>
      </c>
      <c r="I4802" s="2101" t="s">
        <v>3947</v>
      </c>
      <c r="J4802" s="2101" t="s">
        <v>17076</v>
      </c>
      <c r="K4802" s="2101" t="s">
        <v>17080</v>
      </c>
      <c r="L4802" s="2101"/>
      <c r="M4802" s="2101" t="s">
        <v>16241</v>
      </c>
      <c r="N4802" s="2133">
        <v>1</v>
      </c>
      <c r="O4802" s="2101"/>
      <c r="P4802" s="2101" t="s">
        <v>199</v>
      </c>
      <c r="Q4802" s="2101"/>
      <c r="R4802" s="2101"/>
      <c r="S4802" s="2101" t="s">
        <v>890</v>
      </c>
      <c r="T4802" s="2101"/>
    </row>
    <row r="4803" s="103" customFormat="1" ht="18" customHeight="1" spans="1:20">
      <c r="A4803" s="87">
        <v>275</v>
      </c>
      <c r="B4803" s="2101" t="s">
        <v>17081</v>
      </c>
      <c r="C4803" s="2101" t="s">
        <v>17082</v>
      </c>
      <c r="D4803" s="2101" t="s">
        <v>17078</v>
      </c>
      <c r="E4803" s="2101">
        <v>1</v>
      </c>
      <c r="F4803" s="2101" t="s">
        <v>17079</v>
      </c>
      <c r="G4803" s="2101"/>
      <c r="H4803" s="2101">
        <v>250</v>
      </c>
      <c r="I4803" s="2101" t="s">
        <v>3947</v>
      </c>
      <c r="J4803" s="2101" t="s">
        <v>17081</v>
      </c>
      <c r="K4803" s="2101" t="s">
        <v>17083</v>
      </c>
      <c r="L4803" s="2101"/>
      <c r="M4803" s="2101"/>
      <c r="N4803" s="2101"/>
      <c r="O4803" s="2101"/>
      <c r="P4803" s="2101" t="s">
        <v>199</v>
      </c>
      <c r="Q4803" s="2101"/>
      <c r="R4803" s="2101"/>
      <c r="S4803" s="2101" t="s">
        <v>890</v>
      </c>
      <c r="T4803" s="2101"/>
    </row>
    <row r="4804" s="103" customFormat="1" ht="18" customHeight="1" spans="1:20">
      <c r="A4804" s="87">
        <v>276</v>
      </c>
      <c r="B4804" s="2101" t="s">
        <v>17084</v>
      </c>
      <c r="C4804" s="2101" t="s">
        <v>17085</v>
      </c>
      <c r="D4804" s="2101" t="s">
        <v>17078</v>
      </c>
      <c r="E4804" s="2101">
        <v>1</v>
      </c>
      <c r="F4804" s="2101" t="s">
        <v>17079</v>
      </c>
      <c r="G4804" s="2101"/>
      <c r="H4804" s="2101">
        <v>250</v>
      </c>
      <c r="I4804" s="2101" t="s">
        <v>3947</v>
      </c>
      <c r="J4804" s="2101" t="s">
        <v>17084</v>
      </c>
      <c r="K4804" s="2101" t="s">
        <v>17086</v>
      </c>
      <c r="L4804" s="2101"/>
      <c r="M4804" s="2101"/>
      <c r="N4804" s="2101"/>
      <c r="O4804" s="2101"/>
      <c r="P4804" s="2101" t="s">
        <v>199</v>
      </c>
      <c r="Q4804" s="2101"/>
      <c r="R4804" s="2101"/>
      <c r="S4804" s="2101" t="s">
        <v>890</v>
      </c>
      <c r="T4804" s="2101"/>
    </row>
    <row r="4805" s="103" customFormat="1" ht="18" customHeight="1" spans="1:20">
      <c r="A4805" s="87">
        <v>277</v>
      </c>
      <c r="B4805" s="2101" t="s">
        <v>17087</v>
      </c>
      <c r="C4805" s="2101" t="s">
        <v>17088</v>
      </c>
      <c r="D4805" s="2101" t="s">
        <v>15017</v>
      </c>
      <c r="E4805" s="2101">
        <v>1</v>
      </c>
      <c r="F4805" s="2101" t="s">
        <v>17089</v>
      </c>
      <c r="G4805" s="2101"/>
      <c r="H4805" s="2101">
        <v>250</v>
      </c>
      <c r="I4805" s="2101" t="s">
        <v>14423</v>
      </c>
      <c r="J4805" s="2101" t="s">
        <v>17087</v>
      </c>
      <c r="K4805" s="2101" t="s">
        <v>17090</v>
      </c>
      <c r="L4805" s="2101"/>
      <c r="M4805" s="2101" t="s">
        <v>16241</v>
      </c>
      <c r="N4805" s="2133">
        <v>1</v>
      </c>
      <c r="O4805" s="2101">
        <v>635</v>
      </c>
      <c r="P4805" s="2101" t="s">
        <v>199</v>
      </c>
      <c r="Q4805" s="2101"/>
      <c r="R4805" s="2101" t="s">
        <v>900</v>
      </c>
      <c r="S4805" s="2101" t="s">
        <v>890</v>
      </c>
      <c r="T4805" s="2101" t="s">
        <v>9738</v>
      </c>
    </row>
    <row r="4806" s="103" customFormat="1" ht="18" customHeight="1" spans="1:20">
      <c r="A4806" s="87">
        <v>278</v>
      </c>
      <c r="B4806" s="2101" t="s">
        <v>17091</v>
      </c>
      <c r="C4806" s="2101" t="s">
        <v>17092</v>
      </c>
      <c r="D4806" s="2101" t="s">
        <v>17078</v>
      </c>
      <c r="E4806" s="2101">
        <v>1</v>
      </c>
      <c r="F4806" s="2101" t="s">
        <v>17093</v>
      </c>
      <c r="G4806" s="2101"/>
      <c r="H4806" s="2101">
        <v>250</v>
      </c>
      <c r="I4806" s="2101" t="s">
        <v>14423</v>
      </c>
      <c r="J4806" s="2101" t="s">
        <v>17091</v>
      </c>
      <c r="K4806" s="2101" t="s">
        <v>17094</v>
      </c>
      <c r="L4806" s="2101"/>
      <c r="M4806" s="2101" t="s">
        <v>16241</v>
      </c>
      <c r="N4806" s="2133">
        <v>1</v>
      </c>
      <c r="O4806" s="2101">
        <v>633</v>
      </c>
      <c r="P4806" s="2101" t="s">
        <v>199</v>
      </c>
      <c r="Q4806" s="2101"/>
      <c r="R4806" s="2101"/>
      <c r="S4806" s="2101" t="s">
        <v>890</v>
      </c>
      <c r="T4806" s="2101" t="s">
        <v>10695</v>
      </c>
    </row>
    <row r="4807" s="103" customFormat="1" ht="18" customHeight="1" spans="1:20">
      <c r="A4807" s="87">
        <v>279</v>
      </c>
      <c r="B4807" s="2101" t="s">
        <v>17095</v>
      </c>
      <c r="C4807" s="2101" t="s">
        <v>17096</v>
      </c>
      <c r="D4807" s="2101" t="s">
        <v>17078</v>
      </c>
      <c r="E4807" s="2101">
        <v>1</v>
      </c>
      <c r="F4807" s="2101" t="s">
        <v>17093</v>
      </c>
      <c r="G4807" s="2101"/>
      <c r="H4807" s="2101">
        <v>250</v>
      </c>
      <c r="I4807" s="2101" t="s">
        <v>14423</v>
      </c>
      <c r="J4807" s="2101" t="s">
        <v>17095</v>
      </c>
      <c r="K4807" s="2101" t="s">
        <v>17097</v>
      </c>
      <c r="L4807" s="2101"/>
      <c r="M4807" s="2101"/>
      <c r="N4807" s="2101"/>
      <c r="O4807" s="2101"/>
      <c r="P4807" s="2101" t="s">
        <v>199</v>
      </c>
      <c r="Q4807" s="2101"/>
      <c r="R4807" s="2101"/>
      <c r="S4807" s="2101" t="s">
        <v>890</v>
      </c>
      <c r="T4807" s="2101"/>
    </row>
    <row r="4808" s="103" customFormat="1" ht="18" customHeight="1" spans="1:20">
      <c r="A4808" s="87">
        <v>280</v>
      </c>
      <c r="B4808" s="2101" t="s">
        <v>17098</v>
      </c>
      <c r="C4808" s="2101" t="s">
        <v>17099</v>
      </c>
      <c r="D4808" s="2101" t="s">
        <v>17100</v>
      </c>
      <c r="E4808" s="2101">
        <v>1</v>
      </c>
      <c r="F4808" s="2101" t="s">
        <v>17101</v>
      </c>
      <c r="G4808" s="2101"/>
      <c r="H4808" s="2101">
        <v>250</v>
      </c>
      <c r="I4808" s="2101" t="s">
        <v>14423</v>
      </c>
      <c r="J4808" s="2101" t="s">
        <v>17098</v>
      </c>
      <c r="K4808" s="2101" t="s">
        <v>17102</v>
      </c>
      <c r="L4808" s="2101"/>
      <c r="M4808" s="2101" t="s">
        <v>16241</v>
      </c>
      <c r="N4808" s="2133">
        <v>1</v>
      </c>
      <c r="O4808" s="2101"/>
      <c r="P4808" s="2101" t="s">
        <v>199</v>
      </c>
      <c r="Q4808" s="2101"/>
      <c r="R4808" s="2101"/>
      <c r="S4808" s="2101" t="s">
        <v>890</v>
      </c>
      <c r="T4808" s="2101"/>
    </row>
    <row r="4809" s="103" customFormat="1" ht="18" customHeight="1" spans="1:20">
      <c r="A4809" s="87">
        <v>281</v>
      </c>
      <c r="B4809" s="2101" t="s">
        <v>17103</v>
      </c>
      <c r="C4809" s="2101" t="s">
        <v>17104</v>
      </c>
      <c r="D4809" s="2101" t="s">
        <v>16014</v>
      </c>
      <c r="E4809" s="2101">
        <v>1</v>
      </c>
      <c r="F4809" s="2101" t="s">
        <v>17105</v>
      </c>
      <c r="G4809" s="2101"/>
      <c r="H4809" s="2101">
        <v>250</v>
      </c>
      <c r="I4809" s="2101" t="s">
        <v>14423</v>
      </c>
      <c r="J4809" s="2101" t="s">
        <v>17103</v>
      </c>
      <c r="K4809" s="2101" t="s">
        <v>17106</v>
      </c>
      <c r="L4809" s="2101"/>
      <c r="M4809" s="2101" t="s">
        <v>16241</v>
      </c>
      <c r="N4809" s="2133">
        <v>1</v>
      </c>
      <c r="O4809" s="2101" t="s">
        <v>13778</v>
      </c>
      <c r="P4809" s="2101" t="s">
        <v>199</v>
      </c>
      <c r="Q4809" s="2101"/>
      <c r="R4809" s="2101" t="s">
        <v>538</v>
      </c>
      <c r="S4809" s="2101" t="s">
        <v>890</v>
      </c>
      <c r="T4809" s="2101" t="s">
        <v>8386</v>
      </c>
    </row>
    <row r="4810" s="103" customFormat="1" ht="18" customHeight="1" spans="1:20">
      <c r="A4810" s="87">
        <v>282</v>
      </c>
      <c r="B4810" s="2101" t="s">
        <v>17107</v>
      </c>
      <c r="C4810" s="2101" t="s">
        <v>17108</v>
      </c>
      <c r="D4810" s="2101" t="s">
        <v>17109</v>
      </c>
      <c r="E4810" s="2101">
        <v>1</v>
      </c>
      <c r="F4810" s="2101" t="s">
        <v>17110</v>
      </c>
      <c r="G4810" s="2101"/>
      <c r="H4810" s="2101">
        <v>250</v>
      </c>
      <c r="I4810" s="2101" t="s">
        <v>3947</v>
      </c>
      <c r="J4810" s="2101" t="s">
        <v>17107</v>
      </c>
      <c r="K4810" s="2101" t="s">
        <v>17111</v>
      </c>
      <c r="L4810" s="2101"/>
      <c r="M4810" s="2101" t="s">
        <v>16241</v>
      </c>
      <c r="N4810" s="2133">
        <v>1</v>
      </c>
      <c r="O4810" s="2101" t="s">
        <v>14054</v>
      </c>
      <c r="P4810" s="2101" t="s">
        <v>22</v>
      </c>
      <c r="Q4810" s="2101"/>
      <c r="R4810" s="2101" t="s">
        <v>900</v>
      </c>
      <c r="S4810" s="2101" t="s">
        <v>890</v>
      </c>
      <c r="T4810" s="2101" t="s">
        <v>16181</v>
      </c>
    </row>
    <row r="4811" s="103" customFormat="1" ht="18" customHeight="1" spans="1:20">
      <c r="A4811" s="87">
        <v>283</v>
      </c>
      <c r="B4811" s="2101" t="s">
        <v>17112</v>
      </c>
      <c r="C4811" s="2101" t="s">
        <v>17113</v>
      </c>
      <c r="D4811" s="2101" t="s">
        <v>15352</v>
      </c>
      <c r="E4811" s="2101" t="s">
        <v>3946</v>
      </c>
      <c r="F4811" s="2101" t="s">
        <v>15353</v>
      </c>
      <c r="G4811" s="2101"/>
      <c r="H4811" s="2101">
        <v>250</v>
      </c>
      <c r="I4811" s="2101" t="s">
        <v>15019</v>
      </c>
      <c r="J4811" s="2101" t="s">
        <v>17112</v>
      </c>
      <c r="K4811" s="2101" t="s">
        <v>17114</v>
      </c>
      <c r="L4811" s="2101"/>
      <c r="M4811" s="2101" t="s">
        <v>16241</v>
      </c>
      <c r="N4811" s="2133">
        <v>1</v>
      </c>
      <c r="O4811" s="2101">
        <v>326</v>
      </c>
      <c r="P4811" s="2101" t="s">
        <v>14</v>
      </c>
      <c r="Q4811" s="2101"/>
      <c r="R4811" s="2101" t="s">
        <v>971</v>
      </c>
      <c r="S4811" s="2101" t="s">
        <v>908</v>
      </c>
      <c r="T4811" s="2101"/>
    </row>
    <row r="4812" s="103" customFormat="1" ht="18" customHeight="1" spans="1:20">
      <c r="A4812" s="87">
        <v>284</v>
      </c>
      <c r="B4812" s="2101" t="s">
        <v>9345</v>
      </c>
      <c r="C4812" s="2101" t="s">
        <v>9346</v>
      </c>
      <c r="D4812" s="2101" t="s">
        <v>14513</v>
      </c>
      <c r="E4812" s="2101" t="s">
        <v>3946</v>
      </c>
      <c r="F4812" s="2101" t="s">
        <v>17115</v>
      </c>
      <c r="G4812" s="2101"/>
      <c r="H4812" s="2101">
        <v>250</v>
      </c>
      <c r="I4812" s="2101" t="s">
        <v>14423</v>
      </c>
      <c r="J4812" s="2101" t="s">
        <v>9345</v>
      </c>
      <c r="K4812" s="2101" t="s">
        <v>17116</v>
      </c>
      <c r="L4812" s="2136"/>
      <c r="M4812" s="2101" t="s">
        <v>16241</v>
      </c>
      <c r="N4812" s="2133">
        <v>1</v>
      </c>
      <c r="O4812" s="2101"/>
      <c r="P4812" s="2101" t="s">
        <v>17</v>
      </c>
      <c r="Q4812" s="2101"/>
      <c r="R4812" s="2101" t="s">
        <v>370</v>
      </c>
      <c r="S4812" s="2101" t="s">
        <v>890</v>
      </c>
      <c r="T4812" s="2101"/>
    </row>
    <row r="4813" s="105" customFormat="1" ht="20.25" customHeight="1" spans="1:20">
      <c r="A4813" s="87">
        <v>285</v>
      </c>
      <c r="B4813" s="2101" t="s">
        <v>17117</v>
      </c>
      <c r="C4813" s="2101" t="s">
        <v>17118</v>
      </c>
      <c r="D4813" s="2101" t="s">
        <v>17119</v>
      </c>
      <c r="E4813" s="2101" t="s">
        <v>3946</v>
      </c>
      <c r="F4813" s="2101" t="s">
        <v>17120</v>
      </c>
      <c r="G4813" s="2101" t="s">
        <v>17121</v>
      </c>
      <c r="H4813" s="2101">
        <v>250</v>
      </c>
      <c r="I4813" s="2101" t="s">
        <v>3947</v>
      </c>
      <c r="J4813" s="2101" t="s">
        <v>17117</v>
      </c>
      <c r="K4813" s="2101" t="s">
        <v>17122</v>
      </c>
      <c r="L4813" s="2101"/>
      <c r="M4813" s="2101" t="s">
        <v>16241</v>
      </c>
      <c r="N4813" s="2101">
        <v>1</v>
      </c>
      <c r="O4813" s="2101" t="s">
        <v>17123</v>
      </c>
      <c r="P4813" s="2101" t="s">
        <v>17</v>
      </c>
      <c r="Q4813" s="2101"/>
      <c r="R4813" s="2101" t="s">
        <v>17124</v>
      </c>
      <c r="S4813" s="2101" t="s">
        <v>890</v>
      </c>
      <c r="T4813" s="2101" t="s">
        <v>17125</v>
      </c>
    </row>
    <row r="4814" s="103" customFormat="1" ht="18" customHeight="1" spans="1:20">
      <c r="A4814" s="87">
        <v>286</v>
      </c>
      <c r="B4814" s="2101" t="s">
        <v>17126</v>
      </c>
      <c r="C4814" s="2101" t="s">
        <v>17127</v>
      </c>
      <c r="D4814" s="2101" t="s">
        <v>17128</v>
      </c>
      <c r="E4814" s="2101" t="s">
        <v>3946</v>
      </c>
      <c r="F4814" s="2101" t="s">
        <v>17129</v>
      </c>
      <c r="G4814" s="2101"/>
      <c r="H4814" s="2101">
        <v>250</v>
      </c>
      <c r="I4814" s="2101" t="s">
        <v>15019</v>
      </c>
      <c r="J4814" s="2101" t="s">
        <v>17126</v>
      </c>
      <c r="K4814" s="2101" t="s">
        <v>17130</v>
      </c>
      <c r="L4814" s="2136"/>
      <c r="M4814" s="2101"/>
      <c r="N4814" s="2101"/>
      <c r="O4814" s="2101"/>
      <c r="P4814" s="2101" t="s">
        <v>17</v>
      </c>
      <c r="Q4814" s="2101"/>
      <c r="R4814" s="2101"/>
      <c r="S4814" s="2101" t="s">
        <v>890</v>
      </c>
      <c r="T4814" s="2101"/>
    </row>
    <row r="4815" s="103" customFormat="1" ht="18" customHeight="1" spans="1:20">
      <c r="A4815" s="87">
        <v>287</v>
      </c>
      <c r="B4815" s="2101" t="s">
        <v>17131</v>
      </c>
      <c r="C4815" s="2101" t="s">
        <v>17132</v>
      </c>
      <c r="D4815" s="2101" t="s">
        <v>17133</v>
      </c>
      <c r="E4815" s="2101" t="s">
        <v>3946</v>
      </c>
      <c r="F4815" s="2101" t="s">
        <v>17134</v>
      </c>
      <c r="G4815" s="2101"/>
      <c r="H4815" s="2101">
        <v>250</v>
      </c>
      <c r="I4815" s="2101" t="s">
        <v>15019</v>
      </c>
      <c r="J4815" s="2101" t="s">
        <v>17131</v>
      </c>
      <c r="K4815" s="2101" t="s">
        <v>17135</v>
      </c>
      <c r="L4815" s="2136"/>
      <c r="M4815" s="2101"/>
      <c r="N4815" s="2101"/>
      <c r="O4815" s="2101"/>
      <c r="P4815" s="2101" t="s">
        <v>17</v>
      </c>
      <c r="Q4815" s="2101"/>
      <c r="R4815" s="2101" t="s">
        <v>10928</v>
      </c>
      <c r="S4815" s="2101" t="s">
        <v>890</v>
      </c>
      <c r="T4815" s="2101"/>
    </row>
    <row r="4816" s="103" customFormat="1" ht="18" customHeight="1" spans="1:20">
      <c r="A4816" s="87">
        <v>288</v>
      </c>
      <c r="B4816" s="2101" t="s">
        <v>5903</v>
      </c>
      <c r="C4816" s="2101" t="s">
        <v>17136</v>
      </c>
      <c r="D4816" s="2101" t="s">
        <v>17137</v>
      </c>
      <c r="E4816" s="2101" t="s">
        <v>3946</v>
      </c>
      <c r="F4816" s="2101" t="s">
        <v>17138</v>
      </c>
      <c r="G4816" s="2101"/>
      <c r="H4816" s="2101">
        <v>230</v>
      </c>
      <c r="I4816" s="2101" t="s">
        <v>15019</v>
      </c>
      <c r="J4816" s="2101" t="s">
        <v>5903</v>
      </c>
      <c r="K4816" s="2101" t="s">
        <v>17139</v>
      </c>
      <c r="L4816" s="2136"/>
      <c r="M4816" s="2101"/>
      <c r="N4816" s="2101"/>
      <c r="O4816" s="2101"/>
      <c r="P4816" s="2101" t="s">
        <v>17</v>
      </c>
      <c r="Q4816" s="2101"/>
      <c r="R4816" s="2101"/>
      <c r="S4816" s="2101" t="s">
        <v>890</v>
      </c>
      <c r="T4816" s="2101"/>
    </row>
    <row r="4817" s="103" customFormat="1" ht="18" customHeight="1" spans="1:20">
      <c r="A4817" s="87">
        <v>289</v>
      </c>
      <c r="B4817" s="2101" t="s">
        <v>17140</v>
      </c>
      <c r="C4817" s="2101" t="s">
        <v>17141</v>
      </c>
      <c r="D4817" s="2101" t="s">
        <v>15513</v>
      </c>
      <c r="E4817" s="2101" t="s">
        <v>3946</v>
      </c>
      <c r="F4817" s="2101" t="s">
        <v>17142</v>
      </c>
      <c r="G4817" s="2101"/>
      <c r="H4817" s="2101">
        <v>230</v>
      </c>
      <c r="I4817" s="2101" t="s">
        <v>16175</v>
      </c>
      <c r="J4817" s="2101" t="s">
        <v>17140</v>
      </c>
      <c r="K4817" s="2101" t="s">
        <v>17143</v>
      </c>
      <c r="L4817" s="2136"/>
      <c r="M4817" s="2101"/>
      <c r="N4817" s="2101"/>
      <c r="O4817" s="2101"/>
      <c r="P4817" s="2101" t="s">
        <v>17</v>
      </c>
      <c r="Q4817" s="2101"/>
      <c r="R4817" s="2101" t="s">
        <v>17144</v>
      </c>
      <c r="S4817" s="2101" t="s">
        <v>890</v>
      </c>
      <c r="T4817" s="2101"/>
    </row>
    <row r="4818" s="103" customFormat="1" ht="18" customHeight="1" spans="1:20">
      <c r="A4818" s="87">
        <v>290</v>
      </c>
      <c r="B4818" s="2101" t="s">
        <v>17145</v>
      </c>
      <c r="C4818" s="2101" t="s">
        <v>17146</v>
      </c>
      <c r="D4818" s="2101" t="s">
        <v>17147</v>
      </c>
      <c r="E4818" s="2101" t="s">
        <v>3946</v>
      </c>
      <c r="F4818" s="2101" t="s">
        <v>17148</v>
      </c>
      <c r="G4818" s="2101"/>
      <c r="H4818" s="2101">
        <v>230</v>
      </c>
      <c r="I4818" s="2101" t="s">
        <v>16175</v>
      </c>
      <c r="J4818" s="2101" t="s">
        <v>17145</v>
      </c>
      <c r="K4818" s="2101" t="s">
        <v>17149</v>
      </c>
      <c r="L4818" s="2136"/>
      <c r="M4818" s="2101"/>
      <c r="N4818" s="2101"/>
      <c r="O4818" s="2101"/>
      <c r="P4818" s="2101" t="s">
        <v>17</v>
      </c>
      <c r="Q4818" s="2101"/>
      <c r="R4818" s="2101"/>
      <c r="S4818" s="2101" t="s">
        <v>908</v>
      </c>
      <c r="T4818" s="2101"/>
    </row>
    <row r="4819" s="103" customFormat="1" ht="18" customHeight="1" spans="1:20">
      <c r="A4819" s="87">
        <v>291</v>
      </c>
      <c r="B4819" s="2101" t="s">
        <v>17150</v>
      </c>
      <c r="C4819" s="2101" t="s">
        <v>17151</v>
      </c>
      <c r="D4819" s="2101" t="s">
        <v>17152</v>
      </c>
      <c r="E4819" s="2101" t="s">
        <v>3946</v>
      </c>
      <c r="F4819" s="2101" t="s">
        <v>17153</v>
      </c>
      <c r="G4819" s="2101"/>
      <c r="H4819" s="2101">
        <v>250</v>
      </c>
      <c r="I4819" s="2101" t="s">
        <v>15019</v>
      </c>
      <c r="J4819" s="2101" t="s">
        <v>17150</v>
      </c>
      <c r="K4819" s="2101" t="s">
        <v>17154</v>
      </c>
      <c r="L4819" s="2136"/>
      <c r="M4819" s="2101" t="s">
        <v>16241</v>
      </c>
      <c r="N4819" s="2133">
        <v>1</v>
      </c>
      <c r="O4819" s="2101"/>
      <c r="P4819" s="2101" t="s">
        <v>17</v>
      </c>
      <c r="Q4819" s="2101"/>
      <c r="R4819" s="2101"/>
      <c r="S4819" s="2101" t="s">
        <v>908</v>
      </c>
      <c r="T4819" s="2101"/>
    </row>
    <row r="4820" s="103" customFormat="1" ht="18" customHeight="1" spans="1:20">
      <c r="A4820" s="87">
        <v>292</v>
      </c>
      <c r="B4820" s="2101" t="s">
        <v>17155</v>
      </c>
      <c r="C4820" s="2101" t="s">
        <v>17156</v>
      </c>
      <c r="D4820" s="2101" t="s">
        <v>17157</v>
      </c>
      <c r="E4820" s="2101" t="s">
        <v>3946</v>
      </c>
      <c r="F4820" s="2101" t="s">
        <v>17158</v>
      </c>
      <c r="G4820" s="2101"/>
      <c r="H4820" s="2101">
        <v>250</v>
      </c>
      <c r="I4820" s="2101" t="s">
        <v>15019</v>
      </c>
      <c r="J4820" s="2101" t="s">
        <v>17155</v>
      </c>
      <c r="K4820" s="2101" t="s">
        <v>17159</v>
      </c>
      <c r="L4820" s="2136"/>
      <c r="M4820" s="2101" t="s">
        <v>16241</v>
      </c>
      <c r="N4820" s="2133">
        <v>1</v>
      </c>
      <c r="O4820" s="2101" t="s">
        <v>13234</v>
      </c>
      <c r="P4820" s="2101" t="s">
        <v>17</v>
      </c>
      <c r="Q4820" s="2101"/>
      <c r="R4820" s="2101" t="s">
        <v>971</v>
      </c>
      <c r="S4820" s="2101" t="s">
        <v>908</v>
      </c>
      <c r="T4820" s="2101" t="s">
        <v>9738</v>
      </c>
    </row>
    <row r="4821" s="103" customFormat="1" ht="18" customHeight="1" spans="1:20">
      <c r="A4821" s="87">
        <v>293</v>
      </c>
      <c r="B4821" s="2101" t="s">
        <v>17160</v>
      </c>
      <c r="C4821" s="2101" t="s">
        <v>17161</v>
      </c>
      <c r="D4821" s="2101" t="s">
        <v>15480</v>
      </c>
      <c r="E4821" s="2101" t="s">
        <v>3946</v>
      </c>
      <c r="F4821" s="2101" t="s">
        <v>17162</v>
      </c>
      <c r="G4821" s="2101"/>
      <c r="H4821" s="2101">
        <v>250</v>
      </c>
      <c r="I4821" s="2101" t="s">
        <v>15019</v>
      </c>
      <c r="J4821" s="2101" t="s">
        <v>17160</v>
      </c>
      <c r="K4821" s="2101" t="s">
        <v>17163</v>
      </c>
      <c r="L4821" s="2136"/>
      <c r="M4821" s="2101" t="s">
        <v>16241</v>
      </c>
      <c r="N4821" s="2133">
        <v>1</v>
      </c>
      <c r="O4821" s="2101"/>
      <c r="P4821" s="2101" t="s">
        <v>17</v>
      </c>
      <c r="Q4821" s="2101"/>
      <c r="R4821" s="2101"/>
      <c r="S4821" s="2101" t="s">
        <v>890</v>
      </c>
      <c r="T4821" s="2101"/>
    </row>
    <row r="4822" s="103" customFormat="1" ht="18" customHeight="1" spans="1:20">
      <c r="A4822" s="87">
        <v>294</v>
      </c>
      <c r="B4822" s="2101" t="s">
        <v>17164</v>
      </c>
      <c r="C4822" s="2101" t="s">
        <v>17165</v>
      </c>
      <c r="D4822" s="2101" t="s">
        <v>17166</v>
      </c>
      <c r="E4822" s="2101" t="s">
        <v>3946</v>
      </c>
      <c r="F4822" s="2101" t="s">
        <v>17167</v>
      </c>
      <c r="G4822" s="2101"/>
      <c r="H4822" s="2101">
        <v>250</v>
      </c>
      <c r="I4822" s="2101" t="s">
        <v>3947</v>
      </c>
      <c r="J4822" s="2101" t="s">
        <v>17164</v>
      </c>
      <c r="K4822" s="2101" t="s">
        <v>17168</v>
      </c>
      <c r="L4822" s="2136"/>
      <c r="M4822" s="2101" t="s">
        <v>16241</v>
      </c>
      <c r="N4822" s="2133">
        <v>1</v>
      </c>
      <c r="O4822" s="2101"/>
      <c r="P4822" s="2101" t="s">
        <v>17</v>
      </c>
      <c r="Q4822" s="2101"/>
      <c r="R4822" s="2101"/>
      <c r="S4822" s="2101" t="s">
        <v>890</v>
      </c>
      <c r="T4822" s="2101"/>
    </row>
    <row r="4823" s="103" customFormat="1" ht="18" customHeight="1" spans="1:20">
      <c r="A4823" s="87">
        <v>295</v>
      </c>
      <c r="B4823" s="2101" t="s">
        <v>7831</v>
      </c>
      <c r="C4823" s="2101" t="s">
        <v>7832</v>
      </c>
      <c r="D4823" s="2101" t="s">
        <v>15490</v>
      </c>
      <c r="E4823" s="2101" t="s">
        <v>3946</v>
      </c>
      <c r="F4823" s="2101" t="s">
        <v>17169</v>
      </c>
      <c r="G4823" s="2101"/>
      <c r="H4823" s="2101">
        <v>250</v>
      </c>
      <c r="I4823" s="2101" t="s">
        <v>14423</v>
      </c>
      <c r="J4823" s="2101" t="s">
        <v>7831</v>
      </c>
      <c r="K4823" s="2101" t="s">
        <v>17170</v>
      </c>
      <c r="L4823" s="2136"/>
      <c r="M4823" s="2101" t="s">
        <v>16241</v>
      </c>
      <c r="N4823" s="2133">
        <v>1</v>
      </c>
      <c r="O4823" s="2101"/>
      <c r="P4823" s="2101" t="s">
        <v>17</v>
      </c>
      <c r="Q4823" s="2101"/>
      <c r="R4823" s="2101"/>
      <c r="S4823" s="2101" t="s">
        <v>890</v>
      </c>
      <c r="T4823" s="2101"/>
    </row>
    <row r="4824" s="103" customFormat="1" ht="18" customHeight="1" spans="1:20">
      <c r="A4824" s="87">
        <v>296</v>
      </c>
      <c r="B4824" s="2101" t="s">
        <v>17171</v>
      </c>
      <c r="C4824" s="2101" t="s">
        <v>17172</v>
      </c>
      <c r="D4824" s="2101" t="s">
        <v>17173</v>
      </c>
      <c r="E4824" s="2101" t="s">
        <v>3946</v>
      </c>
      <c r="F4824" s="2101" t="s">
        <v>17174</v>
      </c>
      <c r="G4824" s="2101"/>
      <c r="H4824" s="2101">
        <v>250</v>
      </c>
      <c r="I4824" s="2101" t="s">
        <v>3947</v>
      </c>
      <c r="J4824" s="2101" t="s">
        <v>17171</v>
      </c>
      <c r="K4824" s="2101" t="s">
        <v>17175</v>
      </c>
      <c r="L4824" s="2136"/>
      <c r="M4824" s="2101" t="s">
        <v>16241</v>
      </c>
      <c r="N4824" s="2133">
        <v>1</v>
      </c>
      <c r="O4824" s="2101"/>
      <c r="P4824" s="2101" t="s">
        <v>17</v>
      </c>
      <c r="Q4824" s="2101"/>
      <c r="R4824" s="2101"/>
      <c r="S4824" s="2101" t="s">
        <v>890</v>
      </c>
      <c r="T4824" s="2101"/>
    </row>
    <row r="4825" s="103" customFormat="1" ht="18" customHeight="1" spans="1:20">
      <c r="A4825" s="87">
        <v>297</v>
      </c>
      <c r="B4825" s="2101" t="s">
        <v>17176</v>
      </c>
      <c r="C4825" s="2101" t="s">
        <v>17177</v>
      </c>
      <c r="D4825" s="2101" t="s">
        <v>17178</v>
      </c>
      <c r="E4825" s="2101" t="s">
        <v>3946</v>
      </c>
      <c r="F4825" s="2101" t="s">
        <v>17179</v>
      </c>
      <c r="G4825" s="2101"/>
      <c r="H4825" s="2101">
        <v>280</v>
      </c>
      <c r="I4825" s="2101" t="s">
        <v>14423</v>
      </c>
      <c r="J4825" s="2101" t="s">
        <v>17176</v>
      </c>
      <c r="K4825" s="2101" t="s">
        <v>17180</v>
      </c>
      <c r="L4825" s="2136"/>
      <c r="M4825" s="2101" t="s">
        <v>16241</v>
      </c>
      <c r="N4825" s="2133">
        <v>1</v>
      </c>
      <c r="O4825" s="2101"/>
      <c r="P4825" s="2101" t="s">
        <v>17</v>
      </c>
      <c r="Q4825" s="2101"/>
      <c r="R4825" s="2101"/>
      <c r="S4825" s="2101" t="s">
        <v>890</v>
      </c>
      <c r="T4825" s="2101"/>
    </row>
    <row r="4826" s="103" customFormat="1" ht="18" customHeight="1" spans="1:20">
      <c r="A4826" s="87">
        <v>298</v>
      </c>
      <c r="B4826" s="2101" t="s">
        <v>17181</v>
      </c>
      <c r="C4826" s="2101" t="s">
        <v>17182</v>
      </c>
      <c r="D4826" s="2101" t="s">
        <v>16892</v>
      </c>
      <c r="E4826" s="2101" t="s">
        <v>3946</v>
      </c>
      <c r="F4826" s="2101" t="s">
        <v>16893</v>
      </c>
      <c r="G4826" s="2101"/>
      <c r="H4826" s="2101">
        <v>250</v>
      </c>
      <c r="I4826" s="2101" t="s">
        <v>14423</v>
      </c>
      <c r="J4826" s="2101" t="s">
        <v>17181</v>
      </c>
      <c r="K4826" s="2101" t="s">
        <v>17183</v>
      </c>
      <c r="L4826" s="2136"/>
      <c r="M4826" s="2101" t="s">
        <v>16241</v>
      </c>
      <c r="N4826" s="2133">
        <v>1</v>
      </c>
      <c r="O4826" s="2101"/>
      <c r="P4826" s="2101" t="s">
        <v>17</v>
      </c>
      <c r="Q4826" s="2101"/>
      <c r="R4826" s="2101"/>
      <c r="S4826" s="2101" t="s">
        <v>890</v>
      </c>
      <c r="T4826" s="2101"/>
    </row>
    <row r="4827" s="103" customFormat="1" ht="18" customHeight="1" spans="1:20">
      <c r="A4827" s="87">
        <v>299</v>
      </c>
      <c r="B4827" s="2101" t="s">
        <v>17184</v>
      </c>
      <c r="C4827" s="2101" t="s">
        <v>17185</v>
      </c>
      <c r="D4827" s="2101" t="s">
        <v>15555</v>
      </c>
      <c r="E4827" s="2101" t="s">
        <v>3946</v>
      </c>
      <c r="F4827" s="2101" t="s">
        <v>17186</v>
      </c>
      <c r="G4827" s="2101"/>
      <c r="H4827" s="2101">
        <v>250</v>
      </c>
      <c r="I4827" s="2101" t="s">
        <v>14423</v>
      </c>
      <c r="J4827" s="2101" t="s">
        <v>17184</v>
      </c>
      <c r="K4827" s="2101" t="s">
        <v>17187</v>
      </c>
      <c r="L4827" s="2136"/>
      <c r="M4827" s="2101" t="s">
        <v>16241</v>
      </c>
      <c r="N4827" s="2133">
        <v>1</v>
      </c>
      <c r="O4827" s="2101" t="s">
        <v>15043</v>
      </c>
      <c r="P4827" s="2101" t="s">
        <v>17</v>
      </c>
      <c r="Q4827" s="2101"/>
      <c r="R4827" s="2101" t="s">
        <v>16270</v>
      </c>
      <c r="S4827" s="2101" t="s">
        <v>890</v>
      </c>
      <c r="T4827" s="2101" t="s">
        <v>9856</v>
      </c>
    </row>
    <row r="4828" s="103" customFormat="1" ht="18" customHeight="1" spans="1:20">
      <c r="A4828" s="87">
        <v>300</v>
      </c>
      <c r="B4828" s="2101" t="s">
        <v>17188</v>
      </c>
      <c r="C4828" s="2101" t="s">
        <v>17189</v>
      </c>
      <c r="D4828" s="2101" t="s">
        <v>15490</v>
      </c>
      <c r="E4828" s="2101" t="s">
        <v>3946</v>
      </c>
      <c r="F4828" s="2101" t="s">
        <v>17169</v>
      </c>
      <c r="G4828" s="2101"/>
      <c r="H4828" s="2101">
        <v>250</v>
      </c>
      <c r="I4828" s="2101" t="s">
        <v>14423</v>
      </c>
      <c r="J4828" s="2101" t="s">
        <v>17188</v>
      </c>
      <c r="K4828" s="2101" t="s">
        <v>17190</v>
      </c>
      <c r="L4828" s="2136"/>
      <c r="M4828" s="2101" t="s">
        <v>16241</v>
      </c>
      <c r="N4828" s="2133">
        <v>1</v>
      </c>
      <c r="O4828" s="2101" t="s">
        <v>17191</v>
      </c>
      <c r="P4828" s="2101" t="s">
        <v>17</v>
      </c>
      <c r="Q4828" s="2101"/>
      <c r="R4828" s="2101" t="s">
        <v>486</v>
      </c>
      <c r="S4828" s="2101" t="s">
        <v>890</v>
      </c>
      <c r="T4828" s="2101" t="s">
        <v>8620</v>
      </c>
    </row>
    <row r="4829" s="103" customFormat="1" ht="18" customHeight="1" spans="1:20">
      <c r="A4829" s="87">
        <v>301</v>
      </c>
      <c r="B4829" s="2101" t="s">
        <v>17192</v>
      </c>
      <c r="C4829" s="2101" t="s">
        <v>17193</v>
      </c>
      <c r="D4829" s="2101" t="s">
        <v>17194</v>
      </c>
      <c r="E4829" s="2101" t="s">
        <v>3946</v>
      </c>
      <c r="F4829" s="2101" t="s">
        <v>17195</v>
      </c>
      <c r="G4829" s="2101"/>
      <c r="H4829" s="2101">
        <v>250</v>
      </c>
      <c r="I4829" s="2101" t="s">
        <v>3947</v>
      </c>
      <c r="J4829" s="2101" t="s">
        <v>17192</v>
      </c>
      <c r="K4829" s="2101" t="s">
        <v>17196</v>
      </c>
      <c r="L4829" s="2136"/>
      <c r="M4829" s="2101" t="s">
        <v>16241</v>
      </c>
      <c r="N4829" s="2133">
        <v>1</v>
      </c>
      <c r="O4829" s="2101" t="s">
        <v>17197</v>
      </c>
      <c r="P4829" s="2101" t="s">
        <v>17</v>
      </c>
      <c r="Q4829" s="2101"/>
      <c r="R4829" s="2101" t="s">
        <v>17198</v>
      </c>
      <c r="S4829" s="2101" t="s">
        <v>908</v>
      </c>
      <c r="T4829" s="2101" t="s">
        <v>14143</v>
      </c>
    </row>
    <row r="4830" s="103" customFormat="1" ht="18" customHeight="1" spans="1:20">
      <c r="A4830" s="87">
        <v>302</v>
      </c>
      <c r="B4830" s="2101" t="s">
        <v>17199</v>
      </c>
      <c r="C4830" s="2134" t="s">
        <v>17200</v>
      </c>
      <c r="D4830" s="2134" t="s">
        <v>14507</v>
      </c>
      <c r="E4830" s="2134" t="s">
        <v>3946</v>
      </c>
      <c r="F4830" s="2134" t="s">
        <v>17201</v>
      </c>
      <c r="G4830" s="2134"/>
      <c r="H4830" s="2134">
        <v>250</v>
      </c>
      <c r="I4830" s="2134" t="s">
        <v>3947</v>
      </c>
      <c r="J4830" s="2134" t="s">
        <v>17199</v>
      </c>
      <c r="K4830" s="2134" t="s">
        <v>17202</v>
      </c>
      <c r="L4830" s="2101"/>
      <c r="P4830" s="2101" t="s">
        <v>196</v>
      </c>
      <c r="Q4830" s="2101"/>
      <c r="R4830" s="2101"/>
      <c r="S4830" s="2101" t="s">
        <v>890</v>
      </c>
      <c r="T4830" s="2101" t="s">
        <v>9875</v>
      </c>
    </row>
    <row r="4831" s="103" customFormat="1" ht="18" customHeight="1" spans="1:20">
      <c r="A4831" s="87">
        <v>303</v>
      </c>
      <c r="B4831" s="2101" t="s">
        <v>17203</v>
      </c>
      <c r="C4831" s="2134" t="s">
        <v>17204</v>
      </c>
      <c r="D4831" s="2134" t="s">
        <v>17205</v>
      </c>
      <c r="E4831" s="2134" t="s">
        <v>3946</v>
      </c>
      <c r="F4831" s="2134" t="s">
        <v>17206</v>
      </c>
      <c r="G4831" s="2134"/>
      <c r="H4831" s="2134">
        <v>280</v>
      </c>
      <c r="I4831" s="2134" t="s">
        <v>3947</v>
      </c>
      <c r="J4831" s="2134" t="s">
        <v>17203</v>
      </c>
      <c r="K4831" s="2134" t="s">
        <v>17207</v>
      </c>
      <c r="L4831" s="2101"/>
      <c r="M4831" s="2101" t="s">
        <v>16241</v>
      </c>
      <c r="N4831" s="2133">
        <v>1</v>
      </c>
      <c r="O4831" s="2101"/>
      <c r="P4831" s="2101" t="s">
        <v>196</v>
      </c>
      <c r="Q4831" s="2101"/>
      <c r="R4831" s="2101" t="s">
        <v>891</v>
      </c>
      <c r="S4831" s="2101" t="s">
        <v>890</v>
      </c>
      <c r="T4831" s="2101"/>
    </row>
    <row r="4832" s="103" customFormat="1" ht="18" customHeight="1" spans="1:20">
      <c r="A4832" s="87">
        <v>304</v>
      </c>
      <c r="B4832" s="2101" t="s">
        <v>17208</v>
      </c>
      <c r="C4832" s="2101" t="s">
        <v>17209</v>
      </c>
      <c r="D4832" s="2101" t="s">
        <v>15632</v>
      </c>
      <c r="E4832" s="2101">
        <v>1</v>
      </c>
      <c r="F4832" s="2101" t="s">
        <v>17210</v>
      </c>
      <c r="G4832" s="2101"/>
      <c r="H4832" s="2101">
        <v>250</v>
      </c>
      <c r="I4832" s="2101" t="s">
        <v>15019</v>
      </c>
      <c r="J4832" s="2101" t="s">
        <v>17208</v>
      </c>
      <c r="K4832" s="2101" t="s">
        <v>17211</v>
      </c>
      <c r="L4832" s="105"/>
      <c r="M4832" s="2101" t="s">
        <v>16241</v>
      </c>
      <c r="N4832" s="2133">
        <v>1</v>
      </c>
      <c r="O4832" s="2101"/>
      <c r="P4832" s="2101" t="s">
        <v>19</v>
      </c>
      <c r="Q4832" s="2101"/>
      <c r="R4832" s="2101"/>
      <c r="S4832" s="2101" t="s">
        <v>908</v>
      </c>
      <c r="T4832" s="2101"/>
    </row>
    <row r="4833" s="103" customFormat="1" ht="18" customHeight="1" spans="1:20">
      <c r="A4833" s="87">
        <v>305</v>
      </c>
      <c r="B4833" s="2101" t="s">
        <v>17212</v>
      </c>
      <c r="C4833" s="2101" t="s">
        <v>17213</v>
      </c>
      <c r="D4833" s="2101" t="s">
        <v>16913</v>
      </c>
      <c r="E4833" s="2101">
        <v>1</v>
      </c>
      <c r="F4833" s="2101" t="s">
        <v>16914</v>
      </c>
      <c r="G4833" s="2101"/>
      <c r="H4833" s="2101">
        <v>250</v>
      </c>
      <c r="I4833" s="2101" t="s">
        <v>3947</v>
      </c>
      <c r="J4833" s="2101" t="s">
        <v>17212</v>
      </c>
      <c r="K4833" s="2101" t="s">
        <v>17214</v>
      </c>
      <c r="L4833" s="105"/>
      <c r="M4833" s="2101" t="s">
        <v>16241</v>
      </c>
      <c r="N4833" s="2133">
        <v>1</v>
      </c>
      <c r="O4833" s="2101" t="s">
        <v>7063</v>
      </c>
      <c r="P4833" s="2101" t="s">
        <v>19</v>
      </c>
      <c r="Q4833" s="2101"/>
      <c r="R4833" s="2101" t="s">
        <v>513</v>
      </c>
      <c r="S4833" s="2101" t="s">
        <v>908</v>
      </c>
      <c r="T4833" s="2101" t="s">
        <v>8871</v>
      </c>
    </row>
    <row r="4834" s="103" customFormat="1" ht="18" customHeight="1" spans="1:20">
      <c r="A4834" s="87">
        <v>306</v>
      </c>
      <c r="B4834" s="2101" t="s">
        <v>17215</v>
      </c>
      <c r="C4834" s="2101" t="s">
        <v>17216</v>
      </c>
      <c r="D4834" s="2101" t="s">
        <v>17217</v>
      </c>
      <c r="E4834" s="2101">
        <v>1</v>
      </c>
      <c r="F4834" s="2101" t="s">
        <v>17218</v>
      </c>
      <c r="G4834" s="2101"/>
      <c r="H4834" s="2101">
        <v>250</v>
      </c>
      <c r="I4834" s="2101" t="s">
        <v>3947</v>
      </c>
      <c r="J4834" s="2101" t="s">
        <v>17215</v>
      </c>
      <c r="K4834" s="2101" t="s">
        <v>17219</v>
      </c>
      <c r="L4834" s="105"/>
      <c r="M4834" s="2101" t="s">
        <v>16241</v>
      </c>
      <c r="N4834" s="2133">
        <v>1</v>
      </c>
      <c r="O4834" s="2101"/>
      <c r="P4834" s="2101" t="s">
        <v>19</v>
      </c>
      <c r="Q4834" s="2101"/>
      <c r="R4834" s="2101"/>
      <c r="S4834" s="2101" t="s">
        <v>908</v>
      </c>
      <c r="T4834" s="2101"/>
    </row>
    <row r="4835" s="103" customFormat="1" ht="18" customHeight="1" spans="1:20">
      <c r="A4835" s="87">
        <v>307</v>
      </c>
      <c r="B4835" s="2101" t="s">
        <v>17220</v>
      </c>
      <c r="C4835" s="2101" t="s">
        <v>17221</v>
      </c>
      <c r="D4835" s="2101" t="s">
        <v>17217</v>
      </c>
      <c r="E4835" s="2101">
        <v>1</v>
      </c>
      <c r="F4835" s="2101" t="s">
        <v>17218</v>
      </c>
      <c r="G4835" s="2101"/>
      <c r="H4835" s="2101">
        <v>250</v>
      </c>
      <c r="I4835" s="2101" t="s">
        <v>15019</v>
      </c>
      <c r="J4835" s="2101" t="s">
        <v>17220</v>
      </c>
      <c r="K4835" s="2101" t="s">
        <v>17222</v>
      </c>
      <c r="L4835" s="105"/>
      <c r="M4835" s="2101"/>
      <c r="N4835" s="2101"/>
      <c r="O4835" s="2101"/>
      <c r="P4835" s="2101" t="s">
        <v>19</v>
      </c>
      <c r="Q4835" s="2101"/>
      <c r="R4835" s="2101"/>
      <c r="S4835" s="2101" t="s">
        <v>908</v>
      </c>
      <c r="T4835" s="2101"/>
    </row>
    <row r="4836" s="103" customFormat="1" ht="18" customHeight="1" spans="1:20">
      <c r="A4836" s="87">
        <v>308</v>
      </c>
      <c r="B4836" s="2101" t="s">
        <v>17223</v>
      </c>
      <c r="C4836" s="2101" t="s">
        <v>17224</v>
      </c>
      <c r="D4836" s="2101" t="s">
        <v>17225</v>
      </c>
      <c r="E4836" s="2101">
        <v>1</v>
      </c>
      <c r="F4836" s="2101" t="s">
        <v>17226</v>
      </c>
      <c r="G4836" s="2101"/>
      <c r="H4836" s="2101">
        <v>250</v>
      </c>
      <c r="I4836" s="2101" t="s">
        <v>3947</v>
      </c>
      <c r="J4836" s="2101" t="s">
        <v>17223</v>
      </c>
      <c r="K4836" s="2101" t="s">
        <v>17227</v>
      </c>
      <c r="L4836" s="105"/>
      <c r="M4836" s="2101" t="s">
        <v>16241</v>
      </c>
      <c r="N4836" s="2133">
        <v>1</v>
      </c>
      <c r="O4836" s="2101" t="s">
        <v>9757</v>
      </c>
      <c r="P4836" s="2101" t="s">
        <v>19</v>
      </c>
      <c r="Q4836" s="2101"/>
      <c r="R4836" s="2101" t="s">
        <v>17228</v>
      </c>
      <c r="S4836" s="2101" t="s">
        <v>908</v>
      </c>
      <c r="T4836" s="2101" t="s">
        <v>9738</v>
      </c>
    </row>
    <row r="4837" s="103" customFormat="1" ht="18" customHeight="1" spans="1:20">
      <c r="A4837" s="87">
        <v>309</v>
      </c>
      <c r="B4837" s="2101" t="s">
        <v>17229</v>
      </c>
      <c r="C4837" s="2101" t="s">
        <v>17230</v>
      </c>
      <c r="D4837" s="2101" t="s">
        <v>17231</v>
      </c>
      <c r="E4837" s="2101">
        <v>1</v>
      </c>
      <c r="F4837" s="2101" t="s">
        <v>17232</v>
      </c>
      <c r="G4837" s="2101"/>
      <c r="H4837" s="2101">
        <v>250</v>
      </c>
      <c r="I4837" s="2101" t="s">
        <v>3947</v>
      </c>
      <c r="J4837" s="2101" t="s">
        <v>17229</v>
      </c>
      <c r="K4837" s="2101" t="s">
        <v>17233</v>
      </c>
      <c r="L4837" s="105"/>
      <c r="M4837" s="2101" t="s">
        <v>16241</v>
      </c>
      <c r="N4837" s="2133">
        <v>1</v>
      </c>
      <c r="O4837" s="2101" t="s">
        <v>8028</v>
      </c>
      <c r="P4837" s="2101" t="s">
        <v>19</v>
      </c>
      <c r="Q4837" s="2101"/>
      <c r="R4837" s="2101" t="s">
        <v>17234</v>
      </c>
      <c r="S4837" s="2101" t="s">
        <v>890</v>
      </c>
      <c r="T4837" s="2101" t="s">
        <v>9660</v>
      </c>
    </row>
    <row r="4838" s="103" customFormat="1" ht="18" customHeight="1" spans="1:20">
      <c r="A4838" s="87">
        <v>310</v>
      </c>
      <c r="B4838" s="2101" t="s">
        <v>17235</v>
      </c>
      <c r="C4838" s="2101" t="s">
        <v>17236</v>
      </c>
      <c r="D4838" s="2101" t="s">
        <v>15324</v>
      </c>
      <c r="E4838" s="2101">
        <v>1</v>
      </c>
      <c r="F4838" s="2101" t="s">
        <v>15325</v>
      </c>
      <c r="G4838" s="2101"/>
      <c r="H4838" s="2101">
        <v>250</v>
      </c>
      <c r="I4838" s="2101" t="s">
        <v>3947</v>
      </c>
      <c r="J4838" s="2101" t="s">
        <v>17235</v>
      </c>
      <c r="K4838" s="2101" t="s">
        <v>17237</v>
      </c>
      <c r="L4838" s="105"/>
      <c r="M4838" s="2101"/>
      <c r="N4838" s="2101"/>
      <c r="O4838" s="2101"/>
      <c r="P4838" s="2101" t="s">
        <v>19</v>
      </c>
      <c r="Q4838" s="2101"/>
      <c r="R4838" s="2101"/>
      <c r="S4838" s="2101" t="s">
        <v>890</v>
      </c>
      <c r="T4838" s="2101"/>
    </row>
    <row r="4839" s="103" customFormat="1" ht="18" customHeight="1" spans="1:20">
      <c r="A4839" s="87">
        <v>311</v>
      </c>
      <c r="B4839" s="2101" t="s">
        <v>17238</v>
      </c>
      <c r="C4839" s="2101" t="s">
        <v>17239</v>
      </c>
      <c r="D4839" s="2101" t="s">
        <v>15342</v>
      </c>
      <c r="E4839" s="2101">
        <v>1</v>
      </c>
      <c r="F4839" s="2101" t="s">
        <v>17240</v>
      </c>
      <c r="G4839" s="2101"/>
      <c r="H4839" s="2101">
        <v>250</v>
      </c>
      <c r="I4839" s="2101" t="s">
        <v>15019</v>
      </c>
      <c r="J4839" s="2101" t="s">
        <v>17238</v>
      </c>
      <c r="K4839" s="2101" t="s">
        <v>17241</v>
      </c>
      <c r="L4839" s="105"/>
      <c r="M4839" s="2101"/>
      <c r="N4839" s="2101"/>
      <c r="O4839" s="2101"/>
      <c r="P4839" s="2101" t="s">
        <v>19</v>
      </c>
      <c r="Q4839" s="2101"/>
      <c r="R4839" s="2101" t="s">
        <v>17242</v>
      </c>
      <c r="S4839" s="2101" t="s">
        <v>890</v>
      </c>
      <c r="T4839" s="2101"/>
    </row>
    <row r="4840" s="103" customFormat="1" ht="18" customHeight="1" spans="1:19">
      <c r="A4840" s="87">
        <v>312</v>
      </c>
      <c r="B4840" s="2101" t="s">
        <v>17243</v>
      </c>
      <c r="C4840" s="2101" t="s">
        <v>17244</v>
      </c>
      <c r="D4840" s="2101" t="s">
        <v>17245</v>
      </c>
      <c r="E4840" s="2101" t="s">
        <v>3946</v>
      </c>
      <c r="F4840" s="2101" t="s">
        <v>17246</v>
      </c>
      <c r="G4840" s="2101"/>
      <c r="H4840" s="2101">
        <v>250</v>
      </c>
      <c r="I4840" s="2101" t="s">
        <v>14423</v>
      </c>
      <c r="J4840" s="2101" t="s">
        <v>17243</v>
      </c>
      <c r="K4840" s="2101" t="s">
        <v>17247</v>
      </c>
      <c r="L4840" s="2101"/>
      <c r="M4840" s="2101" t="s">
        <v>16241</v>
      </c>
      <c r="N4840" s="2133">
        <v>1</v>
      </c>
      <c r="O4840" s="2101" t="s">
        <v>17248</v>
      </c>
      <c r="P4840" s="2101" t="s">
        <v>197</v>
      </c>
      <c r="Q4840" s="2101"/>
      <c r="R4840" s="2101" t="s">
        <v>900</v>
      </c>
      <c r="S4840" s="2101" t="s">
        <v>890</v>
      </c>
    </row>
    <row r="4841" s="106" customFormat="1" ht="20.1" customHeight="1" spans="1:20">
      <c r="A4841" s="87">
        <v>313</v>
      </c>
      <c r="B4841" s="2133" t="s">
        <v>17249</v>
      </c>
      <c r="C4841" s="2133" t="s">
        <v>17250</v>
      </c>
      <c r="D4841" s="2133" t="s">
        <v>15833</v>
      </c>
      <c r="E4841" s="2133" t="s">
        <v>17251</v>
      </c>
      <c r="F4841" s="2133" t="s">
        <v>17252</v>
      </c>
      <c r="G4841" s="2133" t="s">
        <v>17253</v>
      </c>
      <c r="H4841" s="2133">
        <v>250</v>
      </c>
      <c r="I4841" s="2133" t="s">
        <v>14423</v>
      </c>
      <c r="J4841" s="2133" t="s">
        <v>17249</v>
      </c>
      <c r="K4841" s="2133" t="s">
        <v>17254</v>
      </c>
      <c r="L4841" s="2133"/>
      <c r="M4841" s="2101" t="s">
        <v>16241</v>
      </c>
      <c r="N4841" s="2101">
        <v>1</v>
      </c>
      <c r="O4841" s="2133" t="s">
        <v>17255</v>
      </c>
      <c r="P4841" s="2133" t="s">
        <v>17</v>
      </c>
      <c r="Q4841" s="2133"/>
      <c r="R4841" s="2133" t="s">
        <v>17256</v>
      </c>
      <c r="S4841" s="2133" t="s">
        <v>908</v>
      </c>
      <c r="T4841" s="2133">
        <v>202307</v>
      </c>
    </row>
    <row r="4842" s="103" customFormat="1" ht="18" customHeight="1" spans="1:12">
      <c r="A4842" s="87">
        <v>314</v>
      </c>
      <c r="B4842" s="2101" t="s">
        <v>17257</v>
      </c>
      <c r="C4842" s="2101" t="s">
        <v>17258</v>
      </c>
      <c r="D4842" s="2101" t="s">
        <v>17259</v>
      </c>
      <c r="E4842" s="2101">
        <v>1</v>
      </c>
      <c r="F4842" s="2101" t="s">
        <v>17260</v>
      </c>
      <c r="G4842" s="2101"/>
      <c r="H4842" s="2101">
        <v>250</v>
      </c>
      <c r="I4842" s="2101" t="s">
        <v>3947</v>
      </c>
      <c r="J4842" s="2101" t="s">
        <v>17257</v>
      </c>
      <c r="K4842" s="2101" t="s">
        <v>17261</v>
      </c>
      <c r="L4842" s="2101"/>
    </row>
    <row r="4843" s="103" customFormat="1" ht="18" customHeight="1" spans="1:20">
      <c r="A4843" s="87">
        <v>315</v>
      </c>
      <c r="B4843" s="2101" t="s">
        <v>17262</v>
      </c>
      <c r="C4843" s="2101" t="s">
        <v>17263</v>
      </c>
      <c r="D4843" s="2101" t="s">
        <v>17259</v>
      </c>
      <c r="E4843" s="2101">
        <v>1</v>
      </c>
      <c r="F4843" s="2101" t="s">
        <v>17260</v>
      </c>
      <c r="G4843" s="2101"/>
      <c r="H4843" s="2101">
        <v>250</v>
      </c>
      <c r="I4843" s="2101" t="s">
        <v>15019</v>
      </c>
      <c r="J4843" s="2101" t="s">
        <v>17262</v>
      </c>
      <c r="K4843" s="2101" t="s">
        <v>17264</v>
      </c>
      <c r="L4843" s="2101"/>
      <c r="M4843" s="2101"/>
      <c r="N4843" s="2101"/>
      <c r="O4843" s="2101"/>
      <c r="P4843" s="2101" t="s">
        <v>22</v>
      </c>
      <c r="Q4843" s="2101"/>
      <c r="R4843" s="2101"/>
      <c r="S4843" s="2101" t="s">
        <v>908</v>
      </c>
      <c r="T4843" s="2101"/>
    </row>
    <row r="4844" s="103" customFormat="1" ht="18" customHeight="1" spans="1:20">
      <c r="A4844" s="87">
        <v>316</v>
      </c>
      <c r="B4844" s="2101" t="s">
        <v>17265</v>
      </c>
      <c r="C4844" s="2101" t="s">
        <v>17266</v>
      </c>
      <c r="D4844" s="2101" t="s">
        <v>16459</v>
      </c>
      <c r="E4844" s="2101" t="s">
        <v>3946</v>
      </c>
      <c r="F4844" s="2101" t="s">
        <v>16460</v>
      </c>
      <c r="G4844" s="2101"/>
      <c r="H4844" s="2133">
        <v>250</v>
      </c>
      <c r="I4844" s="2101" t="s">
        <v>14423</v>
      </c>
      <c r="J4844" s="2101" t="s">
        <v>17265</v>
      </c>
      <c r="K4844" s="2101" t="s">
        <v>17267</v>
      </c>
      <c r="L4844" s="2101"/>
      <c r="M4844" s="2101" t="s">
        <v>16241</v>
      </c>
      <c r="N4844" s="2133">
        <v>1</v>
      </c>
      <c r="O4844" s="2101"/>
      <c r="P4844" s="2101" t="s">
        <v>198</v>
      </c>
      <c r="Q4844" s="2101"/>
      <c r="R4844" s="2101"/>
      <c r="S4844" s="2101" t="s">
        <v>890</v>
      </c>
      <c r="T4844" s="2101"/>
    </row>
    <row r="4845" s="103" customFormat="1" ht="18" customHeight="1" spans="1:20">
      <c r="A4845" s="87">
        <v>317</v>
      </c>
      <c r="B4845" s="2101" t="s">
        <v>17268</v>
      </c>
      <c r="C4845" s="2101" t="s">
        <v>17269</v>
      </c>
      <c r="D4845" s="2101" t="s">
        <v>14421</v>
      </c>
      <c r="E4845" s="2101" t="s">
        <v>3946</v>
      </c>
      <c r="F4845" s="2101" t="s">
        <v>14422</v>
      </c>
      <c r="G4845" s="2101"/>
      <c r="H4845" s="2133">
        <v>250</v>
      </c>
      <c r="I4845" s="2101" t="s">
        <v>14423</v>
      </c>
      <c r="J4845" s="2101" t="s">
        <v>17268</v>
      </c>
      <c r="K4845" s="2101" t="s">
        <v>17270</v>
      </c>
      <c r="L4845" s="2101"/>
      <c r="M4845" s="2101" t="s">
        <v>16241</v>
      </c>
      <c r="N4845" s="2133">
        <v>1</v>
      </c>
      <c r="O4845" s="2101" t="s">
        <v>7236</v>
      </c>
      <c r="P4845" s="2101" t="s">
        <v>198</v>
      </c>
      <c r="Q4845" s="2101"/>
      <c r="R4845" s="2101" t="s">
        <v>15522</v>
      </c>
      <c r="S4845" s="2101" t="s">
        <v>890</v>
      </c>
      <c r="T4845" s="2101" t="s">
        <v>9875</v>
      </c>
    </row>
    <row r="4846" s="103" customFormat="1" ht="18" customHeight="1" spans="1:20">
      <c r="A4846" s="87">
        <v>318</v>
      </c>
      <c r="B4846" s="2101" t="s">
        <v>17271</v>
      </c>
      <c r="C4846" s="2101" t="s">
        <v>17272</v>
      </c>
      <c r="D4846" s="2101" t="s">
        <v>16468</v>
      </c>
      <c r="E4846" s="2101" t="s">
        <v>3946</v>
      </c>
      <c r="F4846" s="2101" t="s">
        <v>16469</v>
      </c>
      <c r="G4846" s="2101"/>
      <c r="H4846" s="2133">
        <v>250</v>
      </c>
      <c r="I4846" s="2101" t="s">
        <v>14423</v>
      </c>
      <c r="J4846" s="2101" t="s">
        <v>17271</v>
      </c>
      <c r="K4846" s="2101" t="s">
        <v>17273</v>
      </c>
      <c r="L4846" s="2101"/>
      <c r="M4846" s="2101" t="s">
        <v>16241</v>
      </c>
      <c r="N4846" s="2133">
        <v>1</v>
      </c>
      <c r="O4846" s="2101" t="s">
        <v>8502</v>
      </c>
      <c r="P4846" s="2101" t="s">
        <v>198</v>
      </c>
      <c r="Q4846" s="2101"/>
      <c r="R4846" s="2101" t="s">
        <v>637</v>
      </c>
      <c r="S4846" s="2101" t="s">
        <v>890</v>
      </c>
      <c r="T4846" s="2101" t="s">
        <v>10198</v>
      </c>
    </row>
    <row r="4847" s="107" customFormat="1" ht="13.5" spans="1:20">
      <c r="A4847" s="87">
        <v>319</v>
      </c>
      <c r="B4847" s="2101" t="s">
        <v>17274</v>
      </c>
      <c r="C4847" s="2101" t="s">
        <v>17275</v>
      </c>
      <c r="D4847" s="2101" t="s">
        <v>14865</v>
      </c>
      <c r="E4847" s="2101" t="s">
        <v>3946</v>
      </c>
      <c r="F4847" s="2101" t="s">
        <v>17276</v>
      </c>
      <c r="G4847" s="2101" t="s">
        <v>17277</v>
      </c>
      <c r="H4847" s="2133">
        <v>250</v>
      </c>
      <c r="I4847" s="2101" t="s">
        <v>3947</v>
      </c>
      <c r="J4847" s="2101" t="s">
        <v>17274</v>
      </c>
      <c r="K4847" s="2101" t="s">
        <v>17278</v>
      </c>
      <c r="L4847" s="2101"/>
      <c r="P4847" s="2101" t="s">
        <v>199</v>
      </c>
      <c r="Q4847" s="2101"/>
      <c r="R4847" s="2101" t="s">
        <v>900</v>
      </c>
      <c r="S4847" s="2101" t="s">
        <v>890</v>
      </c>
      <c r="T4847" s="2101" t="s">
        <v>17279</v>
      </c>
    </row>
    <row r="4848" s="4" customFormat="1" ht="20.25" spans="1:18">
      <c r="A4848" s="87">
        <v>320</v>
      </c>
      <c r="B4848" s="944" t="s">
        <v>17280</v>
      </c>
      <c r="C4848" s="944"/>
      <c r="D4848" s="944"/>
      <c r="E4848" s="944"/>
      <c r="F4848" s="944"/>
      <c r="G4848" s="944"/>
      <c r="H4848" s="944"/>
      <c r="I4848" s="944"/>
      <c r="J4848" s="944"/>
      <c r="K4848" s="944"/>
      <c r="L4848" s="944"/>
      <c r="M4848" s="944"/>
      <c r="N4848" s="944"/>
      <c r="R4848" s="210"/>
    </row>
    <row r="4849" s="103" customFormat="1" ht="18" customHeight="1" spans="1:20">
      <c r="A4849" s="87">
        <v>321</v>
      </c>
      <c r="B4849" s="2101" t="s">
        <v>17281</v>
      </c>
      <c r="C4849" s="2101" t="s">
        <v>17282</v>
      </c>
      <c r="D4849" s="2101" t="s">
        <v>16122</v>
      </c>
      <c r="E4849" s="2101">
        <v>1</v>
      </c>
      <c r="F4849" s="2101" t="s">
        <v>17283</v>
      </c>
      <c r="G4849" s="2101">
        <v>13569928593</v>
      </c>
      <c r="H4849" s="2101">
        <v>250</v>
      </c>
      <c r="I4849" s="2101" t="s">
        <v>3947</v>
      </c>
      <c r="J4849" s="2101" t="s">
        <v>17281</v>
      </c>
      <c r="K4849" s="2101" t="s">
        <v>17284</v>
      </c>
      <c r="L4849" s="2101"/>
      <c r="M4849" s="2101" t="s">
        <v>16241</v>
      </c>
      <c r="N4849" s="2133">
        <v>1</v>
      </c>
      <c r="O4849" s="2101">
        <v>982</v>
      </c>
      <c r="P4849" s="2101" t="s">
        <v>19</v>
      </c>
      <c r="Q4849" s="2101"/>
      <c r="R4849" s="2101" t="s">
        <v>17285</v>
      </c>
      <c r="S4849" s="2101" t="s">
        <v>908</v>
      </c>
      <c r="T4849" s="2101" t="s">
        <v>16681</v>
      </c>
    </row>
    <row r="4850" s="103" customFormat="1" ht="18" customHeight="1" spans="1:20">
      <c r="A4850" s="87">
        <v>322</v>
      </c>
      <c r="B4850" s="2101" t="s">
        <v>17286</v>
      </c>
      <c r="C4850" s="2101" t="s">
        <v>17287</v>
      </c>
      <c r="D4850" s="2101" t="s">
        <v>17288</v>
      </c>
      <c r="E4850" s="2101">
        <v>1</v>
      </c>
      <c r="F4850" s="2101" t="s">
        <v>17289</v>
      </c>
      <c r="G4850" s="2101"/>
      <c r="H4850" s="2101">
        <v>280</v>
      </c>
      <c r="I4850" s="2101" t="s">
        <v>3947</v>
      </c>
      <c r="J4850" s="2101" t="s">
        <v>17286</v>
      </c>
      <c r="K4850" s="2101" t="s">
        <v>17290</v>
      </c>
      <c r="L4850" s="2101" t="s">
        <v>17291</v>
      </c>
      <c r="M4850" s="2101" t="s">
        <v>16241</v>
      </c>
      <c r="N4850" s="2133">
        <v>1</v>
      </c>
      <c r="O4850" s="2101"/>
      <c r="P4850" s="2101" t="s">
        <v>19</v>
      </c>
      <c r="Q4850" s="2101"/>
      <c r="R4850" s="2101"/>
      <c r="S4850" s="2101" t="s">
        <v>890</v>
      </c>
      <c r="T4850" s="2101"/>
    </row>
    <row r="4851" s="103" customFormat="1" ht="18" customHeight="1" spans="1:20">
      <c r="A4851" s="87">
        <v>323</v>
      </c>
      <c r="B4851" s="2101" t="s">
        <v>17292</v>
      </c>
      <c r="C4851" s="2101" t="s">
        <v>17293</v>
      </c>
      <c r="D4851" s="2101" t="s">
        <v>17294</v>
      </c>
      <c r="E4851" s="2101">
        <v>1</v>
      </c>
      <c r="F4851" s="2101" t="s">
        <v>17295</v>
      </c>
      <c r="G4851" s="2101"/>
      <c r="H4851" s="2101">
        <v>250</v>
      </c>
      <c r="I4851" s="2101" t="s">
        <v>3947</v>
      </c>
      <c r="J4851" s="2101" t="s">
        <v>17292</v>
      </c>
      <c r="K4851" s="2101" t="s">
        <v>17296</v>
      </c>
      <c r="L4851" s="2101" t="s">
        <v>17297</v>
      </c>
      <c r="O4851" s="2101"/>
      <c r="P4851" s="2101" t="s">
        <v>19</v>
      </c>
      <c r="Q4851" s="2101"/>
      <c r="R4851" s="2101"/>
      <c r="S4851" s="2101" t="s">
        <v>890</v>
      </c>
      <c r="T4851" s="2101"/>
    </row>
    <row r="4852" s="103" customFormat="1" ht="18" customHeight="1" spans="1:20">
      <c r="A4852" s="87">
        <v>324</v>
      </c>
      <c r="B4852" s="2101" t="s">
        <v>17298</v>
      </c>
      <c r="C4852" s="2101" t="s">
        <v>17299</v>
      </c>
      <c r="D4852" s="2101" t="s">
        <v>14981</v>
      </c>
      <c r="E4852" s="2101">
        <v>1</v>
      </c>
      <c r="F4852" s="2101" t="s">
        <v>14982</v>
      </c>
      <c r="G4852" s="2101"/>
      <c r="H4852" s="2133">
        <v>250</v>
      </c>
      <c r="I4852" s="2101" t="s">
        <v>14423</v>
      </c>
      <c r="J4852" s="2101" t="s">
        <v>17298</v>
      </c>
      <c r="K4852" s="2101" t="s">
        <v>17300</v>
      </c>
      <c r="L4852" s="2101"/>
      <c r="M4852" s="2101" t="s">
        <v>16241</v>
      </c>
      <c r="N4852" s="2133">
        <v>1</v>
      </c>
      <c r="O4852" s="2101" t="s">
        <v>17301</v>
      </c>
      <c r="P4852" s="2101" t="s">
        <v>198</v>
      </c>
      <c r="Q4852" s="2101"/>
      <c r="R4852" s="2101"/>
      <c r="S4852" s="2101" t="s">
        <v>890</v>
      </c>
      <c r="T4852" s="2101" t="s">
        <v>16323</v>
      </c>
    </row>
    <row r="4853" s="103" customFormat="1" ht="18" customHeight="1" spans="1:20">
      <c r="A4853" s="87">
        <v>325</v>
      </c>
      <c r="B4853" s="2101" t="s">
        <v>4487</v>
      </c>
      <c r="C4853" s="2101" t="s">
        <v>4488</v>
      </c>
      <c r="D4853" s="2101" t="s">
        <v>17302</v>
      </c>
      <c r="E4853" s="2101" t="s">
        <v>3946</v>
      </c>
      <c r="F4853" s="2101" t="s">
        <v>17303</v>
      </c>
      <c r="G4853" s="2101"/>
      <c r="H4853" s="2133">
        <v>280</v>
      </c>
      <c r="I4853" s="2101" t="s">
        <v>14423</v>
      </c>
      <c r="J4853" s="2101" t="s">
        <v>4487</v>
      </c>
      <c r="K4853" s="2101" t="s">
        <v>17304</v>
      </c>
      <c r="L4853" s="2101" t="s">
        <v>17305</v>
      </c>
      <c r="M4853" s="2101" t="s">
        <v>16241</v>
      </c>
      <c r="N4853" s="2133">
        <v>1</v>
      </c>
      <c r="O4853" s="2101" t="s">
        <v>15293</v>
      </c>
      <c r="P4853" s="2101" t="s">
        <v>198</v>
      </c>
      <c r="Q4853" s="2101"/>
      <c r="R4853" s="2101" t="s">
        <v>3507</v>
      </c>
      <c r="S4853" s="2101" t="s">
        <v>890</v>
      </c>
      <c r="T4853" s="2101" t="s">
        <v>6564</v>
      </c>
    </row>
    <row r="4854" s="103" customFormat="1" ht="18" customHeight="1" spans="1:20">
      <c r="A4854" s="87">
        <v>326</v>
      </c>
      <c r="B4854" s="2101" t="s">
        <v>17306</v>
      </c>
      <c r="C4854" s="2101" t="s">
        <v>17307</v>
      </c>
      <c r="D4854" s="2101" t="s">
        <v>17308</v>
      </c>
      <c r="E4854" s="2101" t="s">
        <v>3946</v>
      </c>
      <c r="F4854" s="2101" t="s">
        <v>17309</v>
      </c>
      <c r="G4854" s="2101"/>
      <c r="H4854" s="2133">
        <v>280</v>
      </c>
      <c r="I4854" s="2101" t="s">
        <v>3947</v>
      </c>
      <c r="J4854" s="2101" t="s">
        <v>17306</v>
      </c>
      <c r="K4854" s="2148" t="s">
        <v>17310</v>
      </c>
      <c r="L4854" s="2148" t="s">
        <v>17311</v>
      </c>
      <c r="M4854" s="2101" t="s">
        <v>16241</v>
      </c>
      <c r="N4854" s="2133">
        <v>1</v>
      </c>
      <c r="O4854" s="2101" t="s">
        <v>15969</v>
      </c>
      <c r="P4854" s="2101" t="s">
        <v>198</v>
      </c>
      <c r="Q4854" s="2101"/>
      <c r="R4854" s="2101" t="s">
        <v>891</v>
      </c>
      <c r="S4854" s="2101" t="s">
        <v>890</v>
      </c>
      <c r="T4854" s="2101" t="s">
        <v>6564</v>
      </c>
    </row>
    <row r="4855" s="103" customFormat="1" ht="18" customHeight="1" spans="1:20">
      <c r="A4855" s="87">
        <v>327</v>
      </c>
      <c r="B4855" s="2101" t="s">
        <v>17312</v>
      </c>
      <c r="C4855" s="2101" t="s">
        <v>17313</v>
      </c>
      <c r="D4855" s="2101" t="s">
        <v>17314</v>
      </c>
      <c r="E4855" s="2101">
        <v>1</v>
      </c>
      <c r="F4855" s="2101" t="s">
        <v>17315</v>
      </c>
      <c r="G4855" s="2101"/>
      <c r="H4855" s="2101">
        <v>250</v>
      </c>
      <c r="I4855" s="2101" t="s">
        <v>14423</v>
      </c>
      <c r="J4855" s="2101" t="s">
        <v>17312</v>
      </c>
      <c r="K4855" s="2101" t="s">
        <v>17316</v>
      </c>
      <c r="L4855" s="2101"/>
      <c r="M4855" s="2101" t="s">
        <v>16241</v>
      </c>
      <c r="N4855" s="2133">
        <v>1</v>
      </c>
      <c r="O4855" s="2101"/>
      <c r="P4855" s="2101" t="s">
        <v>199</v>
      </c>
      <c r="Q4855" s="2101"/>
      <c r="R4855" s="2101"/>
      <c r="S4855" s="2101" t="s">
        <v>890</v>
      </c>
      <c r="T4855" s="2101"/>
    </row>
    <row r="4856" s="103" customFormat="1" ht="18" customHeight="1" spans="1:20">
      <c r="A4856" s="87">
        <v>328</v>
      </c>
      <c r="B4856" s="2101" t="s">
        <v>17317</v>
      </c>
      <c r="C4856" s="2101" t="s">
        <v>17318</v>
      </c>
      <c r="D4856" s="2101" t="s">
        <v>17319</v>
      </c>
      <c r="E4856" s="2101" t="s">
        <v>3946</v>
      </c>
      <c r="F4856" s="2101" t="s">
        <v>17320</v>
      </c>
      <c r="G4856" s="2101"/>
      <c r="H4856" s="2101">
        <v>250</v>
      </c>
      <c r="I4856" s="2101" t="s">
        <v>16175</v>
      </c>
      <c r="J4856" s="2101" t="s">
        <v>17317</v>
      </c>
      <c r="K4856" s="2101" t="s">
        <v>17321</v>
      </c>
      <c r="L4856" s="2101"/>
      <c r="M4856" s="2101" t="s">
        <v>16241</v>
      </c>
      <c r="N4856" s="2133">
        <v>1</v>
      </c>
      <c r="O4856" s="2101" t="s">
        <v>7063</v>
      </c>
      <c r="P4856" s="2101" t="s">
        <v>199</v>
      </c>
      <c r="Q4856" s="2101"/>
      <c r="R4856" s="2101" t="s">
        <v>900</v>
      </c>
      <c r="S4856" s="2101" t="s">
        <v>890</v>
      </c>
      <c r="T4856" s="2101">
        <v>202201</v>
      </c>
    </row>
    <row r="4857" s="103" customFormat="1" ht="18" customHeight="1" spans="1:20">
      <c r="A4857" s="87">
        <v>329</v>
      </c>
      <c r="B4857" s="2101" t="s">
        <v>17322</v>
      </c>
      <c r="C4857" s="2101" t="s">
        <v>17323</v>
      </c>
      <c r="D4857" s="2101" t="s">
        <v>17324</v>
      </c>
      <c r="E4857" s="2101" t="s">
        <v>3946</v>
      </c>
      <c r="F4857" s="2101" t="s">
        <v>17325</v>
      </c>
      <c r="G4857" s="2101"/>
      <c r="H4857" s="2101">
        <v>250</v>
      </c>
      <c r="I4857" s="2101" t="s">
        <v>14423</v>
      </c>
      <c r="J4857" s="2101" t="s">
        <v>17322</v>
      </c>
      <c r="K4857" s="2101" t="s">
        <v>17326</v>
      </c>
      <c r="L4857" s="2101"/>
      <c r="M4857" s="2101" t="s">
        <v>16241</v>
      </c>
      <c r="N4857" s="2133">
        <v>1</v>
      </c>
      <c r="O4857" s="2101">
        <v>782</v>
      </c>
      <c r="P4857" s="2101" t="s">
        <v>199</v>
      </c>
      <c r="Q4857" s="2101"/>
      <c r="R4857" s="2101" t="s">
        <v>370</v>
      </c>
      <c r="S4857" s="2101" t="s">
        <v>890</v>
      </c>
      <c r="T4857" s="2101" t="s">
        <v>17327</v>
      </c>
    </row>
    <row r="4858" s="103" customFormat="1" ht="18" customHeight="1" spans="1:20">
      <c r="A4858" s="87">
        <v>330</v>
      </c>
      <c r="B4858" s="2101" t="s">
        <v>17328</v>
      </c>
      <c r="C4858" s="2101" t="s">
        <v>17329</v>
      </c>
      <c r="D4858" s="2101" t="s">
        <v>17330</v>
      </c>
      <c r="E4858" s="2101">
        <v>1</v>
      </c>
      <c r="F4858" s="2101" t="s">
        <v>17331</v>
      </c>
      <c r="G4858" s="2101"/>
      <c r="H4858" s="2101">
        <v>250</v>
      </c>
      <c r="I4858" s="2101" t="s">
        <v>14423</v>
      </c>
      <c r="J4858" s="2101" t="s">
        <v>17328</v>
      </c>
      <c r="K4858" s="2101" t="s">
        <v>17332</v>
      </c>
      <c r="L4858" s="2101"/>
      <c r="M4858" s="2101" t="s">
        <v>16241</v>
      </c>
      <c r="N4858" s="2133">
        <v>1</v>
      </c>
      <c r="O4858" s="2101"/>
      <c r="P4858" s="2101" t="s">
        <v>199</v>
      </c>
      <c r="Q4858" s="2101"/>
      <c r="R4858" s="2101"/>
      <c r="S4858" s="2101" t="s">
        <v>908</v>
      </c>
      <c r="T4858" s="2101"/>
    </row>
    <row r="4859" s="103" customFormat="1" ht="18" customHeight="1" spans="1:20">
      <c r="A4859" s="87">
        <v>331</v>
      </c>
      <c r="B4859" s="2101" t="s">
        <v>17333</v>
      </c>
      <c r="C4859" s="2101" t="s">
        <v>17334</v>
      </c>
      <c r="D4859" s="2101" t="s">
        <v>17335</v>
      </c>
      <c r="E4859" s="2101" t="s">
        <v>3946</v>
      </c>
      <c r="F4859" s="2101" t="s">
        <v>17336</v>
      </c>
      <c r="G4859" s="2101"/>
      <c r="H4859" s="2101">
        <v>250</v>
      </c>
      <c r="I4859" s="2101" t="s">
        <v>14423</v>
      </c>
      <c r="J4859" s="2101" t="s">
        <v>17333</v>
      </c>
      <c r="K4859" s="2101" t="s">
        <v>17337</v>
      </c>
      <c r="L4859" s="2101"/>
      <c r="M4859" s="2101" t="s">
        <v>16241</v>
      </c>
      <c r="N4859" s="2133">
        <v>1</v>
      </c>
      <c r="O4859" s="2101">
        <v>665</v>
      </c>
      <c r="P4859" s="2101" t="s">
        <v>199</v>
      </c>
      <c r="Q4859" s="2101"/>
      <c r="R4859" s="2101" t="s">
        <v>900</v>
      </c>
      <c r="S4859" s="2101" t="s">
        <v>890</v>
      </c>
      <c r="T4859" s="2101" t="s">
        <v>10734</v>
      </c>
    </row>
    <row r="4860" s="103" customFormat="1" ht="18" customHeight="1" spans="1:20">
      <c r="A4860" s="87">
        <v>332</v>
      </c>
      <c r="B4860" s="2101" t="s">
        <v>17338</v>
      </c>
      <c r="C4860" s="2101" t="s">
        <v>17339</v>
      </c>
      <c r="D4860" s="2101" t="s">
        <v>17335</v>
      </c>
      <c r="E4860" s="2101" t="s">
        <v>3946</v>
      </c>
      <c r="F4860" s="2101" t="s">
        <v>17336</v>
      </c>
      <c r="G4860" s="2101"/>
      <c r="H4860" s="2101">
        <v>250</v>
      </c>
      <c r="I4860" s="2101" t="s">
        <v>14423</v>
      </c>
      <c r="J4860" s="2101" t="s">
        <v>17338</v>
      </c>
      <c r="K4860" s="2101" t="s">
        <v>17340</v>
      </c>
      <c r="L4860" s="2101"/>
      <c r="M4860" s="2101"/>
      <c r="N4860" s="2101"/>
      <c r="O4860" s="2101"/>
      <c r="P4860" s="2101" t="s">
        <v>199</v>
      </c>
      <c r="Q4860" s="2101"/>
      <c r="R4860" s="2101" t="s">
        <v>900</v>
      </c>
      <c r="S4860" s="2101" t="s">
        <v>890</v>
      </c>
      <c r="T4860" s="2101"/>
    </row>
    <row r="4861" s="103" customFormat="1" ht="18" customHeight="1" spans="1:20">
      <c r="A4861" s="87">
        <v>333</v>
      </c>
      <c r="B4861" s="2101" t="s">
        <v>17341</v>
      </c>
      <c r="C4861" s="2101" t="s">
        <v>17342</v>
      </c>
      <c r="D4861" s="2101" t="s">
        <v>17343</v>
      </c>
      <c r="E4861" s="2101" t="s">
        <v>3946</v>
      </c>
      <c r="F4861" s="2101" t="s">
        <v>17344</v>
      </c>
      <c r="G4861" s="2101"/>
      <c r="H4861" s="2101">
        <v>280</v>
      </c>
      <c r="I4861" s="2101" t="s">
        <v>3947</v>
      </c>
      <c r="J4861" s="2101" t="s">
        <v>17341</v>
      </c>
      <c r="K4861" s="2101" t="s">
        <v>17345</v>
      </c>
      <c r="L4861" s="2101"/>
      <c r="M4861" s="2101" t="s">
        <v>16241</v>
      </c>
      <c r="N4861" s="2133">
        <v>1</v>
      </c>
      <c r="O4861" s="2101" t="s">
        <v>14999</v>
      </c>
      <c r="P4861" s="2101" t="s">
        <v>199</v>
      </c>
      <c r="Q4861" s="2101"/>
      <c r="R4861" s="2101" t="s">
        <v>900</v>
      </c>
      <c r="S4861" s="2101" t="s">
        <v>908</v>
      </c>
      <c r="T4861" s="2101" t="s">
        <v>13149</v>
      </c>
    </row>
    <row r="4862" s="103" customFormat="1" ht="18" customHeight="1" spans="1:20">
      <c r="A4862" s="87">
        <v>334</v>
      </c>
      <c r="B4862" s="2101" t="s">
        <v>17346</v>
      </c>
      <c r="C4862" s="2101" t="s">
        <v>17347</v>
      </c>
      <c r="D4862" s="2101" t="s">
        <v>17348</v>
      </c>
      <c r="E4862" s="2101">
        <v>1</v>
      </c>
      <c r="F4862" s="2101" t="s">
        <v>17349</v>
      </c>
      <c r="G4862" s="2101"/>
      <c r="H4862" s="2101">
        <v>250</v>
      </c>
      <c r="I4862" s="2101" t="s">
        <v>14423</v>
      </c>
      <c r="J4862" s="2101" t="s">
        <v>17346</v>
      </c>
      <c r="K4862" s="2101" t="s">
        <v>17350</v>
      </c>
      <c r="L4862" s="2101"/>
      <c r="M4862" s="2101" t="s">
        <v>16241</v>
      </c>
      <c r="N4862" s="2133">
        <v>1</v>
      </c>
      <c r="O4862" s="2101" t="s">
        <v>17351</v>
      </c>
      <c r="P4862" s="2101" t="s">
        <v>199</v>
      </c>
      <c r="Q4862" s="2101"/>
      <c r="R4862" s="2101" t="s">
        <v>710</v>
      </c>
      <c r="S4862" s="2101" t="s">
        <v>908</v>
      </c>
      <c r="T4862" s="2101">
        <v>202209</v>
      </c>
    </row>
    <row r="4863" s="103" customFormat="1" ht="18" customHeight="1" spans="1:20">
      <c r="A4863" s="87">
        <v>335</v>
      </c>
      <c r="B4863" s="2101" t="s">
        <v>17352</v>
      </c>
      <c r="C4863" s="2101" t="s">
        <v>17353</v>
      </c>
      <c r="D4863" s="2101" t="s">
        <v>17354</v>
      </c>
      <c r="E4863" s="2101">
        <v>1</v>
      </c>
      <c r="F4863" s="2101" t="s">
        <v>17355</v>
      </c>
      <c r="G4863" s="2101"/>
      <c r="H4863" s="2101">
        <v>250</v>
      </c>
      <c r="I4863" s="2101" t="s">
        <v>15019</v>
      </c>
      <c r="J4863" s="2101" t="s">
        <v>17352</v>
      </c>
      <c r="K4863" s="2101" t="s">
        <v>17356</v>
      </c>
      <c r="L4863" s="2101"/>
      <c r="M4863" s="2101" t="s">
        <v>16241</v>
      </c>
      <c r="N4863" s="2133">
        <v>1</v>
      </c>
      <c r="O4863" s="2101"/>
      <c r="P4863" s="2101" t="s">
        <v>199</v>
      </c>
      <c r="Q4863" s="2101"/>
      <c r="R4863" s="2101"/>
      <c r="S4863" s="2101" t="s">
        <v>908</v>
      </c>
      <c r="T4863" s="2101"/>
    </row>
    <row r="4864" s="108" customFormat="1" ht="24" customHeight="1" spans="1:20">
      <c r="A4864" s="87">
        <v>336</v>
      </c>
      <c r="B4864" s="2101" t="s">
        <v>9173</v>
      </c>
      <c r="C4864" s="2101" t="s">
        <v>9174</v>
      </c>
      <c r="D4864" s="2101" t="s">
        <v>17357</v>
      </c>
      <c r="E4864" s="2101" t="s">
        <v>3946</v>
      </c>
      <c r="F4864" s="2101" t="s">
        <v>17358</v>
      </c>
      <c r="G4864" s="2101" t="s">
        <v>17359</v>
      </c>
      <c r="H4864" s="2101">
        <v>250</v>
      </c>
      <c r="I4864" s="2101" t="s">
        <v>14423</v>
      </c>
      <c r="J4864" s="2101" t="s">
        <v>9173</v>
      </c>
      <c r="K4864" s="2101" t="s">
        <v>14603</v>
      </c>
      <c r="L4864" s="2101"/>
      <c r="M4864" s="2101" t="s">
        <v>16241</v>
      </c>
      <c r="N4864" s="2101">
        <v>1</v>
      </c>
      <c r="O4864" s="2101" t="s">
        <v>17360</v>
      </c>
      <c r="P4864" s="2101" t="s">
        <v>199</v>
      </c>
      <c r="Q4864" s="2101"/>
      <c r="R4864" s="2101" t="s">
        <v>900</v>
      </c>
      <c r="S4864" s="2101" t="s">
        <v>890</v>
      </c>
      <c r="T4864" s="2101" t="s">
        <v>17361</v>
      </c>
    </row>
    <row r="4865" s="103" customFormat="1" ht="18" customHeight="1" spans="1:20">
      <c r="A4865" s="87">
        <v>337</v>
      </c>
      <c r="B4865" s="2101" t="s">
        <v>17362</v>
      </c>
      <c r="C4865" s="2101" t="s">
        <v>17363</v>
      </c>
      <c r="D4865" s="2101" t="s">
        <v>16687</v>
      </c>
      <c r="E4865" s="2101">
        <v>1</v>
      </c>
      <c r="F4865" s="2101" t="s">
        <v>16688</v>
      </c>
      <c r="G4865" s="2101"/>
      <c r="H4865" s="2101">
        <v>250</v>
      </c>
      <c r="I4865" s="2101" t="s">
        <v>14423</v>
      </c>
      <c r="J4865" s="2101" t="s">
        <v>17362</v>
      </c>
      <c r="K4865" s="2101" t="s">
        <v>17364</v>
      </c>
      <c r="L4865" s="2101"/>
      <c r="M4865" s="2101" t="s">
        <v>16241</v>
      </c>
      <c r="N4865" s="2133">
        <v>1</v>
      </c>
      <c r="O4865" s="2101"/>
      <c r="P4865" s="2101" t="s">
        <v>199</v>
      </c>
      <c r="Q4865" s="2101"/>
      <c r="R4865" s="2101"/>
      <c r="S4865" s="2101" t="s">
        <v>890</v>
      </c>
      <c r="T4865" s="2101"/>
    </row>
    <row r="4866" s="103" customFormat="1" ht="18" customHeight="1" spans="1:20">
      <c r="A4866" s="87">
        <v>338</v>
      </c>
      <c r="B4866" s="2101" t="s">
        <v>17365</v>
      </c>
      <c r="C4866" s="2101" t="s">
        <v>17366</v>
      </c>
      <c r="D4866" s="2101" t="s">
        <v>17367</v>
      </c>
      <c r="E4866" s="2101">
        <v>1</v>
      </c>
      <c r="F4866" s="2101" t="s">
        <v>17368</v>
      </c>
      <c r="G4866" s="2101"/>
      <c r="H4866" s="2101">
        <v>250</v>
      </c>
      <c r="I4866" s="2101" t="s">
        <v>14423</v>
      </c>
      <c r="J4866" s="2101" t="s">
        <v>17365</v>
      </c>
      <c r="K4866" s="2101" t="s">
        <v>17369</v>
      </c>
      <c r="L4866" s="2101"/>
      <c r="M4866" s="2101" t="s">
        <v>16241</v>
      </c>
      <c r="N4866" s="2133">
        <v>1</v>
      </c>
      <c r="O4866" s="2101"/>
      <c r="P4866" s="2101" t="s">
        <v>199</v>
      </c>
      <c r="Q4866" s="2101"/>
      <c r="R4866" s="2101"/>
      <c r="S4866" s="2101" t="s">
        <v>890</v>
      </c>
      <c r="T4866" s="2101"/>
    </row>
    <row r="4867" s="103" customFormat="1" ht="18" customHeight="1" spans="1:20">
      <c r="A4867" s="87">
        <v>339</v>
      </c>
      <c r="B4867" s="2101" t="s">
        <v>17370</v>
      </c>
      <c r="C4867" s="2101" t="s">
        <v>17371</v>
      </c>
      <c r="D4867" s="2101" t="s">
        <v>17372</v>
      </c>
      <c r="E4867" s="2101">
        <v>1</v>
      </c>
      <c r="F4867" s="2101" t="s">
        <v>17373</v>
      </c>
      <c r="G4867" s="2101"/>
      <c r="H4867" s="2101">
        <v>250</v>
      </c>
      <c r="I4867" s="2101" t="s">
        <v>3947</v>
      </c>
      <c r="J4867" s="2101" t="s">
        <v>17370</v>
      </c>
      <c r="K4867" s="2101" t="s">
        <v>17374</v>
      </c>
      <c r="L4867" s="2101"/>
      <c r="M4867" s="2101" t="s">
        <v>16241</v>
      </c>
      <c r="N4867" s="2133">
        <v>1</v>
      </c>
      <c r="O4867" s="2101"/>
      <c r="P4867" s="2101" t="s">
        <v>199</v>
      </c>
      <c r="Q4867" s="2101"/>
      <c r="R4867" s="2101"/>
      <c r="S4867" s="2101" t="s">
        <v>908</v>
      </c>
      <c r="T4867" s="2101"/>
    </row>
    <row r="4868" s="103" customFormat="1" ht="18" customHeight="1" spans="1:20">
      <c r="A4868" s="87">
        <v>340</v>
      </c>
      <c r="B4868" s="2101" t="s">
        <v>17375</v>
      </c>
      <c r="C4868" s="2101" t="s">
        <v>17376</v>
      </c>
      <c r="D4868" s="2101" t="s">
        <v>17372</v>
      </c>
      <c r="E4868" s="2101">
        <v>1</v>
      </c>
      <c r="F4868" s="2101" t="s">
        <v>17373</v>
      </c>
      <c r="G4868" s="2101"/>
      <c r="H4868" s="2101">
        <v>250</v>
      </c>
      <c r="I4868" s="2101" t="s">
        <v>3947</v>
      </c>
      <c r="J4868" s="2101" t="s">
        <v>17375</v>
      </c>
      <c r="K4868" s="2101" t="s">
        <v>17377</v>
      </c>
      <c r="L4868" s="2101"/>
      <c r="M4868" s="2101"/>
      <c r="N4868" s="2101"/>
      <c r="O4868" s="2101"/>
      <c r="P4868" s="2101" t="s">
        <v>199</v>
      </c>
      <c r="Q4868" s="2101"/>
      <c r="R4868" s="2101"/>
      <c r="S4868" s="2101" t="s">
        <v>908</v>
      </c>
      <c r="T4868" s="2101"/>
    </row>
    <row r="4869" s="103" customFormat="1" ht="18" customHeight="1" spans="1:20">
      <c r="A4869" s="87">
        <v>341</v>
      </c>
      <c r="B4869" s="2101" t="s">
        <v>17378</v>
      </c>
      <c r="C4869" s="2101" t="s">
        <v>17379</v>
      </c>
      <c r="D4869" s="2101" t="s">
        <v>17380</v>
      </c>
      <c r="E4869" s="2101" t="s">
        <v>3946</v>
      </c>
      <c r="F4869" s="2101" t="s">
        <v>17381</v>
      </c>
      <c r="G4869" s="2101"/>
      <c r="H4869" s="2101">
        <v>250</v>
      </c>
      <c r="I4869" s="2101" t="s">
        <v>3947</v>
      </c>
      <c r="J4869" s="2101" t="s">
        <v>17378</v>
      </c>
      <c r="K4869" s="2101" t="s">
        <v>17382</v>
      </c>
      <c r="L4869" s="2101" t="s">
        <v>17383</v>
      </c>
      <c r="M4869" s="2101" t="s">
        <v>16241</v>
      </c>
      <c r="N4869" s="2133">
        <v>1</v>
      </c>
      <c r="O4869" s="2101"/>
      <c r="P4869" s="2101" t="s">
        <v>14</v>
      </c>
      <c r="Q4869" s="2101"/>
      <c r="R4869" s="2101" t="s">
        <v>891</v>
      </c>
      <c r="S4869" s="2101" t="s">
        <v>908</v>
      </c>
      <c r="T4869" s="2101"/>
    </row>
    <row r="4870" s="103" customFormat="1" ht="18" customHeight="1" spans="1:20">
      <c r="A4870" s="87">
        <v>342</v>
      </c>
      <c r="B4870" s="2101" t="s">
        <v>17384</v>
      </c>
      <c r="C4870" s="2101" t="s">
        <v>17385</v>
      </c>
      <c r="D4870" s="2101" t="s">
        <v>17386</v>
      </c>
      <c r="E4870" s="2101">
        <v>1</v>
      </c>
      <c r="F4870" s="2101" t="s">
        <v>17387</v>
      </c>
      <c r="G4870" s="2101"/>
      <c r="H4870" s="2101">
        <v>250</v>
      </c>
      <c r="I4870" s="2101" t="s">
        <v>3947</v>
      </c>
      <c r="J4870" s="2101" t="s">
        <v>17384</v>
      </c>
      <c r="K4870" s="2101" t="s">
        <v>17388</v>
      </c>
      <c r="L4870" s="2101"/>
      <c r="M4870" s="2101"/>
      <c r="N4870" s="2101"/>
      <c r="O4870" s="2101"/>
      <c r="P4870" s="2101" t="s">
        <v>22</v>
      </c>
      <c r="Q4870" s="2101"/>
      <c r="R4870" s="2101"/>
      <c r="S4870" s="2101" t="s">
        <v>890</v>
      </c>
      <c r="T4870" s="2101"/>
    </row>
    <row r="4871" s="103" customFormat="1" ht="18" customHeight="1" spans="1:20">
      <c r="A4871" s="87">
        <v>343</v>
      </c>
      <c r="B4871" s="2101" t="s">
        <v>17389</v>
      </c>
      <c r="C4871" s="2101" t="s">
        <v>17390</v>
      </c>
      <c r="D4871" s="2101" t="s">
        <v>17391</v>
      </c>
      <c r="E4871" s="2101">
        <v>1</v>
      </c>
      <c r="F4871" s="2101" t="s">
        <v>17392</v>
      </c>
      <c r="G4871" s="2101"/>
      <c r="H4871" s="2101">
        <v>250</v>
      </c>
      <c r="I4871" s="2101" t="s">
        <v>17393</v>
      </c>
      <c r="J4871" s="2101" t="s">
        <v>17389</v>
      </c>
      <c r="K4871" s="2101" t="s">
        <v>17394</v>
      </c>
      <c r="L4871" s="2101"/>
      <c r="M4871" s="2101"/>
      <c r="N4871" s="2101"/>
      <c r="O4871" s="2101"/>
      <c r="P4871" s="2101" t="s">
        <v>22</v>
      </c>
      <c r="Q4871" s="2101"/>
      <c r="R4871" s="2101"/>
      <c r="S4871" s="2101" t="s">
        <v>908</v>
      </c>
      <c r="T4871" s="2101"/>
    </row>
    <row r="4872" s="103" customFormat="1" ht="18" customHeight="1" spans="1:20">
      <c r="A4872" s="87">
        <v>344</v>
      </c>
      <c r="B4872" s="2101" t="s">
        <v>17395</v>
      </c>
      <c r="C4872" s="2101" t="s">
        <v>17396</v>
      </c>
      <c r="D4872" s="2101" t="s">
        <v>17397</v>
      </c>
      <c r="E4872" s="2101">
        <v>1</v>
      </c>
      <c r="F4872" s="2101" t="s">
        <v>17398</v>
      </c>
      <c r="G4872" s="2101"/>
      <c r="H4872" s="2101">
        <v>250</v>
      </c>
      <c r="I4872" s="2101" t="s">
        <v>3947</v>
      </c>
      <c r="J4872" s="2101" t="s">
        <v>17395</v>
      </c>
      <c r="K4872" s="2101" t="s">
        <v>17399</v>
      </c>
      <c r="L4872" s="2101"/>
      <c r="M4872" s="2101" t="s">
        <v>16241</v>
      </c>
      <c r="N4872" s="2133">
        <v>1</v>
      </c>
      <c r="O4872" s="2101" t="s">
        <v>17400</v>
      </c>
      <c r="P4872" s="2101" t="s">
        <v>22</v>
      </c>
      <c r="Q4872" s="2101"/>
      <c r="R4872" s="2101"/>
      <c r="S4872" s="2101" t="s">
        <v>890</v>
      </c>
      <c r="T4872" s="2101" t="s">
        <v>8386</v>
      </c>
    </row>
    <row r="4873" s="103" customFormat="1" ht="18" customHeight="1" spans="1:20">
      <c r="A4873" s="87">
        <v>345</v>
      </c>
      <c r="B4873" s="2101" t="s">
        <v>17401</v>
      </c>
      <c r="C4873" s="2101" t="s">
        <v>17402</v>
      </c>
      <c r="D4873" s="2101" t="s">
        <v>17403</v>
      </c>
      <c r="E4873" s="2101">
        <v>1</v>
      </c>
      <c r="F4873" s="2101" t="s">
        <v>17404</v>
      </c>
      <c r="G4873" s="2101"/>
      <c r="H4873" s="2101">
        <v>250</v>
      </c>
      <c r="I4873" s="2101" t="s">
        <v>3947</v>
      </c>
      <c r="J4873" s="2101" t="s">
        <v>17401</v>
      </c>
      <c r="K4873" s="2101" t="s">
        <v>17405</v>
      </c>
      <c r="L4873" s="2101"/>
      <c r="M4873" s="2101"/>
      <c r="N4873" s="2101"/>
      <c r="O4873" s="2101"/>
      <c r="P4873" s="2101" t="s">
        <v>22</v>
      </c>
      <c r="Q4873" s="2101"/>
      <c r="R4873" s="2101"/>
      <c r="S4873" s="2101" t="s">
        <v>890</v>
      </c>
      <c r="T4873" s="2101"/>
    </row>
    <row r="4874" s="103" customFormat="1" ht="18" customHeight="1" spans="1:20">
      <c r="A4874" s="87">
        <v>346</v>
      </c>
      <c r="B4874" s="2101" t="s">
        <v>17406</v>
      </c>
      <c r="C4874" s="2101" t="s">
        <v>17407</v>
      </c>
      <c r="D4874" s="2101" t="s">
        <v>17408</v>
      </c>
      <c r="E4874" s="2101" t="s">
        <v>3946</v>
      </c>
      <c r="F4874" s="2101" t="s">
        <v>17409</v>
      </c>
      <c r="G4874" s="2101"/>
      <c r="H4874" s="2101">
        <v>250</v>
      </c>
      <c r="I4874" s="2101" t="s">
        <v>3947</v>
      </c>
      <c r="J4874" s="2101" t="s">
        <v>17406</v>
      </c>
      <c r="K4874" s="2101" t="s">
        <v>17410</v>
      </c>
      <c r="L4874" s="2101" t="s">
        <v>17411</v>
      </c>
      <c r="M4874" s="2101" t="s">
        <v>16241</v>
      </c>
      <c r="N4874" s="2133">
        <v>1</v>
      </c>
      <c r="O4874" s="2101">
        <v>955</v>
      </c>
      <c r="P4874" s="2101" t="s">
        <v>13</v>
      </c>
      <c r="Q4874" s="2101"/>
      <c r="R4874" s="2101" t="s">
        <v>10928</v>
      </c>
      <c r="S4874" s="2101" t="s">
        <v>890</v>
      </c>
      <c r="T4874" s="2101">
        <v>202105</v>
      </c>
    </row>
    <row r="4875" s="103" customFormat="1" ht="18" customHeight="1" spans="1:20">
      <c r="A4875" s="87">
        <v>347</v>
      </c>
      <c r="B4875" s="2101" t="s">
        <v>17412</v>
      </c>
      <c r="C4875" s="2101" t="s">
        <v>17413</v>
      </c>
      <c r="D4875" s="2101" t="s">
        <v>14465</v>
      </c>
      <c r="E4875" s="2101" t="s">
        <v>3946</v>
      </c>
      <c r="F4875" s="2101" t="s">
        <v>17414</v>
      </c>
      <c r="G4875" s="2101"/>
      <c r="H4875" s="2101">
        <v>280</v>
      </c>
      <c r="I4875" s="2101" t="s">
        <v>14423</v>
      </c>
      <c r="J4875" s="2101" t="s">
        <v>17412</v>
      </c>
      <c r="K4875" s="2101" t="s">
        <v>17415</v>
      </c>
      <c r="L4875" s="2101" t="s">
        <v>17416</v>
      </c>
      <c r="M4875" s="2101" t="s">
        <v>16241</v>
      </c>
      <c r="N4875" s="2133">
        <v>1</v>
      </c>
      <c r="O4875" s="2101"/>
      <c r="P4875" s="2101" t="s">
        <v>17</v>
      </c>
      <c r="Q4875" s="2101"/>
      <c r="R4875" s="2101"/>
      <c r="S4875" s="2101" t="s">
        <v>890</v>
      </c>
      <c r="T4875" s="2101"/>
    </row>
    <row r="4876" s="103" customFormat="1" ht="18" customHeight="1" spans="1:20">
      <c r="A4876" s="87">
        <v>348</v>
      </c>
      <c r="B4876" s="2101" t="s">
        <v>17417</v>
      </c>
      <c r="C4876" s="2101" t="s">
        <v>17418</v>
      </c>
      <c r="D4876" s="2101" t="s">
        <v>15310</v>
      </c>
      <c r="E4876" s="2101" t="s">
        <v>3946</v>
      </c>
      <c r="F4876" s="2101" t="s">
        <v>17419</v>
      </c>
      <c r="G4876" s="2101"/>
      <c r="H4876" s="2101">
        <v>250</v>
      </c>
      <c r="I4876" s="2101" t="s">
        <v>3947</v>
      </c>
      <c r="J4876" s="2101" t="s">
        <v>17417</v>
      </c>
      <c r="K4876" s="2101" t="s">
        <v>17420</v>
      </c>
      <c r="L4876" s="2101" t="s">
        <v>17421</v>
      </c>
      <c r="M4876" s="2101" t="s">
        <v>16241</v>
      </c>
      <c r="N4876" s="2133">
        <v>1</v>
      </c>
      <c r="O4876" s="2101" t="s">
        <v>17422</v>
      </c>
      <c r="P4876" s="2101" t="s">
        <v>17</v>
      </c>
      <c r="Q4876" s="2101"/>
      <c r="R4876" s="2101" t="s">
        <v>11177</v>
      </c>
      <c r="S4876" s="2101" t="s">
        <v>890</v>
      </c>
      <c r="T4876" s="2101" t="s">
        <v>13383</v>
      </c>
    </row>
    <row r="4877" s="103" customFormat="1" ht="18" customHeight="1" spans="1:20">
      <c r="A4877" s="87">
        <v>349</v>
      </c>
      <c r="B4877" s="2101" t="s">
        <v>17423</v>
      </c>
      <c r="C4877" s="2101" t="s">
        <v>17424</v>
      </c>
      <c r="D4877" s="2101" t="s">
        <v>17425</v>
      </c>
      <c r="E4877" s="2101" t="s">
        <v>3946</v>
      </c>
      <c r="F4877" s="2101" t="s">
        <v>17426</v>
      </c>
      <c r="G4877" s="2101"/>
      <c r="H4877" s="2101">
        <v>250</v>
      </c>
      <c r="I4877" s="2101" t="s">
        <v>14423</v>
      </c>
      <c r="J4877" s="2101" t="s">
        <v>17423</v>
      </c>
      <c r="K4877" s="2101" t="s">
        <v>17427</v>
      </c>
      <c r="L4877" s="2101" t="s">
        <v>17428</v>
      </c>
      <c r="M4877" s="2101" t="s">
        <v>16241</v>
      </c>
      <c r="N4877" s="2133">
        <v>1</v>
      </c>
      <c r="O4877" s="2101" t="s">
        <v>17429</v>
      </c>
      <c r="P4877" s="2101" t="s">
        <v>17</v>
      </c>
      <c r="Q4877" s="2101"/>
      <c r="R4877" s="2101" t="s">
        <v>17430</v>
      </c>
      <c r="S4877" s="2101" t="s">
        <v>890</v>
      </c>
      <c r="T4877" s="2101" t="s">
        <v>15523</v>
      </c>
    </row>
    <row r="4878" s="103" customFormat="1" ht="18" customHeight="1" spans="1:20">
      <c r="A4878" s="87">
        <v>350</v>
      </c>
      <c r="B4878" s="2101" t="s">
        <v>17431</v>
      </c>
      <c r="C4878" s="2101" t="s">
        <v>17432</v>
      </c>
      <c r="D4878" s="2101" t="s">
        <v>16182</v>
      </c>
      <c r="E4878" s="2101" t="s">
        <v>3946</v>
      </c>
      <c r="F4878" s="2101" t="s">
        <v>16183</v>
      </c>
      <c r="G4878" s="2101"/>
      <c r="H4878" s="2101">
        <v>230</v>
      </c>
      <c r="I4878" s="2101" t="s">
        <v>3947</v>
      </c>
      <c r="J4878" s="2101" t="s">
        <v>17431</v>
      </c>
      <c r="K4878" s="2101" t="s">
        <v>17433</v>
      </c>
      <c r="L4878" s="2101"/>
      <c r="M4878" s="2101"/>
      <c r="N4878" s="2101"/>
      <c r="O4878" s="2101"/>
      <c r="P4878" s="2101" t="s">
        <v>17</v>
      </c>
      <c r="Q4878" s="2101"/>
      <c r="R4878" s="2101" t="s">
        <v>17434</v>
      </c>
      <c r="S4878" s="2101" t="s">
        <v>890</v>
      </c>
      <c r="T4878" s="2101"/>
    </row>
    <row r="4879" s="103" customFormat="1" ht="18" customHeight="1" spans="1:20">
      <c r="A4879" s="87">
        <v>351</v>
      </c>
      <c r="B4879" s="2101" t="s">
        <v>17435</v>
      </c>
      <c r="C4879" s="2101" t="s">
        <v>17436</v>
      </c>
      <c r="D4879" s="2101" t="s">
        <v>17437</v>
      </c>
      <c r="E4879" s="2101">
        <v>1</v>
      </c>
      <c r="F4879" s="2101" t="s">
        <v>17438</v>
      </c>
      <c r="G4879" s="2101"/>
      <c r="H4879" s="2101">
        <v>250</v>
      </c>
      <c r="I4879" s="2101" t="s">
        <v>3947</v>
      </c>
      <c r="J4879" s="2101" t="s">
        <v>17435</v>
      </c>
      <c r="K4879" s="2101" t="s">
        <v>17439</v>
      </c>
      <c r="L4879" s="2101" t="s">
        <v>17311</v>
      </c>
      <c r="M4879" s="2101" t="s">
        <v>16241</v>
      </c>
      <c r="N4879" s="2133">
        <v>1</v>
      </c>
      <c r="O4879" s="2101" t="s">
        <v>10948</v>
      </c>
      <c r="P4879" s="2101" t="s">
        <v>16</v>
      </c>
      <c r="Q4879" s="2101"/>
      <c r="R4879" s="2101" t="s">
        <v>17440</v>
      </c>
      <c r="S4879" s="2101" t="s">
        <v>890</v>
      </c>
      <c r="T4879" s="2101" t="s">
        <v>900</v>
      </c>
    </row>
    <row r="4880" s="103" customFormat="1" ht="18" customHeight="1" spans="1:20">
      <c r="A4880" s="87">
        <v>352</v>
      </c>
      <c r="B4880" s="2101" t="s">
        <v>17441</v>
      </c>
      <c r="C4880" s="2101" t="s">
        <v>17442</v>
      </c>
      <c r="D4880" s="2101" t="s">
        <v>17443</v>
      </c>
      <c r="E4880" s="2101">
        <v>1</v>
      </c>
      <c r="F4880" s="2101" t="s">
        <v>17444</v>
      </c>
      <c r="G4880" s="2101"/>
      <c r="H4880" s="2101">
        <v>250</v>
      </c>
      <c r="I4880" s="2101" t="s">
        <v>3947</v>
      </c>
      <c r="J4880" s="2101" t="s">
        <v>17441</v>
      </c>
      <c r="K4880" s="2101" t="s">
        <v>17445</v>
      </c>
      <c r="L4880" s="2101" t="s">
        <v>17311</v>
      </c>
      <c r="M4880" s="2101" t="s">
        <v>16241</v>
      </c>
      <c r="N4880" s="2133">
        <v>1</v>
      </c>
      <c r="O4880" s="2101" t="s">
        <v>10948</v>
      </c>
      <c r="P4880" s="2101" t="s">
        <v>16</v>
      </c>
      <c r="Q4880" s="2101"/>
      <c r="R4880" s="2101" t="s">
        <v>17446</v>
      </c>
      <c r="S4880" s="2101" t="s">
        <v>890</v>
      </c>
      <c r="T4880" s="2101" t="s">
        <v>3507</v>
      </c>
    </row>
    <row r="4881" s="103" customFormat="1" ht="18" customHeight="1" spans="1:20">
      <c r="A4881" s="87">
        <v>353</v>
      </c>
      <c r="B4881" s="2101" t="s">
        <v>17447</v>
      </c>
      <c r="C4881" s="2134" t="s">
        <v>17448</v>
      </c>
      <c r="D4881" s="2134" t="s">
        <v>17449</v>
      </c>
      <c r="E4881" s="2134" t="s">
        <v>3946</v>
      </c>
      <c r="F4881" s="2134" t="s">
        <v>17450</v>
      </c>
      <c r="G4881" s="2134"/>
      <c r="H4881" s="2134">
        <v>250</v>
      </c>
      <c r="I4881" s="2134" t="s">
        <v>3947</v>
      </c>
      <c r="J4881" s="2134" t="s">
        <v>17447</v>
      </c>
      <c r="K4881" s="2134" t="s">
        <v>17451</v>
      </c>
      <c r="L4881" s="2134"/>
      <c r="M4881" s="2101" t="s">
        <v>16241</v>
      </c>
      <c r="N4881" s="2133">
        <v>1</v>
      </c>
      <c r="O4881" s="2101"/>
      <c r="P4881" s="2101" t="s">
        <v>196</v>
      </c>
      <c r="Q4881" s="2101"/>
      <c r="R4881" s="2101" t="s">
        <v>891</v>
      </c>
      <c r="S4881" s="2101" t="s">
        <v>890</v>
      </c>
      <c r="T4881" s="2101"/>
    </row>
    <row r="4882" s="103" customFormat="1" ht="18" customHeight="1" spans="1:20">
      <c r="A4882" s="87">
        <v>354</v>
      </c>
      <c r="B4882" s="2101" t="s">
        <v>17452</v>
      </c>
      <c r="C4882" s="2101" t="s">
        <v>17453</v>
      </c>
      <c r="D4882" s="2101" t="s">
        <v>17454</v>
      </c>
      <c r="E4882" s="2101">
        <v>1</v>
      </c>
      <c r="F4882" s="2101" t="s">
        <v>17455</v>
      </c>
      <c r="G4882" s="2101"/>
      <c r="H4882" s="2101">
        <v>250</v>
      </c>
      <c r="I4882" s="2101" t="s">
        <v>3947</v>
      </c>
      <c r="J4882" s="2101" t="s">
        <v>17452</v>
      </c>
      <c r="K4882" s="2101" t="s">
        <v>17456</v>
      </c>
      <c r="L4882" s="2101"/>
      <c r="M4882" s="2101" t="s">
        <v>16241</v>
      </c>
      <c r="N4882" s="2133">
        <v>1</v>
      </c>
      <c r="O4882" s="2101" t="s">
        <v>17457</v>
      </c>
      <c r="P4882" s="2101" t="s">
        <v>21</v>
      </c>
      <c r="Q4882" s="2101"/>
      <c r="R4882" s="2101" t="s">
        <v>465</v>
      </c>
      <c r="S4882" s="2101" t="s">
        <v>890</v>
      </c>
      <c r="T4882" s="2101" t="s">
        <v>9660</v>
      </c>
    </row>
    <row r="4883" s="103" customFormat="1" ht="18" customHeight="1" spans="1:20">
      <c r="A4883" s="87">
        <v>355</v>
      </c>
      <c r="B4883" s="2101" t="s">
        <v>17458</v>
      </c>
      <c r="C4883" s="2101" t="s">
        <v>17459</v>
      </c>
      <c r="D4883" s="2101" t="s">
        <v>17460</v>
      </c>
      <c r="E4883" s="2101">
        <v>1</v>
      </c>
      <c r="F4883" s="2101" t="s">
        <v>17461</v>
      </c>
      <c r="G4883" s="2101"/>
      <c r="H4883" s="2101">
        <v>250</v>
      </c>
      <c r="I4883" s="2101" t="s">
        <v>3947</v>
      </c>
      <c r="J4883" s="2101" t="s">
        <v>17458</v>
      </c>
      <c r="K4883" s="2101" t="s">
        <v>17462</v>
      </c>
      <c r="L4883" s="2101"/>
      <c r="M4883" s="2101" t="s">
        <v>16241</v>
      </c>
      <c r="N4883" s="2133">
        <v>1</v>
      </c>
      <c r="O4883" s="2101">
        <v>689</v>
      </c>
      <c r="P4883" s="2101" t="s">
        <v>21</v>
      </c>
      <c r="Q4883" s="2101"/>
      <c r="R4883" s="2101" t="s">
        <v>17463</v>
      </c>
      <c r="S4883" s="2101" t="s">
        <v>890</v>
      </c>
      <c r="T4883" s="2101">
        <v>201111</v>
      </c>
    </row>
    <row r="4884" s="103" customFormat="1" ht="18" customHeight="1" spans="1:20">
      <c r="A4884" s="87">
        <v>356</v>
      </c>
      <c r="B4884" s="2101" t="s">
        <v>753</v>
      </c>
      <c r="C4884" s="2101" t="s">
        <v>17464</v>
      </c>
      <c r="D4884" s="2101" t="s">
        <v>17460</v>
      </c>
      <c r="E4884" s="2101">
        <v>1</v>
      </c>
      <c r="F4884" s="2101" t="s">
        <v>17461</v>
      </c>
      <c r="G4884" s="2101"/>
      <c r="H4884" s="2101">
        <v>250</v>
      </c>
      <c r="I4884" s="2138" t="s">
        <v>3947</v>
      </c>
      <c r="J4884" s="2149" t="s">
        <v>753</v>
      </c>
      <c r="K4884" s="2637" t="s">
        <v>17465</v>
      </c>
      <c r="L4884" s="2149"/>
      <c r="M4884" s="2101"/>
      <c r="N4884" s="2101"/>
      <c r="O4884" s="2101"/>
      <c r="P4884" s="2101" t="s">
        <v>21</v>
      </c>
      <c r="Q4884" s="2101"/>
      <c r="R4884" s="2101" t="s">
        <v>17463</v>
      </c>
      <c r="S4884" s="2101" t="s">
        <v>890</v>
      </c>
      <c r="T4884" s="2101"/>
    </row>
    <row r="4885" s="103" customFormat="1" ht="18" customHeight="1" spans="1:20">
      <c r="A4885" s="87">
        <v>357</v>
      </c>
      <c r="B4885" s="2101" t="s">
        <v>17466</v>
      </c>
      <c r="C4885" s="2101" t="s">
        <v>17467</v>
      </c>
      <c r="D4885" s="2101" t="s">
        <v>15153</v>
      </c>
      <c r="E4885" s="2101">
        <v>1</v>
      </c>
      <c r="F4885" s="2101" t="s">
        <v>15154</v>
      </c>
      <c r="G4885" s="2101"/>
      <c r="H4885" s="2101">
        <v>230</v>
      </c>
      <c r="I4885" s="2101" t="s">
        <v>3947</v>
      </c>
      <c r="J4885" s="2101" t="s">
        <v>17466</v>
      </c>
      <c r="K4885" s="2101" t="s">
        <v>17468</v>
      </c>
      <c r="L4885" s="2101"/>
      <c r="M4885" s="2101" t="s">
        <v>16241</v>
      </c>
      <c r="N4885" s="2133">
        <v>1</v>
      </c>
      <c r="O4885" s="2101" t="s">
        <v>17469</v>
      </c>
      <c r="P4885" s="2101" t="s">
        <v>21</v>
      </c>
      <c r="Q4885" s="2101"/>
      <c r="R4885" s="2147" t="s">
        <v>17470</v>
      </c>
      <c r="S4885" s="2101" t="s">
        <v>890</v>
      </c>
      <c r="T4885" s="2101">
        <v>202110</v>
      </c>
    </row>
    <row r="4886" s="103" customFormat="1" ht="18" customHeight="1" spans="1:20">
      <c r="A4886" s="87">
        <v>358</v>
      </c>
      <c r="B4886" s="2101" t="s">
        <v>396</v>
      </c>
      <c r="C4886" s="2101" t="s">
        <v>17471</v>
      </c>
      <c r="D4886" s="2101" t="s">
        <v>15153</v>
      </c>
      <c r="E4886" s="2101">
        <v>1</v>
      </c>
      <c r="F4886" s="2101" t="s">
        <v>15154</v>
      </c>
      <c r="G4886" s="2101"/>
      <c r="H4886" s="2101">
        <v>230</v>
      </c>
      <c r="I4886" s="2138" t="s">
        <v>3947</v>
      </c>
      <c r="J4886" s="2149" t="s">
        <v>396</v>
      </c>
      <c r="K4886" s="2638" t="s">
        <v>17472</v>
      </c>
      <c r="L4886" s="2133"/>
      <c r="M4886" s="2101"/>
      <c r="N4886" s="2101"/>
      <c r="O4886" s="2101"/>
      <c r="P4886" s="2101" t="s">
        <v>21</v>
      </c>
      <c r="Q4886" s="2101"/>
      <c r="R4886" s="2147" t="s">
        <v>17470</v>
      </c>
      <c r="S4886" s="2101" t="s">
        <v>890</v>
      </c>
      <c r="T4886" s="2101"/>
    </row>
    <row r="4887" s="103" customFormat="1" ht="18" customHeight="1" spans="1:20">
      <c r="A4887" s="87">
        <v>359</v>
      </c>
      <c r="B4887" s="2101" t="s">
        <v>398</v>
      </c>
      <c r="C4887" s="2101" t="s">
        <v>17473</v>
      </c>
      <c r="D4887" s="2101" t="s">
        <v>15153</v>
      </c>
      <c r="E4887" s="2101">
        <v>1</v>
      </c>
      <c r="F4887" s="2101" t="s">
        <v>15154</v>
      </c>
      <c r="G4887" s="2101"/>
      <c r="H4887" s="2101">
        <v>230</v>
      </c>
      <c r="I4887" s="2138" t="s">
        <v>3947</v>
      </c>
      <c r="J4887" s="2149" t="s">
        <v>398</v>
      </c>
      <c r="K4887" s="2638" t="s">
        <v>17474</v>
      </c>
      <c r="L4887" s="2133"/>
      <c r="M4887" s="2101"/>
      <c r="N4887" s="2101"/>
      <c r="O4887" s="2101"/>
      <c r="P4887" s="2101" t="s">
        <v>21</v>
      </c>
      <c r="Q4887" s="2101"/>
      <c r="R4887" s="2147" t="s">
        <v>17470</v>
      </c>
      <c r="S4887" s="2101" t="s">
        <v>890</v>
      </c>
      <c r="T4887" s="2101"/>
    </row>
    <row r="4888" s="103" customFormat="1" ht="18" customHeight="1" spans="1:20">
      <c r="A4888" s="87">
        <v>360</v>
      </c>
      <c r="B4888" s="2101" t="s">
        <v>17475</v>
      </c>
      <c r="C4888" s="2101" t="s">
        <v>17476</v>
      </c>
      <c r="D4888" s="2101" t="s">
        <v>16355</v>
      </c>
      <c r="E4888" s="2101" t="s">
        <v>3946</v>
      </c>
      <c r="F4888" s="2101" t="s">
        <v>16356</v>
      </c>
      <c r="G4888" s="2101"/>
      <c r="H4888" s="2101">
        <v>230</v>
      </c>
      <c r="I4888" s="2101" t="s">
        <v>15019</v>
      </c>
      <c r="J4888" s="2101" t="s">
        <v>17475</v>
      </c>
      <c r="K4888" s="2101" t="s">
        <v>17477</v>
      </c>
      <c r="L4888" s="2101"/>
      <c r="M4888" s="2101"/>
      <c r="N4888" s="2101"/>
      <c r="O4888" s="2101"/>
      <c r="P4888" s="2101" t="s">
        <v>197</v>
      </c>
      <c r="Q4888" s="2101"/>
      <c r="R4888" s="2101" t="s">
        <v>900</v>
      </c>
      <c r="S4888" s="2101" t="s">
        <v>908</v>
      </c>
      <c r="T4888" s="2101"/>
    </row>
    <row r="4889" s="109" customFormat="1" ht="18" customHeight="1" spans="1:20">
      <c r="A4889" s="87">
        <v>361</v>
      </c>
      <c r="B4889" s="2101" t="s">
        <v>17478</v>
      </c>
      <c r="C4889" s="2101" t="s">
        <v>17479</v>
      </c>
      <c r="D4889" s="2101">
        <v>4110031231</v>
      </c>
      <c r="E4889" s="2101">
        <v>1</v>
      </c>
      <c r="F4889" s="2101" t="s">
        <v>17480</v>
      </c>
      <c r="G4889" s="2101"/>
      <c r="H4889" s="2133">
        <v>230</v>
      </c>
      <c r="I4889" s="2101" t="s">
        <v>3947</v>
      </c>
      <c r="J4889" s="2101" t="s">
        <v>17478</v>
      </c>
      <c r="K4889" s="2101" t="s">
        <v>17481</v>
      </c>
      <c r="L4889" s="2101" t="s">
        <v>17411</v>
      </c>
      <c r="M4889" s="2101" t="s">
        <v>16241</v>
      </c>
      <c r="N4889" s="2133">
        <v>1</v>
      </c>
      <c r="O4889" s="2101"/>
      <c r="P4889" s="2101" t="s">
        <v>197</v>
      </c>
      <c r="Q4889" s="2101"/>
      <c r="R4889" s="2101" t="s">
        <v>406</v>
      </c>
      <c r="S4889" s="2101" t="s">
        <v>908</v>
      </c>
      <c r="T4889" s="109" t="s">
        <v>17482</v>
      </c>
    </row>
    <row r="4890" s="109" customFormat="1" ht="18" customHeight="1" spans="1:20">
      <c r="A4890" s="87">
        <v>362</v>
      </c>
      <c r="B4890" s="2101" t="s">
        <v>17483</v>
      </c>
      <c r="C4890" s="2101" t="s">
        <v>17484</v>
      </c>
      <c r="D4890" s="2101">
        <v>4110031231</v>
      </c>
      <c r="E4890" s="2101">
        <v>1</v>
      </c>
      <c r="F4890" s="2101" t="s">
        <v>17480</v>
      </c>
      <c r="G4890" s="2101"/>
      <c r="H4890" s="2133">
        <v>230</v>
      </c>
      <c r="I4890" s="2101" t="s">
        <v>3947</v>
      </c>
      <c r="J4890" s="2101" t="s">
        <v>17483</v>
      </c>
      <c r="K4890" s="2101" t="s">
        <v>17485</v>
      </c>
      <c r="L4890" s="2101"/>
      <c r="M4890" s="2101"/>
      <c r="N4890" s="2133"/>
      <c r="O4890" s="2101"/>
      <c r="P4890" s="2101" t="s">
        <v>197</v>
      </c>
      <c r="Q4890" s="2101"/>
      <c r="R4890" s="2101"/>
      <c r="S4890" s="2101" t="s">
        <v>908</v>
      </c>
      <c r="T4890" s="109" t="s">
        <v>17482</v>
      </c>
    </row>
    <row r="4891" s="109" customFormat="1" ht="18" customHeight="1" spans="1:20">
      <c r="A4891" s="87">
        <v>363</v>
      </c>
      <c r="B4891" s="2101" t="s">
        <v>17486</v>
      </c>
      <c r="C4891" s="2101" t="s">
        <v>17487</v>
      </c>
      <c r="D4891" s="2101">
        <v>4110031231</v>
      </c>
      <c r="E4891" s="2101">
        <v>1</v>
      </c>
      <c r="F4891" s="2101" t="s">
        <v>17480</v>
      </c>
      <c r="G4891" s="2101"/>
      <c r="H4891" s="2133">
        <v>230</v>
      </c>
      <c r="I4891" s="2101" t="s">
        <v>15019</v>
      </c>
      <c r="J4891" s="2101" t="s">
        <v>17486</v>
      </c>
      <c r="K4891" s="2101" t="s">
        <v>17488</v>
      </c>
      <c r="L4891" s="2101"/>
      <c r="M4891" s="2101"/>
      <c r="N4891" s="2133"/>
      <c r="O4891" s="2101"/>
      <c r="P4891" s="2101" t="s">
        <v>197</v>
      </c>
      <c r="Q4891" s="2101"/>
      <c r="R4891" s="2101"/>
      <c r="S4891" s="2101" t="s">
        <v>908</v>
      </c>
      <c r="T4891" s="109" t="s">
        <v>17482</v>
      </c>
    </row>
    <row r="4892" s="103" customFormat="1" ht="13.5" spans="1:20">
      <c r="A4892" s="87">
        <v>364</v>
      </c>
      <c r="B4892" s="2101" t="s">
        <v>17489</v>
      </c>
      <c r="C4892" s="2639" t="s">
        <v>17490</v>
      </c>
      <c r="D4892" s="2101">
        <v>4110031201</v>
      </c>
      <c r="E4892" s="2101">
        <v>1</v>
      </c>
      <c r="F4892" s="2101" t="s">
        <v>17491</v>
      </c>
      <c r="G4892" s="2101"/>
      <c r="H4892" s="2101">
        <v>230</v>
      </c>
      <c r="I4892" s="2101" t="s">
        <v>14423</v>
      </c>
      <c r="J4892" s="2101" t="s">
        <v>17489</v>
      </c>
      <c r="K4892" s="2639" t="s">
        <v>17492</v>
      </c>
      <c r="L4892" s="2101"/>
      <c r="M4892" s="2101"/>
      <c r="N4892" s="2101"/>
      <c r="O4892" s="2101"/>
      <c r="P4892" s="2101" t="s">
        <v>197</v>
      </c>
      <c r="Q4892" s="2150"/>
      <c r="R4892" s="2150"/>
      <c r="S4892" s="2150" t="s">
        <v>908</v>
      </c>
      <c r="T4892" s="103">
        <v>202307</v>
      </c>
    </row>
    <row r="4893" s="103" customFormat="1" ht="18" customHeight="1" spans="1:20">
      <c r="A4893" s="87">
        <v>365</v>
      </c>
      <c r="B4893" s="2101" t="s">
        <v>17493</v>
      </c>
      <c r="C4893" s="2101" t="s">
        <v>17494</v>
      </c>
      <c r="D4893" s="2101" t="s">
        <v>17495</v>
      </c>
      <c r="E4893" s="2101" t="s">
        <v>3946</v>
      </c>
      <c r="F4893" s="2101" t="s">
        <v>17496</v>
      </c>
      <c r="G4893" s="2101"/>
      <c r="H4893" s="2101">
        <v>250</v>
      </c>
      <c r="I4893" s="2101" t="s">
        <v>3947</v>
      </c>
      <c r="J4893" s="2101" t="s">
        <v>17493</v>
      </c>
      <c r="K4893" s="2101" t="s">
        <v>17497</v>
      </c>
      <c r="L4893" s="2101" t="s">
        <v>17311</v>
      </c>
      <c r="M4893" s="2101" t="s">
        <v>16241</v>
      </c>
      <c r="N4893" s="2133">
        <v>1</v>
      </c>
      <c r="O4893" s="2101" t="s">
        <v>17498</v>
      </c>
      <c r="P4893" s="2101" t="s">
        <v>197</v>
      </c>
      <c r="Q4893" s="2101"/>
      <c r="R4893" s="2101"/>
      <c r="S4893" s="2101" t="s">
        <v>890</v>
      </c>
      <c r="T4893" s="2101" t="s">
        <v>4381</v>
      </c>
    </row>
    <row r="4894" s="103" customFormat="1" ht="18" customHeight="1" spans="1:20">
      <c r="A4894" s="87">
        <v>366</v>
      </c>
      <c r="B4894" s="2101" t="s">
        <v>17499</v>
      </c>
      <c r="C4894" s="2101" t="s">
        <v>17500</v>
      </c>
      <c r="D4894" s="2101" t="s">
        <v>17501</v>
      </c>
      <c r="E4894" s="2101" t="s">
        <v>3946</v>
      </c>
      <c r="F4894" s="2101" t="s">
        <v>17502</v>
      </c>
      <c r="G4894" s="2101"/>
      <c r="H4894" s="2101">
        <v>230</v>
      </c>
      <c r="I4894" s="2101" t="s">
        <v>3947</v>
      </c>
      <c r="J4894" s="2101" t="s">
        <v>17499</v>
      </c>
      <c r="K4894" s="2101" t="s">
        <v>17503</v>
      </c>
      <c r="L4894" s="2101" t="s">
        <v>17504</v>
      </c>
      <c r="M4894" s="2101" t="s">
        <v>16241</v>
      </c>
      <c r="N4894" s="2133">
        <v>1</v>
      </c>
      <c r="O4894" s="2101">
        <v>666</v>
      </c>
      <c r="P4894" s="2101" t="s">
        <v>197</v>
      </c>
      <c r="Q4894" s="2101"/>
      <c r="R4894" s="2101" t="s">
        <v>16508</v>
      </c>
      <c r="S4894" s="2101" t="s">
        <v>890</v>
      </c>
      <c r="T4894" s="2101">
        <v>202012</v>
      </c>
    </row>
    <row r="4895" s="103" customFormat="1" ht="18" customHeight="1" spans="1:20">
      <c r="A4895" s="87">
        <v>367</v>
      </c>
      <c r="B4895" s="2101" t="s">
        <v>17505</v>
      </c>
      <c r="C4895" s="2101" t="s">
        <v>17506</v>
      </c>
      <c r="D4895" s="2101" t="s">
        <v>16794</v>
      </c>
      <c r="E4895" s="2101" t="s">
        <v>3946</v>
      </c>
      <c r="F4895" s="2101" t="s">
        <v>17507</v>
      </c>
      <c r="G4895" s="2101"/>
      <c r="H4895" s="2101">
        <v>250</v>
      </c>
      <c r="I4895" s="2101" t="s">
        <v>14423</v>
      </c>
      <c r="J4895" s="2101" t="s">
        <v>17505</v>
      </c>
      <c r="K4895" s="2101" t="s">
        <v>17508</v>
      </c>
      <c r="L4895" s="2101"/>
      <c r="M4895" s="2101"/>
      <c r="N4895" s="2101"/>
      <c r="O4895" s="2101"/>
      <c r="P4895" s="2101" t="s">
        <v>197</v>
      </c>
      <c r="Q4895" s="2101"/>
      <c r="R4895" s="2101" t="s">
        <v>900</v>
      </c>
      <c r="S4895" s="2101" t="s">
        <v>890</v>
      </c>
      <c r="T4895" s="2101"/>
    </row>
    <row r="4896" s="103" customFormat="1" ht="18" customHeight="1" spans="1:20">
      <c r="A4896" s="87">
        <v>368</v>
      </c>
      <c r="B4896" s="2101" t="s">
        <v>17509</v>
      </c>
      <c r="C4896" s="2101" t="s">
        <v>17510</v>
      </c>
      <c r="D4896" s="2101" t="s">
        <v>16794</v>
      </c>
      <c r="E4896" s="2101" t="s">
        <v>3946</v>
      </c>
      <c r="F4896" s="2101" t="s">
        <v>17507</v>
      </c>
      <c r="G4896" s="2101"/>
      <c r="H4896" s="2101">
        <v>250</v>
      </c>
      <c r="I4896" s="2101" t="s">
        <v>14423</v>
      </c>
      <c r="J4896" s="2101" t="s">
        <v>17509</v>
      </c>
      <c r="K4896" s="2101" t="s">
        <v>17511</v>
      </c>
      <c r="L4896" s="2101"/>
      <c r="M4896" s="2101"/>
      <c r="N4896" s="2101"/>
      <c r="O4896" s="2101"/>
      <c r="P4896" s="2101" t="s">
        <v>197</v>
      </c>
      <c r="Q4896" s="2101"/>
      <c r="R4896" s="2101" t="s">
        <v>900</v>
      </c>
      <c r="S4896" s="2101" t="s">
        <v>890</v>
      </c>
      <c r="T4896" s="2101"/>
    </row>
    <row r="4897" s="110" customFormat="1" ht="17" customHeight="1" spans="1:20">
      <c r="A4897" s="87">
        <v>369</v>
      </c>
      <c r="B4897" s="2101" t="s">
        <v>17512</v>
      </c>
      <c r="C4897" s="2101" t="s">
        <v>17513</v>
      </c>
      <c r="D4897" s="2101" t="s">
        <v>17514</v>
      </c>
      <c r="E4897" s="2101" t="s">
        <v>3946</v>
      </c>
      <c r="F4897" s="2101" t="s">
        <v>17515</v>
      </c>
      <c r="G4897" s="2101"/>
      <c r="H4897" s="2101">
        <v>250</v>
      </c>
      <c r="I4897" s="2101" t="s">
        <v>3947</v>
      </c>
      <c r="J4897" s="2101" t="s">
        <v>17512</v>
      </c>
      <c r="K4897" s="1218" t="s">
        <v>17516</v>
      </c>
      <c r="L4897" s="1218"/>
      <c r="M4897" s="2101" t="s">
        <v>16241</v>
      </c>
      <c r="N4897" s="2133">
        <v>1</v>
      </c>
      <c r="O4897" s="2101">
        <v>369</v>
      </c>
      <c r="P4897" s="2101" t="s">
        <v>11</v>
      </c>
      <c r="Q4897" s="2101"/>
      <c r="R4897" s="2101"/>
      <c r="S4897" s="2101" t="s">
        <v>890</v>
      </c>
      <c r="T4897" s="2101" t="s">
        <v>4381</v>
      </c>
    </row>
    <row r="4898" s="103" customFormat="1" ht="18" customHeight="1" spans="1:20">
      <c r="A4898" s="87">
        <v>370</v>
      </c>
      <c r="B4898" s="2101" t="s">
        <v>17517</v>
      </c>
      <c r="C4898" s="2101" t="s">
        <v>17518</v>
      </c>
      <c r="D4898" s="2101" t="s">
        <v>17519</v>
      </c>
      <c r="E4898" s="2101" t="s">
        <v>3946</v>
      </c>
      <c r="F4898" s="2101" t="s">
        <v>17520</v>
      </c>
      <c r="G4898" s="2101"/>
      <c r="H4898" s="2101">
        <v>250</v>
      </c>
      <c r="I4898" s="2101" t="s">
        <v>14423</v>
      </c>
      <c r="J4898" s="2101" t="s">
        <v>17517</v>
      </c>
      <c r="K4898" s="2101" t="s">
        <v>17521</v>
      </c>
      <c r="L4898" s="2101"/>
      <c r="M4898" s="2101" t="s">
        <v>16241</v>
      </c>
      <c r="N4898" s="2133">
        <v>1</v>
      </c>
      <c r="O4898" s="2101" t="s">
        <v>12783</v>
      </c>
      <c r="P4898" s="2101" t="s">
        <v>17</v>
      </c>
      <c r="Q4898" s="2101"/>
      <c r="R4898" s="2101" t="s">
        <v>900</v>
      </c>
      <c r="S4898" s="2101" t="s">
        <v>908</v>
      </c>
      <c r="T4898" s="2101" t="s">
        <v>5514</v>
      </c>
    </row>
    <row r="4899" s="103" customFormat="1" ht="18" customHeight="1" spans="1:20">
      <c r="A4899" s="87">
        <v>371</v>
      </c>
      <c r="B4899" s="2101" t="s">
        <v>13648</v>
      </c>
      <c r="C4899" s="2101" t="s">
        <v>13649</v>
      </c>
      <c r="D4899" s="2101" t="s">
        <v>17522</v>
      </c>
      <c r="E4899" s="2101" t="s">
        <v>3946</v>
      </c>
      <c r="F4899" s="2101" t="s">
        <v>17523</v>
      </c>
      <c r="G4899" s="2101"/>
      <c r="H4899" s="2101">
        <v>280</v>
      </c>
      <c r="I4899" s="2101" t="s">
        <v>3947</v>
      </c>
      <c r="J4899" s="2101" t="s">
        <v>13648</v>
      </c>
      <c r="K4899" s="2101" t="s">
        <v>17524</v>
      </c>
      <c r="L4899" s="2101" t="s">
        <v>17525</v>
      </c>
      <c r="M4899" s="2101" t="s">
        <v>16241</v>
      </c>
      <c r="N4899" s="2133">
        <v>1</v>
      </c>
      <c r="O4899" s="2101">
        <v>1023</v>
      </c>
      <c r="P4899" s="2101" t="s">
        <v>13</v>
      </c>
      <c r="Q4899" s="2101"/>
      <c r="R4899" s="2101" t="s">
        <v>891</v>
      </c>
      <c r="S4899" s="2101" t="s">
        <v>890</v>
      </c>
      <c r="T4899" s="2101">
        <v>202209</v>
      </c>
    </row>
    <row r="4900" s="103" customFormat="1" ht="18" customHeight="1" spans="1:20">
      <c r="A4900" s="87">
        <v>372</v>
      </c>
      <c r="B4900" s="2101" t="s">
        <v>17526</v>
      </c>
      <c r="C4900" s="2101" t="s">
        <v>17527</v>
      </c>
      <c r="D4900" s="2101" t="s">
        <v>16514</v>
      </c>
      <c r="E4900" s="2101">
        <v>1</v>
      </c>
      <c r="F4900" s="2101" t="s">
        <v>16515</v>
      </c>
      <c r="G4900" s="2101"/>
      <c r="H4900" s="2133">
        <v>250</v>
      </c>
      <c r="I4900" s="2101" t="s">
        <v>15019</v>
      </c>
      <c r="J4900" s="2101" t="s">
        <v>17526</v>
      </c>
      <c r="K4900" s="2101" t="s">
        <v>17528</v>
      </c>
      <c r="L4900" s="109"/>
      <c r="M4900" s="2101"/>
      <c r="N4900" s="2101"/>
      <c r="O4900" s="2101"/>
      <c r="P4900" s="2101" t="s">
        <v>19</v>
      </c>
      <c r="Q4900" s="2101"/>
      <c r="R4900" s="2101" t="s">
        <v>619</v>
      </c>
      <c r="S4900" s="2101" t="s">
        <v>890</v>
      </c>
      <c r="T4900" s="2101"/>
    </row>
    <row r="4901" s="103" customFormat="1" ht="18" customHeight="1" spans="1:20">
      <c r="A4901" s="87">
        <v>373</v>
      </c>
      <c r="B4901" s="2101" t="s">
        <v>17529</v>
      </c>
      <c r="C4901" s="2101" t="s">
        <v>17530</v>
      </c>
      <c r="D4901" s="2101" t="s">
        <v>15711</v>
      </c>
      <c r="E4901" s="2101">
        <v>1</v>
      </c>
      <c r="F4901" s="2101" t="s">
        <v>17531</v>
      </c>
      <c r="G4901" s="2101"/>
      <c r="H4901" s="2101">
        <v>250</v>
      </c>
      <c r="I4901" s="2101" t="s">
        <v>14423</v>
      </c>
      <c r="J4901" s="2101" t="s">
        <v>17529</v>
      </c>
      <c r="K4901" s="2101" t="s">
        <v>17532</v>
      </c>
      <c r="L4901" s="109"/>
      <c r="M4901" s="2101"/>
      <c r="N4901" s="2101"/>
      <c r="O4901" s="2101"/>
      <c r="P4901" s="2101" t="s">
        <v>19</v>
      </c>
      <c r="Q4901" s="2101"/>
      <c r="R4901" s="2101" t="s">
        <v>3507</v>
      </c>
      <c r="S4901" s="2101" t="s">
        <v>890</v>
      </c>
      <c r="T4901" s="2101"/>
    </row>
    <row r="4902" s="103" customFormat="1" ht="18" customHeight="1" spans="1:20">
      <c r="A4902" s="87">
        <v>374</v>
      </c>
      <c r="B4902" s="2101" t="s">
        <v>17533</v>
      </c>
      <c r="C4902" s="2101" t="s">
        <v>17534</v>
      </c>
      <c r="D4902" s="2101" t="s">
        <v>14564</v>
      </c>
      <c r="E4902" s="2101" t="s">
        <v>3946</v>
      </c>
      <c r="F4902" s="2101" t="s">
        <v>17535</v>
      </c>
      <c r="G4902" s="2101"/>
      <c r="H4902" s="2101">
        <v>250</v>
      </c>
      <c r="I4902" s="2101" t="s">
        <v>15019</v>
      </c>
      <c r="J4902" s="2101" t="s">
        <v>17533</v>
      </c>
      <c r="K4902" s="2101" t="s">
        <v>17536</v>
      </c>
      <c r="L4902" s="2101"/>
      <c r="M4902" s="2101"/>
      <c r="N4902" s="2101"/>
      <c r="O4902" s="2101"/>
      <c r="P4902" s="2101" t="s">
        <v>17</v>
      </c>
      <c r="Q4902" s="2101"/>
      <c r="R4902" s="2101" t="s">
        <v>17537</v>
      </c>
      <c r="S4902" s="2101" t="s">
        <v>890</v>
      </c>
      <c r="T4902" s="2101"/>
    </row>
    <row r="4903" ht="20.25" spans="1:14">
      <c r="A4903" s="87">
        <v>375</v>
      </c>
      <c r="B4903" s="944" t="s">
        <v>17538</v>
      </c>
      <c r="C4903" s="944"/>
      <c r="D4903" s="944"/>
      <c r="E4903" s="944"/>
      <c r="F4903" s="944"/>
      <c r="G4903" s="944"/>
      <c r="H4903" s="944"/>
      <c r="I4903" s="944"/>
      <c r="J4903" s="944"/>
      <c r="K4903" s="944"/>
      <c r="L4903" s="944"/>
      <c r="M4903" s="944"/>
      <c r="N4903" s="944"/>
    </row>
    <row r="4904" s="103" customFormat="1" ht="18" customHeight="1" spans="1:20">
      <c r="A4904" s="87">
        <v>376</v>
      </c>
      <c r="B4904" s="2101" t="s">
        <v>17539</v>
      </c>
      <c r="C4904" s="2101" t="s">
        <v>17540</v>
      </c>
      <c r="D4904" s="2101" t="s">
        <v>17541</v>
      </c>
      <c r="E4904" s="2101" t="s">
        <v>3946</v>
      </c>
      <c r="F4904" s="2101" t="s">
        <v>17542</v>
      </c>
      <c r="G4904" s="2101"/>
      <c r="H4904" s="2101">
        <v>250</v>
      </c>
      <c r="I4904" s="2101" t="s">
        <v>3947</v>
      </c>
      <c r="J4904" s="2101" t="s">
        <v>17539</v>
      </c>
      <c r="K4904" s="2101" t="s">
        <v>17543</v>
      </c>
      <c r="L4904" s="2101"/>
      <c r="M4904" s="2101"/>
      <c r="N4904" s="2101"/>
      <c r="O4904" s="2101"/>
      <c r="P4904" s="2101" t="s">
        <v>197</v>
      </c>
      <c r="Q4904" s="2101"/>
      <c r="R4904" s="2101" t="s">
        <v>900</v>
      </c>
      <c r="S4904" s="2101" t="s">
        <v>908</v>
      </c>
      <c r="T4904" s="2101"/>
    </row>
    <row r="4905" s="103" customFormat="1" ht="18" customHeight="1" spans="1:20">
      <c r="A4905" s="87">
        <v>377</v>
      </c>
      <c r="B4905" s="2101" t="s">
        <v>17544</v>
      </c>
      <c r="C4905" s="2101" t="s">
        <v>17545</v>
      </c>
      <c r="D4905" s="2101" t="s">
        <v>17546</v>
      </c>
      <c r="E4905" s="2101">
        <v>1</v>
      </c>
      <c r="F4905" s="2101" t="s">
        <v>17547</v>
      </c>
      <c r="G4905" s="2101"/>
      <c r="H4905" s="2101">
        <v>250</v>
      </c>
      <c r="I4905" s="2101" t="s">
        <v>3947</v>
      </c>
      <c r="J4905" s="2101" t="s">
        <v>17544</v>
      </c>
      <c r="K4905" s="2101" t="s">
        <v>17548</v>
      </c>
      <c r="L4905" s="2101"/>
      <c r="M4905" s="2101"/>
      <c r="N4905" s="2101"/>
      <c r="O4905" s="2101"/>
      <c r="P4905" s="2101" t="s">
        <v>22</v>
      </c>
      <c r="Q4905" s="2101"/>
      <c r="R4905" s="2101"/>
      <c r="S4905" s="2101" t="s">
        <v>890</v>
      </c>
      <c r="T4905" s="2101"/>
    </row>
    <row r="4906" s="103" customFormat="1" ht="18" customHeight="1" spans="1:20">
      <c r="A4906" s="87">
        <v>378</v>
      </c>
      <c r="B4906" s="2101" t="s">
        <v>17549</v>
      </c>
      <c r="C4906" s="2101" t="s">
        <v>17550</v>
      </c>
      <c r="D4906" s="2101" t="s">
        <v>17551</v>
      </c>
      <c r="E4906" s="2101" t="s">
        <v>17552</v>
      </c>
      <c r="F4906" s="2101" t="s">
        <v>17553</v>
      </c>
      <c r="G4906" s="2101"/>
      <c r="H4906" s="2101">
        <v>250</v>
      </c>
      <c r="I4906" s="2101" t="s">
        <v>3947</v>
      </c>
      <c r="J4906" s="2101" t="s">
        <v>17549</v>
      </c>
      <c r="K4906" s="2101" t="s">
        <v>17554</v>
      </c>
      <c r="L4906" s="2101"/>
      <c r="M4906" s="2101" t="s">
        <v>16241</v>
      </c>
      <c r="N4906" s="2133">
        <v>1</v>
      </c>
      <c r="O4906" s="2101"/>
      <c r="P4906" s="2101" t="s">
        <v>22</v>
      </c>
      <c r="Q4906" s="2101"/>
      <c r="R4906" s="2101"/>
      <c r="S4906" s="2101" t="s">
        <v>890</v>
      </c>
      <c r="T4906" s="2101"/>
    </row>
    <row r="4907" s="103" customFormat="1" ht="18" customHeight="1" spans="1:20">
      <c r="A4907" s="87">
        <v>379</v>
      </c>
      <c r="B4907" s="2101" t="s">
        <v>17555</v>
      </c>
      <c r="C4907" s="2101" t="s">
        <v>17556</v>
      </c>
      <c r="D4907" s="2101" t="s">
        <v>17551</v>
      </c>
      <c r="E4907" s="2101" t="s">
        <v>17552</v>
      </c>
      <c r="F4907" s="2101" t="s">
        <v>17553</v>
      </c>
      <c r="G4907" s="2101"/>
      <c r="H4907" s="2101">
        <v>250</v>
      </c>
      <c r="I4907" s="2101" t="s">
        <v>3947</v>
      </c>
      <c r="J4907" s="2101" t="s">
        <v>17555</v>
      </c>
      <c r="K4907" s="2101" t="s">
        <v>17557</v>
      </c>
      <c r="L4907" s="2101"/>
      <c r="M4907" s="2101"/>
      <c r="N4907" s="2101"/>
      <c r="O4907" s="2101"/>
      <c r="P4907" s="2101" t="s">
        <v>22</v>
      </c>
      <c r="Q4907" s="2101"/>
      <c r="R4907" s="2101"/>
      <c r="S4907" s="2101" t="s">
        <v>890</v>
      </c>
      <c r="T4907" s="2101"/>
    </row>
    <row r="4908" s="103" customFormat="1" ht="18" customHeight="1" spans="1:20">
      <c r="A4908" s="87">
        <v>380</v>
      </c>
      <c r="B4908" s="2101" t="s">
        <v>17558</v>
      </c>
      <c r="C4908" s="2101" t="s">
        <v>17559</v>
      </c>
      <c r="D4908" s="2101" t="s">
        <v>17560</v>
      </c>
      <c r="E4908" s="2101">
        <v>1</v>
      </c>
      <c r="F4908" s="2101" t="s">
        <v>17561</v>
      </c>
      <c r="G4908" s="2101"/>
      <c r="H4908" s="2101">
        <v>250</v>
      </c>
      <c r="I4908" s="2101" t="s">
        <v>3947</v>
      </c>
      <c r="J4908" s="2101" t="s">
        <v>17558</v>
      </c>
      <c r="K4908" s="2101" t="s">
        <v>17562</v>
      </c>
      <c r="L4908" s="2101"/>
      <c r="M4908" s="2101" t="s">
        <v>16241</v>
      </c>
      <c r="N4908" s="2133">
        <v>1</v>
      </c>
      <c r="O4908" s="2101"/>
      <c r="P4908" s="2101" t="s">
        <v>22</v>
      </c>
      <c r="Q4908" s="2101"/>
      <c r="R4908" s="2101"/>
      <c r="S4908" s="2101" t="s">
        <v>890</v>
      </c>
      <c r="T4908" s="2101"/>
    </row>
    <row r="4909" s="103" customFormat="1" ht="18" customHeight="1" spans="1:20">
      <c r="A4909" s="87">
        <v>381</v>
      </c>
      <c r="B4909" s="2101" t="s">
        <v>17563</v>
      </c>
      <c r="C4909" s="2101" t="s">
        <v>17564</v>
      </c>
      <c r="D4909" s="2101" t="s">
        <v>17565</v>
      </c>
      <c r="E4909" s="2101">
        <v>1</v>
      </c>
      <c r="F4909" s="2101" t="s">
        <v>17566</v>
      </c>
      <c r="G4909" s="2101"/>
      <c r="H4909" s="2101">
        <v>230</v>
      </c>
      <c r="I4909" s="2101" t="s">
        <v>3947</v>
      </c>
      <c r="J4909" s="2101" t="s">
        <v>17563</v>
      </c>
      <c r="K4909" s="2101" t="s">
        <v>17567</v>
      </c>
      <c r="L4909" s="2101"/>
      <c r="M4909" s="2101" t="s">
        <v>16241</v>
      </c>
      <c r="N4909" s="2133">
        <v>1</v>
      </c>
      <c r="O4909" s="2101">
        <v>692</v>
      </c>
      <c r="P4909" s="2101" t="s">
        <v>21</v>
      </c>
      <c r="Q4909" s="2101"/>
      <c r="R4909" s="2101" t="s">
        <v>17568</v>
      </c>
      <c r="S4909" s="2101" t="s">
        <v>890</v>
      </c>
      <c r="T4909" s="2101">
        <v>202112</v>
      </c>
    </row>
    <row r="4910" s="111" customFormat="1" ht="13.5" spans="1:20">
      <c r="A4910" s="87">
        <v>382</v>
      </c>
      <c r="B4910" s="2101" t="s">
        <v>17569</v>
      </c>
      <c r="C4910" s="2101" t="s">
        <v>17570</v>
      </c>
      <c r="D4910" s="2101" t="s">
        <v>17565</v>
      </c>
      <c r="E4910" s="2101">
        <v>1</v>
      </c>
      <c r="F4910" s="2101" t="s">
        <v>17566</v>
      </c>
      <c r="G4910" s="2101"/>
      <c r="H4910" s="2101">
        <v>230</v>
      </c>
      <c r="I4910" s="2101" t="s">
        <v>3947</v>
      </c>
      <c r="J4910" s="2101" t="s">
        <v>17569</v>
      </c>
      <c r="K4910" s="2101" t="s">
        <v>17571</v>
      </c>
      <c r="L4910" s="2101"/>
      <c r="M4910" s="2101"/>
      <c r="N4910" s="2101"/>
      <c r="O4910" s="2101"/>
      <c r="P4910" s="2101" t="s">
        <v>21</v>
      </c>
      <c r="Q4910" s="2101"/>
      <c r="R4910" s="2101" t="s">
        <v>17463</v>
      </c>
      <c r="S4910" s="2101" t="s">
        <v>890</v>
      </c>
      <c r="T4910" s="2101">
        <v>202304</v>
      </c>
    </row>
    <row r="4911" s="111" customFormat="1" ht="13.5" spans="1:20">
      <c r="A4911" s="87">
        <v>383</v>
      </c>
      <c r="B4911" s="2101" t="s">
        <v>17572</v>
      </c>
      <c r="C4911" s="2101" t="s">
        <v>17573</v>
      </c>
      <c r="D4911" s="2101" t="s">
        <v>17565</v>
      </c>
      <c r="E4911" s="2101">
        <v>1</v>
      </c>
      <c r="F4911" s="2101" t="s">
        <v>17566</v>
      </c>
      <c r="G4911" s="2101"/>
      <c r="H4911" s="2101">
        <v>230</v>
      </c>
      <c r="I4911" s="2101" t="s">
        <v>3947</v>
      </c>
      <c r="J4911" s="2101" t="s">
        <v>17572</v>
      </c>
      <c r="K4911" s="2101" t="s">
        <v>17574</v>
      </c>
      <c r="L4911" s="2101"/>
      <c r="M4911" s="2101"/>
      <c r="N4911" s="2101"/>
      <c r="O4911" s="2101"/>
      <c r="P4911" s="2101" t="s">
        <v>21</v>
      </c>
      <c r="Q4911" s="2101"/>
      <c r="R4911" s="2101" t="s">
        <v>17463</v>
      </c>
      <c r="S4911" s="2101" t="s">
        <v>908</v>
      </c>
      <c r="T4911" s="2101">
        <v>202304</v>
      </c>
    </row>
    <row r="4912" s="103" customFormat="1" ht="18" customHeight="1" spans="1:20">
      <c r="A4912" s="87">
        <v>384</v>
      </c>
      <c r="B4912" s="2101" t="s">
        <v>17575</v>
      </c>
      <c r="C4912" s="2101" t="s">
        <v>17576</v>
      </c>
      <c r="D4912" s="2101" t="s">
        <v>17577</v>
      </c>
      <c r="E4912" s="2101" t="s">
        <v>3946</v>
      </c>
      <c r="F4912" s="2101" t="s">
        <v>17578</v>
      </c>
      <c r="G4912" s="2101"/>
      <c r="H4912" s="2101">
        <v>250</v>
      </c>
      <c r="I4912" s="2101" t="s">
        <v>3947</v>
      </c>
      <c r="J4912" s="2101" t="s">
        <v>17575</v>
      </c>
      <c r="K4912" s="2101" t="s">
        <v>17579</v>
      </c>
      <c r="L4912" s="2101" t="s">
        <v>17311</v>
      </c>
      <c r="M4912" s="2101" t="s">
        <v>16241</v>
      </c>
      <c r="N4912" s="2133">
        <v>1</v>
      </c>
      <c r="O4912" s="2101"/>
      <c r="P4912" s="2101" t="s">
        <v>13</v>
      </c>
      <c r="Q4912" s="2101"/>
      <c r="R4912" s="2101"/>
      <c r="S4912" s="2101" t="s">
        <v>908</v>
      </c>
      <c r="T4912" s="2101"/>
    </row>
    <row r="4913" s="103" customFormat="1" ht="18" customHeight="1" spans="1:20">
      <c r="A4913" s="87">
        <v>385</v>
      </c>
      <c r="B4913" s="2101" t="s">
        <v>17580</v>
      </c>
      <c r="C4913" s="2101" t="s">
        <v>17581</v>
      </c>
      <c r="D4913" s="2101" t="s">
        <v>17582</v>
      </c>
      <c r="E4913" s="2101" t="s">
        <v>3946</v>
      </c>
      <c r="F4913" s="2101" t="s">
        <v>17583</v>
      </c>
      <c r="G4913" s="2101"/>
      <c r="H4913" s="2101">
        <v>250</v>
      </c>
      <c r="I4913" s="2101" t="s">
        <v>3947</v>
      </c>
      <c r="J4913" s="2101" t="s">
        <v>17580</v>
      </c>
      <c r="K4913" s="2101" t="s">
        <v>17584</v>
      </c>
      <c r="L4913" s="2101" t="s">
        <v>17311</v>
      </c>
      <c r="M4913" s="2101" t="s">
        <v>16241</v>
      </c>
      <c r="N4913" s="2133">
        <v>1</v>
      </c>
      <c r="O4913" s="2101"/>
      <c r="P4913" s="2101" t="s">
        <v>13</v>
      </c>
      <c r="Q4913" s="2101"/>
      <c r="R4913" s="2101"/>
      <c r="S4913" s="2101" t="s">
        <v>890</v>
      </c>
      <c r="T4913" s="2101"/>
    </row>
    <row r="4914" s="103" customFormat="1" ht="18" customHeight="1" spans="1:20">
      <c r="A4914" s="87">
        <v>386</v>
      </c>
      <c r="B4914" s="2101" t="s">
        <v>17585</v>
      </c>
      <c r="C4914" s="2101" t="s">
        <v>17586</v>
      </c>
      <c r="D4914" s="2101" t="s">
        <v>17587</v>
      </c>
      <c r="E4914" s="2101" t="s">
        <v>3946</v>
      </c>
      <c r="F4914" s="2101" t="s">
        <v>17588</v>
      </c>
      <c r="G4914" s="2101"/>
      <c r="H4914" s="2101">
        <v>250</v>
      </c>
      <c r="I4914" s="2101" t="s">
        <v>15019</v>
      </c>
      <c r="J4914" s="2101" t="s">
        <v>17585</v>
      </c>
      <c r="K4914" s="2146" t="s">
        <v>17589</v>
      </c>
      <c r="L4914" s="2146"/>
      <c r="M4914" s="2101"/>
      <c r="N4914" s="2101"/>
      <c r="O4914" s="2101"/>
      <c r="P4914" s="2101" t="s">
        <v>13</v>
      </c>
      <c r="Q4914" s="2101"/>
      <c r="R4914" s="2101"/>
      <c r="S4914" s="2101" t="s">
        <v>890</v>
      </c>
      <c r="T4914" s="2101"/>
    </row>
    <row r="4915" s="103" customFormat="1" ht="18" customHeight="1" spans="1:20">
      <c r="A4915" s="87">
        <v>387</v>
      </c>
      <c r="B4915" s="2101" t="s">
        <v>17590</v>
      </c>
      <c r="C4915" s="2101" t="s">
        <v>17591</v>
      </c>
      <c r="D4915" s="2101" t="s">
        <v>17592</v>
      </c>
      <c r="E4915" s="2101" t="s">
        <v>3946</v>
      </c>
      <c r="F4915" s="2101" t="s">
        <v>17593</v>
      </c>
      <c r="G4915" s="2101"/>
      <c r="H4915" s="2101">
        <v>250</v>
      </c>
      <c r="I4915" s="2101" t="s">
        <v>3947</v>
      </c>
      <c r="J4915" s="2101" t="s">
        <v>17590</v>
      </c>
      <c r="K4915" s="2101" t="s">
        <v>17594</v>
      </c>
      <c r="L4915" s="2101"/>
      <c r="M4915" s="2101" t="s">
        <v>16241</v>
      </c>
      <c r="N4915" s="2133">
        <v>1</v>
      </c>
      <c r="O4915" s="2101">
        <v>322</v>
      </c>
      <c r="P4915" s="2101" t="s">
        <v>14</v>
      </c>
      <c r="Q4915" s="2101"/>
      <c r="R4915" s="2101" t="s">
        <v>11820</v>
      </c>
      <c r="S4915" s="2101" t="s">
        <v>890</v>
      </c>
      <c r="T4915" s="2101"/>
    </row>
    <row r="4916" s="103" customFormat="1" ht="18" customHeight="1" spans="1:20">
      <c r="A4916" s="87">
        <v>388</v>
      </c>
      <c r="B4916" s="2101" t="s">
        <v>17595</v>
      </c>
      <c r="C4916" s="2101" t="s">
        <v>17596</v>
      </c>
      <c r="D4916" s="2101" t="s">
        <v>17597</v>
      </c>
      <c r="E4916" s="2101" t="s">
        <v>3946</v>
      </c>
      <c r="F4916" s="2101" t="s">
        <v>17598</v>
      </c>
      <c r="G4916" s="2101"/>
      <c r="H4916" s="2101">
        <v>250</v>
      </c>
      <c r="I4916" s="2101" t="s">
        <v>3947</v>
      </c>
      <c r="J4916" s="2101" t="s">
        <v>17595</v>
      </c>
      <c r="K4916" s="2101" t="s">
        <v>17599</v>
      </c>
      <c r="L4916" s="2101"/>
      <c r="M4916" s="2101" t="s">
        <v>16241</v>
      </c>
      <c r="N4916" s="2133">
        <v>1</v>
      </c>
      <c r="O4916" s="2101">
        <v>372</v>
      </c>
      <c r="P4916" s="2101" t="s">
        <v>14</v>
      </c>
      <c r="Q4916" s="2101"/>
      <c r="R4916" s="2101" t="s">
        <v>11076</v>
      </c>
      <c r="S4916" s="2101" t="s">
        <v>890</v>
      </c>
      <c r="T4916" s="2101"/>
    </row>
    <row r="4917" s="103" customFormat="1" ht="18" customHeight="1" spans="1:20">
      <c r="A4917" s="87">
        <v>389</v>
      </c>
      <c r="B4917" s="2101" t="s">
        <v>17600</v>
      </c>
      <c r="C4917" s="2101" t="s">
        <v>17601</v>
      </c>
      <c r="D4917" s="2101" t="s">
        <v>15685</v>
      </c>
      <c r="E4917" s="2101">
        <v>1</v>
      </c>
      <c r="F4917" s="2101" t="s">
        <v>15686</v>
      </c>
      <c r="G4917" s="2101"/>
      <c r="H4917" s="2101">
        <v>250</v>
      </c>
      <c r="I4917" s="2101" t="s">
        <v>3947</v>
      </c>
      <c r="J4917" s="2101" t="s">
        <v>17600</v>
      </c>
      <c r="K4917" s="2101" t="s">
        <v>17602</v>
      </c>
      <c r="L4917" s="109"/>
      <c r="M4917" s="2101" t="s">
        <v>16241</v>
      </c>
      <c r="N4917" s="2133">
        <v>1</v>
      </c>
      <c r="O4917" s="2101"/>
      <c r="P4917" s="2101" t="s">
        <v>19</v>
      </c>
      <c r="Q4917" s="2101"/>
      <c r="R4917" s="2101"/>
      <c r="S4917" s="2101" t="s">
        <v>890</v>
      </c>
      <c r="T4917" s="2101"/>
    </row>
    <row r="4918" s="103" customFormat="1" ht="18" customHeight="1" spans="1:20">
      <c r="A4918" s="87">
        <v>390</v>
      </c>
      <c r="B4918" s="2101" t="s">
        <v>17603</v>
      </c>
      <c r="C4918" s="2101" t="s">
        <v>17604</v>
      </c>
      <c r="D4918" s="2101" t="s">
        <v>17605</v>
      </c>
      <c r="E4918" s="2101">
        <v>1</v>
      </c>
      <c r="F4918" s="2101" t="s">
        <v>17606</v>
      </c>
      <c r="G4918" s="2101"/>
      <c r="H4918" s="2101">
        <v>230</v>
      </c>
      <c r="I4918" s="2101" t="s">
        <v>3947</v>
      </c>
      <c r="J4918" s="2101" t="s">
        <v>17603</v>
      </c>
      <c r="K4918" s="2101" t="s">
        <v>17607</v>
      </c>
      <c r="L4918" s="2101"/>
      <c r="M4918" s="2101" t="s">
        <v>16241</v>
      </c>
      <c r="N4918" s="2133">
        <v>1</v>
      </c>
      <c r="O4918" s="2101"/>
      <c r="P4918" s="2101" t="s">
        <v>19</v>
      </c>
      <c r="Q4918" s="2101"/>
      <c r="R4918" s="2101"/>
      <c r="S4918" s="2101" t="s">
        <v>890</v>
      </c>
      <c r="T4918" s="2101"/>
    </row>
    <row r="4919" s="103" customFormat="1" ht="18" customHeight="1" spans="1:20">
      <c r="A4919" s="87">
        <v>391</v>
      </c>
      <c r="B4919" s="2101" t="s">
        <v>12894</v>
      </c>
      <c r="C4919" s="2101" t="s">
        <v>12895</v>
      </c>
      <c r="D4919" s="2101" t="s">
        <v>15685</v>
      </c>
      <c r="E4919" s="2101">
        <v>1</v>
      </c>
      <c r="F4919" s="2101" t="s">
        <v>17608</v>
      </c>
      <c r="G4919" s="2101"/>
      <c r="H4919" s="2101">
        <v>230</v>
      </c>
      <c r="I4919" s="2101" t="s">
        <v>3947</v>
      </c>
      <c r="J4919" s="2101" t="s">
        <v>12894</v>
      </c>
      <c r="K4919" s="2101" t="s">
        <v>17609</v>
      </c>
      <c r="L4919" s="2101"/>
      <c r="M4919" s="2101" t="s">
        <v>16241</v>
      </c>
      <c r="N4919" s="2133">
        <v>1</v>
      </c>
      <c r="O4919" s="2101">
        <v>969</v>
      </c>
      <c r="P4919" s="2101" t="s">
        <v>19</v>
      </c>
      <c r="Q4919" s="2101"/>
      <c r="R4919" s="2101" t="s">
        <v>891</v>
      </c>
      <c r="S4919" s="2101" t="s">
        <v>890</v>
      </c>
      <c r="T4919" s="2101" t="s">
        <v>17610</v>
      </c>
    </row>
    <row r="4920" s="103" customFormat="1" ht="18" customHeight="1" spans="1:20">
      <c r="A4920" s="87">
        <v>392</v>
      </c>
      <c r="B4920" s="2101" t="s">
        <v>17611</v>
      </c>
      <c r="C4920" s="2101" t="s">
        <v>17612</v>
      </c>
      <c r="D4920" s="2101" t="s">
        <v>15685</v>
      </c>
      <c r="E4920" s="2101">
        <v>1</v>
      </c>
      <c r="F4920" s="2101" t="s">
        <v>17608</v>
      </c>
      <c r="G4920" s="2101"/>
      <c r="H4920" s="2101">
        <v>230</v>
      </c>
      <c r="I4920" s="2101" t="s">
        <v>3947</v>
      </c>
      <c r="J4920" s="2101" t="s">
        <v>17611</v>
      </c>
      <c r="K4920" s="2101" t="s">
        <v>17613</v>
      </c>
      <c r="L4920" s="2101"/>
      <c r="M4920" s="2101"/>
      <c r="N4920" s="2101"/>
      <c r="O4920" s="2101"/>
      <c r="P4920" s="2101" t="s">
        <v>19</v>
      </c>
      <c r="Q4920" s="2101"/>
      <c r="R4920" s="2101" t="s">
        <v>891</v>
      </c>
      <c r="S4920" s="2101" t="s">
        <v>890</v>
      </c>
      <c r="T4920" s="2101"/>
    </row>
    <row r="4921" s="103" customFormat="1" ht="18" customHeight="1" spans="1:20">
      <c r="A4921" s="87">
        <v>393</v>
      </c>
      <c r="B4921" s="2101" t="s">
        <v>17614</v>
      </c>
      <c r="C4921" s="2101" t="s">
        <v>17615</v>
      </c>
      <c r="D4921" s="2101" t="s">
        <v>15685</v>
      </c>
      <c r="E4921" s="2101">
        <v>1</v>
      </c>
      <c r="F4921" s="2101" t="s">
        <v>17608</v>
      </c>
      <c r="G4921" s="2101"/>
      <c r="H4921" s="2101">
        <v>230</v>
      </c>
      <c r="I4921" s="2101" t="s">
        <v>3947</v>
      </c>
      <c r="J4921" s="2101" t="s">
        <v>17614</v>
      </c>
      <c r="K4921" s="2101" t="s">
        <v>17616</v>
      </c>
      <c r="L4921" s="2101"/>
      <c r="M4921" s="2101"/>
      <c r="N4921" s="2101"/>
      <c r="O4921" s="2101"/>
      <c r="P4921" s="2101" t="s">
        <v>19</v>
      </c>
      <c r="Q4921" s="2101"/>
      <c r="R4921" s="2101" t="s">
        <v>891</v>
      </c>
      <c r="S4921" s="2101" t="s">
        <v>890</v>
      </c>
      <c r="T4921" s="2101"/>
    </row>
    <row r="4922" s="103" customFormat="1" ht="18" customHeight="1" spans="1:20">
      <c r="A4922" s="87">
        <v>394</v>
      </c>
      <c r="B4922" s="2101" t="s">
        <v>17617</v>
      </c>
      <c r="C4922" s="2101" t="s">
        <v>17618</v>
      </c>
      <c r="D4922" s="2101" t="s">
        <v>15685</v>
      </c>
      <c r="E4922" s="2101">
        <v>1</v>
      </c>
      <c r="F4922" s="2101" t="s">
        <v>17608</v>
      </c>
      <c r="G4922" s="2101"/>
      <c r="H4922" s="2101">
        <v>230</v>
      </c>
      <c r="I4922" s="2101" t="s">
        <v>3947</v>
      </c>
      <c r="J4922" s="2101" t="s">
        <v>17617</v>
      </c>
      <c r="K4922" s="2101" t="s">
        <v>17619</v>
      </c>
      <c r="L4922" s="2101"/>
      <c r="M4922" s="2101"/>
      <c r="N4922" s="2101"/>
      <c r="O4922" s="2101"/>
      <c r="P4922" s="2101" t="s">
        <v>19</v>
      </c>
      <c r="Q4922" s="2101"/>
      <c r="R4922" s="2101" t="s">
        <v>891</v>
      </c>
      <c r="S4922" s="2101" t="s">
        <v>890</v>
      </c>
      <c r="T4922" s="2101"/>
    </row>
    <row r="4923" s="76" customFormat="1" ht="16" customHeight="1" spans="1:20">
      <c r="A4923" s="87">
        <v>395</v>
      </c>
      <c r="B4923" s="2101" t="s">
        <v>17620</v>
      </c>
      <c r="C4923" s="2101" t="s">
        <v>17621</v>
      </c>
      <c r="D4923" s="2101" t="s">
        <v>14749</v>
      </c>
      <c r="E4923" s="2101">
        <v>1</v>
      </c>
      <c r="F4923" s="2101" t="s">
        <v>17622</v>
      </c>
      <c r="G4923" s="2101"/>
      <c r="H4923" s="2101">
        <v>250</v>
      </c>
      <c r="I4923" s="2101" t="s">
        <v>3947</v>
      </c>
      <c r="J4923" s="2101" t="s">
        <v>17620</v>
      </c>
      <c r="K4923" s="2101" t="s">
        <v>17623</v>
      </c>
      <c r="L4923" s="109"/>
      <c r="M4923" s="2101" t="s">
        <v>16241</v>
      </c>
      <c r="N4923" s="2133">
        <v>1</v>
      </c>
      <c r="O4923" s="2101" t="s">
        <v>14042</v>
      </c>
      <c r="P4923" s="2101" t="s">
        <v>19</v>
      </c>
      <c r="Q4923" s="2101"/>
      <c r="R4923" s="2101" t="s">
        <v>531</v>
      </c>
      <c r="S4923" s="2101" t="s">
        <v>890</v>
      </c>
      <c r="T4923" s="2101" t="s">
        <v>10734</v>
      </c>
    </row>
    <row r="4924" s="103" customFormat="1" ht="18" customHeight="1" spans="1:20">
      <c r="A4924" s="87">
        <v>396</v>
      </c>
      <c r="B4924" s="2101" t="s">
        <v>17624</v>
      </c>
      <c r="C4924" s="2101" t="s">
        <v>17625</v>
      </c>
      <c r="D4924" s="2101" t="s">
        <v>17626</v>
      </c>
      <c r="E4924" s="2101">
        <v>1</v>
      </c>
      <c r="F4924" s="2101" t="s">
        <v>17627</v>
      </c>
      <c r="G4924" s="2101"/>
      <c r="H4924" s="2101">
        <v>250</v>
      </c>
      <c r="I4924" s="2101" t="s">
        <v>15019</v>
      </c>
      <c r="J4924" s="2101" t="s">
        <v>17624</v>
      </c>
      <c r="K4924" s="2101" t="s">
        <v>17628</v>
      </c>
      <c r="L4924" s="2101"/>
      <c r="M4924" s="2101"/>
      <c r="N4924" s="2101"/>
      <c r="O4924" s="2101"/>
      <c r="P4924" s="2101" t="s">
        <v>19</v>
      </c>
      <c r="Q4924" s="2101"/>
      <c r="R4924" s="2101"/>
      <c r="S4924" s="2101" t="s">
        <v>890</v>
      </c>
      <c r="T4924" s="2101"/>
    </row>
    <row r="4925" s="103" customFormat="1" ht="18" customHeight="1" spans="1:20">
      <c r="A4925" s="87">
        <v>397</v>
      </c>
      <c r="B4925" s="2101" t="s">
        <v>17629</v>
      </c>
      <c r="C4925" s="2101" t="s">
        <v>17630</v>
      </c>
      <c r="D4925" s="2101" t="s">
        <v>17631</v>
      </c>
      <c r="E4925" s="2101">
        <v>1</v>
      </c>
      <c r="F4925" s="2101" t="s">
        <v>17632</v>
      </c>
      <c r="G4925" s="2101"/>
      <c r="H4925" s="2101">
        <v>250</v>
      </c>
      <c r="I4925" s="2101" t="s">
        <v>15019</v>
      </c>
      <c r="J4925" s="2101" t="s">
        <v>17629</v>
      </c>
      <c r="K4925" s="2101" t="s">
        <v>17633</v>
      </c>
      <c r="L4925" s="2101"/>
      <c r="M4925" s="2101"/>
      <c r="N4925" s="2101"/>
      <c r="O4925" s="2101"/>
      <c r="P4925" s="2101" t="s">
        <v>19</v>
      </c>
      <c r="Q4925" s="2101"/>
      <c r="R4925" s="2101"/>
      <c r="S4925" s="2101" t="s">
        <v>908</v>
      </c>
      <c r="T4925" s="2101"/>
    </row>
    <row r="4926" s="103" customFormat="1" ht="18" customHeight="1" spans="1:20">
      <c r="A4926" s="87">
        <v>398</v>
      </c>
      <c r="B4926" s="2101" t="s">
        <v>17634</v>
      </c>
      <c r="C4926" s="2101" t="s">
        <v>17635</v>
      </c>
      <c r="D4926" s="2101" t="s">
        <v>17636</v>
      </c>
      <c r="E4926" s="2101">
        <v>1</v>
      </c>
      <c r="F4926" s="2101" t="s">
        <v>17637</v>
      </c>
      <c r="G4926" s="2101"/>
      <c r="H4926" s="2101">
        <v>250</v>
      </c>
      <c r="I4926" s="2101" t="s">
        <v>15019</v>
      </c>
      <c r="J4926" s="2101" t="s">
        <v>17634</v>
      </c>
      <c r="K4926" s="2101" t="s">
        <v>17638</v>
      </c>
      <c r="L4926" s="2101"/>
      <c r="M4926" s="2101"/>
      <c r="N4926" s="2101"/>
      <c r="O4926" s="2101"/>
      <c r="P4926" s="2101" t="s">
        <v>19</v>
      </c>
      <c r="Q4926" s="2101"/>
      <c r="R4926" s="2101"/>
      <c r="S4926" s="2101" t="s">
        <v>908</v>
      </c>
      <c r="T4926" s="2101"/>
    </row>
    <row r="4927" s="103" customFormat="1" ht="18" customHeight="1" spans="1:20">
      <c r="A4927" s="87">
        <v>399</v>
      </c>
      <c r="B4927" s="2101" t="s">
        <v>17639</v>
      </c>
      <c r="C4927" s="2101" t="s">
        <v>17640</v>
      </c>
      <c r="D4927" s="2101" t="s">
        <v>15735</v>
      </c>
      <c r="E4927" s="2101">
        <v>1</v>
      </c>
      <c r="F4927" s="2101" t="s">
        <v>15736</v>
      </c>
      <c r="G4927" s="2101"/>
      <c r="H4927" s="2101">
        <v>250</v>
      </c>
      <c r="I4927" s="2101" t="s">
        <v>15019</v>
      </c>
      <c r="J4927" s="2101" t="s">
        <v>17639</v>
      </c>
      <c r="K4927" s="2101" t="s">
        <v>17641</v>
      </c>
      <c r="L4927" s="2101"/>
      <c r="M4927" s="2101" t="s">
        <v>16241</v>
      </c>
      <c r="N4927" s="2133">
        <v>1</v>
      </c>
      <c r="O4927" s="2101"/>
      <c r="P4927" s="2101" t="s">
        <v>19</v>
      </c>
      <c r="Q4927" s="2101"/>
      <c r="R4927" s="2101"/>
      <c r="S4927" s="2101" t="s">
        <v>908</v>
      </c>
      <c r="T4927" s="2101"/>
    </row>
    <row r="4928" s="103" customFormat="1" ht="18" customHeight="1" spans="1:20">
      <c r="A4928" s="87">
        <v>400</v>
      </c>
      <c r="B4928" s="2101" t="s">
        <v>17642</v>
      </c>
      <c r="C4928" s="2101" t="s">
        <v>17643</v>
      </c>
      <c r="D4928" s="2101" t="s">
        <v>16563</v>
      </c>
      <c r="E4928" s="2101">
        <v>1</v>
      </c>
      <c r="F4928" s="2101" t="s">
        <v>17644</v>
      </c>
      <c r="G4928" s="2101"/>
      <c r="H4928" s="2101">
        <v>230</v>
      </c>
      <c r="I4928" s="2101" t="s">
        <v>3947</v>
      </c>
      <c r="J4928" s="2101" t="s">
        <v>17642</v>
      </c>
      <c r="K4928" s="2101" t="s">
        <v>17645</v>
      </c>
      <c r="L4928" s="109"/>
      <c r="M4928" s="2101"/>
      <c r="N4928" s="2101"/>
      <c r="O4928" s="2101"/>
      <c r="P4928" s="2101" t="s">
        <v>19</v>
      </c>
      <c r="Q4928" s="2101"/>
      <c r="R4928" s="2101"/>
      <c r="S4928" s="2101" t="s">
        <v>908</v>
      </c>
      <c r="T4928" s="2101"/>
    </row>
    <row r="4929" s="103" customFormat="1" ht="18" customHeight="1" spans="1:20">
      <c r="A4929" s="87">
        <v>401</v>
      </c>
      <c r="B4929" s="2101" t="s">
        <v>17646</v>
      </c>
      <c r="C4929" s="2101" t="s">
        <v>17647</v>
      </c>
      <c r="D4929" s="2101" t="s">
        <v>16563</v>
      </c>
      <c r="E4929" s="2101">
        <v>1</v>
      </c>
      <c r="F4929" s="2101" t="s">
        <v>17644</v>
      </c>
      <c r="G4929" s="2101"/>
      <c r="H4929" s="2101">
        <v>230</v>
      </c>
      <c r="I4929" s="2101" t="s">
        <v>3947</v>
      </c>
      <c r="J4929" s="2101" t="s">
        <v>17646</v>
      </c>
      <c r="K4929" s="2101" t="s">
        <v>17648</v>
      </c>
      <c r="L4929" s="109"/>
      <c r="M4929" s="2101"/>
      <c r="N4929" s="2101"/>
      <c r="O4929" s="2101"/>
      <c r="P4929" s="2101" t="s">
        <v>19</v>
      </c>
      <c r="Q4929" s="2101"/>
      <c r="R4929" s="2101"/>
      <c r="S4929" s="2101" t="s">
        <v>908</v>
      </c>
      <c r="T4929" s="2101"/>
    </row>
    <row r="4930" s="103" customFormat="1" ht="18" customHeight="1" spans="1:20">
      <c r="A4930" s="87">
        <v>402</v>
      </c>
      <c r="B4930" s="2101" t="s">
        <v>17649</v>
      </c>
      <c r="C4930" s="2101" t="s">
        <v>17650</v>
      </c>
      <c r="D4930" s="2101" t="s">
        <v>16913</v>
      </c>
      <c r="E4930" s="2101">
        <v>1</v>
      </c>
      <c r="F4930" s="2101" t="s">
        <v>16914</v>
      </c>
      <c r="G4930" s="2101"/>
      <c r="H4930" s="2101">
        <v>250</v>
      </c>
      <c r="I4930" s="2101" t="s">
        <v>15019</v>
      </c>
      <c r="J4930" s="2101" t="s">
        <v>17649</v>
      </c>
      <c r="K4930" s="2101" t="s">
        <v>17651</v>
      </c>
      <c r="L4930" s="2101"/>
      <c r="M4930" s="2101"/>
      <c r="N4930" s="2101"/>
      <c r="O4930" s="2101"/>
      <c r="P4930" s="2101" t="s">
        <v>19</v>
      </c>
      <c r="Q4930" s="2101"/>
      <c r="R4930" s="2101"/>
      <c r="S4930" s="2101" t="s">
        <v>908</v>
      </c>
      <c r="T4930" s="2101"/>
    </row>
    <row r="4931" s="103" customFormat="1" ht="18" customHeight="1" spans="1:20">
      <c r="A4931" s="87">
        <v>403</v>
      </c>
      <c r="B4931" s="2101" t="s">
        <v>17652</v>
      </c>
      <c r="C4931" s="2101" t="s">
        <v>17653</v>
      </c>
      <c r="D4931" s="2101" t="s">
        <v>17654</v>
      </c>
      <c r="E4931" s="2101">
        <v>1</v>
      </c>
      <c r="F4931" s="2101" t="s">
        <v>17655</v>
      </c>
      <c r="G4931" s="2101"/>
      <c r="H4931" s="2101">
        <v>250</v>
      </c>
      <c r="I4931" s="2101" t="s">
        <v>15019</v>
      </c>
      <c r="J4931" s="2101" t="s">
        <v>17652</v>
      </c>
      <c r="K4931" s="1533" t="s">
        <v>17656</v>
      </c>
      <c r="L4931" s="1488"/>
      <c r="M4931" s="2101"/>
      <c r="N4931" s="2101"/>
      <c r="O4931" s="2101"/>
      <c r="P4931" s="2101" t="s">
        <v>19</v>
      </c>
      <c r="Q4931" s="2101"/>
      <c r="R4931" s="2101"/>
      <c r="S4931" s="2101" t="s">
        <v>890</v>
      </c>
      <c r="T4931" s="2101"/>
    </row>
    <row r="4932" s="103" customFormat="1" ht="18" customHeight="1" spans="1:20">
      <c r="A4932" s="87">
        <v>404</v>
      </c>
      <c r="B4932" s="2101" t="s">
        <v>17657</v>
      </c>
      <c r="C4932" s="2101" t="s">
        <v>17658</v>
      </c>
      <c r="D4932" s="2101" t="s">
        <v>16514</v>
      </c>
      <c r="E4932" s="2101">
        <v>1</v>
      </c>
      <c r="F4932" s="2101" t="s">
        <v>16515</v>
      </c>
      <c r="G4932" s="2101"/>
      <c r="H4932" s="2101">
        <v>250</v>
      </c>
      <c r="I4932" s="2101" t="s">
        <v>3947</v>
      </c>
      <c r="J4932" s="2101" t="s">
        <v>17657</v>
      </c>
      <c r="K4932" s="2101" t="s">
        <v>17659</v>
      </c>
      <c r="L4932" s="109"/>
      <c r="M4932" s="2101"/>
      <c r="N4932" s="2101"/>
      <c r="O4932" s="2101"/>
      <c r="P4932" s="2101" t="s">
        <v>19</v>
      </c>
      <c r="Q4932" s="2101"/>
      <c r="R4932" s="2101"/>
      <c r="S4932" s="2101" t="s">
        <v>890</v>
      </c>
      <c r="T4932" s="2101"/>
    </row>
    <row r="4933" s="103" customFormat="1" ht="18" customHeight="1" spans="1:20">
      <c r="A4933" s="87">
        <v>405</v>
      </c>
      <c r="B4933" s="2101" t="s">
        <v>17660</v>
      </c>
      <c r="C4933" s="2101" t="s">
        <v>17661</v>
      </c>
      <c r="D4933" s="2101" t="s">
        <v>17662</v>
      </c>
      <c r="E4933" s="2101">
        <v>1</v>
      </c>
      <c r="F4933" s="2101" t="s">
        <v>17663</v>
      </c>
      <c r="G4933" s="2101"/>
      <c r="H4933" s="2101">
        <v>250</v>
      </c>
      <c r="I4933" s="2101" t="s">
        <v>3947</v>
      </c>
      <c r="J4933" s="2101" t="s">
        <v>17660</v>
      </c>
      <c r="K4933" s="2101" t="s">
        <v>17664</v>
      </c>
      <c r="L4933" s="109"/>
      <c r="M4933" s="2101" t="s">
        <v>16241</v>
      </c>
      <c r="N4933" s="2133">
        <v>1</v>
      </c>
      <c r="O4933" s="2101" t="s">
        <v>17665</v>
      </c>
      <c r="P4933" s="2101" t="s">
        <v>19</v>
      </c>
      <c r="Q4933" s="2101"/>
      <c r="R4933" s="2101" t="s">
        <v>17666</v>
      </c>
      <c r="S4933" s="2101" t="s">
        <v>908</v>
      </c>
      <c r="T4933" s="2101" t="s">
        <v>10048</v>
      </c>
    </row>
    <row r="4934" s="103" customFormat="1" ht="18" customHeight="1" spans="1:20">
      <c r="A4934" s="87">
        <v>406</v>
      </c>
      <c r="B4934" s="2101" t="s">
        <v>17667</v>
      </c>
      <c r="C4934" s="2101" t="s">
        <v>17668</v>
      </c>
      <c r="D4934" s="2101" t="s">
        <v>17669</v>
      </c>
      <c r="E4934" s="2101">
        <v>1</v>
      </c>
      <c r="F4934" s="2101" t="s">
        <v>17670</v>
      </c>
      <c r="G4934" s="2101"/>
      <c r="H4934" s="2101">
        <v>250</v>
      </c>
      <c r="I4934" s="2101" t="s">
        <v>3947</v>
      </c>
      <c r="J4934" s="2101" t="s">
        <v>17667</v>
      </c>
      <c r="K4934" s="2101" t="s">
        <v>17671</v>
      </c>
      <c r="L4934" s="109"/>
      <c r="M4934" s="2101" t="s">
        <v>16241</v>
      </c>
      <c r="N4934" s="2133">
        <v>1</v>
      </c>
      <c r="O4934" s="2101">
        <v>688</v>
      </c>
      <c r="P4934" s="2101" t="s">
        <v>19</v>
      </c>
      <c r="Q4934" s="2101"/>
      <c r="R4934" s="2101"/>
      <c r="S4934" s="2101" t="s">
        <v>890</v>
      </c>
      <c r="T4934" s="2101" t="s">
        <v>5514</v>
      </c>
    </row>
    <row r="4935" s="103" customFormat="1" ht="18" customHeight="1" spans="1:20">
      <c r="A4935" s="87">
        <v>407</v>
      </c>
      <c r="B4935" s="2101" t="s">
        <v>17672</v>
      </c>
      <c r="C4935" s="2101" t="s">
        <v>17673</v>
      </c>
      <c r="D4935" s="2101" t="s">
        <v>17669</v>
      </c>
      <c r="E4935" s="2101">
        <v>1</v>
      </c>
      <c r="F4935" s="2101" t="s">
        <v>17670</v>
      </c>
      <c r="G4935" s="2101"/>
      <c r="H4935" s="2101">
        <v>250</v>
      </c>
      <c r="I4935" s="2101" t="s">
        <v>3947</v>
      </c>
      <c r="J4935" s="2101" t="s">
        <v>17672</v>
      </c>
      <c r="K4935" s="2101" t="s">
        <v>17674</v>
      </c>
      <c r="L4935" s="109"/>
      <c r="M4935" s="2101"/>
      <c r="N4935" s="2101"/>
      <c r="O4935" s="2101"/>
      <c r="P4935" s="2101" t="s">
        <v>19</v>
      </c>
      <c r="Q4935" s="2101"/>
      <c r="R4935" s="2101"/>
      <c r="S4935" s="2101" t="s">
        <v>890</v>
      </c>
      <c r="T4935" s="2101"/>
    </row>
    <row r="4936" s="103" customFormat="1" ht="18" customHeight="1" spans="1:20">
      <c r="A4936" s="87">
        <v>408</v>
      </c>
      <c r="B4936" s="2101" t="s">
        <v>17675</v>
      </c>
      <c r="C4936" s="2101" t="s">
        <v>17676</v>
      </c>
      <c r="D4936" s="2101" t="s">
        <v>15367</v>
      </c>
      <c r="E4936" s="2101">
        <v>1</v>
      </c>
      <c r="F4936" s="2101" t="s">
        <v>15368</v>
      </c>
      <c r="G4936" s="2101"/>
      <c r="H4936" s="2101">
        <v>250</v>
      </c>
      <c r="I4936" s="2101" t="s">
        <v>3947</v>
      </c>
      <c r="J4936" s="2101" t="s">
        <v>17675</v>
      </c>
      <c r="K4936" s="2101" t="s">
        <v>17677</v>
      </c>
      <c r="L4936" s="2101" t="s">
        <v>17311</v>
      </c>
      <c r="M4936" s="2101" t="s">
        <v>16241</v>
      </c>
      <c r="N4936" s="2133">
        <v>1</v>
      </c>
      <c r="O4936" s="2101"/>
      <c r="P4936" s="2101" t="s">
        <v>19</v>
      </c>
      <c r="Q4936" s="2101"/>
      <c r="R4936" s="2101"/>
      <c r="S4936" s="2101" t="s">
        <v>890</v>
      </c>
      <c r="T4936" s="2101"/>
    </row>
    <row r="4937" s="103" customFormat="1" ht="18" customHeight="1" spans="1:20">
      <c r="A4937" s="87">
        <v>409</v>
      </c>
      <c r="B4937" s="2101" t="s">
        <v>17678</v>
      </c>
      <c r="C4937" s="2101" t="s">
        <v>17679</v>
      </c>
      <c r="D4937" s="2101" t="s">
        <v>16514</v>
      </c>
      <c r="E4937" s="2101">
        <v>1</v>
      </c>
      <c r="F4937" s="2101" t="s">
        <v>16515</v>
      </c>
      <c r="G4937" s="2101"/>
      <c r="H4937" s="2133">
        <v>250</v>
      </c>
      <c r="I4937" s="2101" t="s">
        <v>3947</v>
      </c>
      <c r="J4937" s="2101" t="s">
        <v>17678</v>
      </c>
      <c r="K4937" s="2101" t="s">
        <v>17680</v>
      </c>
      <c r="L4937" s="109"/>
      <c r="M4937" s="2101" t="s">
        <v>16241</v>
      </c>
      <c r="N4937" s="2133">
        <v>1</v>
      </c>
      <c r="O4937" s="2101">
        <v>906</v>
      </c>
      <c r="P4937" s="2101" t="s">
        <v>19</v>
      </c>
      <c r="Q4937" s="2101"/>
      <c r="R4937" s="2101" t="s">
        <v>619</v>
      </c>
      <c r="S4937" s="2101" t="s">
        <v>890</v>
      </c>
      <c r="T4937" s="2101"/>
    </row>
    <row r="4938" s="103" customFormat="1" ht="18" customHeight="1" spans="1:20">
      <c r="A4938" s="87">
        <v>410</v>
      </c>
      <c r="B4938" s="2101" t="s">
        <v>17681</v>
      </c>
      <c r="C4938" s="2101" t="s">
        <v>17682</v>
      </c>
      <c r="D4938" s="2101" t="s">
        <v>16419</v>
      </c>
      <c r="E4938" s="2101">
        <v>1</v>
      </c>
      <c r="F4938" s="2101" t="s">
        <v>16420</v>
      </c>
      <c r="G4938" s="2101"/>
      <c r="H4938" s="2101">
        <v>250</v>
      </c>
      <c r="I4938" s="2101" t="s">
        <v>3947</v>
      </c>
      <c r="J4938" s="2101" t="s">
        <v>17681</v>
      </c>
      <c r="K4938" s="2101" t="s">
        <v>17683</v>
      </c>
      <c r="L4938" s="109"/>
      <c r="M4938" s="2101" t="s">
        <v>16241</v>
      </c>
      <c r="N4938" s="2133">
        <v>1</v>
      </c>
      <c r="O4938" s="2101" t="s">
        <v>12726</v>
      </c>
      <c r="P4938" s="2101" t="s">
        <v>19</v>
      </c>
      <c r="Q4938" s="2101"/>
      <c r="R4938" s="2101" t="s">
        <v>1847</v>
      </c>
      <c r="S4938" s="2101" t="s">
        <v>890</v>
      </c>
      <c r="T4938" s="2101" t="s">
        <v>11992</v>
      </c>
    </row>
    <row r="4939" s="103" customFormat="1" ht="18" customHeight="1" spans="1:20">
      <c r="A4939" s="87">
        <v>411</v>
      </c>
      <c r="B4939" s="2101" t="s">
        <v>17684</v>
      </c>
      <c r="C4939" s="2101" t="s">
        <v>17685</v>
      </c>
      <c r="D4939" s="2101" t="s">
        <v>17686</v>
      </c>
      <c r="E4939" s="2101" t="s">
        <v>3946</v>
      </c>
      <c r="F4939" s="2101" t="s">
        <v>17687</v>
      </c>
      <c r="G4939" s="2101"/>
      <c r="H4939" s="2101">
        <v>250</v>
      </c>
      <c r="I4939" s="2101" t="s">
        <v>14423</v>
      </c>
      <c r="J4939" s="2101" t="s">
        <v>17684</v>
      </c>
      <c r="K4939" s="2101" t="s">
        <v>17688</v>
      </c>
      <c r="L4939" s="2101"/>
      <c r="M4939" s="2101" t="s">
        <v>16241</v>
      </c>
      <c r="N4939" s="2133">
        <v>1</v>
      </c>
      <c r="O4939" s="2101" t="s">
        <v>17689</v>
      </c>
      <c r="P4939" s="2101" t="s">
        <v>17</v>
      </c>
      <c r="Q4939" s="2101"/>
      <c r="R4939" s="2101" t="s">
        <v>17690</v>
      </c>
      <c r="S4939" s="2101" t="s">
        <v>890</v>
      </c>
      <c r="T4939" s="2101" t="s">
        <v>10198</v>
      </c>
    </row>
    <row r="4940" s="103" customFormat="1" ht="18" customHeight="1" spans="1:20">
      <c r="A4940" s="87">
        <v>412</v>
      </c>
      <c r="B4940" s="2101" t="s">
        <v>17691</v>
      </c>
      <c r="C4940" s="2101" t="s">
        <v>17692</v>
      </c>
      <c r="D4940" s="2101" t="s">
        <v>15950</v>
      </c>
      <c r="E4940" s="2101" t="s">
        <v>3946</v>
      </c>
      <c r="F4940" s="2101" t="s">
        <v>15951</v>
      </c>
      <c r="G4940" s="2101"/>
      <c r="H4940" s="2101">
        <v>250</v>
      </c>
      <c r="I4940" s="2101" t="s">
        <v>3947</v>
      </c>
      <c r="J4940" s="2101" t="s">
        <v>17691</v>
      </c>
      <c r="K4940" s="2101" t="s">
        <v>17693</v>
      </c>
      <c r="L4940" s="2101" t="s">
        <v>17383</v>
      </c>
      <c r="M4940" s="2101" t="s">
        <v>16241</v>
      </c>
      <c r="N4940" s="2133">
        <v>1</v>
      </c>
      <c r="O4940" s="2101" t="s">
        <v>10948</v>
      </c>
      <c r="P4940" s="2101" t="s">
        <v>15</v>
      </c>
      <c r="Q4940" s="2101"/>
      <c r="R4940" s="2101"/>
      <c r="S4940" s="2101" t="s">
        <v>908</v>
      </c>
      <c r="T4940" s="2101" t="s">
        <v>891</v>
      </c>
    </row>
    <row r="4941" s="103" customFormat="1" ht="18" customHeight="1" spans="1:20">
      <c r="A4941" s="87">
        <v>413</v>
      </c>
      <c r="B4941" s="2101" t="s">
        <v>17694</v>
      </c>
      <c r="C4941" s="2101" t="s">
        <v>17695</v>
      </c>
      <c r="D4941" s="2101" t="s">
        <v>14475</v>
      </c>
      <c r="E4941" s="2101">
        <v>1</v>
      </c>
      <c r="F4941" s="2101" t="s">
        <v>17696</v>
      </c>
      <c r="G4941" s="2101"/>
      <c r="H4941" s="2101">
        <v>250</v>
      </c>
      <c r="I4941" s="2101" t="s">
        <v>3947</v>
      </c>
      <c r="J4941" s="2101" t="s">
        <v>17694</v>
      </c>
      <c r="K4941" s="2101" t="s">
        <v>17697</v>
      </c>
      <c r="L4941" s="2101"/>
      <c r="M4941" s="2101" t="s">
        <v>16241</v>
      </c>
      <c r="N4941" s="2133">
        <v>1</v>
      </c>
      <c r="O4941" s="2101" t="s">
        <v>10943</v>
      </c>
      <c r="P4941" s="2101" t="s">
        <v>15</v>
      </c>
      <c r="Q4941" s="2101"/>
      <c r="R4941" s="2101">
        <v>443</v>
      </c>
      <c r="S4941" s="2101" t="s">
        <v>890</v>
      </c>
      <c r="T4941" s="2101" t="s">
        <v>17698</v>
      </c>
    </row>
    <row r="4942" s="103" customFormat="1" ht="18" customHeight="1" spans="1:20">
      <c r="A4942" s="87">
        <v>414</v>
      </c>
      <c r="B4942" s="2101" t="s">
        <v>17699</v>
      </c>
      <c r="C4942" s="2101" t="s">
        <v>17700</v>
      </c>
      <c r="D4942" s="2101" t="s">
        <v>17701</v>
      </c>
      <c r="E4942" s="2101" t="s">
        <v>3946</v>
      </c>
      <c r="F4942" s="2101" t="s">
        <v>17702</v>
      </c>
      <c r="G4942" s="2101"/>
      <c r="H4942" s="2101">
        <v>250</v>
      </c>
      <c r="I4942" s="2101">
        <v>10</v>
      </c>
      <c r="J4942" s="2101" t="s">
        <v>17699</v>
      </c>
      <c r="K4942" s="2101" t="s">
        <v>17703</v>
      </c>
      <c r="L4942" s="2101"/>
      <c r="M4942" s="2101" t="s">
        <v>16241</v>
      </c>
      <c r="N4942" s="2133">
        <v>1</v>
      </c>
      <c r="O4942" s="2101" t="s">
        <v>10943</v>
      </c>
      <c r="P4942" s="2101" t="s">
        <v>15</v>
      </c>
      <c r="Q4942" s="2101"/>
      <c r="R4942" s="2101" t="s">
        <v>17704</v>
      </c>
      <c r="S4942" s="2101" t="s">
        <v>890</v>
      </c>
      <c r="T4942" s="2101" t="s">
        <v>17705</v>
      </c>
    </row>
    <row r="4943" s="81" customFormat="1" spans="1:20">
      <c r="A4943" s="87">
        <v>415</v>
      </c>
      <c r="B4943" s="2101" t="s">
        <v>17706</v>
      </c>
      <c r="C4943" s="2101" t="s">
        <v>17707</v>
      </c>
      <c r="D4943" s="2101" t="s">
        <v>14387</v>
      </c>
      <c r="E4943" s="2101" t="s">
        <v>3946</v>
      </c>
      <c r="F4943" s="2101" t="s">
        <v>17708</v>
      </c>
      <c r="G4943" s="2101" t="s">
        <v>17709</v>
      </c>
      <c r="H4943" s="2101">
        <v>250</v>
      </c>
      <c r="I4943" s="2101" t="s">
        <v>3947</v>
      </c>
      <c r="J4943" s="2101" t="s">
        <v>17706</v>
      </c>
      <c r="K4943" s="2101" t="s">
        <v>17710</v>
      </c>
      <c r="L4943" s="2101"/>
      <c r="M4943" s="2101" t="s">
        <v>16241</v>
      </c>
      <c r="N4943" s="2101">
        <v>1</v>
      </c>
      <c r="P4943" s="2101" t="s">
        <v>15</v>
      </c>
      <c r="Q4943" s="2101" t="s">
        <v>833</v>
      </c>
      <c r="R4943" s="2101" t="s">
        <v>17711</v>
      </c>
      <c r="S4943" s="2101" t="s">
        <v>890</v>
      </c>
      <c r="T4943" s="2101" t="s">
        <v>17712</v>
      </c>
    </row>
    <row r="4944" s="103" customFormat="1" ht="18" customHeight="1" spans="1:20">
      <c r="A4944" s="87">
        <v>416</v>
      </c>
      <c r="B4944" s="2101" t="s">
        <v>17713</v>
      </c>
      <c r="C4944" s="2101" t="s">
        <v>17714</v>
      </c>
      <c r="D4944" s="2101" t="s">
        <v>17701</v>
      </c>
      <c r="E4944" s="2101" t="s">
        <v>3946</v>
      </c>
      <c r="F4944" s="2101" t="s">
        <v>17715</v>
      </c>
      <c r="G4944" s="2101"/>
      <c r="H4944" s="2101">
        <v>250</v>
      </c>
      <c r="I4944" s="2101" t="s">
        <v>3947</v>
      </c>
      <c r="J4944" s="2101" t="s">
        <v>17713</v>
      </c>
      <c r="K4944" s="2101" t="s">
        <v>17716</v>
      </c>
      <c r="L4944" s="2101" t="s">
        <v>17383</v>
      </c>
      <c r="M4944" s="2101" t="s">
        <v>16241</v>
      </c>
      <c r="N4944" s="2133">
        <v>1</v>
      </c>
      <c r="O4944" s="2101" t="s">
        <v>10943</v>
      </c>
      <c r="P4944" s="2101" t="s">
        <v>15</v>
      </c>
      <c r="Q4944" s="2101"/>
      <c r="R4944" s="2101"/>
      <c r="S4944" s="2101" t="s">
        <v>890</v>
      </c>
      <c r="T4944" s="2101" t="s">
        <v>891</v>
      </c>
    </row>
    <row r="4945" s="103" customFormat="1" ht="18" customHeight="1" spans="1:20">
      <c r="A4945" s="87">
        <v>417</v>
      </c>
      <c r="B4945" s="2101" t="s">
        <v>17717</v>
      </c>
      <c r="C4945" s="2101" t="s">
        <v>17718</v>
      </c>
      <c r="D4945" s="2101" t="s">
        <v>17701</v>
      </c>
      <c r="E4945" s="2101" t="s">
        <v>3946</v>
      </c>
      <c r="F4945" s="2101" t="s">
        <v>17715</v>
      </c>
      <c r="G4945" s="2101"/>
      <c r="H4945" s="2101">
        <v>250</v>
      </c>
      <c r="I4945" s="2101" t="s">
        <v>3947</v>
      </c>
      <c r="J4945" s="2101" t="s">
        <v>17717</v>
      </c>
      <c r="K4945" s="2101" t="s">
        <v>17719</v>
      </c>
      <c r="L4945" s="2101"/>
      <c r="M4945" s="2101" t="s">
        <v>16241</v>
      </c>
      <c r="N4945" s="2133">
        <v>1</v>
      </c>
      <c r="O4945" s="2101" t="s">
        <v>10943</v>
      </c>
      <c r="P4945" s="2101" t="s">
        <v>15</v>
      </c>
      <c r="Q4945" s="2101"/>
      <c r="R4945" s="2101" t="s">
        <v>17720</v>
      </c>
      <c r="S4945" s="2101" t="s">
        <v>908</v>
      </c>
      <c r="T4945" s="2101" t="s">
        <v>17721</v>
      </c>
    </row>
    <row r="4946" s="103" customFormat="1" ht="18" customHeight="1" spans="1:20">
      <c r="A4946" s="87">
        <v>418</v>
      </c>
      <c r="B4946" s="2101" t="s">
        <v>17722</v>
      </c>
      <c r="C4946" s="2101" t="s">
        <v>17723</v>
      </c>
      <c r="D4946" s="2101" t="s">
        <v>15950</v>
      </c>
      <c r="E4946" s="2101" t="s">
        <v>3946</v>
      </c>
      <c r="F4946" s="2101" t="s">
        <v>15951</v>
      </c>
      <c r="G4946" s="2101"/>
      <c r="H4946" s="2101">
        <v>250</v>
      </c>
      <c r="I4946" s="2101" t="s">
        <v>3947</v>
      </c>
      <c r="J4946" s="2101" t="s">
        <v>17722</v>
      </c>
      <c r="K4946" s="2101" t="s">
        <v>17724</v>
      </c>
      <c r="L4946" s="2101"/>
      <c r="M4946" s="2101" t="s">
        <v>16241</v>
      </c>
      <c r="N4946" s="2133">
        <v>1</v>
      </c>
      <c r="O4946" s="2101" t="s">
        <v>10943</v>
      </c>
      <c r="P4946" s="2101" t="s">
        <v>15</v>
      </c>
      <c r="Q4946" s="2101"/>
      <c r="R4946" s="2101" t="s">
        <v>17725</v>
      </c>
      <c r="S4946" s="2101" t="s">
        <v>890</v>
      </c>
      <c r="T4946" s="2101" t="s">
        <v>17726</v>
      </c>
    </row>
    <row r="4947" s="103" customFormat="1" ht="18" customHeight="1" spans="1:20">
      <c r="A4947" s="87">
        <v>419</v>
      </c>
      <c r="B4947" s="2101" t="s">
        <v>17727</v>
      </c>
      <c r="C4947" s="2101" t="s">
        <v>17728</v>
      </c>
      <c r="D4947" s="2101" t="s">
        <v>17701</v>
      </c>
      <c r="E4947" s="2101" t="s">
        <v>3946</v>
      </c>
      <c r="F4947" s="2101" t="s">
        <v>17715</v>
      </c>
      <c r="G4947" s="2101"/>
      <c r="H4947" s="2101">
        <v>250</v>
      </c>
      <c r="I4947" s="2101" t="s">
        <v>3947</v>
      </c>
      <c r="J4947" s="2101" t="s">
        <v>17727</v>
      </c>
      <c r="K4947" s="2101" t="s">
        <v>17729</v>
      </c>
      <c r="L4947" s="2101"/>
      <c r="M4947" s="2101" t="s">
        <v>16241</v>
      </c>
      <c r="N4947" s="2133">
        <v>1</v>
      </c>
      <c r="O4947" s="2101" t="s">
        <v>10943</v>
      </c>
      <c r="P4947" s="2101" t="s">
        <v>15</v>
      </c>
      <c r="Q4947" s="2101"/>
      <c r="R4947" s="2101"/>
      <c r="S4947" s="2101" t="s">
        <v>890</v>
      </c>
      <c r="T4947" s="2101" t="s">
        <v>900</v>
      </c>
    </row>
    <row r="4948" s="103" customFormat="1" ht="18" customHeight="1" spans="1:20">
      <c r="A4948" s="87">
        <v>420</v>
      </c>
      <c r="B4948" s="2101" t="s">
        <v>17730</v>
      </c>
      <c r="C4948" s="2101" t="s">
        <v>17731</v>
      </c>
      <c r="D4948" s="2101" t="s">
        <v>17701</v>
      </c>
      <c r="E4948" s="2101" t="s">
        <v>3946</v>
      </c>
      <c r="F4948" s="2101" t="s">
        <v>17715</v>
      </c>
      <c r="G4948" s="2101"/>
      <c r="H4948" s="2101">
        <v>250</v>
      </c>
      <c r="I4948" s="2101" t="s">
        <v>3947</v>
      </c>
      <c r="J4948" s="2101" t="s">
        <v>17730</v>
      </c>
      <c r="K4948" s="2101" t="s">
        <v>17732</v>
      </c>
      <c r="L4948" s="2101"/>
      <c r="M4948" s="2101"/>
      <c r="N4948" s="2101"/>
      <c r="O4948" s="2101"/>
      <c r="P4948" s="2101" t="s">
        <v>15</v>
      </c>
      <c r="Q4948" s="2101"/>
      <c r="R4948" s="2101"/>
      <c r="S4948" s="2101" t="s">
        <v>890</v>
      </c>
      <c r="T4948" s="2101"/>
    </row>
    <row r="4949" s="103" customFormat="1" ht="18" customHeight="1" spans="1:20">
      <c r="A4949" s="87">
        <v>421</v>
      </c>
      <c r="B4949" s="2101" t="s">
        <v>17733</v>
      </c>
      <c r="C4949" s="2101" t="s">
        <v>17734</v>
      </c>
      <c r="D4949" s="2101" t="s">
        <v>17735</v>
      </c>
      <c r="E4949" s="2101">
        <v>1</v>
      </c>
      <c r="F4949" s="2101" t="s">
        <v>17736</v>
      </c>
      <c r="G4949" s="2101"/>
      <c r="H4949" s="2101">
        <v>230</v>
      </c>
      <c r="I4949" s="2101" t="s">
        <v>14423</v>
      </c>
      <c r="J4949" s="2101" t="s">
        <v>17733</v>
      </c>
      <c r="K4949" s="2101" t="s">
        <v>17737</v>
      </c>
      <c r="L4949" s="2101"/>
      <c r="M4949" s="2101"/>
      <c r="N4949" s="2101"/>
      <c r="O4949" s="2101"/>
      <c r="P4949" s="2101" t="s">
        <v>199</v>
      </c>
      <c r="Q4949" s="2101"/>
      <c r="R4949" s="2101" t="s">
        <v>17738</v>
      </c>
      <c r="S4949" s="2101" t="s">
        <v>890</v>
      </c>
      <c r="T4949" s="2101"/>
    </row>
    <row r="4950" s="103" customFormat="1" ht="18" customHeight="1" spans="1:20">
      <c r="A4950" s="87">
        <v>422</v>
      </c>
      <c r="B4950" s="2101" t="s">
        <v>17739</v>
      </c>
      <c r="C4950" s="2101" t="s">
        <v>17740</v>
      </c>
      <c r="D4950" s="2101" t="s">
        <v>17741</v>
      </c>
      <c r="E4950" s="2101">
        <v>1</v>
      </c>
      <c r="F4950" s="2101" t="s">
        <v>17742</v>
      </c>
      <c r="G4950" s="2101"/>
      <c r="H4950" s="2101">
        <v>250</v>
      </c>
      <c r="I4950" s="2101" t="s">
        <v>14423</v>
      </c>
      <c r="J4950" s="2101" t="s">
        <v>17739</v>
      </c>
      <c r="K4950" s="2101" t="s">
        <v>17743</v>
      </c>
      <c r="L4950" s="2101"/>
      <c r="M4950" s="2101" t="s">
        <v>16241</v>
      </c>
      <c r="N4950" s="2133">
        <v>1</v>
      </c>
      <c r="O4950" s="2101" t="s">
        <v>17744</v>
      </c>
      <c r="P4950" s="2101" t="s">
        <v>199</v>
      </c>
      <c r="Q4950" s="2101"/>
      <c r="R4950" s="2101"/>
      <c r="S4950" s="2101" t="s">
        <v>890</v>
      </c>
      <c r="T4950" s="2101" t="s">
        <v>4883</v>
      </c>
    </row>
    <row r="4951" s="103" customFormat="1" ht="18" customHeight="1" spans="1:20">
      <c r="A4951" s="87">
        <v>423</v>
      </c>
      <c r="B4951" s="2101" t="s">
        <v>12878</v>
      </c>
      <c r="C4951" s="2101" t="s">
        <v>12879</v>
      </c>
      <c r="D4951" s="2101" t="s">
        <v>17745</v>
      </c>
      <c r="E4951" s="2101">
        <v>1</v>
      </c>
      <c r="F4951" s="2101" t="s">
        <v>17746</v>
      </c>
      <c r="G4951" s="2101"/>
      <c r="H4951" s="2101">
        <v>280</v>
      </c>
      <c r="I4951" s="2101" t="s">
        <v>14423</v>
      </c>
      <c r="J4951" s="2101" t="s">
        <v>12878</v>
      </c>
      <c r="K4951" s="2101" t="s">
        <v>17747</v>
      </c>
      <c r="L4951" s="2101"/>
      <c r="M4951" s="2101" t="s">
        <v>16241</v>
      </c>
      <c r="N4951" s="2133">
        <v>1</v>
      </c>
      <c r="O4951" s="2101"/>
      <c r="P4951" s="2101" t="s">
        <v>199</v>
      </c>
      <c r="Q4951" s="2101"/>
      <c r="R4951" s="2101"/>
      <c r="S4951" s="2101" t="s">
        <v>890</v>
      </c>
      <c r="T4951" s="2101"/>
    </row>
    <row r="4952" s="103" customFormat="1" ht="18" customHeight="1" spans="1:20">
      <c r="A4952" s="87">
        <v>424</v>
      </c>
      <c r="B4952" s="2101" t="s">
        <v>17748</v>
      </c>
      <c r="C4952" s="2101" t="s">
        <v>17749</v>
      </c>
      <c r="D4952" s="2101" t="s">
        <v>17750</v>
      </c>
      <c r="E4952" s="2101">
        <v>1</v>
      </c>
      <c r="F4952" s="2101" t="s">
        <v>17751</v>
      </c>
      <c r="G4952" s="2101"/>
      <c r="H4952" s="2101">
        <v>250</v>
      </c>
      <c r="I4952" s="2101" t="s">
        <v>14423</v>
      </c>
      <c r="J4952" s="2101" t="s">
        <v>17748</v>
      </c>
      <c r="K4952" s="2101" t="s">
        <v>17752</v>
      </c>
      <c r="L4952" s="2101"/>
      <c r="M4952" s="2101" t="s">
        <v>16241</v>
      </c>
      <c r="N4952" s="2133">
        <v>1</v>
      </c>
      <c r="O4952" s="2101">
        <v>780</v>
      </c>
      <c r="P4952" s="2101" t="s">
        <v>199</v>
      </c>
      <c r="Q4952" s="2101"/>
      <c r="R4952" s="2101" t="s">
        <v>900</v>
      </c>
      <c r="S4952" s="2101" t="s">
        <v>890</v>
      </c>
      <c r="T4952" s="2101">
        <v>202212</v>
      </c>
    </row>
    <row r="4953" s="103" customFormat="1" ht="18" customHeight="1" spans="1:20">
      <c r="A4953" s="87">
        <v>425</v>
      </c>
      <c r="B4953" s="2101" t="s">
        <v>17753</v>
      </c>
      <c r="C4953" s="2101" t="s">
        <v>17754</v>
      </c>
      <c r="D4953" s="2101" t="s">
        <v>15611</v>
      </c>
      <c r="E4953" s="2101">
        <v>1</v>
      </c>
      <c r="F4953" s="2101" t="s">
        <v>17755</v>
      </c>
      <c r="G4953" s="2101"/>
      <c r="H4953" s="2101">
        <v>250</v>
      </c>
      <c r="I4953" s="2101" t="s">
        <v>15019</v>
      </c>
      <c r="J4953" s="2101" t="s">
        <v>17753</v>
      </c>
      <c r="K4953" s="2101" t="s">
        <v>17756</v>
      </c>
      <c r="L4953" s="2101"/>
      <c r="M4953" s="2101" t="s">
        <v>16241</v>
      </c>
      <c r="N4953" s="2133">
        <v>1</v>
      </c>
      <c r="O4953" s="2101"/>
      <c r="P4953" s="2101" t="s">
        <v>199</v>
      </c>
      <c r="Q4953" s="2101"/>
      <c r="R4953" s="2101"/>
      <c r="S4953" s="2101" t="s">
        <v>908</v>
      </c>
      <c r="T4953" s="2101"/>
    </row>
    <row r="4954" s="103" customFormat="1" ht="18" customHeight="1" spans="1:20">
      <c r="A4954" s="87">
        <v>426</v>
      </c>
      <c r="B4954" s="2101" t="s">
        <v>17757</v>
      </c>
      <c r="C4954" s="2101" t="s">
        <v>17758</v>
      </c>
      <c r="D4954" s="2101" t="s">
        <v>17759</v>
      </c>
      <c r="E4954" s="2101">
        <v>1</v>
      </c>
      <c r="F4954" s="2101" t="s">
        <v>17760</v>
      </c>
      <c r="G4954" s="2101"/>
      <c r="H4954" s="2101">
        <v>250</v>
      </c>
      <c r="I4954" s="2101" t="s">
        <v>14423</v>
      </c>
      <c r="J4954" s="2101" t="s">
        <v>17757</v>
      </c>
      <c r="K4954" s="2101" t="s">
        <v>17761</v>
      </c>
      <c r="L4954" s="2101"/>
      <c r="M4954" s="2101"/>
      <c r="N4954" s="2101"/>
      <c r="O4954" s="2101"/>
      <c r="P4954" s="2101" t="s">
        <v>199</v>
      </c>
      <c r="Q4954" s="2101"/>
      <c r="R4954" s="2101" t="s">
        <v>17762</v>
      </c>
      <c r="S4954" s="2101" t="s">
        <v>908</v>
      </c>
      <c r="T4954" s="2101"/>
    </row>
    <row r="4955" s="103" customFormat="1" ht="18" customHeight="1" spans="1:20">
      <c r="A4955" s="87">
        <v>427</v>
      </c>
      <c r="B4955" s="2101" t="s">
        <v>17763</v>
      </c>
      <c r="C4955" s="2101" t="s">
        <v>17764</v>
      </c>
      <c r="D4955" s="2101" t="s">
        <v>16103</v>
      </c>
      <c r="E4955" s="2101">
        <v>1</v>
      </c>
      <c r="F4955" s="2101" t="s">
        <v>16104</v>
      </c>
      <c r="G4955" s="2101"/>
      <c r="H4955" s="2101">
        <v>250</v>
      </c>
      <c r="I4955" s="2101" t="s">
        <v>14423</v>
      </c>
      <c r="J4955" s="2101" t="s">
        <v>17763</v>
      </c>
      <c r="K4955" s="2101" t="s">
        <v>17765</v>
      </c>
      <c r="L4955" s="2101"/>
      <c r="M4955" s="2101" t="s">
        <v>16241</v>
      </c>
      <c r="N4955" s="2133">
        <v>1</v>
      </c>
      <c r="O4955" s="2101">
        <v>645</v>
      </c>
      <c r="P4955" s="2101" t="s">
        <v>199</v>
      </c>
      <c r="Q4955" s="2101"/>
      <c r="R4955" s="2101" t="s">
        <v>900</v>
      </c>
      <c r="S4955" s="2101" t="s">
        <v>908</v>
      </c>
      <c r="T4955" s="2101">
        <v>1911</v>
      </c>
    </row>
    <row r="4956" s="107" customFormat="1" ht="13.5" spans="1:20">
      <c r="A4956" s="87">
        <v>428</v>
      </c>
      <c r="B4956" s="2101" t="s">
        <v>17766</v>
      </c>
      <c r="C4956" s="2639" t="s">
        <v>17767</v>
      </c>
      <c r="D4956" s="2101" t="s">
        <v>17768</v>
      </c>
      <c r="E4956" s="2101" t="s">
        <v>3946</v>
      </c>
      <c r="F4956" s="2101" t="s">
        <v>17769</v>
      </c>
      <c r="G4956" s="2101">
        <v>13603741837</v>
      </c>
      <c r="H4956" s="2101">
        <v>250</v>
      </c>
      <c r="I4956" s="2101" t="s">
        <v>14423</v>
      </c>
      <c r="J4956" s="2101" t="s">
        <v>17766</v>
      </c>
      <c r="K4956" s="2101" t="s">
        <v>17770</v>
      </c>
      <c r="L4956" s="2101"/>
      <c r="M4956" s="2101" t="s">
        <v>16241</v>
      </c>
      <c r="N4956" s="2101">
        <v>1</v>
      </c>
      <c r="O4956" s="2101" t="s">
        <v>10280</v>
      </c>
      <c r="P4956" s="2101" t="s">
        <v>199</v>
      </c>
      <c r="Q4956" s="2101"/>
      <c r="R4956" s="2101" t="s">
        <v>900</v>
      </c>
      <c r="S4956" s="2101" t="s">
        <v>890</v>
      </c>
      <c r="T4956" s="2101">
        <v>2023.06</v>
      </c>
    </row>
    <row r="4957" s="103" customFormat="1" ht="18" customHeight="1" spans="1:20">
      <c r="A4957" s="87">
        <v>429</v>
      </c>
      <c r="B4957" s="2101" t="s">
        <v>17771</v>
      </c>
      <c r="C4957" s="2134" t="s">
        <v>17772</v>
      </c>
      <c r="D4957" s="2134" t="s">
        <v>16838</v>
      </c>
      <c r="E4957" s="2134" t="s">
        <v>3946</v>
      </c>
      <c r="F4957" s="2134" t="s">
        <v>16839</v>
      </c>
      <c r="G4957" s="2134"/>
      <c r="H4957" s="2134">
        <v>250</v>
      </c>
      <c r="I4957" s="2134" t="s">
        <v>3947</v>
      </c>
      <c r="J4957" s="2134" t="s">
        <v>17771</v>
      </c>
      <c r="K4957" s="2134" t="s">
        <v>17773</v>
      </c>
      <c r="L4957" s="2134"/>
      <c r="M4957" s="2101"/>
      <c r="N4957" s="2101"/>
      <c r="O4957" s="2101"/>
      <c r="P4957" s="2101" t="s">
        <v>196</v>
      </c>
      <c r="Q4957" s="2101"/>
      <c r="R4957" s="2101" t="s">
        <v>891</v>
      </c>
      <c r="S4957" s="2101" t="s">
        <v>890</v>
      </c>
      <c r="T4957" s="2101"/>
    </row>
    <row r="4958" s="4" customFormat="1" ht="22.5" customHeight="1" spans="1:20">
      <c r="A4958" s="87">
        <v>430</v>
      </c>
      <c r="B4958" s="2134" t="s">
        <v>17774</v>
      </c>
      <c r="C4958" s="2640" t="s">
        <v>17775</v>
      </c>
      <c r="D4958" s="2640" t="s">
        <v>17776</v>
      </c>
      <c r="E4958" s="2134">
        <v>1</v>
      </c>
      <c r="F4958" s="2134" t="s">
        <v>17777</v>
      </c>
      <c r="G4958" s="2134">
        <v>13837413333</v>
      </c>
      <c r="H4958" s="2134">
        <v>250</v>
      </c>
      <c r="I4958" s="2134" t="s">
        <v>3947</v>
      </c>
      <c r="J4958" s="2134" t="s">
        <v>17774</v>
      </c>
      <c r="K4958" s="2640" t="s">
        <v>17778</v>
      </c>
      <c r="L4958" s="2134"/>
      <c r="M4958" s="2134" t="s">
        <v>16241</v>
      </c>
      <c r="N4958" s="2134">
        <v>1</v>
      </c>
      <c r="O4958" s="2134">
        <v>249</v>
      </c>
      <c r="P4958" s="2134" t="s">
        <v>17779</v>
      </c>
      <c r="Q4958" s="2134"/>
      <c r="R4958" s="2134" t="s">
        <v>900</v>
      </c>
      <c r="S4958" s="2134" t="s">
        <v>890</v>
      </c>
      <c r="T4958" s="2134">
        <v>202308</v>
      </c>
    </row>
    <row r="4959" s="103" customFormat="1" ht="18" customHeight="1" spans="1:20">
      <c r="A4959" s="87">
        <v>431</v>
      </c>
      <c r="B4959" s="2101" t="s">
        <v>17780</v>
      </c>
      <c r="C4959" s="2134" t="s">
        <v>17781</v>
      </c>
      <c r="D4959" s="2134" t="s">
        <v>17449</v>
      </c>
      <c r="E4959" s="2134" t="s">
        <v>3946</v>
      </c>
      <c r="F4959" s="2134" t="s">
        <v>17450</v>
      </c>
      <c r="G4959" s="2134"/>
      <c r="H4959" s="2134">
        <v>250</v>
      </c>
      <c r="I4959" s="2134" t="s">
        <v>15019</v>
      </c>
      <c r="J4959" s="2134" t="s">
        <v>17780</v>
      </c>
      <c r="K4959" s="2134" t="s">
        <v>17782</v>
      </c>
      <c r="L4959" s="2134"/>
      <c r="M4959" s="2101"/>
      <c r="N4959" s="2101"/>
      <c r="O4959" s="2101"/>
      <c r="P4959" s="2101" t="s">
        <v>196</v>
      </c>
      <c r="Q4959" s="2101"/>
      <c r="R4959" s="2101" t="s">
        <v>891</v>
      </c>
      <c r="S4959" s="2101" t="s">
        <v>908</v>
      </c>
      <c r="T4959" s="2101"/>
    </row>
    <row r="4960" s="103" customFormat="1" ht="18" customHeight="1" spans="1:20">
      <c r="A4960" s="87">
        <v>432</v>
      </c>
      <c r="B4960" s="2101" t="s">
        <v>17783</v>
      </c>
      <c r="C4960" s="2101" t="s">
        <v>17784</v>
      </c>
      <c r="D4960" s="2101" t="s">
        <v>17785</v>
      </c>
      <c r="E4960" s="2101" t="s">
        <v>3946</v>
      </c>
      <c r="F4960" s="2101" t="s">
        <v>17786</v>
      </c>
      <c r="G4960" s="2101"/>
      <c r="H4960" s="2133">
        <v>250</v>
      </c>
      <c r="I4960" s="2101" t="s">
        <v>14423</v>
      </c>
      <c r="J4960" s="2101" t="s">
        <v>17783</v>
      </c>
      <c r="K4960" s="2101" t="s">
        <v>17787</v>
      </c>
      <c r="L4960" s="2101" t="s">
        <v>17311</v>
      </c>
      <c r="M4960" s="2101" t="s">
        <v>16241</v>
      </c>
      <c r="N4960" s="2133">
        <v>1</v>
      </c>
      <c r="O4960" s="2101" t="s">
        <v>13451</v>
      </c>
      <c r="P4960" s="2101" t="s">
        <v>198</v>
      </c>
      <c r="Q4960" s="2101"/>
      <c r="R4960" s="2101" t="s">
        <v>891</v>
      </c>
      <c r="S4960" s="2101" t="s">
        <v>890</v>
      </c>
      <c r="T4960" s="2101">
        <v>1811</v>
      </c>
    </row>
    <row r="4961" s="103" customFormat="1" ht="18" customHeight="1" spans="1:20">
      <c r="A4961" s="87">
        <v>433</v>
      </c>
      <c r="B4961" s="2101" t="s">
        <v>17788</v>
      </c>
      <c r="C4961" s="2101" t="s">
        <v>17789</v>
      </c>
      <c r="D4961" s="2101" t="s">
        <v>17785</v>
      </c>
      <c r="E4961" s="2101" t="s">
        <v>3946</v>
      </c>
      <c r="F4961" s="2101" t="s">
        <v>17786</v>
      </c>
      <c r="G4961" s="2101"/>
      <c r="H4961" s="2133">
        <v>250</v>
      </c>
      <c r="I4961" s="2101" t="s">
        <v>14423</v>
      </c>
      <c r="J4961" s="2101" t="s">
        <v>17788</v>
      </c>
      <c r="K4961" s="2635" t="s">
        <v>17790</v>
      </c>
      <c r="L4961" s="2120"/>
      <c r="M4961" s="2101"/>
      <c r="N4961" s="2101"/>
      <c r="O4961" s="2101"/>
      <c r="P4961" s="2101" t="s">
        <v>198</v>
      </c>
      <c r="Q4961" s="2101"/>
      <c r="R4961" s="2101" t="s">
        <v>891</v>
      </c>
      <c r="S4961" s="2101" t="s">
        <v>890</v>
      </c>
      <c r="T4961" s="2101"/>
    </row>
    <row r="4962" s="103" customFormat="1" ht="18" customHeight="1" spans="1:20">
      <c r="A4962" s="87">
        <v>434</v>
      </c>
      <c r="B4962" s="2101" t="s">
        <v>17791</v>
      </c>
      <c r="C4962" s="2101" t="s">
        <v>17792</v>
      </c>
      <c r="D4962" s="2101" t="s">
        <v>17793</v>
      </c>
      <c r="E4962" s="2101" t="s">
        <v>3946</v>
      </c>
      <c r="F4962" s="2101" t="s">
        <v>17794</v>
      </c>
      <c r="G4962" s="2101"/>
      <c r="H4962" s="2133">
        <v>250</v>
      </c>
      <c r="I4962" s="2101" t="s">
        <v>14423</v>
      </c>
      <c r="J4962" s="2101" t="s">
        <v>17791</v>
      </c>
      <c r="K4962" s="2101" t="s">
        <v>17795</v>
      </c>
      <c r="L4962" s="2101"/>
      <c r="M4962" s="2101" t="s">
        <v>16241</v>
      </c>
      <c r="N4962" s="2133">
        <v>1</v>
      </c>
      <c r="O4962" s="2101" t="s">
        <v>15108</v>
      </c>
      <c r="P4962" s="2101" t="s">
        <v>198</v>
      </c>
      <c r="Q4962" s="2101"/>
      <c r="R4962" s="2101" t="s">
        <v>17796</v>
      </c>
      <c r="S4962" s="2101" t="s">
        <v>890</v>
      </c>
      <c r="T4962" s="2101" t="s">
        <v>13499</v>
      </c>
    </row>
    <row r="4963" s="103" customFormat="1" ht="18" customHeight="1" spans="1:20">
      <c r="A4963" s="87">
        <v>435</v>
      </c>
      <c r="B4963" s="2101" t="s">
        <v>17797</v>
      </c>
      <c r="C4963" s="2101" t="s">
        <v>17798</v>
      </c>
      <c r="D4963" s="2101" t="s">
        <v>17799</v>
      </c>
      <c r="E4963" s="2101" t="s">
        <v>3946</v>
      </c>
      <c r="F4963" s="2101" t="s">
        <v>17800</v>
      </c>
      <c r="G4963" s="2101"/>
      <c r="H4963" s="2133">
        <v>250</v>
      </c>
      <c r="I4963" s="2101" t="s">
        <v>14423</v>
      </c>
      <c r="J4963" s="2101" t="s">
        <v>17797</v>
      </c>
      <c r="K4963" s="2101" t="s">
        <v>17801</v>
      </c>
      <c r="L4963" s="2101" t="s">
        <v>17411</v>
      </c>
      <c r="M4963" s="2101" t="s">
        <v>16241</v>
      </c>
      <c r="N4963" s="2133">
        <v>1</v>
      </c>
      <c r="O4963" s="2101"/>
      <c r="P4963" s="2101" t="s">
        <v>198</v>
      </c>
      <c r="Q4963" s="2101"/>
      <c r="R4963" s="2101"/>
      <c r="S4963" s="2101" t="s">
        <v>890</v>
      </c>
      <c r="T4963" s="2101"/>
    </row>
    <row r="4964" s="103" customFormat="1" ht="18" customHeight="1" spans="1:20">
      <c r="A4964" s="87">
        <v>436</v>
      </c>
      <c r="B4964" s="2101" t="s">
        <v>17802</v>
      </c>
      <c r="C4964" s="2101" t="s">
        <v>17803</v>
      </c>
      <c r="D4964" s="2101" t="s">
        <v>16344</v>
      </c>
      <c r="E4964" s="2101" t="s">
        <v>3946</v>
      </c>
      <c r="F4964" s="2101" t="s">
        <v>16345</v>
      </c>
      <c r="G4964" s="2101"/>
      <c r="H4964" s="2101">
        <v>250</v>
      </c>
      <c r="I4964" s="2101" t="s">
        <v>3947</v>
      </c>
      <c r="J4964" s="2101" t="s">
        <v>17802</v>
      </c>
      <c r="K4964" s="2101" t="s">
        <v>17804</v>
      </c>
      <c r="L4964" s="2101" t="s">
        <v>17411</v>
      </c>
      <c r="M4964" s="2101" t="s">
        <v>16241</v>
      </c>
      <c r="N4964" s="2133">
        <v>1</v>
      </c>
      <c r="O4964" s="2101"/>
      <c r="P4964" s="2101" t="s">
        <v>197</v>
      </c>
      <c r="Q4964" s="2101"/>
      <c r="R4964" s="2101" t="s">
        <v>900</v>
      </c>
      <c r="S4964" s="2101" t="s">
        <v>890</v>
      </c>
      <c r="T4964" s="2101"/>
    </row>
    <row r="4965" s="103" customFormat="1" ht="18" customHeight="1" spans="1:20">
      <c r="A4965" s="87">
        <v>437</v>
      </c>
      <c r="B4965" s="2101" t="s">
        <v>5111</v>
      </c>
      <c r="C4965" s="2101" t="s">
        <v>5112</v>
      </c>
      <c r="D4965" s="2101" t="s">
        <v>17805</v>
      </c>
      <c r="E4965" s="2101">
        <v>1</v>
      </c>
      <c r="F4965" s="2101" t="s">
        <v>17806</v>
      </c>
      <c r="G4965" s="2101"/>
      <c r="H4965" s="2101">
        <v>250</v>
      </c>
      <c r="I4965" s="2101" t="s">
        <v>3947</v>
      </c>
      <c r="J4965" s="2101" t="s">
        <v>5111</v>
      </c>
      <c r="K4965" s="2101" t="s">
        <v>17807</v>
      </c>
      <c r="L4965" s="2101" t="s">
        <v>17311</v>
      </c>
      <c r="M4965" s="2101" t="s">
        <v>16241</v>
      </c>
      <c r="N4965" s="2133">
        <v>1</v>
      </c>
      <c r="O4965" s="2101" t="s">
        <v>10943</v>
      </c>
      <c r="P4965" s="2101" t="s">
        <v>16</v>
      </c>
      <c r="Q4965" s="2101"/>
      <c r="R4965" s="2101" t="s">
        <v>17808</v>
      </c>
      <c r="S4965" s="2101" t="s">
        <v>890</v>
      </c>
      <c r="T4965" s="2101" t="s">
        <v>900</v>
      </c>
    </row>
    <row r="4966" s="103" customFormat="1" ht="18" customHeight="1" spans="1:20">
      <c r="A4966" s="87">
        <v>438</v>
      </c>
      <c r="B4966" s="2101" t="s">
        <v>17809</v>
      </c>
      <c r="C4966" s="2101" t="s">
        <v>17810</v>
      </c>
      <c r="D4966" s="2101" t="s">
        <v>14755</v>
      </c>
      <c r="E4966" s="2133">
        <v>1</v>
      </c>
      <c r="F4966" s="2101" t="s">
        <v>17811</v>
      </c>
      <c r="G4966" s="2101"/>
      <c r="H4966" s="2101">
        <v>250</v>
      </c>
      <c r="I4966" s="2101" t="s">
        <v>3947</v>
      </c>
      <c r="J4966" s="2101" t="s">
        <v>17809</v>
      </c>
      <c r="K4966" s="2101" t="s">
        <v>17812</v>
      </c>
      <c r="L4966" s="2101"/>
      <c r="M4966" s="2101" t="s">
        <v>16241</v>
      </c>
      <c r="N4966" s="2133">
        <v>1</v>
      </c>
      <c r="O4966" s="2101" t="s">
        <v>10943</v>
      </c>
      <c r="P4966" s="2101" t="s">
        <v>16</v>
      </c>
      <c r="Q4966" s="2101"/>
      <c r="R4966" s="2101" t="s">
        <v>17813</v>
      </c>
      <c r="S4966" s="2101" t="s">
        <v>890</v>
      </c>
      <c r="T4966" s="2101" t="s">
        <v>900</v>
      </c>
    </row>
    <row r="4967" s="73" customFormat="1" ht="16" customHeight="1" spans="1:20">
      <c r="A4967" s="87">
        <v>439</v>
      </c>
      <c r="B4967" s="2101" t="s">
        <v>17814</v>
      </c>
      <c r="C4967" s="2101" t="s">
        <v>17815</v>
      </c>
      <c r="D4967" s="2101" t="s">
        <v>17816</v>
      </c>
      <c r="E4967" s="2101">
        <v>1</v>
      </c>
      <c r="F4967" s="2101" t="s">
        <v>17817</v>
      </c>
      <c r="G4967" s="2101"/>
      <c r="H4967" s="2101">
        <v>250</v>
      </c>
      <c r="I4967" s="2101" t="s">
        <v>3947</v>
      </c>
      <c r="J4967" s="2101" t="s">
        <v>17814</v>
      </c>
      <c r="K4967" s="2101" t="s">
        <v>17818</v>
      </c>
      <c r="L4967" s="2101" t="s">
        <v>17383</v>
      </c>
      <c r="M4967" s="2101" t="s">
        <v>16241</v>
      </c>
      <c r="N4967" s="2133">
        <v>1</v>
      </c>
      <c r="O4967" s="2101"/>
      <c r="P4967" s="2101" t="s">
        <v>19</v>
      </c>
      <c r="Q4967" s="2101"/>
      <c r="R4967" s="2101"/>
      <c r="S4967" s="2101" t="s">
        <v>908</v>
      </c>
      <c r="T4967" s="2101"/>
    </row>
    <row r="4968" ht="20.25" spans="1:14">
      <c r="A4968" s="87">
        <v>440</v>
      </c>
      <c r="B4968" s="944" t="s">
        <v>17819</v>
      </c>
      <c r="C4968" s="944"/>
      <c r="D4968" s="944"/>
      <c r="E4968" s="944"/>
      <c r="F4968" s="944"/>
      <c r="G4968" s="944"/>
      <c r="H4968" s="944"/>
      <c r="I4968" s="944"/>
      <c r="J4968" s="944"/>
      <c r="K4968" s="944"/>
      <c r="L4968" s="944"/>
      <c r="M4968" s="944"/>
      <c r="N4968" s="944"/>
    </row>
    <row r="4969" s="103" customFormat="1" ht="18" customHeight="1" spans="1:20">
      <c r="A4969" s="87">
        <v>441</v>
      </c>
      <c r="B4969" s="2101" t="s">
        <v>17820</v>
      </c>
      <c r="C4969" s="2101" t="s">
        <v>17821</v>
      </c>
      <c r="D4969" s="2101" t="s">
        <v>17822</v>
      </c>
      <c r="E4969" s="36"/>
      <c r="F4969" s="2101" t="s">
        <v>17823</v>
      </c>
      <c r="G4969" s="36"/>
      <c r="H4969" s="2101">
        <v>250</v>
      </c>
      <c r="I4969" s="2101" t="s">
        <v>3947</v>
      </c>
      <c r="J4969" s="2101" t="s">
        <v>17820</v>
      </c>
      <c r="K4969" s="2101" t="s">
        <v>17824</v>
      </c>
      <c r="L4969" s="2152"/>
      <c r="M4969" s="2153" t="s">
        <v>16241</v>
      </c>
      <c r="N4969" s="2133">
        <v>1</v>
      </c>
      <c r="O4969" s="2101" t="s">
        <v>10943</v>
      </c>
      <c r="P4969" s="2101" t="s">
        <v>16</v>
      </c>
      <c r="Q4969" s="2101"/>
      <c r="R4969" s="2101" t="s">
        <v>17825</v>
      </c>
      <c r="S4969" s="2101" t="s">
        <v>908</v>
      </c>
      <c r="T4969" s="2101" t="s">
        <v>900</v>
      </c>
    </row>
    <row r="4970" s="103" customFormat="1" ht="18" customHeight="1" spans="1:20">
      <c r="A4970" s="87">
        <v>442</v>
      </c>
      <c r="B4970" s="2101" t="s">
        <v>17826</v>
      </c>
      <c r="C4970" s="2101" t="s">
        <v>17827</v>
      </c>
      <c r="D4970" s="2101" t="s">
        <v>14755</v>
      </c>
      <c r="E4970" s="36"/>
      <c r="F4970" s="2101" t="s">
        <v>17811</v>
      </c>
      <c r="G4970" s="36"/>
      <c r="H4970" s="2101">
        <v>250</v>
      </c>
      <c r="I4970" s="2101" t="s">
        <v>3947</v>
      </c>
      <c r="J4970" s="2101" t="s">
        <v>17826</v>
      </c>
      <c r="K4970" s="2101" t="s">
        <v>17828</v>
      </c>
      <c r="L4970" s="2152"/>
      <c r="M4970" s="2153" t="s">
        <v>16241</v>
      </c>
      <c r="N4970" s="2133">
        <v>1</v>
      </c>
      <c r="O4970" s="2101" t="s">
        <v>10943</v>
      </c>
      <c r="P4970" s="2101" t="s">
        <v>16</v>
      </c>
      <c r="Q4970" s="2101"/>
      <c r="R4970" s="2101" t="s">
        <v>17829</v>
      </c>
      <c r="S4970" s="2101" t="s">
        <v>890</v>
      </c>
      <c r="T4970" s="2101" t="s">
        <v>900</v>
      </c>
    </row>
    <row r="4971" s="103" customFormat="1" ht="18" customHeight="1" spans="1:20">
      <c r="A4971" s="87">
        <v>443</v>
      </c>
      <c r="B4971" s="2101" t="s">
        <v>13715</v>
      </c>
      <c r="C4971" s="2101" t="s">
        <v>13716</v>
      </c>
      <c r="D4971" s="2101" t="s">
        <v>17830</v>
      </c>
      <c r="E4971" s="36"/>
      <c r="F4971" s="2101" t="s">
        <v>16132</v>
      </c>
      <c r="G4971" s="36"/>
      <c r="H4971" s="2101">
        <v>250</v>
      </c>
      <c r="I4971" s="2101" t="s">
        <v>3947</v>
      </c>
      <c r="J4971" s="2101" t="s">
        <v>13715</v>
      </c>
      <c r="K4971" s="2101" t="s">
        <v>17831</v>
      </c>
      <c r="L4971" s="2152"/>
      <c r="M4971" s="2153" t="s">
        <v>16241</v>
      </c>
      <c r="N4971" s="2133">
        <v>1</v>
      </c>
      <c r="O4971" s="2101" t="s">
        <v>10943</v>
      </c>
      <c r="P4971" s="2101" t="s">
        <v>16</v>
      </c>
      <c r="Q4971" s="2101"/>
      <c r="R4971" s="2101" t="s">
        <v>13719</v>
      </c>
      <c r="S4971" s="2101" t="s">
        <v>890</v>
      </c>
      <c r="T4971" s="2101" t="s">
        <v>900</v>
      </c>
    </row>
    <row r="4972" s="103" customFormat="1" ht="18" customHeight="1" spans="1:20">
      <c r="A4972" s="87">
        <v>444</v>
      </c>
      <c r="B4972" s="2101" t="s">
        <v>8603</v>
      </c>
      <c r="C4972" s="2101" t="s">
        <v>8604</v>
      </c>
      <c r="D4972" s="2101" t="s">
        <v>17832</v>
      </c>
      <c r="E4972" s="36"/>
      <c r="F4972" s="2101" t="s">
        <v>17833</v>
      </c>
      <c r="G4972" s="36"/>
      <c r="H4972" s="2101">
        <v>250</v>
      </c>
      <c r="I4972" s="2101" t="s">
        <v>14423</v>
      </c>
      <c r="J4972" s="2101" t="s">
        <v>8603</v>
      </c>
      <c r="K4972" s="2101" t="s">
        <v>17834</v>
      </c>
      <c r="L4972" s="2152"/>
      <c r="M4972" s="2153" t="s">
        <v>16241</v>
      </c>
      <c r="N4972" s="2133">
        <v>1</v>
      </c>
      <c r="O4972" s="2101"/>
      <c r="P4972" s="2101" t="s">
        <v>197</v>
      </c>
      <c r="Q4972" s="2101"/>
      <c r="R4972" s="2101" t="s">
        <v>891</v>
      </c>
      <c r="S4972" s="2101" t="s">
        <v>890</v>
      </c>
      <c r="T4972" s="2101"/>
    </row>
    <row r="4973" s="103" customFormat="1" ht="18" customHeight="1" spans="1:20">
      <c r="A4973" s="87">
        <v>445</v>
      </c>
      <c r="B4973" s="2101" t="s">
        <v>17835</v>
      </c>
      <c r="C4973" s="2101" t="s">
        <v>17836</v>
      </c>
      <c r="D4973" s="2101" t="s">
        <v>17837</v>
      </c>
      <c r="E4973" s="36"/>
      <c r="F4973" s="2101" t="s">
        <v>17838</v>
      </c>
      <c r="G4973" s="36"/>
      <c r="H4973" s="2101">
        <v>250</v>
      </c>
      <c r="I4973" s="2101" t="s">
        <v>3947</v>
      </c>
      <c r="J4973" s="2101" t="s">
        <v>17835</v>
      </c>
      <c r="K4973" s="2101" t="s">
        <v>17839</v>
      </c>
      <c r="L4973" s="2152"/>
      <c r="M4973" s="2153" t="s">
        <v>16241</v>
      </c>
      <c r="N4973" s="2133">
        <v>1</v>
      </c>
      <c r="O4973" s="2101"/>
      <c r="P4973" s="2101" t="s">
        <v>197</v>
      </c>
      <c r="Q4973" s="2101"/>
      <c r="R4973" s="2101" t="s">
        <v>900</v>
      </c>
      <c r="S4973" s="2101" t="s">
        <v>890</v>
      </c>
      <c r="T4973" s="2101"/>
    </row>
    <row r="4974" s="103" customFormat="1" ht="18" customHeight="1" spans="1:20">
      <c r="A4974" s="87">
        <v>446</v>
      </c>
      <c r="B4974" s="2101" t="s">
        <v>17840</v>
      </c>
      <c r="C4974" s="2101" t="s">
        <v>17841</v>
      </c>
      <c r="D4974" s="2101" t="s">
        <v>16096</v>
      </c>
      <c r="E4974" s="36"/>
      <c r="F4974" s="2101" t="s">
        <v>16097</v>
      </c>
      <c r="G4974" s="36"/>
      <c r="H4974" s="2133">
        <v>250</v>
      </c>
      <c r="I4974" s="2101" t="s">
        <v>14423</v>
      </c>
      <c r="J4974" s="2101" t="s">
        <v>17840</v>
      </c>
      <c r="K4974" s="2101" t="s">
        <v>17842</v>
      </c>
      <c r="L4974" s="2152"/>
      <c r="M4974" s="2153" t="s">
        <v>16241</v>
      </c>
      <c r="N4974" s="2133">
        <v>1</v>
      </c>
      <c r="O4974" s="2101" t="s">
        <v>17843</v>
      </c>
      <c r="P4974" s="2101" t="s">
        <v>198</v>
      </c>
      <c r="Q4974" s="2101"/>
      <c r="R4974" s="2101"/>
      <c r="S4974" s="2101" t="s">
        <v>890</v>
      </c>
      <c r="T4974" s="2101" t="s">
        <v>4883</v>
      </c>
    </row>
    <row r="4975" s="103" customFormat="1" ht="18" customHeight="1" spans="1:20">
      <c r="A4975" s="87">
        <v>447</v>
      </c>
      <c r="B4975" s="2101" t="s">
        <v>17844</v>
      </c>
      <c r="C4975" s="2101" t="s">
        <v>17845</v>
      </c>
      <c r="D4975" s="2101" t="s">
        <v>16096</v>
      </c>
      <c r="E4975" s="36"/>
      <c r="F4975" s="2101" t="s">
        <v>16097</v>
      </c>
      <c r="G4975" s="36"/>
      <c r="H4975" s="2133">
        <v>250</v>
      </c>
      <c r="I4975" s="2101" t="s">
        <v>14423</v>
      </c>
      <c r="J4975" s="2101" t="s">
        <v>17844</v>
      </c>
      <c r="K4975" s="2637" t="s">
        <v>17846</v>
      </c>
      <c r="L4975" s="2152"/>
      <c r="M4975" s="2153"/>
      <c r="N4975" s="2101"/>
      <c r="O4975" s="2101"/>
      <c r="P4975" s="2101" t="s">
        <v>198</v>
      </c>
      <c r="Q4975" s="2101"/>
      <c r="R4975" s="2101"/>
      <c r="S4975" s="2101" t="s">
        <v>890</v>
      </c>
      <c r="T4975" s="2101"/>
    </row>
    <row r="4976" s="103" customFormat="1" ht="18" customHeight="1" spans="1:19">
      <c r="A4976" s="87">
        <v>448</v>
      </c>
      <c r="B4976" s="2101" t="s">
        <v>17847</v>
      </c>
      <c r="C4976" s="2101" t="s">
        <v>17848</v>
      </c>
      <c r="D4976" s="2101" t="s">
        <v>17849</v>
      </c>
      <c r="E4976" s="36"/>
      <c r="F4976" s="2101" t="s">
        <v>17850</v>
      </c>
      <c r="G4976" s="36"/>
      <c r="H4976" s="2133">
        <v>250</v>
      </c>
      <c r="I4976" s="2101" t="s">
        <v>14423</v>
      </c>
      <c r="J4976" s="2101" t="s">
        <v>17847</v>
      </c>
      <c r="K4976" s="2101" t="s">
        <v>17851</v>
      </c>
      <c r="L4976" s="2152"/>
      <c r="P4976" s="2101" t="s">
        <v>198</v>
      </c>
      <c r="Q4976" s="2101"/>
      <c r="R4976" s="2101" t="s">
        <v>900</v>
      </c>
      <c r="S4976" s="2101" t="s">
        <v>890</v>
      </c>
    </row>
    <row r="4977" s="103" customFormat="1" ht="18" customHeight="1" spans="1:20">
      <c r="A4977" s="87">
        <v>449</v>
      </c>
      <c r="B4977" s="2101" t="s">
        <v>17852</v>
      </c>
      <c r="C4977" s="2101" t="s">
        <v>17853</v>
      </c>
      <c r="D4977" s="2101" t="s">
        <v>15943</v>
      </c>
      <c r="E4977" s="36"/>
      <c r="F4977" s="2101" t="s">
        <v>17854</v>
      </c>
      <c r="G4977" s="36"/>
      <c r="H4977" s="2133">
        <v>230</v>
      </c>
      <c r="I4977" s="2101" t="s">
        <v>15019</v>
      </c>
      <c r="J4977" s="2101" t="s">
        <v>17852</v>
      </c>
      <c r="K4977" s="2101" t="s">
        <v>17855</v>
      </c>
      <c r="L4977" s="2152"/>
      <c r="M4977" s="2153"/>
      <c r="N4977" s="2101"/>
      <c r="O4977" s="2101"/>
      <c r="P4977" s="2101" t="s">
        <v>198</v>
      </c>
      <c r="Q4977" s="2101"/>
      <c r="R4977" s="2101" t="s">
        <v>3507</v>
      </c>
      <c r="S4977" s="2101" t="s">
        <v>890</v>
      </c>
      <c r="T4977" s="2101"/>
    </row>
    <row r="4978" s="103" customFormat="1" ht="18" customHeight="1" spans="1:20">
      <c r="A4978" s="87">
        <v>450</v>
      </c>
      <c r="B4978" s="2101" t="s">
        <v>17856</v>
      </c>
      <c r="C4978" s="2101" t="s">
        <v>17857</v>
      </c>
      <c r="D4978" s="2101" t="s">
        <v>17858</v>
      </c>
      <c r="E4978" s="36"/>
      <c r="F4978" s="2101" t="s">
        <v>17859</v>
      </c>
      <c r="G4978" s="36"/>
      <c r="H4978" s="2101">
        <v>250</v>
      </c>
      <c r="I4978" s="2101" t="s">
        <v>3947</v>
      </c>
      <c r="J4978" s="2101" t="s">
        <v>17856</v>
      </c>
      <c r="K4978" s="2146" t="s">
        <v>17860</v>
      </c>
      <c r="L4978" s="2152"/>
      <c r="M4978" s="2153"/>
      <c r="N4978" s="2101"/>
      <c r="O4978" s="2101"/>
      <c r="P4978" s="2101" t="s">
        <v>13</v>
      </c>
      <c r="Q4978" s="2101"/>
      <c r="R4978" s="2101" t="s">
        <v>9168</v>
      </c>
      <c r="S4978" s="2101" t="s">
        <v>890</v>
      </c>
      <c r="T4978" s="2101"/>
    </row>
    <row r="4979" s="103" customFormat="1" ht="18" customHeight="1" spans="1:20">
      <c r="A4979" s="87">
        <v>451</v>
      </c>
      <c r="B4979" s="2101" t="s">
        <v>17861</v>
      </c>
      <c r="C4979" s="2101" t="s">
        <v>17862</v>
      </c>
      <c r="D4979" s="2101" t="s">
        <v>17863</v>
      </c>
      <c r="E4979" s="36"/>
      <c r="F4979" s="2101" t="s">
        <v>17864</v>
      </c>
      <c r="G4979" s="36"/>
      <c r="H4979" s="2101">
        <v>280</v>
      </c>
      <c r="I4979" s="2101" t="s">
        <v>3947</v>
      </c>
      <c r="J4979" s="2101" t="s">
        <v>17861</v>
      </c>
      <c r="K4979" s="2101" t="s">
        <v>17865</v>
      </c>
      <c r="L4979" s="2152"/>
      <c r="M4979" s="2153" t="s">
        <v>16241</v>
      </c>
      <c r="N4979" s="2133">
        <v>1</v>
      </c>
      <c r="O4979" s="2101"/>
      <c r="P4979" s="2101" t="s">
        <v>13</v>
      </c>
      <c r="Q4979" s="2101"/>
      <c r="R4979" s="2101"/>
      <c r="S4979" s="2101" t="s">
        <v>890</v>
      </c>
      <c r="T4979" s="2101"/>
    </row>
    <row r="4980" s="103" customFormat="1" ht="18" customHeight="1" spans="1:20">
      <c r="A4980" s="87">
        <v>452</v>
      </c>
      <c r="B4980" s="2101" t="s">
        <v>17866</v>
      </c>
      <c r="C4980" s="2101" t="s">
        <v>17867</v>
      </c>
      <c r="D4980" s="2101" t="s">
        <v>17868</v>
      </c>
      <c r="E4980" s="36"/>
      <c r="F4980" s="2101" t="s">
        <v>17869</v>
      </c>
      <c r="G4980" s="36"/>
      <c r="H4980" s="2101">
        <v>250</v>
      </c>
      <c r="I4980" s="2101" t="s">
        <v>3947</v>
      </c>
      <c r="J4980" s="2101" t="s">
        <v>17866</v>
      </c>
      <c r="K4980" s="2101" t="s">
        <v>17870</v>
      </c>
      <c r="L4980" s="2152"/>
      <c r="M4980" s="2153" t="s">
        <v>16241</v>
      </c>
      <c r="N4980" s="2133">
        <v>1</v>
      </c>
      <c r="O4980" s="2101" t="s">
        <v>10948</v>
      </c>
      <c r="P4980" s="2101" t="s">
        <v>15</v>
      </c>
      <c r="Q4980" s="2101"/>
      <c r="R4980" s="2101"/>
      <c r="S4980" s="2101" t="s">
        <v>890</v>
      </c>
      <c r="T4980" s="2101" t="s">
        <v>637</v>
      </c>
    </row>
    <row r="4981" s="103" customFormat="1" ht="18" customHeight="1" spans="1:20">
      <c r="A4981" s="87">
        <v>453</v>
      </c>
      <c r="B4981" s="2101" t="s">
        <v>17871</v>
      </c>
      <c r="C4981" s="2101" t="s">
        <v>17872</v>
      </c>
      <c r="D4981" s="2101" t="s">
        <v>17873</v>
      </c>
      <c r="E4981" s="36"/>
      <c r="F4981" s="2101" t="s">
        <v>17874</v>
      </c>
      <c r="G4981" s="36"/>
      <c r="H4981" s="2101">
        <v>250</v>
      </c>
      <c r="I4981" s="2101" t="s">
        <v>3947</v>
      </c>
      <c r="J4981" s="2101" t="s">
        <v>17871</v>
      </c>
      <c r="K4981" s="2101" t="s">
        <v>17875</v>
      </c>
      <c r="L4981" s="2152"/>
      <c r="M4981" s="2153" t="s">
        <v>16241</v>
      </c>
      <c r="N4981" s="2133">
        <v>1</v>
      </c>
      <c r="O4981" s="2101" t="s">
        <v>10943</v>
      </c>
      <c r="P4981" s="2101" t="s">
        <v>15</v>
      </c>
      <c r="Q4981" s="2101"/>
      <c r="R4981" s="2101" t="s">
        <v>17876</v>
      </c>
      <c r="S4981" s="2101" t="s">
        <v>908</v>
      </c>
      <c r="T4981" s="2101" t="s">
        <v>430</v>
      </c>
    </row>
    <row r="4982" s="103" customFormat="1" ht="18" customHeight="1" spans="1:20">
      <c r="A4982" s="87">
        <v>454</v>
      </c>
      <c r="B4982" s="2101" t="s">
        <v>6800</v>
      </c>
      <c r="C4982" s="2101" t="s">
        <v>6801</v>
      </c>
      <c r="D4982" s="2101" t="s">
        <v>14653</v>
      </c>
      <c r="E4982" s="36"/>
      <c r="F4982" s="2101" t="s">
        <v>14654</v>
      </c>
      <c r="G4982" s="36"/>
      <c r="H4982" s="2101">
        <v>280</v>
      </c>
      <c r="I4982" s="2101" t="s">
        <v>3947</v>
      </c>
      <c r="J4982" s="2101" t="s">
        <v>6800</v>
      </c>
      <c r="K4982" s="2101" t="s">
        <v>17877</v>
      </c>
      <c r="L4982" s="2152"/>
      <c r="M4982" s="2153" t="s">
        <v>16241</v>
      </c>
      <c r="N4982" s="2133">
        <v>1</v>
      </c>
      <c r="O4982" s="2101"/>
      <c r="P4982" s="2101" t="s">
        <v>14</v>
      </c>
      <c r="Q4982" s="2101"/>
      <c r="R4982" s="2101"/>
      <c r="S4982" s="2101" t="s">
        <v>890</v>
      </c>
      <c r="T4982" s="2101"/>
    </row>
    <row r="4983" s="103" customFormat="1" ht="18" customHeight="1" spans="1:20">
      <c r="A4983" s="87">
        <v>455</v>
      </c>
      <c r="B4983" s="2101" t="s">
        <v>17878</v>
      </c>
      <c r="C4983" s="2101" t="s">
        <v>17879</v>
      </c>
      <c r="D4983" s="2101" t="s">
        <v>17880</v>
      </c>
      <c r="E4983" s="36"/>
      <c r="F4983" s="2101" t="s">
        <v>17881</v>
      </c>
      <c r="G4983" s="36"/>
      <c r="H4983" s="2101">
        <v>250</v>
      </c>
      <c r="I4983" s="2101" t="s">
        <v>3947</v>
      </c>
      <c r="J4983" s="2101" t="s">
        <v>17878</v>
      </c>
      <c r="K4983" s="2101" t="s">
        <v>17882</v>
      </c>
      <c r="L4983" s="2152"/>
      <c r="M4983" s="2153" t="s">
        <v>16241</v>
      </c>
      <c r="N4983" s="2133">
        <v>1</v>
      </c>
      <c r="O4983" s="2101" t="s">
        <v>17883</v>
      </c>
      <c r="P4983" s="2101" t="s">
        <v>21</v>
      </c>
      <c r="Q4983" s="2101"/>
      <c r="R4983" s="2101" t="s">
        <v>435</v>
      </c>
      <c r="S4983" s="2101" t="s">
        <v>890</v>
      </c>
      <c r="T4983" s="2101">
        <v>201111</v>
      </c>
    </row>
    <row r="4984" s="103" customFormat="1" ht="18" customHeight="1" spans="1:20">
      <c r="A4984" s="87">
        <v>456</v>
      </c>
      <c r="B4984" s="2101" t="s">
        <v>17884</v>
      </c>
      <c r="C4984" s="2101" t="s">
        <v>17885</v>
      </c>
      <c r="D4984" s="2101" t="s">
        <v>17886</v>
      </c>
      <c r="E4984" s="36"/>
      <c r="F4984" s="2101" t="s">
        <v>17887</v>
      </c>
      <c r="G4984" s="36"/>
      <c r="H4984" s="2101">
        <v>250</v>
      </c>
      <c r="I4984" s="2101" t="s">
        <v>3947</v>
      </c>
      <c r="J4984" s="2101" t="s">
        <v>17884</v>
      </c>
      <c r="K4984" s="2101" t="s">
        <v>17888</v>
      </c>
      <c r="L4984" s="2152"/>
      <c r="M4984" s="2153" t="s">
        <v>16241</v>
      </c>
      <c r="N4984" s="2133">
        <v>1</v>
      </c>
      <c r="O4984" s="2101"/>
      <c r="P4984" s="2101" t="s">
        <v>22</v>
      </c>
      <c r="Q4984" s="2101"/>
      <c r="R4984" s="2101"/>
      <c r="S4984" s="2101" t="s">
        <v>908</v>
      </c>
      <c r="T4984" s="2101"/>
    </row>
    <row r="4985" s="103" customFormat="1" ht="18" customHeight="1" spans="1:12">
      <c r="A4985" s="87">
        <v>457</v>
      </c>
      <c r="B4985" s="154" t="s">
        <v>17889</v>
      </c>
      <c r="C4985" s="2639" t="s">
        <v>17890</v>
      </c>
      <c r="D4985" s="2101" t="s">
        <v>17605</v>
      </c>
      <c r="E4985" s="36"/>
      <c r="F4985" s="2101" t="s">
        <v>17891</v>
      </c>
      <c r="G4985" s="36"/>
      <c r="H4985" s="2151">
        <v>250</v>
      </c>
      <c r="I4985" s="2101" t="s">
        <v>3947</v>
      </c>
      <c r="J4985" s="154" t="s">
        <v>17889</v>
      </c>
      <c r="K4985" s="2101" t="s">
        <v>17892</v>
      </c>
      <c r="L4985" s="2152"/>
    </row>
    <row r="4986" s="103" customFormat="1" ht="18" customHeight="1" spans="1:20">
      <c r="A4986" s="87">
        <v>458</v>
      </c>
      <c r="B4986" s="2101" t="s">
        <v>17893</v>
      </c>
      <c r="C4986" s="2101" t="s">
        <v>17894</v>
      </c>
      <c r="D4986" s="2101" t="s">
        <v>17895</v>
      </c>
      <c r="E4986" s="36"/>
      <c r="F4986" s="2101" t="s">
        <v>17896</v>
      </c>
      <c r="G4986" s="36"/>
      <c r="H4986" s="2101">
        <v>250</v>
      </c>
      <c r="I4986" s="2101" t="s">
        <v>3947</v>
      </c>
      <c r="J4986" s="2101" t="s">
        <v>17893</v>
      </c>
      <c r="K4986" s="2101" t="s">
        <v>17897</v>
      </c>
      <c r="L4986" s="2152"/>
      <c r="O4986" s="2101"/>
      <c r="P4986" s="2101" t="s">
        <v>19</v>
      </c>
      <c r="Q4986" s="2101"/>
      <c r="R4986" s="2101"/>
      <c r="S4986" s="2101" t="s">
        <v>890</v>
      </c>
      <c r="T4986" s="2101"/>
    </row>
    <row r="4987" s="103" customFormat="1" ht="18" customHeight="1" spans="1:20">
      <c r="A4987" s="87">
        <v>459</v>
      </c>
      <c r="B4987" s="2101" t="s">
        <v>17898</v>
      </c>
      <c r="C4987" s="2101" t="s">
        <v>17899</v>
      </c>
      <c r="D4987" s="2101" t="s">
        <v>16563</v>
      </c>
      <c r="E4987" s="36"/>
      <c r="F4987" s="2101" t="s">
        <v>17644</v>
      </c>
      <c r="G4987" s="36"/>
      <c r="H4987" s="2101">
        <v>250</v>
      </c>
      <c r="I4987" s="2101" t="s">
        <v>15019</v>
      </c>
      <c r="J4987" s="2101" t="s">
        <v>17898</v>
      </c>
      <c r="K4987" s="2101" t="s">
        <v>17900</v>
      </c>
      <c r="L4987" s="2152"/>
      <c r="M4987" s="2153"/>
      <c r="N4987" s="2101"/>
      <c r="O4987" s="2101"/>
      <c r="P4987" s="2101" t="s">
        <v>19</v>
      </c>
      <c r="Q4987" s="2101"/>
      <c r="R4987" s="2101"/>
      <c r="S4987" s="2101" t="s">
        <v>890</v>
      </c>
      <c r="T4987" s="2101"/>
    </row>
    <row r="4988" s="103" customFormat="1" ht="18" customHeight="1" spans="1:20">
      <c r="A4988" s="87">
        <v>460</v>
      </c>
      <c r="B4988" s="2101" t="s">
        <v>17901</v>
      </c>
      <c r="C4988" s="2101" t="s">
        <v>17902</v>
      </c>
      <c r="D4988" s="2101" t="s">
        <v>17903</v>
      </c>
      <c r="E4988" s="36"/>
      <c r="F4988" s="2101" t="s">
        <v>17904</v>
      </c>
      <c r="G4988" s="36"/>
      <c r="H4988" s="2133">
        <v>250</v>
      </c>
      <c r="I4988" s="2101" t="s">
        <v>14423</v>
      </c>
      <c r="J4988" s="2101" t="s">
        <v>17901</v>
      </c>
      <c r="K4988" s="2101" t="s">
        <v>17905</v>
      </c>
      <c r="L4988" s="2152"/>
      <c r="M4988" s="2153" t="s">
        <v>16241</v>
      </c>
      <c r="N4988" s="2133">
        <v>1</v>
      </c>
      <c r="O4988" s="2101" t="s">
        <v>15998</v>
      </c>
      <c r="P4988" s="2101" t="s">
        <v>198</v>
      </c>
      <c r="Q4988" s="2101"/>
      <c r="R4988" s="2101" t="s">
        <v>891</v>
      </c>
      <c r="S4988" s="2101" t="s">
        <v>908</v>
      </c>
      <c r="T4988" s="2101" t="s">
        <v>5514</v>
      </c>
    </row>
    <row r="4989" s="103" customFormat="1" ht="18" customHeight="1" spans="1:20">
      <c r="A4989" s="87">
        <v>461</v>
      </c>
      <c r="B4989" s="2101" t="s">
        <v>17906</v>
      </c>
      <c r="C4989" s="2101" t="s">
        <v>17907</v>
      </c>
      <c r="D4989" s="2101" t="s">
        <v>16649</v>
      </c>
      <c r="E4989" s="36"/>
      <c r="F4989" s="2101" t="s">
        <v>16650</v>
      </c>
      <c r="G4989" s="36"/>
      <c r="H4989" s="2101">
        <v>280</v>
      </c>
      <c r="I4989" s="2101" t="s">
        <v>3947</v>
      </c>
      <c r="J4989" s="2101" t="s">
        <v>17906</v>
      </c>
      <c r="K4989" s="2101" t="s">
        <v>17908</v>
      </c>
      <c r="L4989" s="2152"/>
      <c r="M4989" s="2153" t="s">
        <v>16241</v>
      </c>
      <c r="N4989" s="2133">
        <v>1</v>
      </c>
      <c r="O4989" s="2101"/>
      <c r="P4989" s="2101" t="s">
        <v>21</v>
      </c>
      <c r="Q4989" s="2101"/>
      <c r="R4989" s="2101"/>
      <c r="S4989" s="2101" t="s">
        <v>890</v>
      </c>
      <c r="T4989" s="2101"/>
    </row>
    <row r="4990" s="103" customFormat="1" ht="18" customHeight="1" spans="1:20">
      <c r="A4990" s="87">
        <v>462</v>
      </c>
      <c r="B4990" s="2101" t="s">
        <v>17909</v>
      </c>
      <c r="C4990" s="2101" t="s">
        <v>17910</v>
      </c>
      <c r="D4990" s="2101" t="s">
        <v>16505</v>
      </c>
      <c r="E4990" s="36"/>
      <c r="F4990" s="2101" t="s">
        <v>16527</v>
      </c>
      <c r="G4990" s="36"/>
      <c r="H4990" s="2101">
        <v>250</v>
      </c>
      <c r="I4990" s="2101" t="s">
        <v>3947</v>
      </c>
      <c r="J4990" s="2101" t="s">
        <v>17909</v>
      </c>
      <c r="K4990" s="2101" t="s">
        <v>17911</v>
      </c>
      <c r="L4990" s="2152"/>
      <c r="M4990" s="2153" t="s">
        <v>16241</v>
      </c>
      <c r="N4990" s="2133">
        <v>1</v>
      </c>
      <c r="O4990" s="2101"/>
      <c r="P4990" s="2101" t="s">
        <v>19</v>
      </c>
      <c r="Q4990" s="2101"/>
      <c r="R4990" s="2101"/>
      <c r="S4990" s="2101" t="s">
        <v>890</v>
      </c>
      <c r="T4990" s="2101"/>
    </row>
    <row r="4991" s="103" customFormat="1" ht="18" customHeight="1" spans="1:20">
      <c r="A4991" s="87">
        <v>463</v>
      </c>
      <c r="B4991" s="2101" t="s">
        <v>17912</v>
      </c>
      <c r="C4991" s="2101" t="s">
        <v>17913</v>
      </c>
      <c r="D4991" s="2101" t="s">
        <v>17914</v>
      </c>
      <c r="E4991" s="36"/>
      <c r="F4991" s="2101" t="s">
        <v>17915</v>
      </c>
      <c r="G4991" s="36"/>
      <c r="H4991" s="2101">
        <v>250</v>
      </c>
      <c r="I4991" s="2101" t="s">
        <v>3947</v>
      </c>
      <c r="J4991" s="2101" t="s">
        <v>17912</v>
      </c>
      <c r="K4991" s="2101" t="s">
        <v>17916</v>
      </c>
      <c r="L4991" s="2152"/>
      <c r="M4991" s="2153" t="s">
        <v>16241</v>
      </c>
      <c r="N4991" s="2133">
        <v>1</v>
      </c>
      <c r="O4991" s="2101" t="s">
        <v>17917</v>
      </c>
      <c r="P4991" s="2101" t="s">
        <v>19</v>
      </c>
      <c r="Q4991" s="2101"/>
      <c r="R4991" s="2101" t="s">
        <v>11346</v>
      </c>
      <c r="S4991" s="2101" t="s">
        <v>890</v>
      </c>
      <c r="T4991" s="2101" t="s">
        <v>13060</v>
      </c>
    </row>
    <row r="4992" s="103" customFormat="1" ht="18" customHeight="1" spans="1:20">
      <c r="A4992" s="87">
        <v>464</v>
      </c>
      <c r="B4992" s="2101" t="s">
        <v>17918</v>
      </c>
      <c r="C4992" s="2101" t="s">
        <v>17919</v>
      </c>
      <c r="D4992" s="2101" t="s">
        <v>17920</v>
      </c>
      <c r="E4992" s="36"/>
      <c r="F4992" s="2101" t="s">
        <v>17921</v>
      </c>
      <c r="G4992" s="36"/>
      <c r="H4992" s="2101">
        <v>250</v>
      </c>
      <c r="I4992" s="2101" t="s">
        <v>3947</v>
      </c>
      <c r="J4992" s="2101" t="s">
        <v>17918</v>
      </c>
      <c r="K4992" s="2101" t="s">
        <v>17922</v>
      </c>
      <c r="L4992" s="2152"/>
      <c r="M4992" s="2153" t="s">
        <v>16241</v>
      </c>
      <c r="N4992" s="2133">
        <v>1</v>
      </c>
      <c r="O4992" s="2101"/>
      <c r="P4992" s="2101" t="s">
        <v>19</v>
      </c>
      <c r="Q4992" s="2101"/>
      <c r="R4992" s="2101"/>
      <c r="S4992" s="2101" t="s">
        <v>890</v>
      </c>
      <c r="T4992" s="2101"/>
    </row>
    <row r="4993" s="103" customFormat="1" ht="18" customHeight="1" spans="1:20">
      <c r="A4993" s="87">
        <v>465</v>
      </c>
      <c r="B4993" s="2101" t="s">
        <v>17923</v>
      </c>
      <c r="C4993" s="2101" t="s">
        <v>17924</v>
      </c>
      <c r="D4993" s="2101" t="s">
        <v>14880</v>
      </c>
      <c r="E4993" s="36"/>
      <c r="F4993" s="2101" t="s">
        <v>14881</v>
      </c>
      <c r="G4993" s="36"/>
      <c r="H4993" s="2101">
        <v>250</v>
      </c>
      <c r="I4993" s="2101" t="s">
        <v>3947</v>
      </c>
      <c r="J4993" s="2101" t="s">
        <v>17923</v>
      </c>
      <c r="K4993" s="2101" t="s">
        <v>17925</v>
      </c>
      <c r="L4993" s="2152"/>
      <c r="M4993" s="2153" t="s">
        <v>16241</v>
      </c>
      <c r="N4993" s="2133">
        <v>1</v>
      </c>
      <c r="O4993" s="2101"/>
      <c r="P4993" s="2101" t="s">
        <v>21</v>
      </c>
      <c r="Q4993" s="2101"/>
      <c r="R4993" s="2101"/>
      <c r="S4993" s="2101" t="s">
        <v>890</v>
      </c>
      <c r="T4993" s="2101"/>
    </row>
    <row r="4994" ht="20.25" spans="1:14">
      <c r="A4994" s="87">
        <v>466</v>
      </c>
      <c r="B4994" s="944" t="s">
        <v>17926</v>
      </c>
      <c r="C4994" s="944"/>
      <c r="D4994" s="944"/>
      <c r="E4994" s="944"/>
      <c r="F4994" s="944"/>
      <c r="G4994" s="944"/>
      <c r="H4994" s="944"/>
      <c r="I4994" s="944"/>
      <c r="J4994" s="944"/>
      <c r="K4994" s="944"/>
      <c r="L4994" s="944"/>
      <c r="M4994" s="944"/>
      <c r="N4994" s="944"/>
    </row>
    <row r="4995" s="103" customFormat="1" ht="18" customHeight="1" spans="1:20">
      <c r="A4995" s="87">
        <v>467</v>
      </c>
      <c r="B4995" s="2154" t="s">
        <v>17927</v>
      </c>
      <c r="C4995" s="2155" t="s">
        <v>17928</v>
      </c>
      <c r="D4995" s="2101" t="s">
        <v>17929</v>
      </c>
      <c r="E4995" s="36"/>
      <c r="F4995" s="2101" t="s">
        <v>17930</v>
      </c>
      <c r="G4995" s="36"/>
      <c r="H4995" s="2101">
        <v>250</v>
      </c>
      <c r="I4995" s="2101" t="s">
        <v>14423</v>
      </c>
      <c r="J4995" s="2154" t="s">
        <v>17927</v>
      </c>
      <c r="K4995" s="2155" t="s">
        <v>17931</v>
      </c>
      <c r="L4995" s="2152"/>
      <c r="M4995" s="2153" t="s">
        <v>16241</v>
      </c>
      <c r="N4995" s="2133">
        <v>1</v>
      </c>
      <c r="O4995" s="2101" t="s">
        <v>17932</v>
      </c>
      <c r="P4995" s="2101" t="s">
        <v>197</v>
      </c>
      <c r="Q4995" s="2101"/>
      <c r="R4995" s="2101"/>
      <c r="S4995" s="2101" t="s">
        <v>890</v>
      </c>
      <c r="T4995" s="2101" t="s">
        <v>6564</v>
      </c>
    </row>
    <row r="4996" s="103" customFormat="1" ht="18" customHeight="1" spans="1:20">
      <c r="A4996" s="87">
        <v>468</v>
      </c>
      <c r="B4996" s="2154" t="s">
        <v>17933</v>
      </c>
      <c r="C4996" s="2155" t="s">
        <v>17934</v>
      </c>
      <c r="D4996" s="2101" t="s">
        <v>17935</v>
      </c>
      <c r="E4996" s="36"/>
      <c r="F4996" s="2101" t="s">
        <v>17936</v>
      </c>
      <c r="G4996" s="36"/>
      <c r="H4996" s="2101">
        <v>250</v>
      </c>
      <c r="I4996" s="2101" t="s">
        <v>3947</v>
      </c>
      <c r="J4996" s="2154" t="s">
        <v>17933</v>
      </c>
      <c r="K4996" s="2155" t="s">
        <v>17937</v>
      </c>
      <c r="L4996" s="2152"/>
      <c r="M4996" s="2153" t="s">
        <v>16241</v>
      </c>
      <c r="N4996" s="2133">
        <v>1</v>
      </c>
      <c r="O4996" s="2101"/>
      <c r="P4996" s="2101" t="s">
        <v>197</v>
      </c>
      <c r="Q4996" s="2101"/>
      <c r="R4996" s="2101" t="s">
        <v>637</v>
      </c>
      <c r="S4996" s="2101" t="s">
        <v>890</v>
      </c>
      <c r="T4996" s="2101"/>
    </row>
    <row r="4997" s="103" customFormat="1" ht="18" customHeight="1" spans="1:20">
      <c r="A4997" s="87">
        <v>469</v>
      </c>
      <c r="B4997" s="2154" t="s">
        <v>17938</v>
      </c>
      <c r="C4997" s="2155" t="s">
        <v>17939</v>
      </c>
      <c r="D4997" s="2101" t="s">
        <v>17940</v>
      </c>
      <c r="E4997" s="36"/>
      <c r="F4997" s="2101" t="s">
        <v>17941</v>
      </c>
      <c r="G4997" s="36"/>
      <c r="H4997" s="2101">
        <v>250</v>
      </c>
      <c r="I4997" s="2101" t="s">
        <v>14423</v>
      </c>
      <c r="J4997" s="2154" t="s">
        <v>17938</v>
      </c>
      <c r="K4997" s="2155" t="s">
        <v>17942</v>
      </c>
      <c r="L4997" s="2152"/>
      <c r="M4997" s="2153" t="s">
        <v>16241</v>
      </c>
      <c r="N4997" s="2133">
        <v>1</v>
      </c>
      <c r="O4997" s="2101"/>
      <c r="P4997" s="2101" t="s">
        <v>197</v>
      </c>
      <c r="Q4997" s="2101"/>
      <c r="R4997" s="2101" t="s">
        <v>891</v>
      </c>
      <c r="S4997" s="2101" t="s">
        <v>890</v>
      </c>
      <c r="T4997" s="2101"/>
    </row>
    <row r="4998" s="103" customFormat="1" ht="18" customHeight="1" spans="1:20">
      <c r="A4998" s="87">
        <v>470</v>
      </c>
      <c r="B4998" s="2154" t="s">
        <v>17943</v>
      </c>
      <c r="C4998" s="2155" t="s">
        <v>17944</v>
      </c>
      <c r="D4998" s="2101" t="s">
        <v>15915</v>
      </c>
      <c r="E4998" s="36"/>
      <c r="F4998" s="2101" t="s">
        <v>15916</v>
      </c>
      <c r="G4998" s="36"/>
      <c r="H4998" s="2101">
        <v>250</v>
      </c>
      <c r="I4998" s="2101" t="s">
        <v>14423</v>
      </c>
      <c r="J4998" s="2154" t="s">
        <v>17943</v>
      </c>
      <c r="K4998" s="2155" t="s">
        <v>17945</v>
      </c>
      <c r="L4998" s="2152"/>
      <c r="M4998" s="2153" t="s">
        <v>16241</v>
      </c>
      <c r="N4998" s="2133">
        <v>1</v>
      </c>
      <c r="O4998" s="2101"/>
      <c r="P4998" s="2101" t="s">
        <v>197</v>
      </c>
      <c r="Q4998" s="2101"/>
      <c r="R4998" s="2101" t="s">
        <v>891</v>
      </c>
      <c r="S4998" s="2101" t="s">
        <v>890</v>
      </c>
      <c r="T4998" s="2101"/>
    </row>
    <row r="4999" s="110" customFormat="1" ht="17" customHeight="1" spans="1:20">
      <c r="A4999" s="87">
        <v>471</v>
      </c>
      <c r="B4999" s="2154" t="s">
        <v>17946</v>
      </c>
      <c r="C4999" s="2155" t="s">
        <v>17947</v>
      </c>
      <c r="D4999" s="2101" t="s">
        <v>17948</v>
      </c>
      <c r="E4999" s="36"/>
      <c r="F4999" s="2101" t="s">
        <v>17949</v>
      </c>
      <c r="G4999" s="36"/>
      <c r="H4999" s="2101">
        <v>250</v>
      </c>
      <c r="I4999" s="2101" t="s">
        <v>3947</v>
      </c>
      <c r="J4999" s="2154" t="s">
        <v>17946</v>
      </c>
      <c r="K4999" s="2155" t="s">
        <v>17950</v>
      </c>
      <c r="L4999" s="2152"/>
      <c r="M4999" s="2153" t="s">
        <v>16241</v>
      </c>
      <c r="N4999" s="2133">
        <v>1</v>
      </c>
      <c r="O4999" s="2101"/>
      <c r="P4999" s="2101" t="s">
        <v>11</v>
      </c>
      <c r="Q4999" s="2101"/>
      <c r="R4999" s="2101"/>
      <c r="S4999" s="2101" t="s">
        <v>908</v>
      </c>
      <c r="T4999" s="2101"/>
    </row>
    <row r="5000" s="110" customFormat="1" ht="17" customHeight="1" spans="1:20">
      <c r="A5000" s="87">
        <v>472</v>
      </c>
      <c r="B5000" s="2154" t="s">
        <v>17951</v>
      </c>
      <c r="C5000" s="2155" t="s">
        <v>17952</v>
      </c>
      <c r="D5000" s="2639" t="s">
        <v>17953</v>
      </c>
      <c r="E5000" s="36"/>
      <c r="F5000" s="2101" t="s">
        <v>17954</v>
      </c>
      <c r="G5000" s="36"/>
      <c r="H5000" s="2101">
        <v>250</v>
      </c>
      <c r="I5000" s="2101" t="s">
        <v>3947</v>
      </c>
      <c r="J5000" s="2154" t="s">
        <v>17951</v>
      </c>
      <c r="K5000" s="2155" t="s">
        <v>17955</v>
      </c>
      <c r="L5000" s="2152"/>
      <c r="M5000" s="2153" t="s">
        <v>16241</v>
      </c>
      <c r="N5000" s="2101">
        <v>1</v>
      </c>
      <c r="O5000" s="2101"/>
      <c r="P5000" s="2101" t="s">
        <v>11</v>
      </c>
      <c r="Q5000" s="2101"/>
      <c r="R5000" s="2101"/>
      <c r="S5000" s="2101" t="s">
        <v>890</v>
      </c>
      <c r="T5000" s="2101">
        <v>2023.5</v>
      </c>
    </row>
    <row r="5001" s="110" customFormat="1" ht="17" customHeight="1" spans="1:20">
      <c r="A5001" s="87">
        <v>473</v>
      </c>
      <c r="B5001" s="2154" t="s">
        <v>17956</v>
      </c>
      <c r="C5001" s="2155" t="s">
        <v>17957</v>
      </c>
      <c r="D5001" s="2101" t="s">
        <v>17958</v>
      </c>
      <c r="E5001" s="36"/>
      <c r="F5001" s="2101" t="s">
        <v>17959</v>
      </c>
      <c r="G5001" s="36"/>
      <c r="H5001" s="2101">
        <v>250</v>
      </c>
      <c r="I5001" s="2101" t="s">
        <v>3947</v>
      </c>
      <c r="J5001" s="2154" t="s">
        <v>17956</v>
      </c>
      <c r="K5001" s="2155" t="s">
        <v>17960</v>
      </c>
      <c r="L5001" s="2152"/>
      <c r="M5001" s="2153" t="s">
        <v>16241</v>
      </c>
      <c r="N5001" s="2133">
        <v>1</v>
      </c>
      <c r="O5001" s="2101" t="s">
        <v>17961</v>
      </c>
      <c r="P5001" s="2101" t="s">
        <v>11</v>
      </c>
      <c r="Q5001" s="2101"/>
      <c r="R5001" s="2101"/>
      <c r="S5001" s="2101" t="s">
        <v>908</v>
      </c>
      <c r="T5001" s="2101" t="s">
        <v>13060</v>
      </c>
    </row>
    <row r="5002" s="110" customFormat="1" ht="17" customHeight="1" spans="1:20">
      <c r="A5002" s="87">
        <v>474</v>
      </c>
      <c r="B5002" s="2154" t="s">
        <v>17962</v>
      </c>
      <c r="C5002" s="2155" t="s">
        <v>17963</v>
      </c>
      <c r="D5002" s="2101" t="s">
        <v>17964</v>
      </c>
      <c r="E5002" s="36"/>
      <c r="F5002" s="2101" t="s">
        <v>17965</v>
      </c>
      <c r="G5002" s="36"/>
      <c r="H5002" s="2101">
        <v>250</v>
      </c>
      <c r="I5002" s="2101" t="s">
        <v>15989</v>
      </c>
      <c r="J5002" s="2154" t="s">
        <v>17962</v>
      </c>
      <c r="K5002" s="2155" t="s">
        <v>17966</v>
      </c>
      <c r="L5002" s="2152"/>
      <c r="M5002" s="2153" t="s">
        <v>16241</v>
      </c>
      <c r="N5002" s="2133">
        <v>1</v>
      </c>
      <c r="O5002" s="2101"/>
      <c r="P5002" s="2101" t="s">
        <v>11</v>
      </c>
      <c r="Q5002" s="2101"/>
      <c r="R5002" s="2101"/>
      <c r="S5002" s="2101" t="s">
        <v>890</v>
      </c>
      <c r="T5002" s="2101"/>
    </row>
    <row r="5003" s="103" customFormat="1" ht="18" customHeight="1" spans="1:20">
      <c r="A5003" s="87">
        <v>475</v>
      </c>
      <c r="B5003" s="2154" t="s">
        <v>17967</v>
      </c>
      <c r="C5003" s="2155" t="s">
        <v>17968</v>
      </c>
      <c r="D5003" s="2101" t="s">
        <v>17969</v>
      </c>
      <c r="E5003" s="36"/>
      <c r="F5003" s="2101" t="s">
        <v>17970</v>
      </c>
      <c r="G5003" s="36"/>
      <c r="H5003" s="2101">
        <v>250</v>
      </c>
      <c r="I5003" s="2101" t="s">
        <v>3947</v>
      </c>
      <c r="J5003" s="2154" t="s">
        <v>17967</v>
      </c>
      <c r="K5003" s="2155" t="s">
        <v>17971</v>
      </c>
      <c r="L5003" s="2152"/>
      <c r="M5003" s="2153" t="s">
        <v>16241</v>
      </c>
      <c r="N5003" s="2133">
        <v>1</v>
      </c>
      <c r="O5003" s="2101" t="s">
        <v>17972</v>
      </c>
      <c r="P5003" s="2101" t="s">
        <v>22</v>
      </c>
      <c r="Q5003" s="2101"/>
      <c r="R5003" s="2101" t="s">
        <v>10928</v>
      </c>
      <c r="S5003" s="2101" t="s">
        <v>908</v>
      </c>
      <c r="T5003" s="2101" t="s">
        <v>11288</v>
      </c>
    </row>
    <row r="5004" s="103" customFormat="1" ht="18" customHeight="1" spans="1:20">
      <c r="A5004" s="87">
        <v>476</v>
      </c>
      <c r="B5004" s="2154" t="s">
        <v>17973</v>
      </c>
      <c r="C5004" s="2155" t="s">
        <v>17974</v>
      </c>
      <c r="D5004" s="2101" t="s">
        <v>17975</v>
      </c>
      <c r="E5004" s="36"/>
      <c r="F5004" s="2101" t="s">
        <v>17976</v>
      </c>
      <c r="G5004" s="36"/>
      <c r="H5004" s="2101">
        <v>250</v>
      </c>
      <c r="I5004" s="2101" t="s">
        <v>3947</v>
      </c>
      <c r="J5004" s="2154" t="s">
        <v>17973</v>
      </c>
      <c r="K5004" s="2155" t="s">
        <v>17977</v>
      </c>
      <c r="L5004" s="2152"/>
      <c r="M5004" s="2153"/>
      <c r="N5004" s="2101"/>
      <c r="O5004" s="2101"/>
      <c r="P5004" s="2101" t="s">
        <v>16</v>
      </c>
      <c r="Q5004" s="2101"/>
      <c r="R5004" s="2101" t="s">
        <v>13348</v>
      </c>
      <c r="S5004" s="2101" t="s">
        <v>890</v>
      </c>
      <c r="T5004" s="2101"/>
    </row>
    <row r="5005" s="103" customFormat="1" ht="18" customHeight="1" spans="1:20">
      <c r="A5005" s="87">
        <v>477</v>
      </c>
      <c r="B5005" s="2154" t="s">
        <v>17978</v>
      </c>
      <c r="C5005" s="2155" t="s">
        <v>17979</v>
      </c>
      <c r="D5005" s="2101" t="s">
        <v>14755</v>
      </c>
      <c r="E5005" s="36"/>
      <c r="F5005" s="2101" t="s">
        <v>14756</v>
      </c>
      <c r="G5005" s="36"/>
      <c r="H5005" s="2101">
        <v>250</v>
      </c>
      <c r="I5005" s="2101" t="s">
        <v>3947</v>
      </c>
      <c r="J5005" s="2154" t="s">
        <v>17978</v>
      </c>
      <c r="K5005" s="2155" t="s">
        <v>17980</v>
      </c>
      <c r="L5005" s="2152"/>
      <c r="M5005" s="2153" t="s">
        <v>16241</v>
      </c>
      <c r="N5005" s="2133">
        <v>1</v>
      </c>
      <c r="O5005" s="2101" t="s">
        <v>10943</v>
      </c>
      <c r="P5005" s="2101" t="s">
        <v>16</v>
      </c>
      <c r="Q5005" s="2101"/>
      <c r="R5005" s="2101" t="s">
        <v>17981</v>
      </c>
      <c r="S5005" s="2101" t="s">
        <v>890</v>
      </c>
      <c r="T5005" s="2101"/>
    </row>
    <row r="5006" s="103" customFormat="1" ht="18" customHeight="1" spans="1:20">
      <c r="A5006" s="87">
        <v>478</v>
      </c>
      <c r="B5006" s="2154" t="s">
        <v>17982</v>
      </c>
      <c r="C5006" s="2155" t="s">
        <v>17983</v>
      </c>
      <c r="D5006" s="2101" t="s">
        <v>17984</v>
      </c>
      <c r="E5006" s="36"/>
      <c r="F5006" s="2101" t="s">
        <v>17985</v>
      </c>
      <c r="G5006" s="36"/>
      <c r="H5006" s="2101">
        <v>250</v>
      </c>
      <c r="I5006" s="2101" t="s">
        <v>14423</v>
      </c>
      <c r="J5006" s="2154" t="s">
        <v>17982</v>
      </c>
      <c r="K5006" s="2155" t="s">
        <v>17986</v>
      </c>
      <c r="L5006" s="2152"/>
      <c r="M5006" s="2153"/>
      <c r="N5006" s="2101"/>
      <c r="O5006" s="2101"/>
      <c r="P5006" s="2101" t="s">
        <v>199</v>
      </c>
      <c r="Q5006" s="2101"/>
      <c r="R5006" s="2101" t="s">
        <v>710</v>
      </c>
      <c r="S5006" s="2101" t="s">
        <v>890</v>
      </c>
      <c r="T5006" s="2101"/>
    </row>
    <row r="5007" s="108" customFormat="1" ht="13.5" spans="1:20">
      <c r="A5007" s="87">
        <v>479</v>
      </c>
      <c r="B5007" s="1266" t="s">
        <v>17987</v>
      </c>
      <c r="C5007" s="2155" t="s">
        <v>17988</v>
      </c>
      <c r="D5007" s="2101" t="s">
        <v>17100</v>
      </c>
      <c r="E5007" s="36"/>
      <c r="F5007" s="2101" t="s">
        <v>17101</v>
      </c>
      <c r="G5007" s="36"/>
      <c r="H5007" s="2101">
        <v>250</v>
      </c>
      <c r="I5007" s="2101" t="s">
        <v>14423</v>
      </c>
      <c r="J5007" s="2154" t="s">
        <v>17987</v>
      </c>
      <c r="K5007" s="2155" t="s">
        <v>17989</v>
      </c>
      <c r="L5007" s="2152"/>
      <c r="M5007" s="2153"/>
      <c r="N5007" s="2101"/>
      <c r="O5007" s="2101"/>
      <c r="P5007" s="2101" t="s">
        <v>199</v>
      </c>
      <c r="Q5007" s="2101"/>
      <c r="R5007" s="2101"/>
      <c r="S5007" s="2101" t="s">
        <v>908</v>
      </c>
      <c r="T5007" s="2101"/>
    </row>
    <row r="5008" s="103" customFormat="1" ht="18" customHeight="1" spans="1:20">
      <c r="A5008" s="87">
        <v>480</v>
      </c>
      <c r="B5008" s="2154" t="s">
        <v>3211</v>
      </c>
      <c r="C5008" s="2155" t="s">
        <v>3212</v>
      </c>
      <c r="D5008" s="2101" t="s">
        <v>17990</v>
      </c>
      <c r="E5008" s="36"/>
      <c r="F5008" s="2101" t="s">
        <v>17991</v>
      </c>
      <c r="G5008" s="36"/>
      <c r="H5008" s="2101">
        <v>250</v>
      </c>
      <c r="I5008" s="2101" t="s">
        <v>14423</v>
      </c>
      <c r="J5008" s="2154" t="s">
        <v>3211</v>
      </c>
      <c r="K5008" s="2155" t="s">
        <v>17992</v>
      </c>
      <c r="L5008" s="2152"/>
      <c r="M5008" s="2153" t="s">
        <v>16241</v>
      </c>
      <c r="N5008" s="2133">
        <v>1</v>
      </c>
      <c r="O5008" s="2101"/>
      <c r="P5008" s="2101" t="s">
        <v>199</v>
      </c>
      <c r="Q5008" s="2101"/>
      <c r="R5008" s="2101"/>
      <c r="S5008" s="2101" t="s">
        <v>890</v>
      </c>
      <c r="T5008" s="2101"/>
    </row>
    <row r="5009" s="103" customFormat="1" ht="18" customHeight="1" spans="1:20">
      <c r="A5009" s="87">
        <v>481</v>
      </c>
      <c r="B5009" s="2154" t="s">
        <v>17993</v>
      </c>
      <c r="C5009" s="2155" t="s">
        <v>17994</v>
      </c>
      <c r="D5009" s="2101" t="s">
        <v>17995</v>
      </c>
      <c r="E5009" s="36"/>
      <c r="F5009" s="2101" t="s">
        <v>17996</v>
      </c>
      <c r="G5009" s="36"/>
      <c r="H5009" s="2101">
        <v>250</v>
      </c>
      <c r="I5009" s="2101" t="s">
        <v>14423</v>
      </c>
      <c r="J5009" s="2154" t="s">
        <v>17993</v>
      </c>
      <c r="K5009" s="2155" t="s">
        <v>17997</v>
      </c>
      <c r="L5009" s="2152"/>
      <c r="M5009" s="2153" t="s">
        <v>16241</v>
      </c>
      <c r="N5009" s="2133">
        <v>1</v>
      </c>
      <c r="O5009" s="2101"/>
      <c r="P5009" s="2101" t="s">
        <v>17</v>
      </c>
      <c r="Q5009" s="2101"/>
      <c r="R5009" s="2101"/>
      <c r="S5009" s="2101" t="s">
        <v>890</v>
      </c>
      <c r="T5009" s="2101"/>
    </row>
    <row r="5010" s="103" customFormat="1" ht="18" customHeight="1" spans="1:20">
      <c r="A5010" s="87">
        <v>482</v>
      </c>
      <c r="B5010" s="2154" t="s">
        <v>8205</v>
      </c>
      <c r="C5010" s="2155" t="s">
        <v>17998</v>
      </c>
      <c r="D5010" s="2101" t="s">
        <v>17999</v>
      </c>
      <c r="E5010" s="36"/>
      <c r="F5010" s="2101" t="s">
        <v>18000</v>
      </c>
      <c r="G5010" s="36"/>
      <c r="H5010" s="2101">
        <v>250</v>
      </c>
      <c r="I5010" s="2101" t="s">
        <v>14423</v>
      </c>
      <c r="J5010" s="2154" t="s">
        <v>8205</v>
      </c>
      <c r="K5010" s="2155" t="s">
        <v>18001</v>
      </c>
      <c r="L5010" s="2152"/>
      <c r="M5010" s="2153" t="s">
        <v>16241</v>
      </c>
      <c r="N5010" s="2133">
        <v>1</v>
      </c>
      <c r="O5010" s="2101" t="s">
        <v>18002</v>
      </c>
      <c r="P5010" s="2101" t="s">
        <v>17</v>
      </c>
      <c r="Q5010" s="2101"/>
      <c r="R5010" s="2101" t="s">
        <v>18003</v>
      </c>
      <c r="S5010" s="2101" t="s">
        <v>908</v>
      </c>
      <c r="T5010" s="2101" t="s">
        <v>15947</v>
      </c>
    </row>
    <row r="5011" s="103" customFormat="1" ht="18" customHeight="1" spans="1:20">
      <c r="A5011" s="87">
        <v>483</v>
      </c>
      <c r="B5011" s="2154" t="s">
        <v>18004</v>
      </c>
      <c r="C5011" s="2155" t="s">
        <v>18005</v>
      </c>
      <c r="D5011" s="2101" t="s">
        <v>15513</v>
      </c>
      <c r="E5011" s="36"/>
      <c r="F5011" s="2101" t="s">
        <v>17142</v>
      </c>
      <c r="G5011" s="36"/>
      <c r="H5011" s="2101">
        <v>280</v>
      </c>
      <c r="I5011" s="2101" t="s">
        <v>3947</v>
      </c>
      <c r="J5011" s="2154" t="s">
        <v>18004</v>
      </c>
      <c r="K5011" s="2155" t="s">
        <v>18006</v>
      </c>
      <c r="L5011" s="2152"/>
      <c r="M5011" s="2153" t="s">
        <v>16241</v>
      </c>
      <c r="N5011" s="2133">
        <v>1</v>
      </c>
      <c r="O5011" s="2101"/>
      <c r="P5011" s="2101" t="s">
        <v>17</v>
      </c>
      <c r="Q5011" s="2101"/>
      <c r="R5011" s="2101"/>
      <c r="S5011" s="2101" t="s">
        <v>890</v>
      </c>
      <c r="T5011" s="2101"/>
    </row>
    <row r="5012" s="103" customFormat="1" ht="18" customHeight="1" spans="1:20">
      <c r="A5012" s="87">
        <v>484</v>
      </c>
      <c r="B5012" s="2154" t="s">
        <v>18007</v>
      </c>
      <c r="C5012" s="2155" t="s">
        <v>18008</v>
      </c>
      <c r="D5012" s="2101" t="s">
        <v>18009</v>
      </c>
      <c r="E5012" s="36"/>
      <c r="F5012" s="2101" t="s">
        <v>18010</v>
      </c>
      <c r="G5012" s="36"/>
      <c r="H5012" s="2101">
        <v>250</v>
      </c>
      <c r="I5012" s="2101" t="s">
        <v>14423</v>
      </c>
      <c r="J5012" s="2154" t="s">
        <v>18007</v>
      </c>
      <c r="K5012" s="2155" t="s">
        <v>18011</v>
      </c>
      <c r="L5012" s="2152"/>
      <c r="M5012" s="2153" t="s">
        <v>16241</v>
      </c>
      <c r="N5012" s="2133">
        <v>1</v>
      </c>
      <c r="O5012" s="2101" t="s">
        <v>18012</v>
      </c>
      <c r="P5012" s="2101" t="s">
        <v>17</v>
      </c>
      <c r="Q5012" s="2101"/>
      <c r="R5012" s="2101" t="s">
        <v>15456</v>
      </c>
      <c r="S5012" s="2101" t="s">
        <v>890</v>
      </c>
      <c r="T5012" s="2101" t="s">
        <v>13230</v>
      </c>
    </row>
    <row r="5013" s="103" customFormat="1" ht="18" customHeight="1" spans="1:20">
      <c r="A5013" s="87">
        <v>485</v>
      </c>
      <c r="B5013" s="2154" t="s">
        <v>9790</v>
      </c>
      <c r="C5013" s="2155" t="s">
        <v>9791</v>
      </c>
      <c r="D5013" s="2101" t="s">
        <v>18013</v>
      </c>
      <c r="E5013" s="36"/>
      <c r="F5013" s="2101" t="s">
        <v>18014</v>
      </c>
      <c r="G5013" s="36"/>
      <c r="H5013" s="2101">
        <v>250</v>
      </c>
      <c r="I5013" s="2101" t="s">
        <v>3947</v>
      </c>
      <c r="J5013" s="2154" t="s">
        <v>9790</v>
      </c>
      <c r="K5013" s="2155" t="s">
        <v>18015</v>
      </c>
      <c r="L5013" s="2152"/>
      <c r="M5013" s="2153" t="s">
        <v>16241</v>
      </c>
      <c r="N5013" s="2133">
        <v>1</v>
      </c>
      <c r="O5013" s="2101" t="s">
        <v>9793</v>
      </c>
      <c r="P5013" s="2101" t="s">
        <v>17</v>
      </c>
      <c r="Q5013" s="2101"/>
      <c r="R5013" s="2101" t="s">
        <v>900</v>
      </c>
      <c r="S5013" s="2101" t="s">
        <v>890</v>
      </c>
      <c r="T5013" s="2101" t="s">
        <v>5514</v>
      </c>
    </row>
    <row r="5014" s="105" customFormat="1" ht="20.25" customHeight="1" spans="1:20">
      <c r="A5014" s="87">
        <v>486</v>
      </c>
      <c r="B5014" s="2155" t="s">
        <v>18016</v>
      </c>
      <c r="C5014" s="2155" t="s">
        <v>18017</v>
      </c>
      <c r="D5014" s="2101" t="s">
        <v>15525</v>
      </c>
      <c r="E5014" s="36"/>
      <c r="F5014" s="2101" t="s">
        <v>18018</v>
      </c>
      <c r="G5014" s="36"/>
      <c r="H5014" s="2101">
        <v>230</v>
      </c>
      <c r="I5014" s="2101" t="s">
        <v>3947</v>
      </c>
      <c r="J5014" s="2155" t="s">
        <v>18016</v>
      </c>
      <c r="K5014" s="2155" t="s">
        <v>18019</v>
      </c>
      <c r="L5014" s="2152"/>
      <c r="M5014" s="2153"/>
      <c r="N5014" s="2101"/>
      <c r="O5014" s="2101"/>
      <c r="P5014" s="2101" t="s">
        <v>17</v>
      </c>
      <c r="Q5014" s="2101"/>
      <c r="R5014" s="2101" t="s">
        <v>11076</v>
      </c>
      <c r="S5014" s="2101" t="s">
        <v>908</v>
      </c>
      <c r="T5014" s="2101"/>
    </row>
    <row r="5015" s="103" customFormat="1" ht="18" customHeight="1" spans="1:20">
      <c r="A5015" s="87">
        <v>487</v>
      </c>
      <c r="B5015" s="2156" t="s">
        <v>12362</v>
      </c>
      <c r="C5015" s="2155" t="s">
        <v>12363</v>
      </c>
      <c r="D5015" s="2101" t="s">
        <v>18020</v>
      </c>
      <c r="E5015" s="36"/>
      <c r="F5015" s="2101" t="s">
        <v>18021</v>
      </c>
      <c r="G5015" s="36"/>
      <c r="H5015" s="2101">
        <v>250</v>
      </c>
      <c r="I5015" s="2101" t="s">
        <v>14423</v>
      </c>
      <c r="J5015" s="2156" t="s">
        <v>12362</v>
      </c>
      <c r="K5015" s="2155" t="s">
        <v>18022</v>
      </c>
      <c r="L5015" s="2152"/>
      <c r="M5015" s="2153"/>
      <c r="N5015" s="2101"/>
      <c r="O5015" s="2101"/>
      <c r="P5015" s="2101" t="s">
        <v>17</v>
      </c>
      <c r="Q5015" s="2101"/>
      <c r="R5015" s="2101"/>
      <c r="S5015" s="2101" t="s">
        <v>908</v>
      </c>
      <c r="T5015" s="2101"/>
    </row>
    <row r="5016" s="103" customFormat="1" ht="18" customHeight="1" spans="1:20">
      <c r="A5016" s="87">
        <v>488</v>
      </c>
      <c r="B5016" s="2154" t="s">
        <v>18023</v>
      </c>
      <c r="C5016" s="2155" t="s">
        <v>18024</v>
      </c>
      <c r="D5016" s="2101" t="s">
        <v>18025</v>
      </c>
      <c r="E5016" s="36"/>
      <c r="F5016" s="2101" t="s">
        <v>18026</v>
      </c>
      <c r="G5016" s="36"/>
      <c r="H5016" s="2101">
        <v>230</v>
      </c>
      <c r="I5016" s="2101" t="s">
        <v>3947</v>
      </c>
      <c r="J5016" s="2154" t="s">
        <v>18023</v>
      </c>
      <c r="K5016" s="2155" t="s">
        <v>18027</v>
      </c>
      <c r="L5016" s="2152"/>
      <c r="P5016" s="2101" t="s">
        <v>19</v>
      </c>
      <c r="Q5016" s="2101"/>
      <c r="R5016" s="2101" t="s">
        <v>523</v>
      </c>
      <c r="S5016" s="2101" t="s">
        <v>890</v>
      </c>
      <c r="T5016" s="2101" t="s">
        <v>8720</v>
      </c>
    </row>
    <row r="5017" s="103" customFormat="1" ht="18" customHeight="1" spans="1:20">
      <c r="A5017" s="87">
        <v>489</v>
      </c>
      <c r="B5017" s="2154" t="s">
        <v>15624</v>
      </c>
      <c r="C5017" s="2155" t="s">
        <v>15625</v>
      </c>
      <c r="D5017" s="2101" t="s">
        <v>15626</v>
      </c>
      <c r="E5017" s="36"/>
      <c r="F5017" s="2101" t="s">
        <v>18028</v>
      </c>
      <c r="G5017" s="36"/>
      <c r="H5017" s="2101">
        <v>250</v>
      </c>
      <c r="I5017" s="2101" t="s">
        <v>3947</v>
      </c>
      <c r="J5017" s="2154" t="s">
        <v>15624</v>
      </c>
      <c r="K5017" s="2155" t="s">
        <v>15628</v>
      </c>
      <c r="L5017" s="2152"/>
      <c r="M5017" s="2153" t="s">
        <v>16241</v>
      </c>
      <c r="N5017" s="2133">
        <v>1</v>
      </c>
      <c r="O5017" s="2101" t="s">
        <v>18029</v>
      </c>
      <c r="P5017" s="2101" t="s">
        <v>19</v>
      </c>
      <c r="Q5017" s="2101"/>
      <c r="R5017" s="2101" t="s">
        <v>486</v>
      </c>
      <c r="S5017" s="2101" t="s">
        <v>890</v>
      </c>
      <c r="T5017" s="2101" t="s">
        <v>18030</v>
      </c>
    </row>
    <row r="5018" s="103" customFormat="1" ht="18" customHeight="1" spans="1:20">
      <c r="A5018" s="87">
        <v>490</v>
      </c>
      <c r="B5018" s="2154" t="s">
        <v>18031</v>
      </c>
      <c r="C5018" s="2155" t="s">
        <v>18032</v>
      </c>
      <c r="D5018" s="2101" t="s">
        <v>18033</v>
      </c>
      <c r="E5018" s="36"/>
      <c r="F5018" s="2101" t="s">
        <v>18034</v>
      </c>
      <c r="G5018" s="36"/>
      <c r="H5018" s="2101">
        <v>250</v>
      </c>
      <c r="I5018" s="2101" t="s">
        <v>3947</v>
      </c>
      <c r="J5018" s="2154" t="s">
        <v>18031</v>
      </c>
      <c r="K5018" s="2155" t="s">
        <v>18035</v>
      </c>
      <c r="L5018" s="2152"/>
      <c r="P5018" s="2101" t="s">
        <v>19</v>
      </c>
      <c r="Q5018" s="2101"/>
      <c r="R5018" s="2101"/>
      <c r="S5018" s="2101" t="s">
        <v>890</v>
      </c>
      <c r="T5018" s="2101" t="s">
        <v>8620</v>
      </c>
    </row>
    <row r="5019" s="103" customFormat="1" ht="18" customHeight="1" spans="1:20">
      <c r="A5019" s="87">
        <v>491</v>
      </c>
      <c r="B5019" s="2154" t="s">
        <v>18036</v>
      </c>
      <c r="C5019" s="2155" t="s">
        <v>18037</v>
      </c>
      <c r="D5019" s="2101" t="s">
        <v>17895</v>
      </c>
      <c r="E5019" s="36"/>
      <c r="F5019" s="2101" t="s">
        <v>17896</v>
      </c>
      <c r="G5019" s="36"/>
      <c r="H5019" s="2133">
        <v>230</v>
      </c>
      <c r="I5019" s="2101" t="s">
        <v>3947</v>
      </c>
      <c r="J5019" s="2154" t="s">
        <v>18036</v>
      </c>
      <c r="K5019" s="2155" t="s">
        <v>18038</v>
      </c>
      <c r="L5019" s="2152"/>
      <c r="M5019" s="2153"/>
      <c r="N5019" s="2101"/>
      <c r="O5019" s="2101"/>
      <c r="P5019" s="2101" t="s">
        <v>19</v>
      </c>
      <c r="Q5019" s="2101"/>
      <c r="R5019" s="2101"/>
      <c r="S5019" s="2101" t="s">
        <v>890</v>
      </c>
      <c r="T5019" s="2101"/>
    </row>
    <row r="5020" s="103" customFormat="1" ht="18" customHeight="1" spans="1:20">
      <c r="A5020" s="87">
        <v>492</v>
      </c>
      <c r="B5020" s="2154" t="s">
        <v>18039</v>
      </c>
      <c r="C5020" s="2155" t="s">
        <v>18040</v>
      </c>
      <c r="D5020" s="2101" t="s">
        <v>17895</v>
      </c>
      <c r="E5020" s="36"/>
      <c r="F5020" s="2101" t="s">
        <v>17896</v>
      </c>
      <c r="G5020" s="36"/>
      <c r="H5020" s="2133">
        <v>230</v>
      </c>
      <c r="I5020" s="2101" t="s">
        <v>3947</v>
      </c>
      <c r="J5020" s="2154" t="s">
        <v>18039</v>
      </c>
      <c r="K5020" s="2155" t="s">
        <v>18041</v>
      </c>
      <c r="L5020" s="2152"/>
      <c r="M5020" s="2153"/>
      <c r="N5020" s="2101"/>
      <c r="O5020" s="2101"/>
      <c r="P5020" s="2101" t="s">
        <v>19</v>
      </c>
      <c r="Q5020" s="2101"/>
      <c r="R5020" s="2101"/>
      <c r="S5020" s="2101" t="s">
        <v>890</v>
      </c>
      <c r="T5020" s="2101"/>
    </row>
    <row r="5021" s="103" customFormat="1" ht="18" customHeight="1" spans="1:20">
      <c r="A5021" s="87">
        <v>493</v>
      </c>
      <c r="B5021" s="2154" t="s">
        <v>4586</v>
      </c>
      <c r="C5021" s="2155" t="s">
        <v>4587</v>
      </c>
      <c r="D5021" s="2101" t="s">
        <v>15267</v>
      </c>
      <c r="E5021" s="36"/>
      <c r="F5021" s="2101" t="s">
        <v>15268</v>
      </c>
      <c r="G5021" s="36"/>
      <c r="H5021" s="2101">
        <v>250</v>
      </c>
      <c r="I5021" s="2101" t="s">
        <v>3947</v>
      </c>
      <c r="J5021" s="2154" t="s">
        <v>4586</v>
      </c>
      <c r="K5021" s="2155" t="s">
        <v>18042</v>
      </c>
      <c r="L5021" s="2152"/>
      <c r="P5021" s="2101" t="s">
        <v>21</v>
      </c>
      <c r="Q5021" s="2101"/>
      <c r="R5021" s="2101"/>
      <c r="S5021" s="2101" t="s">
        <v>890</v>
      </c>
      <c r="T5021" s="2101" t="s">
        <v>6564</v>
      </c>
    </row>
    <row r="5022" s="103" customFormat="1" ht="18" customHeight="1" spans="1:20">
      <c r="A5022" s="87">
        <v>494</v>
      </c>
      <c r="B5022" s="2101" t="s">
        <v>18043</v>
      </c>
      <c r="C5022" s="2155" t="s">
        <v>18044</v>
      </c>
      <c r="D5022" s="2101" t="s">
        <v>18045</v>
      </c>
      <c r="E5022" s="36"/>
      <c r="F5022" s="2101" t="s">
        <v>18046</v>
      </c>
      <c r="G5022" s="36"/>
      <c r="H5022" s="2101">
        <v>250</v>
      </c>
      <c r="I5022" s="2101" t="s">
        <v>3947</v>
      </c>
      <c r="J5022" s="2154" t="s">
        <v>18043</v>
      </c>
      <c r="K5022" s="1453" t="s">
        <v>18047</v>
      </c>
      <c r="L5022" s="2152"/>
      <c r="M5022" s="2153"/>
      <c r="N5022" s="2101"/>
      <c r="O5022" s="2101"/>
      <c r="P5022" s="2101" t="s">
        <v>13</v>
      </c>
      <c r="Q5022" s="2101"/>
      <c r="R5022" s="2101"/>
      <c r="S5022" s="2101" t="s">
        <v>908</v>
      </c>
      <c r="T5022" s="2101"/>
    </row>
    <row r="5023" s="103" customFormat="1" ht="18" customHeight="1" spans="1:20">
      <c r="A5023" s="87">
        <v>495</v>
      </c>
      <c r="B5023" s="2101" t="s">
        <v>18048</v>
      </c>
      <c r="C5023" s="2155" t="s">
        <v>18049</v>
      </c>
      <c r="D5023" s="2101" t="s">
        <v>18050</v>
      </c>
      <c r="E5023" s="36"/>
      <c r="F5023" s="2101" t="s">
        <v>18051</v>
      </c>
      <c r="G5023" s="36"/>
      <c r="H5023" s="2101">
        <v>250</v>
      </c>
      <c r="I5023" s="2101" t="s">
        <v>3947</v>
      </c>
      <c r="J5023" s="2154" t="s">
        <v>18048</v>
      </c>
      <c r="K5023" s="2155" t="s">
        <v>18052</v>
      </c>
      <c r="L5023" s="2152"/>
      <c r="M5023" s="2153" t="s">
        <v>16241</v>
      </c>
      <c r="N5023" s="2133">
        <v>1</v>
      </c>
      <c r="O5023" s="2101">
        <v>1000</v>
      </c>
      <c r="P5023" s="2101" t="s">
        <v>13</v>
      </c>
      <c r="Q5023" s="2101"/>
      <c r="R5023" s="2101" t="s">
        <v>11346</v>
      </c>
      <c r="S5023" s="2101" t="s">
        <v>890</v>
      </c>
      <c r="T5023" s="2101">
        <v>202205</v>
      </c>
    </row>
    <row r="5024" s="112" customFormat="1" ht="20.1" customHeight="1" spans="1:20">
      <c r="A5024" s="87">
        <v>496</v>
      </c>
      <c r="B5024" s="2157" t="s">
        <v>18053</v>
      </c>
      <c r="C5024" s="2641" t="s">
        <v>18054</v>
      </c>
      <c r="D5024" s="2157" t="s">
        <v>18055</v>
      </c>
      <c r="E5024" s="2157"/>
      <c r="F5024" s="2157" t="s">
        <v>18056</v>
      </c>
      <c r="G5024" s="2157"/>
      <c r="H5024" s="2157">
        <v>230</v>
      </c>
      <c r="I5024" s="2157" t="s">
        <v>3947</v>
      </c>
      <c r="J5024" s="2162" t="s">
        <v>18053</v>
      </c>
      <c r="K5024" s="2641" t="s">
        <v>18057</v>
      </c>
      <c r="L5024" s="2157"/>
      <c r="M5024" s="2157" t="s">
        <v>16241</v>
      </c>
      <c r="N5024" s="2157">
        <v>1</v>
      </c>
      <c r="O5024" s="2157">
        <v>1055</v>
      </c>
      <c r="P5024" s="2157" t="s">
        <v>13</v>
      </c>
      <c r="Q5024" s="2157"/>
      <c r="R5024" s="2157" t="s">
        <v>900</v>
      </c>
      <c r="S5024" s="2157"/>
      <c r="T5024" s="2157" t="s">
        <v>18058</v>
      </c>
    </row>
    <row r="5025" s="112" customFormat="1" ht="20.1" customHeight="1" spans="1:20">
      <c r="A5025" s="87">
        <v>497</v>
      </c>
      <c r="B5025" s="2157" t="s">
        <v>18059</v>
      </c>
      <c r="C5025" s="2641" t="s">
        <v>18060</v>
      </c>
      <c r="D5025" s="2157" t="s">
        <v>18055</v>
      </c>
      <c r="E5025" s="2157"/>
      <c r="F5025" s="2157" t="s">
        <v>18056</v>
      </c>
      <c r="G5025" s="2157"/>
      <c r="H5025" s="2157">
        <v>230</v>
      </c>
      <c r="I5025" s="2157" t="s">
        <v>15019</v>
      </c>
      <c r="J5025" s="2162" t="s">
        <v>18059</v>
      </c>
      <c r="K5025" s="2641" t="s">
        <v>18061</v>
      </c>
      <c r="L5025" s="2157"/>
      <c r="M5025" s="2157"/>
      <c r="N5025" s="2157"/>
      <c r="O5025" s="2157"/>
      <c r="P5025" s="2157" t="s">
        <v>13</v>
      </c>
      <c r="Q5025" s="2157"/>
      <c r="R5025" s="2157" t="s">
        <v>900</v>
      </c>
      <c r="S5025" s="2157"/>
      <c r="T5025" s="2157" t="s">
        <v>18058</v>
      </c>
    </row>
    <row r="5026" s="103" customFormat="1" ht="18" customHeight="1" spans="1:20">
      <c r="A5026" s="87">
        <v>498</v>
      </c>
      <c r="B5026" s="2101" t="s">
        <v>18062</v>
      </c>
      <c r="C5026" s="2155" t="s">
        <v>18063</v>
      </c>
      <c r="D5026" s="2101" t="s">
        <v>16692</v>
      </c>
      <c r="E5026" s="36"/>
      <c r="F5026" s="2101" t="s">
        <v>16693</v>
      </c>
      <c r="G5026" s="36"/>
      <c r="H5026" s="2133">
        <v>250</v>
      </c>
      <c r="I5026" s="2101" t="s">
        <v>14423</v>
      </c>
      <c r="J5026" s="2154" t="s">
        <v>18062</v>
      </c>
      <c r="K5026" s="2155" t="s">
        <v>18064</v>
      </c>
      <c r="L5026" s="2152"/>
      <c r="M5026" s="2153" t="s">
        <v>16241</v>
      </c>
      <c r="N5026" s="2133">
        <v>1</v>
      </c>
      <c r="O5026" s="2101"/>
      <c r="P5026" s="2101" t="s">
        <v>198</v>
      </c>
      <c r="Q5026" s="2101"/>
      <c r="R5026" s="2101"/>
      <c r="S5026" s="2101" t="s">
        <v>908</v>
      </c>
      <c r="T5026" s="2101"/>
    </row>
    <row r="5027" s="103" customFormat="1" ht="18" customHeight="1" spans="1:20">
      <c r="A5027" s="87">
        <v>499</v>
      </c>
      <c r="B5027" s="2101" t="s">
        <v>18065</v>
      </c>
      <c r="C5027" s="2155" t="s">
        <v>18066</v>
      </c>
      <c r="D5027" s="2101" t="s">
        <v>15772</v>
      </c>
      <c r="E5027" s="36"/>
      <c r="F5027" s="2101" t="s">
        <v>16628</v>
      </c>
      <c r="G5027" s="36"/>
      <c r="H5027" s="2133">
        <v>250</v>
      </c>
      <c r="I5027" s="2101" t="s">
        <v>3947</v>
      </c>
      <c r="J5027" s="2154" t="s">
        <v>18065</v>
      </c>
      <c r="K5027" s="2155" t="s">
        <v>18067</v>
      </c>
      <c r="L5027" s="2152"/>
      <c r="M5027" s="2153" t="s">
        <v>16241</v>
      </c>
      <c r="N5027" s="2133">
        <v>1</v>
      </c>
      <c r="O5027" s="2101" t="s">
        <v>12623</v>
      </c>
      <c r="P5027" s="2101" t="s">
        <v>198</v>
      </c>
      <c r="Q5027" s="2101"/>
      <c r="R5027" s="2101" t="s">
        <v>11432</v>
      </c>
      <c r="S5027" s="2101" t="s">
        <v>908</v>
      </c>
      <c r="T5027" s="2101" t="s">
        <v>10198</v>
      </c>
    </row>
    <row r="5028" s="103" customFormat="1" ht="18" customHeight="1" spans="1:20">
      <c r="A5028" s="87">
        <v>500</v>
      </c>
      <c r="B5028" s="2101" t="s">
        <v>18068</v>
      </c>
      <c r="C5028" s="2155" t="s">
        <v>18069</v>
      </c>
      <c r="D5028" s="2101" t="s">
        <v>18070</v>
      </c>
      <c r="E5028" s="36"/>
      <c r="F5028" s="2101" t="s">
        <v>18071</v>
      </c>
      <c r="G5028" s="36"/>
      <c r="H5028" s="2133">
        <v>250</v>
      </c>
      <c r="I5028" s="2101" t="s">
        <v>14423</v>
      </c>
      <c r="J5028" s="2154" t="s">
        <v>18068</v>
      </c>
      <c r="K5028" s="2155" t="s">
        <v>18072</v>
      </c>
      <c r="L5028" s="2152"/>
      <c r="M5028" s="2153" t="s">
        <v>16241</v>
      </c>
      <c r="N5028" s="2133">
        <v>1</v>
      </c>
      <c r="O5028" s="2101" t="s">
        <v>12566</v>
      </c>
      <c r="P5028" s="2101" t="s">
        <v>198</v>
      </c>
      <c r="Q5028" s="2101"/>
      <c r="R5028" s="2101" t="s">
        <v>18073</v>
      </c>
      <c r="S5028" s="2101" t="s">
        <v>908</v>
      </c>
      <c r="T5028" s="2101" t="s">
        <v>10198</v>
      </c>
    </row>
    <row r="5029" s="36" customFormat="1" ht="20.1" customHeight="1" spans="1:20">
      <c r="A5029" s="87">
        <v>501</v>
      </c>
      <c r="B5029" s="2101" t="s">
        <v>18074</v>
      </c>
      <c r="C5029" s="2642" t="s">
        <v>18075</v>
      </c>
      <c r="D5029" s="2101" t="s">
        <v>14439</v>
      </c>
      <c r="F5029" s="2101" t="s">
        <v>14440</v>
      </c>
      <c r="H5029" s="2101">
        <v>250</v>
      </c>
      <c r="I5029" s="2101" t="s">
        <v>14423</v>
      </c>
      <c r="J5029" s="2154" t="s">
        <v>18074</v>
      </c>
      <c r="K5029" s="2642" t="s">
        <v>18076</v>
      </c>
      <c r="L5029" s="2152"/>
      <c r="M5029" s="2153" t="s">
        <v>16241</v>
      </c>
      <c r="N5029" s="2101">
        <v>1</v>
      </c>
      <c r="O5029" s="2101">
        <v>1056</v>
      </c>
      <c r="P5029" s="2101" t="s">
        <v>198</v>
      </c>
      <c r="Q5029" s="2101"/>
      <c r="R5029" s="2101" t="s">
        <v>900</v>
      </c>
      <c r="S5029" s="2101" t="s">
        <v>908</v>
      </c>
      <c r="T5029" s="2101" t="s">
        <v>18077</v>
      </c>
    </row>
    <row r="5030" s="103" customFormat="1" ht="18" customHeight="1" spans="1:20">
      <c r="A5030" s="87">
        <v>502</v>
      </c>
      <c r="B5030" s="2101" t="s">
        <v>18078</v>
      </c>
      <c r="C5030" s="2155" t="s">
        <v>18079</v>
      </c>
      <c r="D5030" s="2101" t="s">
        <v>18080</v>
      </c>
      <c r="E5030" s="36"/>
      <c r="F5030" s="2101" t="s">
        <v>18081</v>
      </c>
      <c r="G5030" s="36"/>
      <c r="H5030" s="2133">
        <v>250</v>
      </c>
      <c r="I5030" s="2101" t="s">
        <v>3947</v>
      </c>
      <c r="J5030" s="2154" t="s">
        <v>18078</v>
      </c>
      <c r="K5030" s="2155" t="s">
        <v>18082</v>
      </c>
      <c r="L5030" s="2152"/>
      <c r="M5030" s="2153" t="s">
        <v>16241</v>
      </c>
      <c r="N5030" s="2133">
        <v>1</v>
      </c>
      <c r="O5030" s="2101" t="s">
        <v>18083</v>
      </c>
      <c r="P5030" s="2101" t="s">
        <v>198</v>
      </c>
      <c r="Q5030" s="2101"/>
      <c r="R5030" s="2101"/>
      <c r="S5030" s="2101" t="s">
        <v>908</v>
      </c>
      <c r="T5030" s="2101" t="s">
        <v>18084</v>
      </c>
    </row>
    <row r="5031" s="103" customFormat="1" ht="18" customHeight="1" spans="1:20">
      <c r="A5031" s="87">
        <v>503</v>
      </c>
      <c r="B5031" s="2101" t="s">
        <v>18085</v>
      </c>
      <c r="C5031" s="2155" t="s">
        <v>18086</v>
      </c>
      <c r="D5031" s="2101" t="s">
        <v>14965</v>
      </c>
      <c r="E5031" s="36"/>
      <c r="F5031" s="2101" t="s">
        <v>14966</v>
      </c>
      <c r="G5031" s="36"/>
      <c r="H5031" s="2133">
        <v>250</v>
      </c>
      <c r="I5031" s="2101" t="s">
        <v>14423</v>
      </c>
      <c r="J5031" s="2154" t="s">
        <v>18085</v>
      </c>
      <c r="K5031" s="2155" t="s">
        <v>18087</v>
      </c>
      <c r="L5031" s="2152"/>
      <c r="M5031" s="2153" t="s">
        <v>16241</v>
      </c>
      <c r="N5031" s="2133">
        <v>1</v>
      </c>
      <c r="O5031" s="2101" t="s">
        <v>18088</v>
      </c>
      <c r="P5031" s="2101" t="s">
        <v>198</v>
      </c>
      <c r="Q5031" s="2101"/>
      <c r="R5031" s="2101"/>
      <c r="S5031" s="2101" t="s">
        <v>890</v>
      </c>
      <c r="T5031" s="2101" t="s">
        <v>4883</v>
      </c>
    </row>
    <row r="5032" s="103" customFormat="1" ht="18" customHeight="1" spans="1:20">
      <c r="A5032" s="87">
        <v>504</v>
      </c>
      <c r="B5032" s="2101" t="s">
        <v>18089</v>
      </c>
      <c r="C5032" s="2155" t="s">
        <v>18090</v>
      </c>
      <c r="D5032" s="2101" t="s">
        <v>18091</v>
      </c>
      <c r="E5032" s="36"/>
      <c r="F5032" s="2101" t="s">
        <v>18092</v>
      </c>
      <c r="G5032" s="36"/>
      <c r="H5032" s="2133">
        <v>250</v>
      </c>
      <c r="I5032" s="2101" t="s">
        <v>14423</v>
      </c>
      <c r="J5032" s="2154" t="s">
        <v>18089</v>
      </c>
      <c r="K5032" s="2155" t="s">
        <v>18093</v>
      </c>
      <c r="L5032" s="2152"/>
      <c r="M5032" s="2153" t="s">
        <v>16241</v>
      </c>
      <c r="N5032" s="2133">
        <v>1</v>
      </c>
      <c r="O5032" s="2101" t="s">
        <v>18094</v>
      </c>
      <c r="P5032" s="2101" t="s">
        <v>198</v>
      </c>
      <c r="Q5032" s="2101"/>
      <c r="R5032" s="2101"/>
      <c r="S5032" s="2101" t="s">
        <v>890</v>
      </c>
      <c r="T5032" s="2101" t="s">
        <v>17610</v>
      </c>
    </row>
    <row r="5033" s="103" customFormat="1" ht="18" customHeight="1" spans="1:20">
      <c r="A5033" s="87">
        <v>505</v>
      </c>
      <c r="B5033" s="2101" t="s">
        <v>18095</v>
      </c>
      <c r="C5033" s="2155" t="s">
        <v>18096</v>
      </c>
      <c r="D5033" s="2101" t="s">
        <v>18097</v>
      </c>
      <c r="E5033" s="36"/>
      <c r="F5033" s="2101" t="s">
        <v>18098</v>
      </c>
      <c r="G5033" s="36"/>
      <c r="H5033" s="2133">
        <v>250</v>
      </c>
      <c r="I5033" s="2101" t="s">
        <v>14423</v>
      </c>
      <c r="J5033" s="2154" t="s">
        <v>18095</v>
      </c>
      <c r="K5033" s="2155" t="s">
        <v>18099</v>
      </c>
      <c r="L5033" s="2152"/>
      <c r="M5033" s="2153" t="s">
        <v>16241</v>
      </c>
      <c r="N5033" s="2133">
        <v>1</v>
      </c>
      <c r="O5033" s="2101"/>
      <c r="P5033" s="2101" t="s">
        <v>198</v>
      </c>
      <c r="Q5033" s="2101"/>
      <c r="R5033" s="2101"/>
      <c r="S5033" s="2101" t="s">
        <v>890</v>
      </c>
      <c r="T5033" s="2101"/>
    </row>
    <row r="5034" s="104" customFormat="1" ht="18" customHeight="1" spans="1:20">
      <c r="A5034" s="87">
        <v>506</v>
      </c>
      <c r="B5034" s="2143" t="s">
        <v>18100</v>
      </c>
      <c r="C5034" s="2159" t="s">
        <v>18101</v>
      </c>
      <c r="D5034" s="2160" t="s">
        <v>14895</v>
      </c>
      <c r="E5034" s="83"/>
      <c r="F5034" s="2160" t="s">
        <v>14896</v>
      </c>
      <c r="G5034" s="83"/>
      <c r="H5034" s="2160">
        <v>250</v>
      </c>
      <c r="I5034" s="2160" t="s">
        <v>3947</v>
      </c>
      <c r="J5034" s="2163" t="s">
        <v>18100</v>
      </c>
      <c r="K5034" s="2159" t="s">
        <v>18102</v>
      </c>
      <c r="L5034" s="2164"/>
      <c r="M5034" s="2165"/>
      <c r="N5034" s="2143"/>
      <c r="O5034" s="2143"/>
      <c r="P5034" s="2143" t="s">
        <v>196</v>
      </c>
      <c r="Q5034" s="2143"/>
      <c r="R5034" s="2143"/>
      <c r="S5034" s="2143" t="s">
        <v>890</v>
      </c>
      <c r="T5034" s="2143"/>
    </row>
    <row r="5035" s="104" customFormat="1" ht="18" customHeight="1" spans="1:20">
      <c r="A5035" s="87">
        <v>507</v>
      </c>
      <c r="B5035" s="2143" t="s">
        <v>18103</v>
      </c>
      <c r="C5035" s="2161" t="s">
        <v>18104</v>
      </c>
      <c r="D5035" s="2143" t="s">
        <v>15659</v>
      </c>
      <c r="E5035" s="83"/>
      <c r="F5035" s="2143" t="s">
        <v>15660</v>
      </c>
      <c r="G5035" s="83"/>
      <c r="H5035" s="2143">
        <v>250</v>
      </c>
      <c r="I5035" s="2143" t="s">
        <v>3947</v>
      </c>
      <c r="J5035" s="2166" t="s">
        <v>18103</v>
      </c>
      <c r="K5035" s="2161" t="s">
        <v>18105</v>
      </c>
      <c r="L5035" s="2164"/>
      <c r="M5035" s="2165" t="s">
        <v>16241</v>
      </c>
      <c r="N5035" s="2145">
        <v>1</v>
      </c>
      <c r="O5035" s="2143"/>
      <c r="P5035" s="2143" t="s">
        <v>13</v>
      </c>
      <c r="Q5035" s="2143"/>
      <c r="R5035" s="2143"/>
      <c r="S5035" s="2143" t="s">
        <v>890</v>
      </c>
      <c r="T5035" s="2143"/>
    </row>
    <row r="5036" s="104" customFormat="1" ht="18" customHeight="1" spans="1:20">
      <c r="A5036" s="87">
        <v>508</v>
      </c>
      <c r="B5036" s="2143" t="s">
        <v>18106</v>
      </c>
      <c r="C5036" s="2161" t="s">
        <v>18107</v>
      </c>
      <c r="D5036" s="2143" t="s">
        <v>18108</v>
      </c>
      <c r="E5036" s="83"/>
      <c r="F5036" s="2143" t="s">
        <v>18109</v>
      </c>
      <c r="G5036" s="83"/>
      <c r="H5036" s="2143">
        <v>280</v>
      </c>
      <c r="I5036" s="2143" t="s">
        <v>3947</v>
      </c>
      <c r="J5036" s="2166" t="s">
        <v>18106</v>
      </c>
      <c r="K5036" s="2161" t="s">
        <v>18110</v>
      </c>
      <c r="L5036" s="2164"/>
      <c r="M5036" s="2165" t="s">
        <v>16241</v>
      </c>
      <c r="N5036" s="2145">
        <v>1</v>
      </c>
      <c r="O5036" s="2143" t="s">
        <v>10717</v>
      </c>
      <c r="P5036" s="2143" t="s">
        <v>13</v>
      </c>
      <c r="Q5036" s="2143"/>
      <c r="R5036" s="2143"/>
      <c r="S5036" s="2143" t="s">
        <v>890</v>
      </c>
      <c r="T5036" s="2143" t="s">
        <v>4883</v>
      </c>
    </row>
    <row r="5037" s="103" customFormat="1" ht="18" customHeight="1" spans="1:20">
      <c r="A5037" s="87">
        <v>509</v>
      </c>
      <c r="B5037" s="2101" t="s">
        <v>18111</v>
      </c>
      <c r="C5037" s="2155" t="s">
        <v>18112</v>
      </c>
      <c r="D5037" s="2101" t="s">
        <v>18113</v>
      </c>
      <c r="E5037" s="36"/>
      <c r="F5037" s="2101" t="s">
        <v>18114</v>
      </c>
      <c r="G5037" s="36"/>
      <c r="H5037" s="2101">
        <v>250</v>
      </c>
      <c r="I5037" s="2101" t="s">
        <v>3947</v>
      </c>
      <c r="J5037" s="2154" t="s">
        <v>18111</v>
      </c>
      <c r="K5037" s="2155" t="s">
        <v>18115</v>
      </c>
      <c r="L5037" s="2152"/>
      <c r="M5037" s="2153" t="s">
        <v>16241</v>
      </c>
      <c r="N5037" s="2101">
        <v>1</v>
      </c>
      <c r="O5037" s="2101"/>
      <c r="P5037" s="2101" t="s">
        <v>14</v>
      </c>
      <c r="Q5037" s="2101"/>
      <c r="R5037" s="2101" t="s">
        <v>891</v>
      </c>
      <c r="S5037" s="2101" t="s">
        <v>890</v>
      </c>
      <c r="T5037" s="2101"/>
    </row>
    <row r="5038" ht="20.25" spans="1:13">
      <c r="A5038" s="944" t="s">
        <v>18116</v>
      </c>
      <c r="B5038" s="944"/>
      <c r="C5038" s="944"/>
      <c r="D5038" s="944"/>
      <c r="E5038" s="944"/>
      <c r="F5038" s="944"/>
      <c r="G5038" s="944"/>
      <c r="H5038" s="944"/>
      <c r="I5038" s="944"/>
      <c r="J5038" s="944"/>
      <c r="K5038" s="944"/>
      <c r="L5038" s="944"/>
      <c r="M5038" s="944"/>
    </row>
    <row r="5039" s="103" customFormat="1" ht="18" customHeight="1" spans="1:20">
      <c r="A5039" s="2101" t="s">
        <v>18117</v>
      </c>
      <c r="B5039" s="2155" t="s">
        <v>18118</v>
      </c>
      <c r="C5039" s="2101" t="s">
        <v>14590</v>
      </c>
      <c r="D5039" s="36"/>
      <c r="E5039" s="2101" t="s">
        <v>14591</v>
      </c>
      <c r="F5039" s="36"/>
      <c r="G5039" s="2133">
        <v>230</v>
      </c>
      <c r="H5039" s="2101" t="s">
        <v>14423</v>
      </c>
      <c r="I5039" s="2154" t="s">
        <v>18117</v>
      </c>
      <c r="J5039" s="2155" t="s">
        <v>18119</v>
      </c>
      <c r="K5039" s="2152"/>
      <c r="L5039" s="2153"/>
      <c r="M5039" s="2101"/>
      <c r="N5039" s="2101"/>
      <c r="O5039" s="2101" t="s">
        <v>197</v>
      </c>
      <c r="P5039" s="2101"/>
      <c r="Q5039" s="2101"/>
      <c r="R5039" s="2101" t="s">
        <v>890</v>
      </c>
      <c r="S5039" s="2101"/>
      <c r="T5039" s="2101"/>
    </row>
    <row r="5040" s="103" customFormat="1" ht="18" customHeight="1" spans="1:20">
      <c r="A5040" s="2101" t="s">
        <v>18120</v>
      </c>
      <c r="B5040" s="2155" t="s">
        <v>18121</v>
      </c>
      <c r="C5040" s="2101" t="s">
        <v>18122</v>
      </c>
      <c r="D5040" s="36"/>
      <c r="E5040" s="2101" t="s">
        <v>18123</v>
      </c>
      <c r="F5040" s="36"/>
      <c r="G5040" s="2101">
        <v>250</v>
      </c>
      <c r="H5040" s="2101" t="s">
        <v>14423</v>
      </c>
      <c r="I5040" s="2154" t="s">
        <v>18120</v>
      </c>
      <c r="J5040" s="2155" t="s">
        <v>18124</v>
      </c>
      <c r="K5040" s="2152"/>
      <c r="O5040" s="2101" t="s">
        <v>197</v>
      </c>
      <c r="P5040" s="2101"/>
      <c r="Q5040" s="2101" t="s">
        <v>1062</v>
      </c>
      <c r="R5040" s="2101" t="s">
        <v>890</v>
      </c>
      <c r="S5040" s="2101">
        <v>202001</v>
      </c>
      <c r="T5040" s="2133">
        <v>2</v>
      </c>
    </row>
    <row r="5041" s="103" customFormat="1" ht="18" customHeight="1" spans="1:20">
      <c r="A5041" s="2101" t="s">
        <v>18125</v>
      </c>
      <c r="B5041" s="2155" t="s">
        <v>18126</v>
      </c>
      <c r="C5041" s="2101" t="s">
        <v>18127</v>
      </c>
      <c r="D5041" s="36"/>
      <c r="E5041" s="2101" t="s">
        <v>18128</v>
      </c>
      <c r="F5041" s="36"/>
      <c r="G5041" s="2101">
        <v>250</v>
      </c>
      <c r="H5041" s="2101" t="s">
        <v>3947</v>
      </c>
      <c r="I5041" s="2154" t="s">
        <v>18125</v>
      </c>
      <c r="J5041" s="2155" t="s">
        <v>18129</v>
      </c>
      <c r="K5041" s="2152"/>
      <c r="L5041" s="2153" t="s">
        <v>16241</v>
      </c>
      <c r="M5041" s="2101">
        <v>1</v>
      </c>
      <c r="N5041" s="2101" t="s">
        <v>10943</v>
      </c>
      <c r="O5041" s="2101" t="s">
        <v>15</v>
      </c>
      <c r="P5041" s="2101"/>
      <c r="Q5041" s="2101"/>
      <c r="R5041" s="2101" t="s">
        <v>890</v>
      </c>
      <c r="S5041" s="2101" t="s">
        <v>900</v>
      </c>
      <c r="T5041" s="2101">
        <v>1</v>
      </c>
    </row>
    <row r="5042" s="81" customFormat="1" spans="1:20">
      <c r="A5042" s="2101" t="s">
        <v>18130</v>
      </c>
      <c r="B5042" s="2642" t="s">
        <v>18131</v>
      </c>
      <c r="C5042" s="2639" t="s">
        <v>14480</v>
      </c>
      <c r="D5042" s="36"/>
      <c r="E5042" s="2101" t="s">
        <v>18132</v>
      </c>
      <c r="F5042" s="36"/>
      <c r="G5042" s="2101">
        <v>250</v>
      </c>
      <c r="H5042" s="2101" t="s">
        <v>3947</v>
      </c>
      <c r="I5042" s="2154" t="s">
        <v>18130</v>
      </c>
      <c r="J5042" s="2642" t="s">
        <v>18133</v>
      </c>
      <c r="K5042" s="2152"/>
      <c r="L5042" s="2153" t="s">
        <v>16241</v>
      </c>
      <c r="M5042" s="2101">
        <v>1</v>
      </c>
      <c r="N5042" s="2101" t="s">
        <v>10943</v>
      </c>
      <c r="O5042" s="2101" t="s">
        <v>15</v>
      </c>
      <c r="P5042" s="2101"/>
      <c r="Q5042" s="2101" t="s">
        <v>18134</v>
      </c>
      <c r="R5042" s="2101" t="s">
        <v>890</v>
      </c>
      <c r="S5042" s="2101">
        <v>202305</v>
      </c>
      <c r="T5042" s="2101">
        <v>2</v>
      </c>
    </row>
    <row r="5043" s="81" customFormat="1" spans="1:20">
      <c r="A5043" s="2101" t="s">
        <v>18135</v>
      </c>
      <c r="B5043" s="2642" t="s">
        <v>18136</v>
      </c>
      <c r="C5043" s="2639" t="s">
        <v>14480</v>
      </c>
      <c r="D5043" s="36"/>
      <c r="E5043" s="2101" t="s">
        <v>18132</v>
      </c>
      <c r="F5043" s="36"/>
      <c r="G5043" s="2101">
        <v>250</v>
      </c>
      <c r="H5043" s="2101" t="s">
        <v>3947</v>
      </c>
      <c r="I5043" s="2154" t="s">
        <v>18135</v>
      </c>
      <c r="J5043" s="2642" t="s">
        <v>18137</v>
      </c>
      <c r="K5043" s="2152"/>
      <c r="L5043" s="2153"/>
      <c r="M5043" s="2101"/>
      <c r="N5043" s="2101" t="s">
        <v>10943</v>
      </c>
      <c r="O5043" s="2101" t="s">
        <v>15</v>
      </c>
      <c r="P5043" s="2101"/>
      <c r="Q5043" s="2101" t="s">
        <v>18134</v>
      </c>
      <c r="R5043" s="2101" t="s">
        <v>908</v>
      </c>
      <c r="S5043" s="2101">
        <v>202305</v>
      </c>
      <c r="T5043" s="2101"/>
    </row>
    <row r="5044" s="103" customFormat="1" ht="18" customHeight="1" spans="1:20">
      <c r="A5044" s="2101" t="s">
        <v>18138</v>
      </c>
      <c r="B5044" s="2155" t="s">
        <v>18139</v>
      </c>
      <c r="C5044" s="2101" t="s">
        <v>18140</v>
      </c>
      <c r="D5044" s="36"/>
      <c r="E5044" s="2101" t="s">
        <v>18141</v>
      </c>
      <c r="F5044" s="36"/>
      <c r="G5044" s="2101">
        <v>250</v>
      </c>
      <c r="H5044" s="2101" t="s">
        <v>3947</v>
      </c>
      <c r="I5044" s="2154" t="s">
        <v>18138</v>
      </c>
      <c r="J5044" s="2155" t="s">
        <v>18142</v>
      </c>
      <c r="K5044" s="2152"/>
      <c r="L5044" s="2153" t="s">
        <v>16241</v>
      </c>
      <c r="M5044" s="2101">
        <v>1</v>
      </c>
      <c r="N5044" s="2101" t="s">
        <v>10943</v>
      </c>
      <c r="O5044" s="2101" t="s">
        <v>15</v>
      </c>
      <c r="P5044" s="2101"/>
      <c r="Q5044" s="2101" t="s">
        <v>18143</v>
      </c>
      <c r="R5044" s="2101" t="s">
        <v>908</v>
      </c>
      <c r="S5044" s="2101" t="s">
        <v>538</v>
      </c>
      <c r="T5044" s="2101">
        <v>1</v>
      </c>
    </row>
    <row r="5045" s="103" customFormat="1" ht="18" customHeight="1" spans="1:20">
      <c r="A5045" s="2101" t="s">
        <v>18144</v>
      </c>
      <c r="B5045" s="2155" t="s">
        <v>18145</v>
      </c>
      <c r="C5045" s="2101" t="s">
        <v>17348</v>
      </c>
      <c r="D5045" s="36"/>
      <c r="E5045" s="2101" t="s">
        <v>18146</v>
      </c>
      <c r="F5045" s="36"/>
      <c r="G5045" s="2101">
        <v>250</v>
      </c>
      <c r="H5045" s="2101" t="s">
        <v>14423</v>
      </c>
      <c r="I5045" s="2154" t="s">
        <v>18144</v>
      </c>
      <c r="J5045" s="2155" t="s">
        <v>18147</v>
      </c>
      <c r="K5045" s="2152"/>
      <c r="L5045" s="2153"/>
      <c r="M5045" s="2101"/>
      <c r="N5045" s="2101"/>
      <c r="O5045" s="2101" t="s">
        <v>199</v>
      </c>
      <c r="P5045" s="2101"/>
      <c r="Q5045" s="2101"/>
      <c r="R5045" s="2101" t="s">
        <v>890</v>
      </c>
      <c r="S5045" s="2101"/>
      <c r="T5045" s="2101"/>
    </row>
    <row r="5046" s="105" customFormat="1" ht="13.5" spans="1:20">
      <c r="A5046" s="2101" t="s">
        <v>18148</v>
      </c>
      <c r="B5046" s="2155" t="s">
        <v>18149</v>
      </c>
      <c r="C5046" s="2101" t="s">
        <v>18150</v>
      </c>
      <c r="D5046" s="36"/>
      <c r="E5046" s="2101" t="s">
        <v>18151</v>
      </c>
      <c r="F5046" s="36"/>
      <c r="G5046" s="2101">
        <v>250</v>
      </c>
      <c r="H5046" s="2101" t="s">
        <v>3947</v>
      </c>
      <c r="I5046" s="2154" t="s">
        <v>18148</v>
      </c>
      <c r="J5046" s="2155" t="s">
        <v>18152</v>
      </c>
      <c r="K5046" s="2152"/>
      <c r="L5046" s="2153" t="s">
        <v>16241</v>
      </c>
      <c r="M5046" s="2101">
        <v>1</v>
      </c>
      <c r="N5046" s="2101">
        <v>788</v>
      </c>
      <c r="O5046" s="2101" t="s">
        <v>199</v>
      </c>
      <c r="P5046" s="2101"/>
      <c r="Q5046" s="2101" t="s">
        <v>900</v>
      </c>
      <c r="R5046" s="2101" t="s">
        <v>908</v>
      </c>
      <c r="S5046" s="2101" t="s">
        <v>18153</v>
      </c>
      <c r="T5046" s="2101">
        <v>1</v>
      </c>
    </row>
    <row r="5047" s="103" customFormat="1" ht="18" customHeight="1" spans="1:20">
      <c r="A5047" s="2101" t="s">
        <v>18154</v>
      </c>
      <c r="B5047" s="2155" t="s">
        <v>18155</v>
      </c>
      <c r="C5047" s="2101" t="s">
        <v>17335</v>
      </c>
      <c r="D5047" s="36"/>
      <c r="E5047" s="2101" t="s">
        <v>18156</v>
      </c>
      <c r="F5047" s="36"/>
      <c r="G5047" s="2101">
        <v>250</v>
      </c>
      <c r="H5047" s="2101" t="s">
        <v>15989</v>
      </c>
      <c r="I5047" s="2154" t="s">
        <v>18154</v>
      </c>
      <c r="J5047" s="2155" t="s">
        <v>18157</v>
      </c>
      <c r="K5047" s="2152"/>
      <c r="L5047" s="2153" t="s">
        <v>16241</v>
      </c>
      <c r="M5047" s="2101">
        <v>1</v>
      </c>
      <c r="N5047" s="2101" t="s">
        <v>18158</v>
      </c>
      <c r="O5047" s="2101" t="s">
        <v>199</v>
      </c>
      <c r="P5047" s="2101"/>
      <c r="Q5047" s="2101"/>
      <c r="R5047" s="2101" t="s">
        <v>890</v>
      </c>
      <c r="S5047" s="2101">
        <v>202206</v>
      </c>
      <c r="T5047" s="2101">
        <v>1</v>
      </c>
    </row>
    <row r="5048" s="103" customFormat="1" ht="18" customHeight="1" spans="1:20">
      <c r="A5048" s="2101" t="s">
        <v>18159</v>
      </c>
      <c r="B5048" s="2155" t="s">
        <v>18160</v>
      </c>
      <c r="C5048" s="2101" t="s">
        <v>18161</v>
      </c>
      <c r="D5048" s="36"/>
      <c r="E5048" s="2101" t="s">
        <v>18162</v>
      </c>
      <c r="F5048" s="36"/>
      <c r="G5048" s="2101">
        <v>250</v>
      </c>
      <c r="H5048" s="2101" t="s">
        <v>14423</v>
      </c>
      <c r="I5048" s="2154" t="s">
        <v>18159</v>
      </c>
      <c r="J5048" s="2155" t="s">
        <v>18163</v>
      </c>
      <c r="K5048" s="2152"/>
      <c r="L5048" s="2153" t="s">
        <v>16241</v>
      </c>
      <c r="M5048" s="2101">
        <v>1</v>
      </c>
      <c r="N5048" s="2101"/>
      <c r="O5048" s="2101" t="s">
        <v>199</v>
      </c>
      <c r="P5048" s="2101"/>
      <c r="Q5048" s="2101"/>
      <c r="R5048" s="2101" t="s">
        <v>890</v>
      </c>
      <c r="S5048" s="2101"/>
      <c r="T5048" s="2101">
        <v>1</v>
      </c>
    </row>
    <row r="5049" s="103" customFormat="1" ht="18" customHeight="1" spans="1:20">
      <c r="A5049" s="2101" t="s">
        <v>18164</v>
      </c>
      <c r="B5049" s="2155" t="s">
        <v>18165</v>
      </c>
      <c r="C5049" s="2101" t="s">
        <v>18166</v>
      </c>
      <c r="D5049" s="36"/>
      <c r="E5049" s="2101" t="s">
        <v>18167</v>
      </c>
      <c r="F5049" s="36"/>
      <c r="G5049" s="2101">
        <v>250</v>
      </c>
      <c r="H5049" s="2101" t="s">
        <v>14423</v>
      </c>
      <c r="I5049" s="2154" t="s">
        <v>18164</v>
      </c>
      <c r="J5049" s="2155" t="s">
        <v>18168</v>
      </c>
      <c r="K5049" s="2152"/>
      <c r="L5049" s="2153" t="s">
        <v>16241</v>
      </c>
      <c r="M5049" s="2101">
        <v>1</v>
      </c>
      <c r="N5049" s="2101"/>
      <c r="O5049" s="2101" t="s">
        <v>199</v>
      </c>
      <c r="P5049" s="2101"/>
      <c r="Q5049" s="2101"/>
      <c r="R5049" s="2101" t="s">
        <v>890</v>
      </c>
      <c r="S5049" s="2101"/>
      <c r="T5049" s="2101">
        <v>1</v>
      </c>
    </row>
    <row r="5050" s="103" customFormat="1" ht="18" customHeight="1" spans="1:20">
      <c r="A5050" s="2101" t="s">
        <v>18169</v>
      </c>
      <c r="B5050" s="2155" t="s">
        <v>18170</v>
      </c>
      <c r="C5050" s="2101" t="s">
        <v>18171</v>
      </c>
      <c r="D5050" s="36"/>
      <c r="E5050" s="2101" t="s">
        <v>18172</v>
      </c>
      <c r="F5050" s="36"/>
      <c r="G5050" s="2101">
        <v>250</v>
      </c>
      <c r="H5050" s="2101" t="s">
        <v>14423</v>
      </c>
      <c r="I5050" s="2154" t="s">
        <v>18169</v>
      </c>
      <c r="J5050" s="2155" t="s">
        <v>18173</v>
      </c>
      <c r="K5050" s="2152"/>
      <c r="L5050" s="2153" t="s">
        <v>16241</v>
      </c>
      <c r="M5050" s="2101">
        <v>1</v>
      </c>
      <c r="N5050" s="2101"/>
      <c r="O5050" s="2101" t="s">
        <v>199</v>
      </c>
      <c r="P5050" s="2101"/>
      <c r="Q5050" s="2101"/>
      <c r="R5050" s="2101" t="s">
        <v>890</v>
      </c>
      <c r="S5050" s="2101"/>
      <c r="T5050" s="2101">
        <v>3</v>
      </c>
    </row>
    <row r="5051" s="103" customFormat="1" ht="18" customHeight="1" spans="1:20">
      <c r="A5051" s="2101" t="s">
        <v>18174</v>
      </c>
      <c r="B5051" s="2155" t="s">
        <v>18175</v>
      </c>
      <c r="C5051" s="2101" t="s">
        <v>18171</v>
      </c>
      <c r="D5051" s="36"/>
      <c r="E5051" s="2101" t="s">
        <v>18172</v>
      </c>
      <c r="F5051" s="36"/>
      <c r="G5051" s="2101">
        <v>250</v>
      </c>
      <c r="H5051" s="2101" t="s">
        <v>15019</v>
      </c>
      <c r="I5051" s="2154" t="s">
        <v>18174</v>
      </c>
      <c r="J5051" s="2155" t="s">
        <v>18176</v>
      </c>
      <c r="K5051" s="2152"/>
      <c r="L5051" s="2153"/>
      <c r="M5051" s="2101"/>
      <c r="N5051" s="2101"/>
      <c r="O5051" s="2101" t="s">
        <v>199</v>
      </c>
      <c r="P5051" s="2101"/>
      <c r="Q5051" s="2101"/>
      <c r="R5051" s="2101" t="s">
        <v>890</v>
      </c>
      <c r="S5051" s="2101"/>
      <c r="T5051" s="2101"/>
    </row>
    <row r="5052" s="103" customFormat="1" ht="18" customHeight="1" spans="1:20">
      <c r="A5052" s="2101" t="s">
        <v>18177</v>
      </c>
      <c r="B5052" s="2155" t="s">
        <v>18178</v>
      </c>
      <c r="C5052" s="2101" t="s">
        <v>18171</v>
      </c>
      <c r="D5052" s="36"/>
      <c r="E5052" s="2101" t="s">
        <v>18172</v>
      </c>
      <c r="F5052" s="36"/>
      <c r="G5052" s="2101">
        <v>250</v>
      </c>
      <c r="H5052" s="2101" t="s">
        <v>14423</v>
      </c>
      <c r="I5052" s="2154" t="s">
        <v>18177</v>
      </c>
      <c r="J5052" s="2155" t="s">
        <v>18179</v>
      </c>
      <c r="K5052" s="2152"/>
      <c r="L5052" s="2153"/>
      <c r="M5052" s="2101"/>
      <c r="N5052" s="2101"/>
      <c r="O5052" s="2101" t="s">
        <v>199</v>
      </c>
      <c r="P5052" s="2101"/>
      <c r="Q5052" s="2101"/>
      <c r="R5052" s="2101" t="s">
        <v>890</v>
      </c>
      <c r="S5052" s="2101"/>
      <c r="T5052" s="2101"/>
    </row>
    <row r="5053" s="103" customFormat="1" ht="18" customHeight="1" spans="1:20">
      <c r="A5053" s="2101" t="s">
        <v>18180</v>
      </c>
      <c r="B5053" s="2155" t="s">
        <v>18181</v>
      </c>
      <c r="C5053" s="2101" t="s">
        <v>18182</v>
      </c>
      <c r="D5053" s="36"/>
      <c r="E5053" s="2101" t="s">
        <v>18183</v>
      </c>
      <c r="F5053" s="36"/>
      <c r="G5053" s="2101">
        <v>250</v>
      </c>
      <c r="H5053" s="2101" t="s">
        <v>3947</v>
      </c>
      <c r="I5053" s="2154" t="s">
        <v>18180</v>
      </c>
      <c r="J5053" s="2155" t="s">
        <v>18184</v>
      </c>
      <c r="K5053" s="2152"/>
      <c r="L5053" s="2153" t="s">
        <v>16241</v>
      </c>
      <c r="M5053" s="2101">
        <v>1</v>
      </c>
      <c r="N5053" s="2101" t="s">
        <v>10948</v>
      </c>
      <c r="O5053" s="2101" t="s">
        <v>16</v>
      </c>
      <c r="P5053" s="2101"/>
      <c r="Q5053" s="2101"/>
      <c r="R5053" s="2101" t="s">
        <v>890</v>
      </c>
      <c r="S5053" s="2101"/>
      <c r="T5053" s="2101">
        <v>1</v>
      </c>
    </row>
    <row r="5054" s="103" customFormat="1" ht="18" customHeight="1" spans="1:20">
      <c r="A5054" s="2101" t="s">
        <v>18185</v>
      </c>
      <c r="B5054" s="2155" t="s">
        <v>18186</v>
      </c>
      <c r="C5054" s="2101" t="s">
        <v>18187</v>
      </c>
      <c r="D5054" s="36"/>
      <c r="E5054" s="2101" t="s">
        <v>18188</v>
      </c>
      <c r="F5054" s="36"/>
      <c r="G5054" s="2101">
        <v>250</v>
      </c>
      <c r="H5054" s="2101" t="s">
        <v>15019</v>
      </c>
      <c r="I5054" s="2154" t="s">
        <v>18185</v>
      </c>
      <c r="J5054" s="2155" t="s">
        <v>18189</v>
      </c>
      <c r="K5054" s="2152"/>
      <c r="L5054" s="2153" t="s">
        <v>16241</v>
      </c>
      <c r="M5054" s="2101">
        <v>1</v>
      </c>
      <c r="N5054" s="2101" t="s">
        <v>10948</v>
      </c>
      <c r="O5054" s="2101" t="s">
        <v>16</v>
      </c>
      <c r="P5054" s="2101"/>
      <c r="Q5054" s="2101"/>
      <c r="R5054" s="2101" t="s">
        <v>890</v>
      </c>
      <c r="S5054" s="2101"/>
      <c r="T5054" s="2101">
        <v>1</v>
      </c>
    </row>
    <row r="5055" s="103" customFormat="1" ht="18" customHeight="1" spans="1:20">
      <c r="A5055" s="2101" t="s">
        <v>18190</v>
      </c>
      <c r="B5055" s="2155" t="s">
        <v>18191</v>
      </c>
      <c r="C5055" s="2101" t="s">
        <v>14880</v>
      </c>
      <c r="D5055" s="36"/>
      <c r="E5055" s="2101" t="s">
        <v>14881</v>
      </c>
      <c r="F5055" s="36"/>
      <c r="G5055" s="2101">
        <v>250</v>
      </c>
      <c r="H5055" s="2101" t="s">
        <v>3947</v>
      </c>
      <c r="I5055" s="2154" t="s">
        <v>18190</v>
      </c>
      <c r="J5055" s="2155" t="s">
        <v>18192</v>
      </c>
      <c r="K5055" s="2152"/>
      <c r="L5055" s="2153" t="s">
        <v>16241</v>
      </c>
      <c r="M5055" s="2101">
        <v>1</v>
      </c>
      <c r="N5055" s="2101"/>
      <c r="O5055" s="2101" t="s">
        <v>21</v>
      </c>
      <c r="P5055" s="2101"/>
      <c r="Q5055" s="2101"/>
      <c r="R5055" s="2101" t="s">
        <v>908</v>
      </c>
      <c r="S5055" s="2101"/>
      <c r="T5055" s="2101">
        <v>2</v>
      </c>
    </row>
    <row r="5056" s="103" customFormat="1" ht="18" customHeight="1" spans="1:20">
      <c r="A5056" s="2101" t="s">
        <v>18193</v>
      </c>
      <c r="B5056" s="2155" t="s">
        <v>18194</v>
      </c>
      <c r="C5056" s="2101" t="s">
        <v>14880</v>
      </c>
      <c r="D5056" s="36"/>
      <c r="E5056" s="2101" t="s">
        <v>14881</v>
      </c>
      <c r="F5056" s="36"/>
      <c r="G5056" s="2101">
        <v>250</v>
      </c>
      <c r="H5056" s="2138" t="s">
        <v>3947</v>
      </c>
      <c r="I5056" s="2167" t="s">
        <v>18193</v>
      </c>
      <c r="J5056" s="2643" t="s">
        <v>18195</v>
      </c>
      <c r="K5056" s="2152"/>
      <c r="L5056" s="2153"/>
      <c r="M5056" s="2101"/>
      <c r="N5056" s="2101"/>
      <c r="O5056" s="2101" t="s">
        <v>21</v>
      </c>
      <c r="P5056" s="2101"/>
      <c r="Q5056" s="2101"/>
      <c r="R5056" s="2101" t="s">
        <v>908</v>
      </c>
      <c r="S5056" s="2101"/>
      <c r="T5056" s="2101"/>
    </row>
    <row r="5057" s="103" customFormat="1" ht="18" customHeight="1" spans="1:20">
      <c r="A5057" s="2101" t="s">
        <v>18196</v>
      </c>
      <c r="B5057" s="2155" t="s">
        <v>18197</v>
      </c>
      <c r="C5057" s="2101" t="s">
        <v>15065</v>
      </c>
      <c r="D5057" s="36"/>
      <c r="E5057" s="2101" t="s">
        <v>15066</v>
      </c>
      <c r="F5057" s="36"/>
      <c r="G5057" s="2101">
        <v>250</v>
      </c>
      <c r="H5057" s="2101" t="s">
        <v>3947</v>
      </c>
      <c r="I5057" s="2154" t="s">
        <v>18196</v>
      </c>
      <c r="J5057" s="2155" t="s">
        <v>18198</v>
      </c>
      <c r="K5057" s="2152"/>
      <c r="L5057" s="2153" t="s">
        <v>16241</v>
      </c>
      <c r="M5057" s="2101">
        <v>1</v>
      </c>
      <c r="N5057" s="2101"/>
      <c r="O5057" s="2101" t="s">
        <v>21</v>
      </c>
      <c r="P5057" s="2101"/>
      <c r="Q5057" s="2101"/>
      <c r="R5057" s="2101" t="s">
        <v>890</v>
      </c>
      <c r="S5057" s="2101"/>
      <c r="T5057" s="2101">
        <v>1</v>
      </c>
    </row>
    <row r="5058" s="103" customFormat="1" ht="18" customHeight="1" spans="1:20">
      <c r="A5058" s="2101" t="s">
        <v>13887</v>
      </c>
      <c r="B5058" s="2155" t="s">
        <v>18199</v>
      </c>
      <c r="C5058" s="2101" t="s">
        <v>18200</v>
      </c>
      <c r="D5058" s="36"/>
      <c r="E5058" s="2101" t="s">
        <v>18201</v>
      </c>
      <c r="F5058" s="36"/>
      <c r="G5058" s="2101">
        <v>250</v>
      </c>
      <c r="H5058" s="2101" t="s">
        <v>3947</v>
      </c>
      <c r="I5058" s="2154" t="s">
        <v>13887</v>
      </c>
      <c r="J5058" s="2155" t="s">
        <v>18202</v>
      </c>
      <c r="K5058" s="2152"/>
      <c r="L5058" s="2153" t="s">
        <v>16241</v>
      </c>
      <c r="M5058" s="2101">
        <v>1</v>
      </c>
      <c r="N5058" s="2101"/>
      <c r="O5058" s="2101" t="s">
        <v>21</v>
      </c>
      <c r="P5058" s="2101"/>
      <c r="Q5058" s="2101"/>
      <c r="R5058" s="2101" t="s">
        <v>890</v>
      </c>
      <c r="S5058" s="2101"/>
      <c r="T5058" s="2101">
        <v>1</v>
      </c>
    </row>
    <row r="5059" s="103" customFormat="1" ht="18" customHeight="1" spans="1:20">
      <c r="A5059" s="2101" t="s">
        <v>18203</v>
      </c>
      <c r="B5059" s="2155" t="s">
        <v>18204</v>
      </c>
      <c r="C5059" s="2101" t="s">
        <v>18205</v>
      </c>
      <c r="D5059" s="36"/>
      <c r="E5059" s="2101" t="s">
        <v>18206</v>
      </c>
      <c r="F5059" s="36"/>
      <c r="G5059" s="2101">
        <v>250</v>
      </c>
      <c r="H5059" s="2101" t="s">
        <v>3947</v>
      </c>
      <c r="I5059" s="2154" t="s">
        <v>18203</v>
      </c>
      <c r="J5059" s="2155" t="s">
        <v>18207</v>
      </c>
      <c r="K5059" s="2152"/>
      <c r="L5059" s="2153" t="s">
        <v>16241</v>
      </c>
      <c r="M5059" s="2101">
        <v>1</v>
      </c>
      <c r="N5059" s="2101" t="s">
        <v>10808</v>
      </c>
      <c r="O5059" s="2101" t="s">
        <v>21</v>
      </c>
      <c r="P5059" s="2101"/>
      <c r="Q5059" s="2101" t="s">
        <v>900</v>
      </c>
      <c r="R5059" s="2101" t="s">
        <v>908</v>
      </c>
      <c r="S5059" s="2101" t="s">
        <v>18153</v>
      </c>
      <c r="T5059" s="2101">
        <v>1</v>
      </c>
    </row>
    <row r="5060" s="103" customFormat="1" ht="18" customHeight="1" spans="1:20">
      <c r="A5060" s="2101" t="s">
        <v>18208</v>
      </c>
      <c r="B5060" s="2155" t="s">
        <v>18209</v>
      </c>
      <c r="C5060" s="2101" t="s">
        <v>18210</v>
      </c>
      <c r="D5060" s="36"/>
      <c r="E5060" s="2101" t="s">
        <v>18211</v>
      </c>
      <c r="F5060" s="36"/>
      <c r="G5060" s="2101">
        <v>250</v>
      </c>
      <c r="H5060" s="2101" t="s">
        <v>3947</v>
      </c>
      <c r="I5060" s="2154" t="s">
        <v>18208</v>
      </c>
      <c r="J5060" s="2155" t="s">
        <v>18212</v>
      </c>
      <c r="K5060" s="2152"/>
      <c r="L5060" s="2153" t="s">
        <v>16241</v>
      </c>
      <c r="M5060" s="2101">
        <v>1</v>
      </c>
      <c r="N5060" s="2101" t="s">
        <v>18213</v>
      </c>
      <c r="O5060" s="2101" t="s">
        <v>21</v>
      </c>
      <c r="P5060" s="2101"/>
      <c r="Q5060" s="2101" t="s">
        <v>406</v>
      </c>
      <c r="R5060" s="2101" t="s">
        <v>890</v>
      </c>
      <c r="S5060" s="2101" t="s">
        <v>9738</v>
      </c>
      <c r="T5060" s="2101">
        <v>1</v>
      </c>
    </row>
    <row r="5061" s="103" customFormat="1" ht="18" customHeight="1" spans="1:20">
      <c r="A5061" s="2101" t="s">
        <v>18214</v>
      </c>
      <c r="B5061" s="2155" t="s">
        <v>18215</v>
      </c>
      <c r="C5061" s="2101" t="s">
        <v>18216</v>
      </c>
      <c r="D5061" s="36"/>
      <c r="E5061" s="2101" t="s">
        <v>18217</v>
      </c>
      <c r="F5061" s="36"/>
      <c r="G5061" s="2101">
        <v>250</v>
      </c>
      <c r="H5061" s="2101" t="s">
        <v>3947</v>
      </c>
      <c r="I5061" s="2154" t="s">
        <v>18214</v>
      </c>
      <c r="J5061" s="2155" t="s">
        <v>18218</v>
      </c>
      <c r="K5061" s="2152"/>
      <c r="L5061" s="2153" t="s">
        <v>16241</v>
      </c>
      <c r="M5061" s="2101">
        <v>1</v>
      </c>
      <c r="N5061" s="2101"/>
      <c r="O5061" s="2101" t="s">
        <v>13</v>
      </c>
      <c r="P5061" s="2101"/>
      <c r="Q5061" s="2101"/>
      <c r="R5061" s="2101" t="s">
        <v>908</v>
      </c>
      <c r="S5061" s="2101"/>
      <c r="T5061" s="2101">
        <v>1</v>
      </c>
    </row>
    <row r="5062" s="103" customFormat="1" ht="18" customHeight="1" spans="1:20">
      <c r="A5062" s="2101" t="s">
        <v>18219</v>
      </c>
      <c r="B5062" s="2155" t="s">
        <v>18220</v>
      </c>
      <c r="C5062" s="2101" t="s">
        <v>18221</v>
      </c>
      <c r="D5062" s="36"/>
      <c r="E5062" s="2101" t="s">
        <v>18222</v>
      </c>
      <c r="F5062" s="36"/>
      <c r="G5062" s="2101">
        <v>250</v>
      </c>
      <c r="H5062" s="2101" t="s">
        <v>3947</v>
      </c>
      <c r="I5062" s="2154" t="s">
        <v>18219</v>
      </c>
      <c r="J5062" s="2155" t="s">
        <v>18223</v>
      </c>
      <c r="K5062" s="2152"/>
      <c r="L5062" s="2153" t="s">
        <v>16241</v>
      </c>
      <c r="M5062" s="2101">
        <v>1</v>
      </c>
      <c r="N5062" s="2101">
        <v>999</v>
      </c>
      <c r="O5062" s="2101" t="s">
        <v>13</v>
      </c>
      <c r="P5062" s="2101"/>
      <c r="Q5062" s="2101"/>
      <c r="R5062" s="2101" t="s">
        <v>890</v>
      </c>
      <c r="S5062" s="2101">
        <v>202203</v>
      </c>
      <c r="T5062" s="2101">
        <v>1</v>
      </c>
    </row>
    <row r="5063" s="57" customFormat="1" ht="20.1" customHeight="1" spans="1:20">
      <c r="A5063" s="2101" t="s">
        <v>18224</v>
      </c>
      <c r="B5063" s="2101" t="s">
        <v>18225</v>
      </c>
      <c r="C5063" s="2101" t="s">
        <v>18226</v>
      </c>
      <c r="D5063" s="2101">
        <v>1</v>
      </c>
      <c r="E5063" s="2101" t="s">
        <v>18227</v>
      </c>
      <c r="F5063" s="2101">
        <v>18603745687</v>
      </c>
      <c r="G5063" s="2101">
        <v>250</v>
      </c>
      <c r="H5063" s="2101" t="s">
        <v>14423</v>
      </c>
      <c r="I5063" s="2101" t="s">
        <v>18224</v>
      </c>
      <c r="J5063" s="2639" t="s">
        <v>18228</v>
      </c>
      <c r="K5063" s="2101"/>
      <c r="L5063" s="2101" t="s">
        <v>16241</v>
      </c>
      <c r="M5063" s="2101">
        <v>1</v>
      </c>
      <c r="N5063" s="2101">
        <v>1072</v>
      </c>
      <c r="O5063" s="2101" t="s">
        <v>198</v>
      </c>
      <c r="P5063" s="2101"/>
      <c r="Q5063" s="2101" t="s">
        <v>891</v>
      </c>
      <c r="R5063" s="2101" t="s">
        <v>890</v>
      </c>
      <c r="S5063" s="2101" t="s">
        <v>18229</v>
      </c>
      <c r="T5063" s="2101">
        <v>2</v>
      </c>
    </row>
    <row r="5064" s="57" customFormat="1" ht="20.1" customHeight="1" spans="1:20">
      <c r="A5064" s="2101" t="s">
        <v>18230</v>
      </c>
      <c r="B5064" s="2101" t="s">
        <v>18231</v>
      </c>
      <c r="C5064" s="2101" t="s">
        <v>18226</v>
      </c>
      <c r="D5064" s="2101">
        <v>1</v>
      </c>
      <c r="E5064" s="2101" t="s">
        <v>18227</v>
      </c>
      <c r="F5064" s="2101">
        <v>18603745687</v>
      </c>
      <c r="G5064" s="2101">
        <v>250</v>
      </c>
      <c r="H5064" s="2101" t="s">
        <v>14423</v>
      </c>
      <c r="I5064" s="2101" t="s">
        <v>18230</v>
      </c>
      <c r="J5064" s="2639" t="s">
        <v>18232</v>
      </c>
      <c r="K5064" s="2101"/>
      <c r="L5064" s="2101"/>
      <c r="M5064" s="2101"/>
      <c r="N5064" s="2101"/>
      <c r="O5064" s="2101" t="s">
        <v>198</v>
      </c>
      <c r="P5064" s="2101"/>
      <c r="Q5064" s="2101"/>
      <c r="R5064" s="2101" t="s">
        <v>908</v>
      </c>
      <c r="S5064" s="2101"/>
      <c r="T5064" s="2101"/>
    </row>
    <row r="5065" s="103" customFormat="1" ht="18" customHeight="1" spans="1:20">
      <c r="A5065" s="2101" t="s">
        <v>18233</v>
      </c>
      <c r="B5065" s="2155" t="s">
        <v>18234</v>
      </c>
      <c r="C5065" s="2101" t="s">
        <v>18235</v>
      </c>
      <c r="D5065" s="36"/>
      <c r="E5065" s="2101" t="s">
        <v>18236</v>
      </c>
      <c r="F5065" s="36"/>
      <c r="G5065" s="2133">
        <v>250</v>
      </c>
      <c r="H5065" s="2101" t="s">
        <v>14423</v>
      </c>
      <c r="I5065" s="2154" t="s">
        <v>18233</v>
      </c>
      <c r="J5065" s="2155" t="s">
        <v>18237</v>
      </c>
      <c r="K5065" s="2152"/>
      <c r="L5065" s="2153" t="s">
        <v>16241</v>
      </c>
      <c r="M5065" s="2101">
        <v>1</v>
      </c>
      <c r="N5065" s="2101"/>
      <c r="O5065" s="2101" t="s">
        <v>198</v>
      </c>
      <c r="P5065" s="2101"/>
      <c r="Q5065" s="2101"/>
      <c r="R5065" s="2101" t="s">
        <v>908</v>
      </c>
      <c r="S5065" s="2101"/>
      <c r="T5065" s="2101">
        <v>2</v>
      </c>
    </row>
    <row r="5066" s="103" customFormat="1" ht="18" customHeight="1" spans="1:20">
      <c r="A5066" s="2101" t="s">
        <v>18238</v>
      </c>
      <c r="B5066" s="2155" t="s">
        <v>18239</v>
      </c>
      <c r="C5066" s="2101" t="s">
        <v>18235</v>
      </c>
      <c r="D5066" s="36"/>
      <c r="E5066" s="2101" t="s">
        <v>18236</v>
      </c>
      <c r="F5066" s="36"/>
      <c r="G5066" s="2133">
        <v>250</v>
      </c>
      <c r="H5066" s="2101" t="s">
        <v>3947</v>
      </c>
      <c r="I5066" s="2154" t="s">
        <v>18238</v>
      </c>
      <c r="J5066" s="2644" t="s">
        <v>18240</v>
      </c>
      <c r="K5066" s="2152"/>
      <c r="L5066" s="2153"/>
      <c r="M5066" s="2101"/>
      <c r="N5066" s="2101"/>
      <c r="O5066" s="2101" t="s">
        <v>198</v>
      </c>
      <c r="P5066" s="2101"/>
      <c r="Q5066" s="2101"/>
      <c r="R5066" s="2101" t="s">
        <v>908</v>
      </c>
      <c r="S5066" s="2101"/>
      <c r="T5066" s="2101"/>
    </row>
    <row r="5067" s="103" customFormat="1" ht="18" customHeight="1" spans="1:20">
      <c r="A5067" s="2101" t="s">
        <v>18241</v>
      </c>
      <c r="B5067" s="2169" t="s">
        <v>18242</v>
      </c>
      <c r="C5067" s="2134" t="s">
        <v>18243</v>
      </c>
      <c r="D5067" s="36"/>
      <c r="E5067" s="2134" t="s">
        <v>18244</v>
      </c>
      <c r="F5067" s="36"/>
      <c r="G5067" s="2141">
        <v>250</v>
      </c>
      <c r="H5067" s="2134" t="s">
        <v>15019</v>
      </c>
      <c r="I5067" s="2176" t="s">
        <v>18241</v>
      </c>
      <c r="J5067" s="2169" t="s">
        <v>18245</v>
      </c>
      <c r="K5067" s="2152"/>
      <c r="L5067" s="2153"/>
      <c r="M5067" s="2101"/>
      <c r="N5067" s="2101"/>
      <c r="O5067" s="2101" t="s">
        <v>198</v>
      </c>
      <c r="P5067" s="2101"/>
      <c r="Q5067" s="2101" t="s">
        <v>971</v>
      </c>
      <c r="R5067" s="2101" t="s">
        <v>890</v>
      </c>
      <c r="S5067" s="2101"/>
      <c r="T5067" s="2101"/>
    </row>
    <row r="5068" s="103" customFormat="1" ht="18" customHeight="1" spans="1:20">
      <c r="A5068" s="2101" t="s">
        <v>18246</v>
      </c>
      <c r="B5068" s="2155" t="s">
        <v>18247</v>
      </c>
      <c r="C5068" s="2101" t="s">
        <v>18248</v>
      </c>
      <c r="D5068" s="36"/>
      <c r="E5068" s="2101" t="s">
        <v>18249</v>
      </c>
      <c r="F5068" s="36"/>
      <c r="G5068" s="2133">
        <v>250</v>
      </c>
      <c r="H5068" s="2101" t="s">
        <v>14423</v>
      </c>
      <c r="I5068" s="2154" t="s">
        <v>18246</v>
      </c>
      <c r="J5068" s="2155" t="s">
        <v>18250</v>
      </c>
      <c r="K5068" s="2152"/>
      <c r="L5068" s="2153" t="s">
        <v>16241</v>
      </c>
      <c r="M5068" s="2101">
        <v>1</v>
      </c>
      <c r="N5068" s="2101" t="s">
        <v>18251</v>
      </c>
      <c r="O5068" s="2101" t="s">
        <v>198</v>
      </c>
      <c r="P5068" s="2101"/>
      <c r="Q5068" s="2101" t="s">
        <v>891</v>
      </c>
      <c r="R5068" s="2101" t="s">
        <v>890</v>
      </c>
      <c r="S5068" s="2101" t="s">
        <v>5514</v>
      </c>
      <c r="T5068" s="2101">
        <v>2</v>
      </c>
    </row>
    <row r="5069" s="103" customFormat="1" ht="18" customHeight="1" spans="1:20">
      <c r="A5069" s="2101" t="s">
        <v>18252</v>
      </c>
      <c r="B5069" s="2155" t="s">
        <v>18253</v>
      </c>
      <c r="C5069" s="2101" t="s">
        <v>18248</v>
      </c>
      <c r="D5069" s="36"/>
      <c r="E5069" s="2101" t="s">
        <v>18249</v>
      </c>
      <c r="F5069" s="36"/>
      <c r="G5069" s="2133">
        <v>250</v>
      </c>
      <c r="H5069" s="2101" t="s">
        <v>14423</v>
      </c>
      <c r="I5069" s="2154" t="s">
        <v>18252</v>
      </c>
      <c r="J5069" s="2645" t="s">
        <v>18254</v>
      </c>
      <c r="K5069" s="2152"/>
      <c r="L5069" s="2153"/>
      <c r="M5069" s="2101"/>
      <c r="N5069" s="2101"/>
      <c r="O5069" s="2101" t="s">
        <v>198</v>
      </c>
      <c r="P5069" s="2101"/>
      <c r="Q5069" s="2101" t="s">
        <v>891</v>
      </c>
      <c r="R5069" s="2101" t="s">
        <v>890</v>
      </c>
      <c r="S5069" s="2101"/>
      <c r="T5069" s="2101"/>
    </row>
    <row r="5070" s="103" customFormat="1" ht="18" customHeight="1" spans="1:20">
      <c r="A5070" s="2101" t="s">
        <v>18255</v>
      </c>
      <c r="B5070" s="2155" t="s">
        <v>18256</v>
      </c>
      <c r="C5070" s="2101" t="s">
        <v>18257</v>
      </c>
      <c r="D5070" s="36"/>
      <c r="E5070" s="2101" t="s">
        <v>18258</v>
      </c>
      <c r="F5070" s="36"/>
      <c r="G5070" s="2101">
        <v>250</v>
      </c>
      <c r="H5070" s="2101" t="s">
        <v>3947</v>
      </c>
      <c r="I5070" s="2154" t="s">
        <v>18255</v>
      </c>
      <c r="J5070" s="2155" t="s">
        <v>18259</v>
      </c>
      <c r="K5070" s="2152"/>
      <c r="L5070" s="2153" t="s">
        <v>16241</v>
      </c>
      <c r="M5070" s="2101">
        <v>1</v>
      </c>
      <c r="N5070" s="2101" t="s">
        <v>9606</v>
      </c>
      <c r="O5070" s="2101" t="s">
        <v>199</v>
      </c>
      <c r="P5070" s="2101"/>
      <c r="Q5070" s="2101" t="s">
        <v>900</v>
      </c>
      <c r="R5070" s="2101" t="s">
        <v>908</v>
      </c>
      <c r="S5070" s="2101">
        <v>202209</v>
      </c>
      <c r="T5070" s="2101">
        <v>1</v>
      </c>
    </row>
    <row r="5071" s="103" customFormat="1" ht="18" customHeight="1" spans="1:20">
      <c r="A5071" s="2101" t="s">
        <v>18260</v>
      </c>
      <c r="B5071" s="2155" t="s">
        <v>18261</v>
      </c>
      <c r="C5071" s="2101" t="s">
        <v>15730</v>
      </c>
      <c r="D5071" s="36"/>
      <c r="E5071" s="2101" t="s">
        <v>15967</v>
      </c>
      <c r="F5071" s="36"/>
      <c r="G5071" s="2101">
        <v>250</v>
      </c>
      <c r="H5071" s="2101" t="s">
        <v>3947</v>
      </c>
      <c r="I5071" s="2154" t="s">
        <v>18260</v>
      </c>
      <c r="J5071" s="2155" t="s">
        <v>18262</v>
      </c>
      <c r="K5071" s="2152"/>
      <c r="L5071" s="2153" t="s">
        <v>16241</v>
      </c>
      <c r="M5071" s="2101">
        <v>1</v>
      </c>
      <c r="N5071" s="2101">
        <v>694</v>
      </c>
      <c r="O5071" s="2101" t="s">
        <v>19</v>
      </c>
      <c r="P5071" s="2101"/>
      <c r="Q5071" s="2101"/>
      <c r="R5071" s="2101" t="s">
        <v>908</v>
      </c>
      <c r="S5071" s="2101" t="s">
        <v>5514</v>
      </c>
      <c r="T5071" s="2101">
        <v>1</v>
      </c>
    </row>
    <row r="5072" s="103" customFormat="1" ht="18" customHeight="1" spans="1:20">
      <c r="A5072" s="2101" t="s">
        <v>18263</v>
      </c>
      <c r="B5072" s="2155" t="s">
        <v>18264</v>
      </c>
      <c r="C5072" s="2101" t="s">
        <v>18265</v>
      </c>
      <c r="D5072" s="36"/>
      <c r="E5072" s="2101" t="s">
        <v>18266</v>
      </c>
      <c r="F5072" s="36"/>
      <c r="G5072" s="2101">
        <v>250</v>
      </c>
      <c r="H5072" s="2101" t="s">
        <v>3947</v>
      </c>
      <c r="I5072" s="2154" t="s">
        <v>18263</v>
      </c>
      <c r="J5072" s="2155" t="s">
        <v>18267</v>
      </c>
      <c r="K5072" s="2152"/>
      <c r="L5072" s="2153" t="s">
        <v>16241</v>
      </c>
      <c r="M5072" s="2101">
        <v>1</v>
      </c>
      <c r="N5072" s="2101">
        <v>957</v>
      </c>
      <c r="O5072" s="2101" t="s">
        <v>19</v>
      </c>
      <c r="P5072" s="2101"/>
      <c r="Q5072" s="2101"/>
      <c r="R5072" s="2101" t="s">
        <v>890</v>
      </c>
      <c r="S5072" s="2101" t="s">
        <v>15947</v>
      </c>
      <c r="T5072" s="2101">
        <v>1</v>
      </c>
    </row>
    <row r="5073" s="103" customFormat="1" ht="18" customHeight="1" spans="1:20">
      <c r="A5073" s="2101" t="s">
        <v>18268</v>
      </c>
      <c r="B5073" s="2155" t="s">
        <v>18269</v>
      </c>
      <c r="C5073" s="2101" t="s">
        <v>18270</v>
      </c>
      <c r="D5073" s="36"/>
      <c r="E5073" s="2101" t="s">
        <v>18271</v>
      </c>
      <c r="F5073" s="36"/>
      <c r="G5073" s="2101">
        <v>250</v>
      </c>
      <c r="H5073" s="2101" t="s">
        <v>3947</v>
      </c>
      <c r="I5073" s="2154" t="s">
        <v>18268</v>
      </c>
      <c r="J5073" s="2155" t="s">
        <v>18272</v>
      </c>
      <c r="K5073" s="2152"/>
      <c r="L5073" s="2153" t="s">
        <v>16241</v>
      </c>
      <c r="M5073" s="2101">
        <v>1</v>
      </c>
      <c r="N5073" s="2101">
        <v>335</v>
      </c>
      <c r="O5073" s="2101" t="s">
        <v>14</v>
      </c>
      <c r="P5073" s="2101"/>
      <c r="Q5073" s="2101" t="s">
        <v>18273</v>
      </c>
      <c r="R5073" s="2101" t="s">
        <v>890</v>
      </c>
      <c r="S5073" s="2101"/>
      <c r="T5073" s="2101">
        <v>1</v>
      </c>
    </row>
    <row r="5074" s="103" customFormat="1" ht="18" customHeight="1" spans="1:20">
      <c r="A5074" s="2101" t="s">
        <v>18274</v>
      </c>
      <c r="B5074" s="2155" t="s">
        <v>18275</v>
      </c>
      <c r="C5074" s="2101" t="s">
        <v>18276</v>
      </c>
      <c r="D5074" s="36"/>
      <c r="E5074" s="2101" t="s">
        <v>18277</v>
      </c>
      <c r="F5074" s="36"/>
      <c r="G5074" s="2101">
        <v>250</v>
      </c>
      <c r="H5074" s="2101" t="s">
        <v>3947</v>
      </c>
      <c r="I5074" s="2154" t="s">
        <v>18274</v>
      </c>
      <c r="J5074" s="2155" t="s">
        <v>18278</v>
      </c>
      <c r="K5074" s="2152"/>
      <c r="L5074" s="2153" t="s">
        <v>16241</v>
      </c>
      <c r="M5074" s="2101">
        <v>1</v>
      </c>
      <c r="N5074" s="2101"/>
      <c r="O5074" s="2101" t="s">
        <v>14</v>
      </c>
      <c r="P5074" s="2101"/>
      <c r="Q5074" s="2101" t="s">
        <v>891</v>
      </c>
      <c r="R5074" s="2101" t="s">
        <v>908</v>
      </c>
      <c r="S5074" s="2101"/>
      <c r="T5074" s="2101">
        <v>1</v>
      </c>
    </row>
    <row r="5075" s="103" customFormat="1" ht="18" customHeight="1" spans="1:20">
      <c r="A5075" s="2101" t="s">
        <v>6394</v>
      </c>
      <c r="B5075" s="2155" t="s">
        <v>6395</v>
      </c>
      <c r="C5075" s="2101" t="s">
        <v>16833</v>
      </c>
      <c r="D5075" s="36"/>
      <c r="E5075" s="2101" t="s">
        <v>18279</v>
      </c>
      <c r="F5075" s="36"/>
      <c r="G5075" s="2101">
        <v>280</v>
      </c>
      <c r="H5075" s="2101" t="s">
        <v>3947</v>
      </c>
      <c r="I5075" s="2154" t="s">
        <v>6394</v>
      </c>
      <c r="J5075" s="2155" t="s">
        <v>18280</v>
      </c>
      <c r="K5075" s="2152"/>
      <c r="L5075" s="2153" t="s">
        <v>16241</v>
      </c>
      <c r="M5075" s="2101">
        <v>1</v>
      </c>
      <c r="N5075" s="2101">
        <v>309</v>
      </c>
      <c r="O5075" s="2101" t="s">
        <v>14</v>
      </c>
      <c r="P5075" s="2101"/>
      <c r="Q5075" s="2101" t="s">
        <v>895</v>
      </c>
      <c r="R5075" s="2101" t="s">
        <v>890</v>
      </c>
      <c r="S5075" s="2101"/>
      <c r="T5075" s="2101">
        <v>1</v>
      </c>
    </row>
    <row r="5076" s="103" customFormat="1" ht="18" customHeight="1" spans="1:20">
      <c r="A5076" s="2101" t="s">
        <v>18281</v>
      </c>
      <c r="B5076" s="2155" t="s">
        <v>18282</v>
      </c>
      <c r="C5076" s="2101" t="s">
        <v>18283</v>
      </c>
      <c r="D5076" s="36"/>
      <c r="E5076" s="2101" t="s">
        <v>18284</v>
      </c>
      <c r="F5076" s="36"/>
      <c r="G5076" s="2101">
        <v>250</v>
      </c>
      <c r="H5076" s="2101" t="s">
        <v>3947</v>
      </c>
      <c r="I5076" s="2154" t="s">
        <v>18281</v>
      </c>
      <c r="J5076" s="2155" t="s">
        <v>18285</v>
      </c>
      <c r="K5076" s="2152"/>
      <c r="L5076" s="2153" t="s">
        <v>16241</v>
      </c>
      <c r="M5076" s="2101">
        <v>1</v>
      </c>
      <c r="N5076" s="2101">
        <v>887</v>
      </c>
      <c r="O5076" s="2101" t="s">
        <v>19</v>
      </c>
      <c r="P5076" s="2101"/>
      <c r="Q5076" s="2101" t="s">
        <v>11346</v>
      </c>
      <c r="R5076" s="2101" t="s">
        <v>908</v>
      </c>
      <c r="S5076" s="2101" t="s">
        <v>14683</v>
      </c>
      <c r="T5076" s="2101">
        <v>1</v>
      </c>
    </row>
    <row r="5077" s="103" customFormat="1" ht="18" customHeight="1" spans="1:20">
      <c r="A5077" s="2101" t="s">
        <v>18286</v>
      </c>
      <c r="B5077" s="2155" t="s">
        <v>18287</v>
      </c>
      <c r="C5077" s="2101" t="s">
        <v>18288</v>
      </c>
      <c r="D5077" s="36"/>
      <c r="E5077" s="2101" t="s">
        <v>18289</v>
      </c>
      <c r="F5077" s="36"/>
      <c r="G5077" s="2101">
        <v>250</v>
      </c>
      <c r="H5077" s="2101" t="s">
        <v>3947</v>
      </c>
      <c r="I5077" s="2154" t="s">
        <v>18286</v>
      </c>
      <c r="J5077" s="2155" t="s">
        <v>18290</v>
      </c>
      <c r="K5077" s="2152"/>
      <c r="L5077" s="2153" t="s">
        <v>16241</v>
      </c>
      <c r="M5077" s="2101">
        <v>1</v>
      </c>
      <c r="N5077" s="2101"/>
      <c r="O5077" s="2101" t="s">
        <v>19</v>
      </c>
      <c r="P5077" s="2101"/>
      <c r="Q5077" s="2101"/>
      <c r="R5077" s="2101" t="s">
        <v>890</v>
      </c>
      <c r="S5077" s="2101"/>
      <c r="T5077" s="2101">
        <v>1</v>
      </c>
    </row>
    <row r="5078" s="103" customFormat="1" ht="18" customHeight="1" spans="1:20">
      <c r="A5078" s="2101" t="s">
        <v>18291</v>
      </c>
      <c r="B5078" s="2155" t="s">
        <v>18292</v>
      </c>
      <c r="C5078" s="2101" t="s">
        <v>18293</v>
      </c>
      <c r="D5078" s="36"/>
      <c r="E5078" s="2101" t="s">
        <v>18294</v>
      </c>
      <c r="F5078" s="36"/>
      <c r="G5078" s="2101">
        <v>250</v>
      </c>
      <c r="H5078" s="2101" t="s">
        <v>3947</v>
      </c>
      <c r="I5078" s="2154" t="s">
        <v>18291</v>
      </c>
      <c r="J5078" s="2155" t="s">
        <v>18295</v>
      </c>
      <c r="K5078" s="2152"/>
      <c r="L5078" s="2153" t="s">
        <v>16241</v>
      </c>
      <c r="M5078" s="2101">
        <v>1</v>
      </c>
      <c r="N5078" s="2101">
        <v>891</v>
      </c>
      <c r="O5078" s="2101" t="s">
        <v>19</v>
      </c>
      <c r="P5078" s="2101"/>
      <c r="Q5078" s="2101" t="s">
        <v>891</v>
      </c>
      <c r="R5078" s="2101" t="s">
        <v>890</v>
      </c>
      <c r="S5078" s="2101" t="s">
        <v>13849</v>
      </c>
      <c r="T5078" s="2101">
        <v>1</v>
      </c>
    </row>
    <row r="5079" s="103" customFormat="1" ht="18" customHeight="1" spans="1:20">
      <c r="A5079" s="2101" t="s">
        <v>18296</v>
      </c>
      <c r="B5079" s="2155" t="s">
        <v>18297</v>
      </c>
      <c r="C5079" s="2101" t="s">
        <v>18298</v>
      </c>
      <c r="D5079" s="36"/>
      <c r="E5079" s="2101" t="s">
        <v>18299</v>
      </c>
      <c r="F5079" s="36"/>
      <c r="G5079" s="2101">
        <v>250</v>
      </c>
      <c r="H5079" s="2101" t="s">
        <v>14423</v>
      </c>
      <c r="I5079" s="2154" t="s">
        <v>18296</v>
      </c>
      <c r="J5079" s="2155" t="s">
        <v>18300</v>
      </c>
      <c r="K5079" s="2152"/>
      <c r="L5079" s="2153" t="s">
        <v>16241</v>
      </c>
      <c r="M5079" s="2101">
        <v>1</v>
      </c>
      <c r="N5079" s="2101"/>
      <c r="O5079" s="2101" t="s">
        <v>17</v>
      </c>
      <c r="P5079" s="2101"/>
      <c r="Q5079" s="2101"/>
      <c r="R5079" s="2101" t="s">
        <v>890</v>
      </c>
      <c r="S5079" s="2101"/>
      <c r="T5079" s="2101">
        <v>1</v>
      </c>
    </row>
    <row r="5080" s="103" customFormat="1" ht="18" customHeight="1" spans="1:20">
      <c r="A5080" s="2101" t="s">
        <v>18301</v>
      </c>
      <c r="B5080" s="2155" t="s">
        <v>18302</v>
      </c>
      <c r="C5080" s="2101" t="s">
        <v>15845</v>
      </c>
      <c r="D5080" s="36"/>
      <c r="E5080" s="2101" t="s">
        <v>18303</v>
      </c>
      <c r="F5080" s="36"/>
      <c r="G5080" s="2101">
        <v>250</v>
      </c>
      <c r="H5080" s="2101" t="s">
        <v>14423</v>
      </c>
      <c r="I5080" s="2154" t="s">
        <v>18301</v>
      </c>
      <c r="J5080" s="2155" t="s">
        <v>18304</v>
      </c>
      <c r="K5080" s="2152"/>
      <c r="L5080" s="2153" t="s">
        <v>16241</v>
      </c>
      <c r="M5080" s="2101">
        <v>1</v>
      </c>
      <c r="N5080" s="2101"/>
      <c r="O5080" s="2101" t="s">
        <v>17</v>
      </c>
      <c r="P5080" s="2101"/>
      <c r="Q5080" s="2101"/>
      <c r="R5080" s="2101" t="s">
        <v>890</v>
      </c>
      <c r="S5080" s="2101"/>
      <c r="T5080" s="2101">
        <v>1</v>
      </c>
    </row>
    <row r="5081" s="103" customFormat="1" ht="18" customHeight="1" spans="1:20">
      <c r="A5081" s="2101" t="s">
        <v>7890</v>
      </c>
      <c r="B5081" s="2155" t="s">
        <v>7891</v>
      </c>
      <c r="C5081" s="2101" t="s">
        <v>14465</v>
      </c>
      <c r="D5081" s="36"/>
      <c r="E5081" s="2101" t="s">
        <v>17414</v>
      </c>
      <c r="F5081" s="36"/>
      <c r="G5081" s="2101">
        <v>250</v>
      </c>
      <c r="H5081" s="2101" t="s">
        <v>14423</v>
      </c>
      <c r="I5081" s="2154" t="s">
        <v>7890</v>
      </c>
      <c r="J5081" s="2155" t="s">
        <v>18305</v>
      </c>
      <c r="K5081" s="2152"/>
      <c r="L5081" s="2153" t="s">
        <v>16241</v>
      </c>
      <c r="M5081" s="2101">
        <v>1</v>
      </c>
      <c r="N5081" s="2101"/>
      <c r="O5081" s="2101" t="s">
        <v>17</v>
      </c>
      <c r="P5081" s="2101"/>
      <c r="Q5081" s="2101"/>
      <c r="R5081" s="2101" t="s">
        <v>890</v>
      </c>
      <c r="S5081" s="2101"/>
      <c r="T5081" s="2101">
        <v>1</v>
      </c>
    </row>
    <row r="5082" s="103" customFormat="1" ht="18" customHeight="1" spans="1:20">
      <c r="A5082" s="2101" t="s">
        <v>18306</v>
      </c>
      <c r="B5082" s="2155" t="s">
        <v>18307</v>
      </c>
      <c r="C5082" s="2101" t="s">
        <v>18308</v>
      </c>
      <c r="D5082" s="36"/>
      <c r="E5082" s="2101" t="s">
        <v>18309</v>
      </c>
      <c r="F5082" s="36"/>
      <c r="G5082" s="2101">
        <v>230</v>
      </c>
      <c r="H5082" s="2101" t="s">
        <v>14423</v>
      </c>
      <c r="I5082" s="2154" t="s">
        <v>18306</v>
      </c>
      <c r="J5082" s="2155" t="s">
        <v>18310</v>
      </c>
      <c r="K5082" s="2152"/>
      <c r="L5082" s="2153" t="s">
        <v>16241</v>
      </c>
      <c r="M5082" s="2101">
        <v>1</v>
      </c>
      <c r="N5082" s="2101"/>
      <c r="O5082" s="2101" t="s">
        <v>17</v>
      </c>
      <c r="P5082" s="2101"/>
      <c r="Q5082" s="2101"/>
      <c r="R5082" s="2101" t="s">
        <v>890</v>
      </c>
      <c r="S5082" s="2101"/>
      <c r="T5082" s="2101">
        <v>3</v>
      </c>
    </row>
    <row r="5083" s="103" customFormat="1" ht="18" customHeight="1" spans="1:20">
      <c r="A5083" s="2101" t="s">
        <v>7498</v>
      </c>
      <c r="B5083" s="2155" t="s">
        <v>18311</v>
      </c>
      <c r="C5083" s="2101" t="s">
        <v>17147</v>
      </c>
      <c r="D5083" s="36"/>
      <c r="E5083" s="2101" t="s">
        <v>17148</v>
      </c>
      <c r="F5083" s="36"/>
      <c r="G5083" s="2133">
        <v>250</v>
      </c>
      <c r="H5083" s="2101" t="s">
        <v>14423</v>
      </c>
      <c r="I5083" s="2154" t="s">
        <v>7498</v>
      </c>
      <c r="J5083" s="2155" t="s">
        <v>18312</v>
      </c>
      <c r="K5083" s="2152"/>
      <c r="L5083" s="2153" t="s">
        <v>16241</v>
      </c>
      <c r="M5083" s="2101">
        <v>1</v>
      </c>
      <c r="N5083" s="2101"/>
      <c r="O5083" s="2101" t="s">
        <v>17</v>
      </c>
      <c r="P5083" s="2101"/>
      <c r="Q5083" s="2101"/>
      <c r="R5083" s="2101" t="s">
        <v>908</v>
      </c>
      <c r="S5083" s="2101"/>
      <c r="T5083" s="2133">
        <v>2</v>
      </c>
    </row>
    <row r="5084" s="103" customFormat="1" ht="18" customHeight="1" spans="1:20">
      <c r="A5084" s="2101" t="s">
        <v>18313</v>
      </c>
      <c r="B5084" s="2155" t="s">
        <v>18314</v>
      </c>
      <c r="C5084" s="2101" t="s">
        <v>17147</v>
      </c>
      <c r="D5084" s="36"/>
      <c r="E5084" s="2101" t="s">
        <v>17148</v>
      </c>
      <c r="F5084" s="36"/>
      <c r="G5084" s="2133">
        <v>250</v>
      </c>
      <c r="H5084" s="2101" t="s">
        <v>15019</v>
      </c>
      <c r="I5084" s="2154" t="s">
        <v>18313</v>
      </c>
      <c r="J5084" s="2155" t="s">
        <v>18315</v>
      </c>
      <c r="K5084" s="2152"/>
      <c r="L5084" s="2153"/>
      <c r="M5084" s="2101"/>
      <c r="N5084" s="2101"/>
      <c r="O5084" s="2101" t="s">
        <v>17</v>
      </c>
      <c r="P5084" s="2101"/>
      <c r="Q5084" s="2101"/>
      <c r="R5084" s="2101" t="s">
        <v>908</v>
      </c>
      <c r="S5084" s="2101"/>
      <c r="T5084" s="2101"/>
    </row>
    <row r="5085" s="103" customFormat="1" ht="18" customHeight="1" spans="1:20">
      <c r="A5085" s="2101" t="s">
        <v>18316</v>
      </c>
      <c r="B5085" s="2155" t="s">
        <v>18317</v>
      </c>
      <c r="C5085" s="2101" t="s">
        <v>18318</v>
      </c>
      <c r="D5085" s="36"/>
      <c r="E5085" s="2101" t="s">
        <v>18319</v>
      </c>
      <c r="F5085" s="36"/>
      <c r="G5085" s="2101">
        <v>250</v>
      </c>
      <c r="H5085" s="2101" t="s">
        <v>3947</v>
      </c>
      <c r="I5085" s="2154" t="s">
        <v>18316</v>
      </c>
      <c r="J5085" s="2155" t="s">
        <v>18320</v>
      </c>
      <c r="K5085" s="2152"/>
      <c r="L5085" s="2153"/>
      <c r="M5085" s="2101"/>
      <c r="N5085" s="2101"/>
      <c r="O5085" s="2101" t="s">
        <v>17</v>
      </c>
      <c r="P5085" s="2101"/>
      <c r="Q5085" s="2101" t="s">
        <v>10928</v>
      </c>
      <c r="R5085" s="2101" t="s">
        <v>890</v>
      </c>
      <c r="S5085" s="2101"/>
      <c r="T5085" s="2101"/>
    </row>
    <row r="5086" s="103" customFormat="1" ht="18" customHeight="1" spans="1:20">
      <c r="A5086" s="2101" t="s">
        <v>14931</v>
      </c>
      <c r="B5086" s="2155" t="s">
        <v>14932</v>
      </c>
      <c r="C5086" s="2101" t="s">
        <v>14674</v>
      </c>
      <c r="D5086" s="36"/>
      <c r="E5086" s="2101" t="s">
        <v>18321</v>
      </c>
      <c r="F5086" s="36"/>
      <c r="G5086" s="2101">
        <v>250</v>
      </c>
      <c r="H5086" s="2101" t="s">
        <v>14423</v>
      </c>
      <c r="I5086" s="2154" t="s">
        <v>14931</v>
      </c>
      <c r="J5086" s="2155" t="s">
        <v>18322</v>
      </c>
      <c r="K5086" s="2152"/>
      <c r="L5086" s="2153" t="s">
        <v>16241</v>
      </c>
      <c r="M5086" s="2101">
        <v>1</v>
      </c>
      <c r="N5086" s="2101" t="s">
        <v>12698</v>
      </c>
      <c r="O5086" s="2101" t="s">
        <v>17</v>
      </c>
      <c r="P5086" s="2101"/>
      <c r="Q5086" s="2101"/>
      <c r="R5086" s="2101" t="s">
        <v>890</v>
      </c>
      <c r="S5086" s="2101" t="s">
        <v>6564</v>
      </c>
      <c r="T5086" s="2101">
        <v>1</v>
      </c>
    </row>
    <row r="5087" s="103" customFormat="1" ht="18" customHeight="1" spans="1:20">
      <c r="A5087" s="2101" t="s">
        <v>18323</v>
      </c>
      <c r="B5087" s="2155" t="s">
        <v>18324</v>
      </c>
      <c r="C5087" s="2101" t="s">
        <v>18325</v>
      </c>
      <c r="D5087" s="36"/>
      <c r="E5087" s="2101" t="s">
        <v>18326</v>
      </c>
      <c r="F5087" s="36"/>
      <c r="G5087" s="2101">
        <v>250</v>
      </c>
      <c r="H5087" s="2101" t="s">
        <v>14423</v>
      </c>
      <c r="I5087" s="2154" t="s">
        <v>18323</v>
      </c>
      <c r="J5087" s="2155" t="s">
        <v>18327</v>
      </c>
      <c r="K5087" s="2152"/>
      <c r="L5087" s="2153" t="s">
        <v>16241</v>
      </c>
      <c r="M5087" s="2101">
        <v>1</v>
      </c>
      <c r="N5087" s="2101" t="s">
        <v>18328</v>
      </c>
      <c r="O5087" s="2101" t="s">
        <v>17</v>
      </c>
      <c r="P5087" s="2101"/>
      <c r="Q5087" s="2101" t="s">
        <v>489</v>
      </c>
      <c r="R5087" s="2101" t="s">
        <v>890</v>
      </c>
      <c r="S5087" s="2101" t="s">
        <v>15230</v>
      </c>
      <c r="T5087" s="2101">
        <v>1</v>
      </c>
    </row>
    <row r="5088" s="103" customFormat="1" ht="18" customHeight="1" spans="1:20">
      <c r="A5088" s="2101" t="s">
        <v>18329</v>
      </c>
      <c r="B5088" s="2155" t="s">
        <v>18330</v>
      </c>
      <c r="C5088" s="2101" t="s">
        <v>18331</v>
      </c>
      <c r="D5088" s="36"/>
      <c r="E5088" s="2101" t="s">
        <v>18332</v>
      </c>
      <c r="F5088" s="36"/>
      <c r="G5088" s="2101">
        <v>250</v>
      </c>
      <c r="H5088" s="2101" t="s">
        <v>14423</v>
      </c>
      <c r="I5088" s="2154" t="s">
        <v>18329</v>
      </c>
      <c r="J5088" s="2155" t="s">
        <v>18333</v>
      </c>
      <c r="K5088" s="2152"/>
      <c r="L5088" s="2153"/>
      <c r="M5088" s="2101"/>
      <c r="N5088" s="2101"/>
      <c r="O5088" s="2101" t="s">
        <v>17</v>
      </c>
      <c r="P5088" s="2101"/>
      <c r="Q5088" s="2101"/>
      <c r="R5088" s="2101" t="s">
        <v>890</v>
      </c>
      <c r="S5088" s="2101"/>
      <c r="T5088" s="2101"/>
    </row>
    <row r="5089" s="103" customFormat="1" ht="18" customHeight="1" spans="1:20">
      <c r="A5089" s="2101" t="s">
        <v>18334</v>
      </c>
      <c r="B5089" s="2155" t="s">
        <v>18335</v>
      </c>
      <c r="C5089" s="2101" t="s">
        <v>18308</v>
      </c>
      <c r="D5089" s="36"/>
      <c r="E5089" s="2101" t="s">
        <v>18309</v>
      </c>
      <c r="F5089" s="36"/>
      <c r="G5089" s="2101">
        <v>230</v>
      </c>
      <c r="H5089" s="2101" t="s">
        <v>14423</v>
      </c>
      <c r="I5089" s="2154" t="s">
        <v>18334</v>
      </c>
      <c r="J5089" s="2155" t="s">
        <v>18336</v>
      </c>
      <c r="K5089" s="2152"/>
      <c r="L5089" s="2153"/>
      <c r="M5089" s="2101"/>
      <c r="N5089" s="2101"/>
      <c r="O5089" s="2101" t="s">
        <v>17</v>
      </c>
      <c r="P5089" s="2101"/>
      <c r="Q5089" s="2101"/>
      <c r="R5089" s="2101" t="s">
        <v>890</v>
      </c>
      <c r="S5089" s="2101"/>
      <c r="T5089" s="2101"/>
    </row>
    <row r="5090" s="103" customFormat="1" ht="18" customHeight="1" spans="1:20">
      <c r="A5090" s="2101" t="s">
        <v>18337</v>
      </c>
      <c r="B5090" s="2155" t="s">
        <v>18338</v>
      </c>
      <c r="C5090" s="2101" t="s">
        <v>18308</v>
      </c>
      <c r="D5090" s="36"/>
      <c r="E5090" s="2101" t="s">
        <v>18309</v>
      </c>
      <c r="F5090" s="36"/>
      <c r="G5090" s="2101">
        <v>230</v>
      </c>
      <c r="H5090" s="2101" t="s">
        <v>15019</v>
      </c>
      <c r="I5090" s="2154" t="s">
        <v>18337</v>
      </c>
      <c r="J5090" s="2155" t="s">
        <v>18339</v>
      </c>
      <c r="K5090" s="2152"/>
      <c r="L5090" s="2153"/>
      <c r="M5090" s="2101"/>
      <c r="N5090" s="2101"/>
      <c r="O5090" s="2101" t="s">
        <v>17</v>
      </c>
      <c r="P5090" s="2101"/>
      <c r="Q5090" s="2101"/>
      <c r="R5090" s="2101" t="s">
        <v>890</v>
      </c>
      <c r="S5090" s="2101"/>
      <c r="T5090" s="2101"/>
    </row>
    <row r="5091" s="108" customFormat="1" ht="13.5" spans="1:20">
      <c r="A5091" s="2101" t="s">
        <v>18340</v>
      </c>
      <c r="B5091" s="2155" t="s">
        <v>18341</v>
      </c>
      <c r="C5091" s="2101" t="s">
        <v>14606</v>
      </c>
      <c r="D5091" s="36"/>
      <c r="E5091" s="2101" t="s">
        <v>18342</v>
      </c>
      <c r="F5091" s="36"/>
      <c r="G5091" s="2101">
        <v>250</v>
      </c>
      <c r="H5091" s="2101" t="s">
        <v>14423</v>
      </c>
      <c r="I5091" s="2154" t="s">
        <v>18340</v>
      </c>
      <c r="J5091" s="2155" t="s">
        <v>18343</v>
      </c>
      <c r="K5091" s="2152"/>
      <c r="O5091" s="2101" t="s">
        <v>199</v>
      </c>
      <c r="P5091" s="2101"/>
      <c r="Q5091" s="2101" t="s">
        <v>900</v>
      </c>
      <c r="R5091" s="2101" t="s">
        <v>908</v>
      </c>
      <c r="S5091" s="2101" t="s">
        <v>17482</v>
      </c>
      <c r="T5091" s="2101"/>
    </row>
    <row r="5092" s="103" customFormat="1" ht="18" customHeight="1" spans="1:20">
      <c r="A5092" s="2101" t="s">
        <v>18344</v>
      </c>
      <c r="B5092" s="2155" t="s">
        <v>18345</v>
      </c>
      <c r="C5092" s="2101" t="s">
        <v>15490</v>
      </c>
      <c r="D5092" s="36"/>
      <c r="E5092" s="2101" t="s">
        <v>17169</v>
      </c>
      <c r="F5092" s="36"/>
      <c r="G5092" s="2101">
        <v>250</v>
      </c>
      <c r="H5092" s="2101" t="s">
        <v>14423</v>
      </c>
      <c r="I5092" s="2154" t="s">
        <v>18344</v>
      </c>
      <c r="J5092" s="2155" t="s">
        <v>18346</v>
      </c>
      <c r="K5092" s="2152"/>
      <c r="L5092" s="2153" t="s">
        <v>16241</v>
      </c>
      <c r="M5092" s="2101">
        <v>1</v>
      </c>
      <c r="N5092" s="2101" t="s">
        <v>18347</v>
      </c>
      <c r="O5092" s="2101" t="s">
        <v>17</v>
      </c>
      <c r="P5092" s="2101"/>
      <c r="Q5092" s="2101" t="s">
        <v>971</v>
      </c>
      <c r="R5092" s="2101" t="s">
        <v>890</v>
      </c>
      <c r="S5092" s="2101" t="s">
        <v>13230</v>
      </c>
      <c r="T5092" s="2101">
        <v>2</v>
      </c>
    </row>
    <row r="5093" s="103" customFormat="1" ht="18" customHeight="1" spans="1:20">
      <c r="A5093" s="2101" t="s">
        <v>18348</v>
      </c>
      <c r="B5093" s="2155" t="s">
        <v>18349</v>
      </c>
      <c r="C5093" s="2101" t="s">
        <v>15490</v>
      </c>
      <c r="D5093" s="36"/>
      <c r="E5093" s="2101" t="s">
        <v>17169</v>
      </c>
      <c r="F5093" s="36"/>
      <c r="G5093" s="2101">
        <v>250</v>
      </c>
      <c r="H5093" s="2101" t="s">
        <v>3947</v>
      </c>
      <c r="I5093" s="2154" t="s">
        <v>18348</v>
      </c>
      <c r="J5093" s="2155" t="s">
        <v>18350</v>
      </c>
      <c r="K5093" s="2152"/>
      <c r="L5093" s="2153"/>
      <c r="M5093" s="2101"/>
      <c r="N5093" s="2101"/>
      <c r="O5093" s="2101" t="s">
        <v>17</v>
      </c>
      <c r="P5093" s="2101"/>
      <c r="Q5093" s="2101" t="s">
        <v>971</v>
      </c>
      <c r="R5093" s="2101" t="s">
        <v>890</v>
      </c>
      <c r="S5093" s="2101"/>
      <c r="T5093" s="2101"/>
    </row>
    <row r="5094" s="103" customFormat="1" ht="18" customHeight="1" spans="1:20">
      <c r="A5094" s="2101" t="s">
        <v>18351</v>
      </c>
      <c r="B5094" s="2155" t="s">
        <v>18352</v>
      </c>
      <c r="C5094" s="2101" t="s">
        <v>18353</v>
      </c>
      <c r="D5094" s="36"/>
      <c r="E5094" s="2101" t="s">
        <v>18354</v>
      </c>
      <c r="F5094" s="36"/>
      <c r="G5094" s="2101">
        <v>250</v>
      </c>
      <c r="H5094" s="2101" t="s">
        <v>3947</v>
      </c>
      <c r="I5094" s="2154" t="s">
        <v>18351</v>
      </c>
      <c r="J5094" s="2155" t="s">
        <v>18355</v>
      </c>
      <c r="K5094" s="2152"/>
      <c r="L5094" s="2153" t="s">
        <v>16241</v>
      </c>
      <c r="M5094" s="2101">
        <v>1</v>
      </c>
      <c r="N5094" s="2101"/>
      <c r="O5094" s="2101" t="s">
        <v>22</v>
      </c>
      <c r="P5094" s="2101"/>
      <c r="Q5094" s="2101"/>
      <c r="R5094" s="2101" t="s">
        <v>890</v>
      </c>
      <c r="S5094" s="2101"/>
      <c r="T5094" s="2101">
        <v>1</v>
      </c>
    </row>
    <row r="5095" s="103" customFormat="1" ht="18" customHeight="1" spans="1:20">
      <c r="A5095" s="2101" t="s">
        <v>18356</v>
      </c>
      <c r="B5095" s="2155" t="s">
        <v>18357</v>
      </c>
      <c r="C5095" s="2101" t="s">
        <v>17397</v>
      </c>
      <c r="D5095" s="36"/>
      <c r="E5095" s="2101" t="s">
        <v>18358</v>
      </c>
      <c r="F5095" s="36"/>
      <c r="G5095" s="2101">
        <v>250</v>
      </c>
      <c r="H5095" s="2101" t="s">
        <v>3947</v>
      </c>
      <c r="I5095" s="2154" t="s">
        <v>18356</v>
      </c>
      <c r="J5095" s="2155" t="s">
        <v>18359</v>
      </c>
      <c r="K5095" s="2152"/>
      <c r="L5095" s="2153" t="s">
        <v>16241</v>
      </c>
      <c r="M5095" s="2101">
        <v>1</v>
      </c>
      <c r="N5095" s="2101" t="s">
        <v>18360</v>
      </c>
      <c r="O5095" s="2101" t="s">
        <v>22</v>
      </c>
      <c r="P5095" s="2101"/>
      <c r="Q5095" s="2101" t="s">
        <v>891</v>
      </c>
      <c r="R5095" s="2101" t="s">
        <v>890</v>
      </c>
      <c r="S5095" s="2101" t="s">
        <v>12371</v>
      </c>
      <c r="T5095" s="2101">
        <v>1</v>
      </c>
    </row>
    <row r="5096" s="103" customFormat="1" ht="18" customHeight="1" spans="1:20">
      <c r="A5096" s="2170" t="s">
        <v>18361</v>
      </c>
      <c r="B5096" s="1453" t="s">
        <v>18362</v>
      </c>
      <c r="C5096" s="2171" t="s">
        <v>15972</v>
      </c>
      <c r="D5096" s="36"/>
      <c r="E5096" s="2172" t="s">
        <v>18363</v>
      </c>
      <c r="F5096" s="36"/>
      <c r="G5096" s="2101">
        <v>250</v>
      </c>
      <c r="H5096" s="2173" t="s">
        <v>3947</v>
      </c>
      <c r="I5096" s="2178" t="s">
        <v>18361</v>
      </c>
      <c r="J5096" s="2155" t="s">
        <v>18364</v>
      </c>
      <c r="K5096" s="2152"/>
      <c r="L5096" s="2153"/>
      <c r="M5096" s="2101"/>
      <c r="N5096" s="2101"/>
      <c r="O5096" s="2101" t="s">
        <v>19</v>
      </c>
      <c r="P5096" s="2101"/>
      <c r="Q5096" s="2101"/>
      <c r="R5096" s="2101"/>
      <c r="S5096" s="2101" t="s">
        <v>18365</v>
      </c>
      <c r="T5096" s="2101"/>
    </row>
    <row r="5097" s="103" customFormat="1" ht="18" customHeight="1" spans="1:20">
      <c r="A5097" s="2170" t="s">
        <v>18366</v>
      </c>
      <c r="B5097" s="1453" t="s">
        <v>18367</v>
      </c>
      <c r="C5097" s="2171" t="s">
        <v>15972</v>
      </c>
      <c r="D5097" s="36"/>
      <c r="E5097" s="2172" t="s">
        <v>18363</v>
      </c>
      <c r="F5097" s="36"/>
      <c r="G5097" s="2101">
        <v>250</v>
      </c>
      <c r="H5097" s="2173" t="s">
        <v>3947</v>
      </c>
      <c r="I5097" s="2178" t="s">
        <v>18366</v>
      </c>
      <c r="J5097" s="2155" t="s">
        <v>18368</v>
      </c>
      <c r="K5097" s="2152"/>
      <c r="L5097" s="2153"/>
      <c r="M5097" s="2101"/>
      <c r="N5097" s="2101"/>
      <c r="O5097" s="2101" t="s">
        <v>19</v>
      </c>
      <c r="P5097" s="2101"/>
      <c r="Q5097" s="2101"/>
      <c r="R5097" s="2101"/>
      <c r="S5097" s="2101" t="s">
        <v>18365</v>
      </c>
      <c r="T5097" s="2101"/>
    </row>
    <row r="5098" s="103" customFormat="1" ht="18" customHeight="1" spans="1:20">
      <c r="A5098" s="2170" t="s">
        <v>18369</v>
      </c>
      <c r="B5098" s="1453" t="s">
        <v>18370</v>
      </c>
      <c r="C5098" s="2171" t="s">
        <v>15972</v>
      </c>
      <c r="D5098" s="36"/>
      <c r="E5098" s="2172" t="s">
        <v>18363</v>
      </c>
      <c r="F5098" s="36"/>
      <c r="G5098" s="2101">
        <v>250</v>
      </c>
      <c r="H5098" s="2173" t="s">
        <v>3947</v>
      </c>
      <c r="I5098" s="2178" t="s">
        <v>18369</v>
      </c>
      <c r="J5098" s="2643" t="s">
        <v>18371</v>
      </c>
      <c r="K5098" s="2152"/>
      <c r="L5098" s="2153"/>
      <c r="M5098" s="2101"/>
      <c r="N5098" s="2101"/>
      <c r="O5098" s="2101" t="s">
        <v>19</v>
      </c>
      <c r="P5098" s="2101"/>
      <c r="Q5098" s="2101"/>
      <c r="R5098" s="2101"/>
      <c r="S5098" s="2101" t="s">
        <v>18365</v>
      </c>
      <c r="T5098" s="2101"/>
    </row>
    <row r="5099" ht="20.25" spans="1:13">
      <c r="A5099" s="944" t="s">
        <v>18372</v>
      </c>
      <c r="B5099" s="944"/>
      <c r="C5099" s="944"/>
      <c r="D5099" s="944"/>
      <c r="E5099" s="944"/>
      <c r="F5099" s="944"/>
      <c r="G5099" s="944"/>
      <c r="H5099" s="944"/>
      <c r="I5099" s="944"/>
      <c r="J5099" s="944"/>
      <c r="K5099" s="944"/>
      <c r="L5099" s="944"/>
      <c r="M5099" s="944"/>
    </row>
    <row r="5100" s="103" customFormat="1" ht="18" customHeight="1" spans="1:20">
      <c r="A5100" s="2101" t="s">
        <v>18373</v>
      </c>
      <c r="B5100" s="2155" t="s">
        <v>18374</v>
      </c>
      <c r="C5100" s="2101" t="s">
        <v>18375</v>
      </c>
      <c r="D5100" s="36"/>
      <c r="E5100" s="2101" t="s">
        <v>18376</v>
      </c>
      <c r="F5100" s="36"/>
      <c r="G5100" s="2101">
        <v>250</v>
      </c>
      <c r="H5100" s="2101" t="s">
        <v>15019</v>
      </c>
      <c r="I5100" s="2154" t="s">
        <v>18373</v>
      </c>
      <c r="J5100" s="2155" t="s">
        <v>18377</v>
      </c>
      <c r="K5100" s="2152"/>
      <c r="L5100" s="2153"/>
      <c r="M5100" s="2101"/>
      <c r="N5100" s="2101"/>
      <c r="O5100" s="2101" t="s">
        <v>199</v>
      </c>
      <c r="P5100" s="103" t="s">
        <v>18378</v>
      </c>
      <c r="Q5100" s="2101"/>
      <c r="R5100" s="2101" t="s">
        <v>890</v>
      </c>
      <c r="S5100" s="2101"/>
      <c r="T5100" s="2101"/>
    </row>
    <row r="5101" s="103" customFormat="1" ht="18" customHeight="1" spans="1:20">
      <c r="A5101" s="2101" t="s">
        <v>18379</v>
      </c>
      <c r="B5101" s="2155" t="s">
        <v>18380</v>
      </c>
      <c r="C5101" s="2101" t="s">
        <v>17367</v>
      </c>
      <c r="D5101" s="36"/>
      <c r="E5101" s="2101" t="s">
        <v>18381</v>
      </c>
      <c r="F5101" s="36"/>
      <c r="G5101" s="2101">
        <v>250</v>
      </c>
      <c r="H5101" s="2101" t="s">
        <v>14423</v>
      </c>
      <c r="I5101" s="2154" t="s">
        <v>18379</v>
      </c>
      <c r="J5101" s="2155" t="s">
        <v>18382</v>
      </c>
      <c r="K5101" s="2152"/>
      <c r="L5101" s="2153" t="s">
        <v>16241</v>
      </c>
      <c r="M5101" s="2101">
        <v>1</v>
      </c>
      <c r="N5101" s="2101"/>
      <c r="O5101" s="2101" t="s">
        <v>199</v>
      </c>
      <c r="P5101" s="103" t="s">
        <v>2016</v>
      </c>
      <c r="Q5101" s="2101"/>
      <c r="R5101" s="2101" t="s">
        <v>890</v>
      </c>
      <c r="S5101" s="2101"/>
      <c r="T5101" s="2101">
        <v>1</v>
      </c>
    </row>
    <row r="5102" s="103" customFormat="1" ht="18" customHeight="1" spans="1:20">
      <c r="A5102" s="2101" t="s">
        <v>18383</v>
      </c>
      <c r="B5102" s="2155" t="s">
        <v>18384</v>
      </c>
      <c r="C5102" s="2101" t="s">
        <v>18385</v>
      </c>
      <c r="D5102" s="36"/>
      <c r="E5102" s="2101" t="s">
        <v>18386</v>
      </c>
      <c r="F5102" s="36"/>
      <c r="G5102" s="2101">
        <v>250</v>
      </c>
      <c r="H5102" s="2101" t="s">
        <v>3947</v>
      </c>
      <c r="I5102" s="2154" t="s">
        <v>18383</v>
      </c>
      <c r="J5102" s="2155" t="s">
        <v>18387</v>
      </c>
      <c r="K5102" s="2152"/>
      <c r="N5102" s="2101"/>
      <c r="O5102" s="2101" t="s">
        <v>199</v>
      </c>
      <c r="P5102" s="103" t="s">
        <v>2016</v>
      </c>
      <c r="Q5102" s="2101"/>
      <c r="R5102" s="2101" t="s">
        <v>890</v>
      </c>
      <c r="S5102" s="2101"/>
      <c r="T5102" s="2101">
        <v>2</v>
      </c>
    </row>
    <row r="5103" s="103" customFormat="1" ht="18" customHeight="1" spans="1:20">
      <c r="A5103" s="2101" t="s">
        <v>18388</v>
      </c>
      <c r="B5103" s="2155" t="s">
        <v>18389</v>
      </c>
      <c r="C5103" s="2101" t="s">
        <v>18390</v>
      </c>
      <c r="D5103" s="36"/>
      <c r="E5103" s="2101" t="s">
        <v>18391</v>
      </c>
      <c r="F5103" s="36"/>
      <c r="G5103" s="2101">
        <v>250</v>
      </c>
      <c r="H5103" s="2101" t="s">
        <v>15019</v>
      </c>
      <c r="I5103" s="2154" t="s">
        <v>18388</v>
      </c>
      <c r="J5103" s="2155" t="s">
        <v>18392</v>
      </c>
      <c r="K5103" s="2152"/>
      <c r="L5103" s="2153" t="s">
        <v>16241</v>
      </c>
      <c r="M5103" s="2101">
        <v>1</v>
      </c>
      <c r="N5103" s="2101">
        <v>715</v>
      </c>
      <c r="O5103" s="2101" t="s">
        <v>21</v>
      </c>
      <c r="P5103" s="103" t="s">
        <v>18378</v>
      </c>
      <c r="Q5103" s="2101"/>
      <c r="R5103" s="2101" t="s">
        <v>908</v>
      </c>
      <c r="S5103" s="2101" t="s">
        <v>18393</v>
      </c>
      <c r="T5103" s="2101">
        <v>1</v>
      </c>
    </row>
    <row r="5104" s="103" customFormat="1" ht="18" customHeight="1" spans="1:20">
      <c r="A5104" s="2101" t="s">
        <v>18394</v>
      </c>
      <c r="B5104" s="2155" t="s">
        <v>18395</v>
      </c>
      <c r="C5104" s="2101" t="s">
        <v>18396</v>
      </c>
      <c r="D5104" s="36"/>
      <c r="E5104" s="2101" t="s">
        <v>18397</v>
      </c>
      <c r="F5104" s="36"/>
      <c r="G5104" s="2101">
        <v>250</v>
      </c>
      <c r="H5104" s="2101" t="s">
        <v>14423</v>
      </c>
      <c r="I5104" s="2154" t="s">
        <v>18394</v>
      </c>
      <c r="J5104" s="2155" t="s">
        <v>18398</v>
      </c>
      <c r="K5104" s="2152"/>
      <c r="L5104" s="2153" t="s">
        <v>16241</v>
      </c>
      <c r="M5104" s="2101">
        <v>1</v>
      </c>
      <c r="N5104" s="2101" t="s">
        <v>12714</v>
      </c>
      <c r="O5104" s="2101" t="s">
        <v>21</v>
      </c>
      <c r="P5104" s="103" t="s">
        <v>10772</v>
      </c>
      <c r="Q5104" s="2101" t="s">
        <v>15522</v>
      </c>
      <c r="R5104" s="2101" t="s">
        <v>890</v>
      </c>
      <c r="S5104" s="2101" t="s">
        <v>12244</v>
      </c>
      <c r="T5104" s="2101">
        <v>1</v>
      </c>
    </row>
    <row r="5105" s="103" customFormat="1" ht="18" customHeight="1" spans="1:20">
      <c r="A5105" s="2101" t="s">
        <v>18399</v>
      </c>
      <c r="B5105" s="2155" t="s">
        <v>18400</v>
      </c>
      <c r="C5105" s="2101" t="s">
        <v>17454</v>
      </c>
      <c r="D5105" s="36"/>
      <c r="E5105" s="2101" t="s">
        <v>17455</v>
      </c>
      <c r="F5105" s="36"/>
      <c r="G5105" s="2101">
        <v>250</v>
      </c>
      <c r="H5105" s="2101" t="s">
        <v>3947</v>
      </c>
      <c r="I5105" s="2154" t="s">
        <v>18399</v>
      </c>
      <c r="J5105" s="2155" t="s">
        <v>18401</v>
      </c>
      <c r="K5105" s="2152"/>
      <c r="L5105" s="2153" t="s">
        <v>16241</v>
      </c>
      <c r="M5105" s="2101">
        <v>1</v>
      </c>
      <c r="N5105" s="2101" t="s">
        <v>12696</v>
      </c>
      <c r="O5105" s="2101" t="s">
        <v>21</v>
      </c>
      <c r="P5105" s="103" t="s">
        <v>2016</v>
      </c>
      <c r="Q5105" s="2101" t="s">
        <v>18402</v>
      </c>
      <c r="R5105" s="2101" t="s">
        <v>908</v>
      </c>
      <c r="S5105" s="2101" t="s">
        <v>11139</v>
      </c>
      <c r="T5105" s="2101">
        <v>1</v>
      </c>
    </row>
    <row r="5106" s="104" customFormat="1" ht="18" customHeight="1" spans="1:20">
      <c r="A5106" s="2143" t="s">
        <v>18403</v>
      </c>
      <c r="B5106" s="2161" t="s">
        <v>18404</v>
      </c>
      <c r="C5106" s="2143" t="s">
        <v>18405</v>
      </c>
      <c r="D5106" s="83"/>
      <c r="E5106" s="2143" t="s">
        <v>18406</v>
      </c>
      <c r="F5106" s="83"/>
      <c r="G5106" s="2145">
        <v>230</v>
      </c>
      <c r="H5106" s="2143" t="s">
        <v>3947</v>
      </c>
      <c r="I5106" s="2166" t="s">
        <v>18403</v>
      </c>
      <c r="J5106" s="83" t="s">
        <v>18407</v>
      </c>
      <c r="K5106" s="2164"/>
      <c r="O5106" s="2143" t="s">
        <v>21</v>
      </c>
      <c r="P5106" s="104" t="s">
        <v>2016</v>
      </c>
      <c r="Q5106" s="2143" t="s">
        <v>900</v>
      </c>
      <c r="R5106" s="2143" t="s">
        <v>890</v>
      </c>
      <c r="S5106" s="2143" t="s">
        <v>16681</v>
      </c>
      <c r="T5106" s="2145">
        <v>3</v>
      </c>
    </row>
    <row r="5107" s="104" customFormat="1" ht="18" customHeight="1" spans="1:20">
      <c r="A5107" s="2143" t="s">
        <v>18408</v>
      </c>
      <c r="B5107" s="2161" t="s">
        <v>18409</v>
      </c>
      <c r="C5107" s="2143" t="s">
        <v>18405</v>
      </c>
      <c r="D5107" s="83"/>
      <c r="E5107" s="2143" t="s">
        <v>18406</v>
      </c>
      <c r="F5107" s="83"/>
      <c r="G5107" s="2145">
        <v>230</v>
      </c>
      <c r="H5107" s="2174" t="s">
        <v>3947</v>
      </c>
      <c r="I5107" s="2179" t="s">
        <v>18408</v>
      </c>
      <c r="J5107" s="2180" t="s">
        <v>18410</v>
      </c>
      <c r="K5107" s="2164"/>
      <c r="L5107" s="2165"/>
      <c r="M5107" s="2143"/>
      <c r="N5107" s="2143"/>
      <c r="O5107" s="2143" t="s">
        <v>21</v>
      </c>
      <c r="P5107" s="104" t="s">
        <v>2016</v>
      </c>
      <c r="Q5107" s="2143" t="s">
        <v>900</v>
      </c>
      <c r="R5107" s="2143" t="s">
        <v>908</v>
      </c>
      <c r="S5107" s="2143"/>
      <c r="T5107" s="2143"/>
    </row>
    <row r="5108" s="104" customFormat="1" ht="18" customHeight="1" spans="1:20">
      <c r="A5108" s="2143" t="s">
        <v>18411</v>
      </c>
      <c r="B5108" s="2161" t="s">
        <v>18412</v>
      </c>
      <c r="C5108" s="2143" t="s">
        <v>18413</v>
      </c>
      <c r="D5108" s="83"/>
      <c r="E5108" s="2143" t="s">
        <v>18414</v>
      </c>
      <c r="F5108" s="83"/>
      <c r="G5108" s="2143">
        <v>250</v>
      </c>
      <c r="H5108" s="2143" t="s">
        <v>3947</v>
      </c>
      <c r="I5108" s="2166" t="s">
        <v>18411</v>
      </c>
      <c r="J5108" s="2161" t="s">
        <v>18415</v>
      </c>
      <c r="K5108" s="2164"/>
      <c r="N5108" s="2143"/>
      <c r="O5108" s="2143" t="s">
        <v>21</v>
      </c>
      <c r="P5108" s="104" t="s">
        <v>2016</v>
      </c>
      <c r="Q5108" s="2143"/>
      <c r="R5108" s="2143" t="s">
        <v>890</v>
      </c>
      <c r="S5108" s="2143"/>
      <c r="T5108" s="2143">
        <v>2</v>
      </c>
    </row>
    <row r="5109" s="103" customFormat="1" ht="18" customHeight="1" spans="1:20">
      <c r="A5109" s="2101" t="s">
        <v>18416</v>
      </c>
      <c r="B5109" s="2155" t="s">
        <v>18417</v>
      </c>
      <c r="C5109" s="2101" t="s">
        <v>18418</v>
      </c>
      <c r="D5109" s="36"/>
      <c r="E5109" s="2101" t="s">
        <v>18419</v>
      </c>
      <c r="F5109" s="36"/>
      <c r="G5109" s="2101">
        <v>250</v>
      </c>
      <c r="H5109" s="2101" t="s">
        <v>16175</v>
      </c>
      <c r="I5109" s="2154" t="s">
        <v>18416</v>
      </c>
      <c r="J5109" s="2175" t="s">
        <v>18420</v>
      </c>
      <c r="K5109" s="2152"/>
      <c r="L5109" s="2153"/>
      <c r="M5109" s="2101"/>
      <c r="N5109" s="2101"/>
      <c r="O5109" s="2101" t="s">
        <v>13</v>
      </c>
      <c r="P5109" s="103" t="s">
        <v>2016</v>
      </c>
      <c r="Q5109" s="2101"/>
      <c r="R5109" s="2101" t="s">
        <v>890</v>
      </c>
      <c r="S5109" s="2101"/>
      <c r="T5109" s="2101"/>
    </row>
    <row r="5110" s="103" customFormat="1" ht="18" customHeight="1" spans="1:20">
      <c r="A5110" s="2101" t="s">
        <v>18421</v>
      </c>
      <c r="B5110" s="2155" t="s">
        <v>18422</v>
      </c>
      <c r="C5110" s="2101" t="s">
        <v>18423</v>
      </c>
      <c r="D5110" s="36"/>
      <c r="E5110" s="2101" t="s">
        <v>18424</v>
      </c>
      <c r="F5110" s="36"/>
      <c r="G5110" s="2101">
        <v>250</v>
      </c>
      <c r="H5110" s="2101" t="s">
        <v>3947</v>
      </c>
      <c r="I5110" s="2154" t="s">
        <v>18421</v>
      </c>
      <c r="J5110" s="2155" t="s">
        <v>18425</v>
      </c>
      <c r="K5110" s="2152"/>
      <c r="L5110" s="2153" t="s">
        <v>16241</v>
      </c>
      <c r="M5110" s="2101">
        <v>1</v>
      </c>
      <c r="N5110" s="2101"/>
      <c r="O5110" s="2101" t="s">
        <v>13</v>
      </c>
      <c r="P5110" s="103" t="s">
        <v>10772</v>
      </c>
      <c r="Q5110" s="2101"/>
      <c r="R5110" s="2101" t="s">
        <v>890</v>
      </c>
      <c r="S5110" s="2101"/>
      <c r="T5110" s="2101">
        <v>1</v>
      </c>
    </row>
    <row r="5111" s="103" customFormat="1" ht="18" customHeight="1" spans="1:20">
      <c r="A5111" s="2101" t="s">
        <v>18426</v>
      </c>
      <c r="B5111" s="2155" t="s">
        <v>18427</v>
      </c>
      <c r="C5111" s="2101" t="s">
        <v>14643</v>
      </c>
      <c r="D5111" s="36"/>
      <c r="E5111" s="2101" t="s">
        <v>16247</v>
      </c>
      <c r="F5111" s="36"/>
      <c r="G5111" s="2101">
        <v>280</v>
      </c>
      <c r="H5111" s="2101" t="s">
        <v>3947</v>
      </c>
      <c r="I5111" s="2154" t="s">
        <v>18426</v>
      </c>
      <c r="J5111" s="2155" t="s">
        <v>18428</v>
      </c>
      <c r="K5111" s="2152"/>
      <c r="L5111" s="2153" t="s">
        <v>16241</v>
      </c>
      <c r="M5111" s="2101">
        <v>1</v>
      </c>
      <c r="N5111" s="2101" t="s">
        <v>18429</v>
      </c>
      <c r="O5111" s="2101" t="s">
        <v>13</v>
      </c>
      <c r="P5111" s="103" t="s">
        <v>10772</v>
      </c>
      <c r="Q5111" s="2101" t="s">
        <v>10488</v>
      </c>
      <c r="R5111" s="2101" t="s">
        <v>890</v>
      </c>
      <c r="S5111" s="2101" t="s">
        <v>8660</v>
      </c>
      <c r="T5111" s="2101">
        <v>1</v>
      </c>
    </row>
    <row r="5112" s="103" customFormat="1" ht="18" customHeight="1" spans="1:20">
      <c r="A5112" s="2101" t="s">
        <v>18430</v>
      </c>
      <c r="B5112" s="2155" t="s">
        <v>18431</v>
      </c>
      <c r="C5112" s="2101" t="s">
        <v>18432</v>
      </c>
      <c r="D5112" s="36"/>
      <c r="E5112" s="2101" t="s">
        <v>18433</v>
      </c>
      <c r="F5112" s="36"/>
      <c r="G5112" s="2101">
        <v>280</v>
      </c>
      <c r="H5112" s="2101" t="s">
        <v>3947</v>
      </c>
      <c r="I5112" s="2154" t="s">
        <v>18430</v>
      </c>
      <c r="J5112" s="2155" t="s">
        <v>18434</v>
      </c>
      <c r="K5112" s="2152"/>
      <c r="L5112" s="2153" t="s">
        <v>16241</v>
      </c>
      <c r="M5112" s="2101">
        <v>1</v>
      </c>
      <c r="N5112" s="2101"/>
      <c r="O5112" s="2101" t="s">
        <v>13</v>
      </c>
      <c r="P5112" s="103" t="s">
        <v>2016</v>
      </c>
      <c r="Q5112" s="2101"/>
      <c r="R5112" s="2101" t="s">
        <v>890</v>
      </c>
      <c r="S5112" s="2101"/>
      <c r="T5112" s="2101">
        <v>1</v>
      </c>
    </row>
    <row r="5113" s="103" customFormat="1" ht="18" customHeight="1" spans="1:20">
      <c r="A5113" s="2101" t="s">
        <v>18435</v>
      </c>
      <c r="B5113" s="2155" t="s">
        <v>18436</v>
      </c>
      <c r="C5113" s="2101" t="s">
        <v>18437</v>
      </c>
      <c r="D5113" s="36"/>
      <c r="E5113" s="2101" t="s">
        <v>18438</v>
      </c>
      <c r="F5113" s="36"/>
      <c r="G5113" s="2101">
        <v>250</v>
      </c>
      <c r="H5113" s="2101" t="s">
        <v>3947</v>
      </c>
      <c r="I5113" s="2154" t="s">
        <v>18435</v>
      </c>
      <c r="J5113" s="2155" t="s">
        <v>18439</v>
      </c>
      <c r="K5113" s="2152"/>
      <c r="L5113" s="2153" t="s">
        <v>16241</v>
      </c>
      <c r="M5113" s="2101">
        <v>1</v>
      </c>
      <c r="N5113" s="2101"/>
      <c r="O5113" s="2101" t="s">
        <v>13</v>
      </c>
      <c r="P5113" s="103" t="s">
        <v>2016</v>
      </c>
      <c r="Q5113" s="2101"/>
      <c r="R5113" s="2101" t="s">
        <v>908</v>
      </c>
      <c r="S5113" s="2101"/>
      <c r="T5113" s="2101">
        <v>1</v>
      </c>
    </row>
    <row r="5114" s="103" customFormat="1" ht="18" customHeight="1" spans="1:20">
      <c r="A5114" s="2101" t="s">
        <v>18440</v>
      </c>
      <c r="B5114" s="2155" t="s">
        <v>18441</v>
      </c>
      <c r="C5114" s="2101" t="s">
        <v>18442</v>
      </c>
      <c r="D5114" s="36"/>
      <c r="E5114" s="2101" t="s">
        <v>18443</v>
      </c>
      <c r="F5114" s="36"/>
      <c r="G5114" s="2133">
        <v>250</v>
      </c>
      <c r="H5114" s="2101" t="s">
        <v>3947</v>
      </c>
      <c r="I5114" s="2154" t="s">
        <v>18440</v>
      </c>
      <c r="J5114" s="2155" t="s">
        <v>18444</v>
      </c>
      <c r="K5114" s="2152"/>
      <c r="L5114" s="2153" t="s">
        <v>16241</v>
      </c>
      <c r="M5114" s="2101">
        <v>1</v>
      </c>
      <c r="N5114" s="2101" t="s">
        <v>10943</v>
      </c>
      <c r="O5114" s="2101" t="s">
        <v>15</v>
      </c>
      <c r="P5114" s="103" t="s">
        <v>2016</v>
      </c>
      <c r="Q5114" s="2101" t="s">
        <v>18445</v>
      </c>
      <c r="R5114" s="2101" t="s">
        <v>890</v>
      </c>
      <c r="S5114" s="2101" t="s">
        <v>465</v>
      </c>
      <c r="T5114" s="2133">
        <v>1</v>
      </c>
    </row>
    <row r="5115" s="103" customFormat="1" ht="18" customHeight="1" spans="1:20">
      <c r="A5115" s="2101" t="s">
        <v>18446</v>
      </c>
      <c r="B5115" s="2155" t="s">
        <v>18447</v>
      </c>
      <c r="C5115" s="2101" t="s">
        <v>18448</v>
      </c>
      <c r="D5115" s="36"/>
      <c r="E5115" s="2101" t="s">
        <v>18449</v>
      </c>
      <c r="F5115" s="36"/>
      <c r="G5115" s="2101">
        <v>250</v>
      </c>
      <c r="H5115" s="2101" t="s">
        <v>3947</v>
      </c>
      <c r="I5115" s="2154" t="s">
        <v>18446</v>
      </c>
      <c r="J5115" s="2155" t="s">
        <v>18450</v>
      </c>
      <c r="K5115" s="2152"/>
      <c r="L5115" s="2153" t="s">
        <v>16241</v>
      </c>
      <c r="M5115" s="2101">
        <v>1</v>
      </c>
      <c r="N5115" s="2101" t="s">
        <v>10943</v>
      </c>
      <c r="O5115" s="2101" t="s">
        <v>15</v>
      </c>
      <c r="P5115" s="2181" t="s">
        <v>18451</v>
      </c>
      <c r="Q5115" s="2101" t="s">
        <v>18452</v>
      </c>
      <c r="R5115" s="2101" t="s">
        <v>890</v>
      </c>
      <c r="S5115" s="2101" t="s">
        <v>833</v>
      </c>
      <c r="T5115" s="2101">
        <v>2</v>
      </c>
    </row>
    <row r="5116" s="103" customFormat="1" ht="18" customHeight="1" spans="1:20">
      <c r="A5116" s="2101" t="s">
        <v>18453</v>
      </c>
      <c r="B5116" s="2155" t="s">
        <v>18454</v>
      </c>
      <c r="C5116" s="2101" t="s">
        <v>18448</v>
      </c>
      <c r="D5116" s="36"/>
      <c r="E5116" s="2101" t="s">
        <v>18449</v>
      </c>
      <c r="F5116" s="36"/>
      <c r="G5116" s="2101">
        <v>250</v>
      </c>
      <c r="H5116" s="2101" t="s">
        <v>3947</v>
      </c>
      <c r="I5116" s="2154" t="s">
        <v>18453</v>
      </c>
      <c r="J5116" s="2155" t="s">
        <v>18455</v>
      </c>
      <c r="K5116" s="2152"/>
      <c r="L5116" s="2153"/>
      <c r="M5116" s="2101"/>
      <c r="N5116" s="2101"/>
      <c r="O5116" s="2101" t="s">
        <v>15</v>
      </c>
      <c r="P5116" s="2181" t="s">
        <v>18451</v>
      </c>
      <c r="Q5116" s="2101" t="s">
        <v>18452</v>
      </c>
      <c r="R5116" s="2101" t="s">
        <v>890</v>
      </c>
      <c r="S5116" s="2101"/>
      <c r="T5116" s="2101"/>
    </row>
    <row r="5117" s="103" customFormat="1" ht="18" customHeight="1" spans="1:20">
      <c r="A5117" s="2101" t="s">
        <v>18456</v>
      </c>
      <c r="B5117" s="2155" t="s">
        <v>18457</v>
      </c>
      <c r="C5117" s="2101" t="s">
        <v>14524</v>
      </c>
      <c r="D5117" s="36"/>
      <c r="E5117" s="2101" t="s">
        <v>18458</v>
      </c>
      <c r="F5117" s="36"/>
      <c r="G5117" s="2101">
        <v>250</v>
      </c>
      <c r="H5117" s="2101" t="s">
        <v>3947</v>
      </c>
      <c r="I5117" s="2154" t="s">
        <v>18456</v>
      </c>
      <c r="J5117" s="2155" t="s">
        <v>18459</v>
      </c>
      <c r="K5117" s="2152"/>
      <c r="L5117" s="2153"/>
      <c r="M5117" s="2101"/>
      <c r="N5117" s="2101"/>
      <c r="O5117" s="2101" t="s">
        <v>15</v>
      </c>
      <c r="P5117" s="103" t="s">
        <v>2016</v>
      </c>
      <c r="Q5117" s="2101"/>
      <c r="R5117" s="2101" t="s">
        <v>890</v>
      </c>
      <c r="S5117" s="2101"/>
      <c r="T5117" s="2101"/>
    </row>
    <row r="5118" s="109" customFormat="1" ht="20.25" customHeight="1" spans="1:20">
      <c r="A5118" s="2101" t="s">
        <v>18460</v>
      </c>
      <c r="B5118" s="2155" t="s">
        <v>18461</v>
      </c>
      <c r="C5118" s="2101" t="s">
        <v>18462</v>
      </c>
      <c r="D5118" s="36"/>
      <c r="E5118" s="2101" t="s">
        <v>18463</v>
      </c>
      <c r="F5118" s="36"/>
      <c r="G5118" s="2133">
        <v>250</v>
      </c>
      <c r="H5118" s="2101" t="s">
        <v>18464</v>
      </c>
      <c r="I5118" s="2154" t="s">
        <v>18460</v>
      </c>
      <c r="J5118" s="2155" t="s">
        <v>18465</v>
      </c>
      <c r="K5118" s="2152"/>
      <c r="L5118" s="2153" t="s">
        <v>16241</v>
      </c>
      <c r="M5118" s="2101">
        <v>1</v>
      </c>
      <c r="N5118" s="2101" t="s">
        <v>18466</v>
      </c>
      <c r="O5118" s="2101" t="s">
        <v>17</v>
      </c>
      <c r="P5118" s="109" t="s">
        <v>2016</v>
      </c>
      <c r="Q5118" s="2101" t="s">
        <v>11874</v>
      </c>
      <c r="R5118" s="2101" t="s">
        <v>890</v>
      </c>
      <c r="S5118" s="2101" t="s">
        <v>18467</v>
      </c>
      <c r="T5118" s="2101">
        <v>1</v>
      </c>
    </row>
    <row r="5119" s="103" customFormat="1" ht="18" customHeight="1" spans="1:20">
      <c r="A5119" s="2101" t="s">
        <v>18468</v>
      </c>
      <c r="B5119" s="2155" t="s">
        <v>18469</v>
      </c>
      <c r="C5119" s="2101" t="s">
        <v>18331</v>
      </c>
      <c r="D5119" s="36"/>
      <c r="E5119" s="2101" t="s">
        <v>18332</v>
      </c>
      <c r="F5119" s="36"/>
      <c r="G5119" s="2101">
        <v>250</v>
      </c>
      <c r="H5119" s="2101" t="s">
        <v>14423</v>
      </c>
      <c r="I5119" s="2154" t="s">
        <v>18468</v>
      </c>
      <c r="J5119" s="2155" t="s">
        <v>18470</v>
      </c>
      <c r="K5119" s="2152"/>
      <c r="L5119" s="2153" t="s">
        <v>16241</v>
      </c>
      <c r="M5119" s="2101">
        <v>1</v>
      </c>
      <c r="N5119" s="2101"/>
      <c r="O5119" s="2101" t="s">
        <v>17</v>
      </c>
      <c r="P5119" s="103" t="s">
        <v>2016</v>
      </c>
      <c r="Q5119" s="2101"/>
      <c r="R5119" s="2101" t="s">
        <v>890</v>
      </c>
      <c r="S5119" s="2101"/>
      <c r="T5119" s="2133">
        <v>1</v>
      </c>
    </row>
    <row r="5120" ht="21" customHeight="1" spans="1:20">
      <c r="A5120" s="2101" t="s">
        <v>18471</v>
      </c>
      <c r="B5120" s="2642" t="s">
        <v>18472</v>
      </c>
      <c r="C5120" s="2101" t="s">
        <v>18473</v>
      </c>
      <c r="D5120" s="36"/>
      <c r="E5120" s="2101" t="s">
        <v>18474</v>
      </c>
      <c r="F5120" s="36"/>
      <c r="G5120" s="2101">
        <v>250</v>
      </c>
      <c r="H5120" s="2101" t="s">
        <v>3947</v>
      </c>
      <c r="I5120" s="2154" t="s">
        <v>18471</v>
      </c>
      <c r="J5120" s="2642" t="s">
        <v>18475</v>
      </c>
      <c r="K5120" s="2152"/>
      <c r="L5120" s="2153" t="s">
        <v>16241</v>
      </c>
      <c r="M5120" s="2101">
        <v>1</v>
      </c>
      <c r="N5120" s="2101"/>
      <c r="O5120" s="2101" t="s">
        <v>16</v>
      </c>
      <c r="P5120" s="2182" t="s">
        <v>2016</v>
      </c>
      <c r="Q5120" s="1420">
        <v>149</v>
      </c>
      <c r="R5120" s="1420" t="s">
        <v>890</v>
      </c>
      <c r="S5120" s="1420">
        <v>200308</v>
      </c>
      <c r="T5120" s="1420">
        <v>1</v>
      </c>
    </row>
    <row r="5121" s="103" customFormat="1" ht="13.5" spans="1:20">
      <c r="A5121" s="2101" t="s">
        <v>18476</v>
      </c>
      <c r="B5121" s="2642" t="s">
        <v>18477</v>
      </c>
      <c r="C5121" s="2101" t="s">
        <v>18182</v>
      </c>
      <c r="D5121" s="36"/>
      <c r="E5121" s="2101" t="s">
        <v>18183</v>
      </c>
      <c r="F5121" s="36"/>
      <c r="G5121" s="2133">
        <v>250</v>
      </c>
      <c r="H5121" s="2101" t="s">
        <v>3947</v>
      </c>
      <c r="I5121" s="2154" t="s">
        <v>18476</v>
      </c>
      <c r="J5121" s="2642" t="s">
        <v>18478</v>
      </c>
      <c r="K5121" s="2152"/>
      <c r="L5121" s="2153" t="s">
        <v>16241</v>
      </c>
      <c r="M5121" s="2101">
        <v>1</v>
      </c>
      <c r="N5121" s="2101" t="s">
        <v>10943</v>
      </c>
      <c r="O5121" s="2101" t="s">
        <v>16</v>
      </c>
      <c r="P5121" s="103" t="s">
        <v>2016</v>
      </c>
      <c r="Q5121" s="2101">
        <v>148</v>
      </c>
      <c r="R5121" s="2101" t="s">
        <v>890</v>
      </c>
      <c r="S5121" s="2101" t="s">
        <v>900</v>
      </c>
      <c r="T5121" s="2101">
        <v>1</v>
      </c>
    </row>
    <row r="5122" s="110" customFormat="1" ht="17" customHeight="1" spans="1:20">
      <c r="A5122" s="2183" t="s">
        <v>18479</v>
      </c>
      <c r="B5122" s="2155" t="s">
        <v>18480</v>
      </c>
      <c r="C5122" s="2101" t="s">
        <v>18481</v>
      </c>
      <c r="D5122" s="36"/>
      <c r="E5122" s="2101" t="s">
        <v>18482</v>
      </c>
      <c r="F5122" s="36"/>
      <c r="G5122" s="2101">
        <v>250</v>
      </c>
      <c r="H5122" s="2101" t="s">
        <v>3947</v>
      </c>
      <c r="I5122" s="2184" t="s">
        <v>18479</v>
      </c>
      <c r="J5122" s="2155" t="s">
        <v>18483</v>
      </c>
      <c r="K5122" s="2152"/>
      <c r="L5122" s="2153"/>
      <c r="M5122" s="2101"/>
      <c r="N5122" s="2101"/>
      <c r="O5122" s="2101" t="s">
        <v>11</v>
      </c>
      <c r="P5122" s="2185" t="s">
        <v>2016</v>
      </c>
      <c r="Q5122" s="2101"/>
      <c r="R5122" s="2101" t="s">
        <v>890</v>
      </c>
      <c r="S5122" s="2101"/>
      <c r="T5122" s="2101"/>
    </row>
    <row r="5123" s="110" customFormat="1" ht="17" customHeight="1" spans="1:20">
      <c r="A5123" s="2101" t="s">
        <v>18484</v>
      </c>
      <c r="B5123" s="2155" t="s">
        <v>18485</v>
      </c>
      <c r="C5123" s="2101" t="s">
        <v>17044</v>
      </c>
      <c r="D5123" s="36"/>
      <c r="E5123" s="2101" t="s">
        <v>17045</v>
      </c>
      <c r="F5123" s="36"/>
      <c r="G5123" s="2101">
        <v>250</v>
      </c>
      <c r="H5123" s="2101" t="s">
        <v>3947</v>
      </c>
      <c r="I5123" s="2154" t="s">
        <v>18484</v>
      </c>
      <c r="J5123" s="2155" t="s">
        <v>18486</v>
      </c>
      <c r="K5123" s="2152"/>
      <c r="L5123" s="2153"/>
      <c r="M5123" s="2101"/>
      <c r="N5123" s="2101"/>
      <c r="O5123" s="2101" t="s">
        <v>11</v>
      </c>
      <c r="P5123" s="2185" t="s">
        <v>2016</v>
      </c>
      <c r="Q5123" s="2101"/>
      <c r="R5123" s="2101" t="s">
        <v>908</v>
      </c>
      <c r="S5123" s="2101"/>
      <c r="T5123" s="2101"/>
    </row>
    <row r="5124" s="110" customFormat="1" ht="17" customHeight="1" spans="1:20">
      <c r="A5124" s="2101" t="s">
        <v>18487</v>
      </c>
      <c r="B5124" s="2155" t="s">
        <v>18488</v>
      </c>
      <c r="C5124" s="2101" t="s">
        <v>18489</v>
      </c>
      <c r="D5124" s="36"/>
      <c r="E5124" s="2101" t="s">
        <v>18490</v>
      </c>
      <c r="F5124" s="36"/>
      <c r="G5124" s="2101">
        <v>250</v>
      </c>
      <c r="H5124" s="2101" t="s">
        <v>15019</v>
      </c>
      <c r="I5124" s="2154" t="s">
        <v>18487</v>
      </c>
      <c r="J5124" s="2155" t="s">
        <v>18491</v>
      </c>
      <c r="K5124" s="2152"/>
      <c r="L5124" s="2153"/>
      <c r="M5124" s="2101"/>
      <c r="N5124" s="2101"/>
      <c r="O5124" s="2101" t="s">
        <v>11</v>
      </c>
      <c r="P5124" s="103" t="s">
        <v>18492</v>
      </c>
      <c r="Q5124" s="2101"/>
      <c r="R5124" s="2101" t="s">
        <v>890</v>
      </c>
      <c r="S5124" s="2101"/>
      <c r="T5124" s="2101"/>
    </row>
    <row r="5125" s="110" customFormat="1" ht="17" customHeight="1" spans="1:20">
      <c r="A5125" s="2101" t="s">
        <v>18493</v>
      </c>
      <c r="B5125" s="2155" t="s">
        <v>18494</v>
      </c>
      <c r="C5125" s="2101" t="s">
        <v>18495</v>
      </c>
      <c r="D5125" s="36"/>
      <c r="E5125" s="2101" t="s">
        <v>18496</v>
      </c>
      <c r="F5125" s="36"/>
      <c r="G5125" s="2101">
        <v>250</v>
      </c>
      <c r="H5125" s="2101" t="s">
        <v>3947</v>
      </c>
      <c r="I5125" s="2154" t="s">
        <v>18493</v>
      </c>
      <c r="J5125" s="2155" t="s">
        <v>18497</v>
      </c>
      <c r="K5125" s="2152"/>
      <c r="L5125" s="2153"/>
      <c r="M5125" s="2101"/>
      <c r="N5125" s="2101"/>
      <c r="O5125" s="2101" t="s">
        <v>11</v>
      </c>
      <c r="P5125" s="103" t="s">
        <v>18492</v>
      </c>
      <c r="Q5125" s="2101"/>
      <c r="R5125" s="2101" t="s">
        <v>890</v>
      </c>
      <c r="S5125" s="2101"/>
      <c r="T5125" s="2101"/>
    </row>
    <row r="5126" s="110" customFormat="1" ht="17" customHeight="1" spans="1:20">
      <c r="A5126" s="2101" t="s">
        <v>18498</v>
      </c>
      <c r="B5126" s="2155" t="s">
        <v>18499</v>
      </c>
      <c r="C5126" s="2101" t="s">
        <v>18495</v>
      </c>
      <c r="D5126" s="36"/>
      <c r="E5126" s="2101" t="s">
        <v>18496</v>
      </c>
      <c r="F5126" s="36"/>
      <c r="G5126" s="2101">
        <v>250</v>
      </c>
      <c r="H5126" s="2101" t="s">
        <v>15019</v>
      </c>
      <c r="I5126" s="2154" t="s">
        <v>18498</v>
      </c>
      <c r="J5126" s="2155" t="s">
        <v>18500</v>
      </c>
      <c r="K5126" s="2152"/>
      <c r="N5126" s="2101"/>
      <c r="O5126" s="2101" t="s">
        <v>11</v>
      </c>
      <c r="P5126" s="103" t="s">
        <v>18492</v>
      </c>
      <c r="Q5126" s="2101"/>
      <c r="R5126" s="2101" t="s">
        <v>908</v>
      </c>
      <c r="S5126" s="2101"/>
      <c r="T5126" s="2101">
        <v>2</v>
      </c>
    </row>
    <row r="5127" s="103" customFormat="1" ht="18" customHeight="1" spans="1:20">
      <c r="A5127" s="2101" t="s">
        <v>18501</v>
      </c>
      <c r="B5127" s="2155" t="s">
        <v>18502</v>
      </c>
      <c r="C5127" s="2101" t="s">
        <v>16803</v>
      </c>
      <c r="D5127" s="36"/>
      <c r="E5127" s="2101" t="s">
        <v>16804</v>
      </c>
      <c r="F5127" s="36"/>
      <c r="G5127" s="2101">
        <v>250</v>
      </c>
      <c r="H5127" s="2101" t="s">
        <v>3947</v>
      </c>
      <c r="I5127" s="2154" t="s">
        <v>18501</v>
      </c>
      <c r="J5127" s="2155" t="s">
        <v>18503</v>
      </c>
      <c r="K5127" s="2152"/>
      <c r="L5127" s="2153" t="s">
        <v>16241</v>
      </c>
      <c r="M5127" s="2101">
        <v>1</v>
      </c>
      <c r="N5127" s="2101"/>
      <c r="O5127" s="2101" t="s">
        <v>19</v>
      </c>
      <c r="P5127" s="103" t="s">
        <v>2016</v>
      </c>
      <c r="Q5127" s="2101" t="s">
        <v>11346</v>
      </c>
      <c r="R5127" s="2101" t="s">
        <v>890</v>
      </c>
      <c r="S5127" s="2101"/>
      <c r="T5127" s="2133">
        <v>1</v>
      </c>
    </row>
    <row r="5128" s="103" customFormat="1" ht="18" customHeight="1" spans="1:20">
      <c r="A5128" s="2101" t="s">
        <v>18504</v>
      </c>
      <c r="B5128" s="2155" t="s">
        <v>18505</v>
      </c>
      <c r="C5128" s="2101" t="s">
        <v>16803</v>
      </c>
      <c r="D5128" s="36"/>
      <c r="E5128" s="2101" t="s">
        <v>18506</v>
      </c>
      <c r="F5128" s="36"/>
      <c r="G5128" s="2101">
        <v>250</v>
      </c>
      <c r="H5128" s="2101" t="s">
        <v>3947</v>
      </c>
      <c r="I5128" s="2154" t="s">
        <v>18504</v>
      </c>
      <c r="J5128" s="2155" t="s">
        <v>18507</v>
      </c>
      <c r="K5128" s="2152"/>
      <c r="L5128" s="2153" t="s">
        <v>16241</v>
      </c>
      <c r="M5128" s="2101">
        <v>1</v>
      </c>
      <c r="N5128" s="2101"/>
      <c r="O5128" s="2101" t="s">
        <v>19</v>
      </c>
      <c r="P5128" s="103" t="s">
        <v>2016</v>
      </c>
      <c r="Q5128" s="2101"/>
      <c r="R5128" s="2101" t="s">
        <v>890</v>
      </c>
      <c r="S5128" s="2101"/>
      <c r="T5128" s="2101">
        <v>1</v>
      </c>
    </row>
    <row r="5129" s="103" customFormat="1" ht="18" customHeight="1" spans="1:20">
      <c r="A5129" s="2101" t="s">
        <v>18508</v>
      </c>
      <c r="B5129" s="2155" t="s">
        <v>18509</v>
      </c>
      <c r="C5129" s="2101" t="s">
        <v>18510</v>
      </c>
      <c r="D5129" s="36"/>
      <c r="E5129" s="2101" t="s">
        <v>18511</v>
      </c>
      <c r="F5129" s="36"/>
      <c r="G5129" s="2101">
        <v>250</v>
      </c>
      <c r="H5129" s="2101" t="s">
        <v>3947</v>
      </c>
      <c r="I5129" s="2154" t="s">
        <v>18508</v>
      </c>
      <c r="J5129" s="2155" t="s">
        <v>18512</v>
      </c>
      <c r="K5129" s="2152"/>
      <c r="L5129" s="2153" t="s">
        <v>16241</v>
      </c>
      <c r="M5129" s="2101">
        <v>1</v>
      </c>
      <c r="N5129" s="2101"/>
      <c r="O5129" s="2101" t="s">
        <v>19</v>
      </c>
      <c r="P5129" s="103" t="s">
        <v>10772</v>
      </c>
      <c r="Q5129" s="2101"/>
      <c r="R5129" s="2101" t="s">
        <v>890</v>
      </c>
      <c r="S5129" s="2101"/>
      <c r="T5129" s="2101">
        <v>1</v>
      </c>
    </row>
    <row r="5130" s="103" customFormat="1" ht="18" customHeight="1" spans="1:20">
      <c r="A5130" s="2101" t="s">
        <v>18513</v>
      </c>
      <c r="B5130" s="2155" t="s">
        <v>18514</v>
      </c>
      <c r="C5130" s="2101" t="s">
        <v>14529</v>
      </c>
      <c r="D5130" s="36"/>
      <c r="E5130" s="2101" t="s">
        <v>14530</v>
      </c>
      <c r="F5130" s="36"/>
      <c r="G5130" s="2133">
        <v>250</v>
      </c>
      <c r="H5130" s="2101" t="s">
        <v>14423</v>
      </c>
      <c r="I5130" s="2154" t="s">
        <v>18513</v>
      </c>
      <c r="J5130" s="2155" t="s">
        <v>18515</v>
      </c>
      <c r="K5130" s="2152"/>
      <c r="L5130" s="2153" t="s">
        <v>16241</v>
      </c>
      <c r="M5130" s="2101">
        <v>1</v>
      </c>
      <c r="N5130" s="2101"/>
      <c r="O5130" s="2101" t="s">
        <v>198</v>
      </c>
      <c r="P5130" s="103" t="s">
        <v>10772</v>
      </c>
      <c r="Q5130" s="2101"/>
      <c r="R5130" s="2101" t="s">
        <v>890</v>
      </c>
      <c r="S5130" s="2101"/>
      <c r="T5130" s="2101">
        <v>1</v>
      </c>
    </row>
    <row r="5131" s="103" customFormat="1" ht="18" customHeight="1" spans="1:20">
      <c r="A5131" s="2101" t="s">
        <v>18516</v>
      </c>
      <c r="B5131" s="2155" t="s">
        <v>18517</v>
      </c>
      <c r="C5131" s="2101" t="s">
        <v>18518</v>
      </c>
      <c r="D5131" s="36"/>
      <c r="E5131" s="2101" t="s">
        <v>18519</v>
      </c>
      <c r="F5131" s="36"/>
      <c r="G5131" s="2133">
        <v>250</v>
      </c>
      <c r="H5131" s="2101" t="s">
        <v>14423</v>
      </c>
      <c r="I5131" s="2154" t="s">
        <v>18516</v>
      </c>
      <c r="J5131" s="2155" t="s">
        <v>18520</v>
      </c>
      <c r="K5131" s="2152"/>
      <c r="L5131" s="2153"/>
      <c r="M5131" s="2101"/>
      <c r="N5131" s="2101"/>
      <c r="O5131" s="2101" t="s">
        <v>198</v>
      </c>
      <c r="P5131" s="103" t="s">
        <v>2016</v>
      </c>
      <c r="Q5131" s="2101" t="s">
        <v>900</v>
      </c>
      <c r="R5131" s="2101" t="s">
        <v>890</v>
      </c>
      <c r="S5131" s="2101"/>
      <c r="T5131" s="2101"/>
    </row>
    <row r="5132" s="103" customFormat="1" ht="18" customHeight="1" spans="1:20">
      <c r="A5132" s="2101" t="s">
        <v>18521</v>
      </c>
      <c r="B5132" s="2155" t="s">
        <v>18522</v>
      </c>
      <c r="C5132" s="2101" t="s">
        <v>14971</v>
      </c>
      <c r="D5132" s="36"/>
      <c r="E5132" s="2101" t="s">
        <v>14972</v>
      </c>
      <c r="F5132" s="36"/>
      <c r="G5132" s="2133">
        <v>250</v>
      </c>
      <c r="H5132" s="2101" t="s">
        <v>15019</v>
      </c>
      <c r="I5132" s="2154" t="s">
        <v>18521</v>
      </c>
      <c r="J5132" s="2155" t="s">
        <v>18523</v>
      </c>
      <c r="K5132" s="2152"/>
      <c r="L5132" s="2153"/>
      <c r="M5132" s="2101"/>
      <c r="N5132" s="2101"/>
      <c r="O5132" s="2101" t="s">
        <v>198</v>
      </c>
      <c r="P5132" s="103" t="s">
        <v>18492</v>
      </c>
      <c r="Q5132" s="2101"/>
      <c r="R5132" s="2101" t="s">
        <v>890</v>
      </c>
      <c r="S5132" s="2101"/>
      <c r="T5132" s="2101"/>
    </row>
    <row r="5133" s="103" customFormat="1" ht="18" customHeight="1" spans="1:20">
      <c r="A5133" s="2101" t="s">
        <v>12027</v>
      </c>
      <c r="B5133" s="2155" t="s">
        <v>18524</v>
      </c>
      <c r="C5133" s="2101" t="s">
        <v>18091</v>
      </c>
      <c r="D5133" s="36"/>
      <c r="E5133" s="2101" t="s">
        <v>18525</v>
      </c>
      <c r="F5133" s="36"/>
      <c r="G5133" s="2133">
        <v>250</v>
      </c>
      <c r="H5133" s="2101" t="s">
        <v>3947</v>
      </c>
      <c r="I5133" s="2154" t="s">
        <v>12027</v>
      </c>
      <c r="J5133" s="2186" t="s">
        <v>18526</v>
      </c>
      <c r="K5133" s="2152"/>
      <c r="L5133" s="2153"/>
      <c r="M5133" s="2101"/>
      <c r="N5133" s="2101"/>
      <c r="O5133" s="2101" t="s">
        <v>198</v>
      </c>
      <c r="P5133" s="103" t="s">
        <v>18527</v>
      </c>
      <c r="Q5133" s="2101"/>
      <c r="R5133" s="2101" t="s">
        <v>908</v>
      </c>
      <c r="S5133" s="2101"/>
      <c r="T5133" s="2101"/>
    </row>
    <row r="5134" s="103" customFormat="1" ht="18" customHeight="1" spans="1:20">
      <c r="A5134" s="2101" t="s">
        <v>18528</v>
      </c>
      <c r="B5134" s="2155" t="s">
        <v>18529</v>
      </c>
      <c r="C5134" s="2101" t="s">
        <v>17799</v>
      </c>
      <c r="D5134" s="36"/>
      <c r="E5134" s="2101" t="s">
        <v>17800</v>
      </c>
      <c r="F5134" s="36"/>
      <c r="G5134" s="2133">
        <v>250</v>
      </c>
      <c r="H5134" s="2101" t="s">
        <v>14423</v>
      </c>
      <c r="I5134" s="2154" t="s">
        <v>18528</v>
      </c>
      <c r="J5134" s="2155" t="s">
        <v>18530</v>
      </c>
      <c r="K5134" s="2152"/>
      <c r="L5134" s="2153"/>
      <c r="M5134" s="2101"/>
      <c r="N5134" s="2101"/>
      <c r="O5134" s="2101" t="s">
        <v>198</v>
      </c>
      <c r="P5134" s="103" t="s">
        <v>18527</v>
      </c>
      <c r="Q5134" s="2101"/>
      <c r="R5134" s="2101" t="s">
        <v>890</v>
      </c>
      <c r="S5134" s="2101"/>
      <c r="T5134" s="2101"/>
    </row>
    <row r="5135" s="103" customFormat="1" ht="18" customHeight="1" spans="1:20">
      <c r="A5135" s="2101" t="s">
        <v>18531</v>
      </c>
      <c r="B5135" s="2155" t="s">
        <v>18532</v>
      </c>
      <c r="C5135" s="2101" t="s">
        <v>16624</v>
      </c>
      <c r="D5135" s="36"/>
      <c r="E5135" s="2101" t="s">
        <v>16625</v>
      </c>
      <c r="F5135" s="36"/>
      <c r="G5135" s="2133">
        <v>230</v>
      </c>
      <c r="H5135" s="2101" t="s">
        <v>15019</v>
      </c>
      <c r="I5135" s="2154" t="s">
        <v>18531</v>
      </c>
      <c r="J5135" s="2155" t="s">
        <v>18533</v>
      </c>
      <c r="K5135" s="2152"/>
      <c r="L5135" s="2153"/>
      <c r="M5135" s="2101"/>
      <c r="N5135" s="2101"/>
      <c r="O5135" s="2101" t="s">
        <v>198</v>
      </c>
      <c r="P5135" s="103" t="s">
        <v>18527</v>
      </c>
      <c r="Q5135" s="2101"/>
      <c r="R5135" s="2101" t="s">
        <v>890</v>
      </c>
      <c r="S5135" s="2101"/>
      <c r="T5135" s="2101"/>
    </row>
    <row r="5136" s="103" customFormat="1" ht="18" customHeight="1" spans="1:20">
      <c r="A5136" s="2101" t="s">
        <v>18534</v>
      </c>
      <c r="B5136" s="2155" t="s">
        <v>18535</v>
      </c>
      <c r="C5136" s="2101" t="s">
        <v>18536</v>
      </c>
      <c r="D5136" s="36"/>
      <c r="E5136" s="2101" t="s">
        <v>18537</v>
      </c>
      <c r="F5136" s="36"/>
      <c r="G5136" s="2133">
        <v>250</v>
      </c>
      <c r="H5136" s="2101" t="s">
        <v>3947</v>
      </c>
      <c r="I5136" s="2154" t="s">
        <v>18534</v>
      </c>
      <c r="J5136" s="2155" t="s">
        <v>18538</v>
      </c>
      <c r="K5136" s="2152"/>
      <c r="L5136" s="2153"/>
      <c r="M5136" s="2101"/>
      <c r="N5136" s="2101"/>
      <c r="O5136" s="2101" t="s">
        <v>198</v>
      </c>
      <c r="P5136" s="103" t="s">
        <v>2016</v>
      </c>
      <c r="Q5136" s="2101"/>
      <c r="R5136" s="2101" t="s">
        <v>890</v>
      </c>
      <c r="S5136" s="2101"/>
      <c r="T5136" s="2101"/>
    </row>
    <row r="5137" s="103" customFormat="1" ht="18" customHeight="1" spans="1:20">
      <c r="A5137" s="2101" t="s">
        <v>18539</v>
      </c>
      <c r="B5137" s="2155" t="s">
        <v>18540</v>
      </c>
      <c r="C5137" s="2101" t="s">
        <v>18541</v>
      </c>
      <c r="D5137" s="36"/>
      <c r="E5137" s="2101" t="s">
        <v>18542</v>
      </c>
      <c r="F5137" s="36"/>
      <c r="G5137" s="2101">
        <v>250</v>
      </c>
      <c r="H5137" s="2101" t="s">
        <v>3947</v>
      </c>
      <c r="I5137" s="2154" t="s">
        <v>18539</v>
      </c>
      <c r="J5137" s="2155" t="s">
        <v>18543</v>
      </c>
      <c r="K5137" s="2152"/>
      <c r="L5137" s="2153" t="s">
        <v>16241</v>
      </c>
      <c r="M5137" s="2101">
        <v>1</v>
      </c>
      <c r="N5137" s="2101">
        <v>332</v>
      </c>
      <c r="O5137" s="2101" t="s">
        <v>14</v>
      </c>
      <c r="P5137" s="103" t="s">
        <v>18492</v>
      </c>
      <c r="Q5137" s="2101" t="s">
        <v>513</v>
      </c>
      <c r="R5137" s="2101" t="s">
        <v>890</v>
      </c>
      <c r="S5137" s="2101"/>
      <c r="T5137" s="2101">
        <v>1</v>
      </c>
    </row>
    <row r="5138" s="103" customFormat="1" ht="18" customHeight="1" spans="1:20">
      <c r="A5138" s="2101" t="s">
        <v>18544</v>
      </c>
      <c r="B5138" s="2155" t="s">
        <v>18545</v>
      </c>
      <c r="C5138" s="2101" t="s">
        <v>18546</v>
      </c>
      <c r="D5138" s="36"/>
      <c r="E5138" s="2101" t="s">
        <v>18547</v>
      </c>
      <c r="F5138" s="36"/>
      <c r="G5138" s="2101">
        <v>230</v>
      </c>
      <c r="H5138" s="2101" t="s">
        <v>15019</v>
      </c>
      <c r="I5138" s="2154" t="s">
        <v>18544</v>
      </c>
      <c r="J5138" s="2155" t="s">
        <v>18548</v>
      </c>
      <c r="K5138" s="2152"/>
      <c r="L5138" s="2153"/>
      <c r="M5138" s="2101"/>
      <c r="N5138" s="2101"/>
      <c r="O5138" s="2101" t="s">
        <v>14</v>
      </c>
      <c r="P5138" s="103" t="s">
        <v>18527</v>
      </c>
      <c r="Q5138" s="2101" t="s">
        <v>891</v>
      </c>
      <c r="R5138" s="2101" t="s">
        <v>890</v>
      </c>
      <c r="S5138" s="2101"/>
      <c r="T5138" s="2101"/>
    </row>
    <row r="5139" s="103" customFormat="1" ht="18" customHeight="1" spans="1:20">
      <c r="A5139" s="2101" t="s">
        <v>18549</v>
      </c>
      <c r="B5139" s="2155" t="s">
        <v>18550</v>
      </c>
      <c r="C5139" s="2101" t="s">
        <v>18551</v>
      </c>
      <c r="D5139" s="2101" t="s">
        <v>3946</v>
      </c>
      <c r="E5139" s="2101" t="s">
        <v>18552</v>
      </c>
      <c r="F5139" s="2101"/>
      <c r="G5139" s="2133">
        <v>250</v>
      </c>
      <c r="H5139" s="2101" t="s">
        <v>3947</v>
      </c>
      <c r="I5139" s="2154" t="s">
        <v>18549</v>
      </c>
      <c r="J5139" s="2155" t="s">
        <v>18553</v>
      </c>
      <c r="K5139" s="2101"/>
      <c r="L5139" s="2101"/>
      <c r="M5139" s="2101"/>
      <c r="N5139" s="2101"/>
      <c r="O5139" s="2101" t="s">
        <v>22</v>
      </c>
      <c r="P5139" s="103" t="s">
        <v>10772</v>
      </c>
      <c r="Q5139" s="1579"/>
      <c r="R5139" s="1579" t="s">
        <v>908</v>
      </c>
      <c r="S5139" s="1579"/>
      <c r="T5139" s="1303"/>
    </row>
    <row r="5140" s="103" customFormat="1" ht="18" customHeight="1" spans="1:20">
      <c r="A5140" s="2101" t="s">
        <v>18554</v>
      </c>
      <c r="B5140" s="2155" t="s">
        <v>18555</v>
      </c>
      <c r="C5140" s="2101" t="s">
        <v>18556</v>
      </c>
      <c r="D5140" s="36"/>
      <c r="E5140" s="2101" t="s">
        <v>18557</v>
      </c>
      <c r="F5140" s="36"/>
      <c r="G5140" s="2101">
        <v>250</v>
      </c>
      <c r="H5140" s="2101" t="s">
        <v>3947</v>
      </c>
      <c r="I5140" s="2154" t="s">
        <v>18554</v>
      </c>
      <c r="J5140" s="2155" t="s">
        <v>18558</v>
      </c>
      <c r="K5140" s="2152"/>
      <c r="L5140" s="2153" t="s">
        <v>16241</v>
      </c>
      <c r="M5140" s="2101">
        <v>1</v>
      </c>
      <c r="N5140" s="2101" t="s">
        <v>18559</v>
      </c>
      <c r="O5140" s="2101" t="s">
        <v>22</v>
      </c>
      <c r="P5140" s="103" t="s">
        <v>2016</v>
      </c>
      <c r="Q5140" s="2101"/>
      <c r="R5140" s="2101" t="s">
        <v>890</v>
      </c>
      <c r="S5140" s="2101" t="s">
        <v>13849</v>
      </c>
      <c r="T5140" s="2101">
        <v>1</v>
      </c>
    </row>
    <row r="5141" s="110" customFormat="1" ht="17" customHeight="1" spans="1:20">
      <c r="A5141" s="2101" t="s">
        <v>6230</v>
      </c>
      <c r="B5141" s="2155" t="s">
        <v>18560</v>
      </c>
      <c r="C5141" s="2101" t="s">
        <v>17044</v>
      </c>
      <c r="D5141" s="36"/>
      <c r="E5141" s="2101" t="s">
        <v>17045</v>
      </c>
      <c r="F5141" s="36"/>
      <c r="G5141" s="2101">
        <v>250</v>
      </c>
      <c r="H5141" s="2101" t="s">
        <v>3947</v>
      </c>
      <c r="I5141" s="2154" t="s">
        <v>6230</v>
      </c>
      <c r="J5141" s="2155" t="s">
        <v>18561</v>
      </c>
      <c r="K5141" s="2152"/>
      <c r="N5141" s="2101"/>
      <c r="O5141" s="2101" t="s">
        <v>11</v>
      </c>
      <c r="P5141" s="2185" t="s">
        <v>10772</v>
      </c>
      <c r="Q5141" s="2101"/>
      <c r="R5141" s="2101" t="s">
        <v>908</v>
      </c>
      <c r="S5141" s="2101"/>
      <c r="T5141" s="2133">
        <v>2</v>
      </c>
    </row>
    <row r="5142" s="103" customFormat="1" ht="18" customHeight="1" spans="1:20">
      <c r="A5142" s="2101" t="s">
        <v>18562</v>
      </c>
      <c r="B5142" s="2155" t="s">
        <v>18563</v>
      </c>
      <c r="C5142" s="2101" t="s">
        <v>18564</v>
      </c>
      <c r="D5142" s="36"/>
      <c r="E5142" s="2101" t="s">
        <v>18565</v>
      </c>
      <c r="F5142" s="36"/>
      <c r="G5142" s="2101">
        <v>280</v>
      </c>
      <c r="H5142" s="2101" t="s">
        <v>3947</v>
      </c>
      <c r="I5142" s="2154" t="s">
        <v>18562</v>
      </c>
      <c r="J5142" s="2155" t="s">
        <v>18566</v>
      </c>
      <c r="K5142" s="2152"/>
      <c r="L5142" s="2153" t="s">
        <v>16241</v>
      </c>
      <c r="M5142" s="2101">
        <v>1</v>
      </c>
      <c r="N5142" s="2101"/>
      <c r="O5142" s="2101" t="s">
        <v>17</v>
      </c>
      <c r="P5142" s="103" t="s">
        <v>10772</v>
      </c>
      <c r="Q5142" s="2101"/>
      <c r="R5142" s="2101" t="s">
        <v>908</v>
      </c>
      <c r="S5142" s="2101"/>
      <c r="T5142" s="2101">
        <v>1</v>
      </c>
    </row>
    <row r="5143" s="110" customFormat="1" ht="17" customHeight="1" spans="1:20">
      <c r="A5143" s="2101" t="s">
        <v>18567</v>
      </c>
      <c r="B5143" s="2155" t="s">
        <v>18568</v>
      </c>
      <c r="C5143" s="2101" t="s">
        <v>18569</v>
      </c>
      <c r="D5143" s="36"/>
      <c r="E5143" s="2101" t="s">
        <v>18570</v>
      </c>
      <c r="F5143" s="36"/>
      <c r="G5143" s="2101">
        <v>250</v>
      </c>
      <c r="H5143" s="2101" t="s">
        <v>3947</v>
      </c>
      <c r="I5143" s="2154" t="s">
        <v>18567</v>
      </c>
      <c r="J5143" s="2155" t="s">
        <v>18571</v>
      </c>
      <c r="K5143" s="2152"/>
      <c r="L5143" s="2153" t="s">
        <v>16241</v>
      </c>
      <c r="M5143" s="2101">
        <v>1</v>
      </c>
      <c r="N5143" s="2101" t="s">
        <v>18572</v>
      </c>
      <c r="O5143" s="2101" t="s">
        <v>11</v>
      </c>
      <c r="P5143" s="2185" t="s">
        <v>10772</v>
      </c>
      <c r="Q5143" s="2101"/>
      <c r="R5143" s="2101" t="s">
        <v>890</v>
      </c>
      <c r="S5143" s="2101" t="s">
        <v>9875</v>
      </c>
      <c r="T5143" s="2101">
        <v>1</v>
      </c>
    </row>
    <row r="5144" s="103" customFormat="1" ht="18" customHeight="1" spans="1:20">
      <c r="A5144" s="2101" t="s">
        <v>18573</v>
      </c>
      <c r="B5144" s="2155" t="s">
        <v>18574</v>
      </c>
      <c r="C5144" s="2101" t="s">
        <v>15883</v>
      </c>
      <c r="D5144" s="36"/>
      <c r="E5144" s="2101" t="s">
        <v>15884</v>
      </c>
      <c r="F5144" s="36"/>
      <c r="G5144" s="2101">
        <v>280</v>
      </c>
      <c r="H5144" s="2101" t="s">
        <v>3947</v>
      </c>
      <c r="I5144" s="2154" t="s">
        <v>18573</v>
      </c>
      <c r="J5144" s="2155" t="s">
        <v>18575</v>
      </c>
      <c r="K5144" s="2152"/>
      <c r="L5144" s="2153" t="s">
        <v>16241</v>
      </c>
      <c r="M5144" s="2101">
        <v>1</v>
      </c>
      <c r="N5144" s="2101"/>
      <c r="O5144" s="2101" t="s">
        <v>19</v>
      </c>
      <c r="P5144" s="103" t="s">
        <v>10772</v>
      </c>
      <c r="Q5144" s="2101"/>
      <c r="R5144" s="2101" t="s">
        <v>890</v>
      </c>
      <c r="S5144" s="2101"/>
      <c r="T5144" s="2101">
        <v>1</v>
      </c>
    </row>
    <row r="5145" s="103" customFormat="1" ht="18" customHeight="1" spans="1:20">
      <c r="A5145" s="2101" t="s">
        <v>18576</v>
      </c>
      <c r="B5145" s="2155" t="s">
        <v>18577</v>
      </c>
      <c r="C5145" s="2101" t="s">
        <v>14470</v>
      </c>
      <c r="D5145" s="36"/>
      <c r="E5145" s="2101" t="s">
        <v>18578</v>
      </c>
      <c r="F5145" s="36"/>
      <c r="G5145" s="2101">
        <v>250</v>
      </c>
      <c r="H5145" s="2101" t="s">
        <v>3947</v>
      </c>
      <c r="I5145" s="2154" t="s">
        <v>18576</v>
      </c>
      <c r="J5145" s="2155" t="s">
        <v>18579</v>
      </c>
      <c r="K5145" s="2152"/>
      <c r="L5145" s="2153" t="s">
        <v>16241</v>
      </c>
      <c r="M5145" s="2101">
        <v>1</v>
      </c>
      <c r="N5145" s="2101" t="s">
        <v>10943</v>
      </c>
      <c r="O5145" s="2101" t="s">
        <v>15</v>
      </c>
      <c r="P5145" s="103" t="s">
        <v>2016</v>
      </c>
      <c r="Q5145" s="2101"/>
      <c r="R5145" s="2101" t="s">
        <v>890</v>
      </c>
      <c r="S5145" s="2101" t="s">
        <v>891</v>
      </c>
      <c r="T5145" s="2101">
        <v>1</v>
      </c>
    </row>
    <row r="5146" s="103" customFormat="1" ht="18" customHeight="1" spans="1:20">
      <c r="A5146" s="2101" t="s">
        <v>18580</v>
      </c>
      <c r="B5146" s="2155" t="s">
        <v>18581</v>
      </c>
      <c r="C5146" s="2101" t="s">
        <v>15603</v>
      </c>
      <c r="D5146" s="36"/>
      <c r="E5146" s="2101" t="s">
        <v>15604</v>
      </c>
      <c r="F5146" s="36"/>
      <c r="G5146" s="2101">
        <v>250</v>
      </c>
      <c r="H5146" s="2101" t="s">
        <v>3947</v>
      </c>
      <c r="I5146" s="2154" t="s">
        <v>18580</v>
      </c>
      <c r="J5146" s="2155" t="s">
        <v>18582</v>
      </c>
      <c r="K5146" s="2152"/>
      <c r="L5146" s="2153" t="s">
        <v>16241</v>
      </c>
      <c r="M5146" s="2101">
        <v>1</v>
      </c>
      <c r="N5146" s="2101" t="s">
        <v>10948</v>
      </c>
      <c r="O5146" s="2101" t="s">
        <v>15</v>
      </c>
      <c r="P5146" s="103" t="s">
        <v>2016</v>
      </c>
      <c r="Q5146" s="2101"/>
      <c r="R5146" s="2101" t="s">
        <v>890</v>
      </c>
      <c r="S5146" s="2101" t="s">
        <v>891</v>
      </c>
      <c r="T5146" s="2101">
        <v>1</v>
      </c>
    </row>
    <row r="5147" s="103" customFormat="1" ht="18" customHeight="1" spans="1:20">
      <c r="A5147" s="2101" t="s">
        <v>18583</v>
      </c>
      <c r="B5147" s="2155" t="s">
        <v>18584</v>
      </c>
      <c r="C5147" s="2101" t="s">
        <v>17969</v>
      </c>
      <c r="D5147" s="36"/>
      <c r="E5147" s="2101" t="s">
        <v>17970</v>
      </c>
      <c r="F5147" s="36"/>
      <c r="G5147" s="2101">
        <v>280</v>
      </c>
      <c r="H5147" s="2101" t="s">
        <v>3947</v>
      </c>
      <c r="I5147" s="2154" t="s">
        <v>18583</v>
      </c>
      <c r="J5147" s="2155" t="s">
        <v>18585</v>
      </c>
      <c r="K5147" s="2152"/>
      <c r="L5147" s="2153" t="s">
        <v>16241</v>
      </c>
      <c r="M5147" s="2101">
        <v>1</v>
      </c>
      <c r="N5147" s="2101" t="s">
        <v>18586</v>
      </c>
      <c r="O5147" s="2101" t="s">
        <v>22</v>
      </c>
      <c r="P5147" s="103" t="s">
        <v>2016</v>
      </c>
      <c r="Q5147" s="2101"/>
      <c r="R5147" s="2101" t="s">
        <v>890</v>
      </c>
      <c r="S5147" s="2101" t="s">
        <v>5514</v>
      </c>
      <c r="T5147" s="2101">
        <v>1</v>
      </c>
    </row>
    <row r="5148" s="103" customFormat="1" ht="18" customHeight="1" spans="1:20">
      <c r="A5148" s="2101" t="s">
        <v>18587</v>
      </c>
      <c r="B5148" s="2155" t="s">
        <v>18588</v>
      </c>
      <c r="C5148" s="2101" t="s">
        <v>18564</v>
      </c>
      <c r="D5148" s="36"/>
      <c r="E5148" s="2101" t="s">
        <v>18565</v>
      </c>
      <c r="F5148" s="36"/>
      <c r="G5148" s="2101">
        <v>250</v>
      </c>
      <c r="H5148" s="2101" t="s">
        <v>14423</v>
      </c>
      <c r="I5148" s="2154" t="s">
        <v>18587</v>
      </c>
      <c r="J5148" s="2155" t="s">
        <v>18589</v>
      </c>
      <c r="K5148" s="2152"/>
      <c r="L5148" s="2153" t="s">
        <v>16241</v>
      </c>
      <c r="M5148" s="2101">
        <v>1</v>
      </c>
      <c r="N5148" s="2101" t="s">
        <v>18429</v>
      </c>
      <c r="O5148" s="2101" t="s">
        <v>17</v>
      </c>
      <c r="P5148" s="103" t="s">
        <v>2016</v>
      </c>
      <c r="Q5148" s="2101" t="s">
        <v>18590</v>
      </c>
      <c r="R5148" s="2101" t="s">
        <v>890</v>
      </c>
      <c r="S5148" s="2101" t="s">
        <v>8386</v>
      </c>
      <c r="T5148" s="2101">
        <v>1</v>
      </c>
    </row>
    <row r="5149" ht="20.25" spans="1:13">
      <c r="A5149" s="944" t="s">
        <v>18591</v>
      </c>
      <c r="B5149" s="944"/>
      <c r="C5149" s="944"/>
      <c r="D5149" s="944"/>
      <c r="E5149" s="944"/>
      <c r="F5149" s="944"/>
      <c r="G5149" s="944"/>
      <c r="H5149" s="944"/>
      <c r="I5149" s="944"/>
      <c r="J5149" s="944"/>
      <c r="K5149" s="944"/>
      <c r="L5149" s="944"/>
      <c r="M5149" s="944"/>
    </row>
    <row r="5150" s="113" customFormat="1" ht="19" customHeight="1" spans="1:20">
      <c r="A5150" s="1786" t="s">
        <v>12384</v>
      </c>
      <c r="B5150" s="1786" t="s">
        <v>18592</v>
      </c>
      <c r="C5150" s="1786" t="s">
        <v>18593</v>
      </c>
      <c r="D5150" s="119"/>
      <c r="E5150" s="1786" t="s">
        <v>18594</v>
      </c>
      <c r="F5150" s="119"/>
      <c r="G5150" s="1786">
        <v>250</v>
      </c>
      <c r="H5150" s="1786" t="s">
        <v>3947</v>
      </c>
      <c r="I5150" s="1786" t="s">
        <v>12384</v>
      </c>
      <c r="J5150" s="1786" t="s">
        <v>18595</v>
      </c>
      <c r="K5150" s="1827"/>
      <c r="L5150" s="2053" t="s">
        <v>16241</v>
      </c>
      <c r="M5150" s="1786">
        <v>1</v>
      </c>
      <c r="N5150" s="1786" t="s">
        <v>18088</v>
      </c>
      <c r="O5150" s="1786" t="s">
        <v>21</v>
      </c>
      <c r="P5150" s="1786" t="s">
        <v>2016</v>
      </c>
      <c r="Q5150" s="1786" t="s">
        <v>891</v>
      </c>
      <c r="R5150" s="1786" t="s">
        <v>908</v>
      </c>
      <c r="S5150" s="1786">
        <v>202101</v>
      </c>
      <c r="T5150" s="1786">
        <v>1</v>
      </c>
    </row>
    <row r="5151" s="113" customFormat="1" ht="15" customHeight="1" spans="1:20">
      <c r="A5151" s="1786" t="s">
        <v>18596</v>
      </c>
      <c r="B5151" s="1786" t="s">
        <v>18597</v>
      </c>
      <c r="C5151" s="1786" t="s">
        <v>14551</v>
      </c>
      <c r="D5151" s="119"/>
      <c r="E5151" s="1786" t="s">
        <v>14552</v>
      </c>
      <c r="F5151" s="119"/>
      <c r="G5151" s="1786">
        <v>250</v>
      </c>
      <c r="H5151" s="1786" t="s">
        <v>3947</v>
      </c>
      <c r="I5151" s="1786" t="s">
        <v>18596</v>
      </c>
      <c r="J5151" s="1786" t="s">
        <v>18598</v>
      </c>
      <c r="K5151" s="1827"/>
      <c r="O5151" s="1786" t="s">
        <v>21</v>
      </c>
      <c r="P5151" s="1786" t="s">
        <v>2016</v>
      </c>
      <c r="Q5151" s="1786"/>
      <c r="R5151" s="1786" t="s">
        <v>908</v>
      </c>
      <c r="S5151" s="1786" t="s">
        <v>4883</v>
      </c>
      <c r="T5151" s="1786">
        <v>2</v>
      </c>
    </row>
    <row r="5152" s="113" customFormat="1" ht="15" customHeight="1" spans="1:20">
      <c r="A5152" s="1786" t="s">
        <v>18599</v>
      </c>
      <c r="B5152" s="1786" t="s">
        <v>18600</v>
      </c>
      <c r="C5152" s="1786" t="s">
        <v>14885</v>
      </c>
      <c r="D5152" s="119"/>
      <c r="E5152" s="1786" t="s">
        <v>14886</v>
      </c>
      <c r="F5152" s="119"/>
      <c r="G5152" s="1786">
        <v>250</v>
      </c>
      <c r="H5152" s="1786" t="s">
        <v>3947</v>
      </c>
      <c r="I5152" s="1786" t="s">
        <v>18599</v>
      </c>
      <c r="J5152" s="1786" t="s">
        <v>18601</v>
      </c>
      <c r="K5152" s="1827"/>
      <c r="N5152" s="1786"/>
      <c r="O5152" s="1786" t="s">
        <v>21</v>
      </c>
      <c r="P5152" s="1786" t="s">
        <v>2016</v>
      </c>
      <c r="Q5152" s="1786"/>
      <c r="R5152" s="1786" t="s">
        <v>890</v>
      </c>
      <c r="S5152" s="1786"/>
      <c r="T5152" s="1786">
        <v>3</v>
      </c>
    </row>
    <row r="5153" s="113" customFormat="1" ht="15" customHeight="1" spans="1:20">
      <c r="A5153" s="1786" t="s">
        <v>18602</v>
      </c>
      <c r="B5153" s="1786" t="s">
        <v>18603</v>
      </c>
      <c r="C5153" s="1786" t="s">
        <v>18604</v>
      </c>
      <c r="D5153" s="119"/>
      <c r="E5153" s="1786" t="s">
        <v>18605</v>
      </c>
      <c r="F5153" s="119"/>
      <c r="G5153" s="1786">
        <v>250</v>
      </c>
      <c r="H5153" s="1786" t="s">
        <v>3947</v>
      </c>
      <c r="I5153" s="1786" t="s">
        <v>18602</v>
      </c>
      <c r="J5153" s="1786" t="s">
        <v>18606</v>
      </c>
      <c r="K5153" s="1827"/>
      <c r="L5153" s="2053" t="s">
        <v>16241</v>
      </c>
      <c r="M5153" s="1786">
        <v>1</v>
      </c>
      <c r="N5153" s="1786"/>
      <c r="O5153" s="1786" t="s">
        <v>13</v>
      </c>
      <c r="P5153" s="171" t="s">
        <v>12133</v>
      </c>
      <c r="Q5153" s="1786"/>
      <c r="R5153" s="1786" t="s">
        <v>908</v>
      </c>
      <c r="S5153" s="1786"/>
      <c r="T5153" s="1786">
        <v>1</v>
      </c>
    </row>
    <row r="5154" s="113" customFormat="1" ht="15" customHeight="1" spans="1:20">
      <c r="A5154" s="1786" t="s">
        <v>18607</v>
      </c>
      <c r="B5154" s="1786" t="s">
        <v>18608</v>
      </c>
      <c r="C5154" s="1786" t="s">
        <v>18609</v>
      </c>
      <c r="D5154" s="119"/>
      <c r="E5154" s="1786" t="s">
        <v>18610</v>
      </c>
      <c r="F5154" s="119"/>
      <c r="G5154" s="1786">
        <v>250</v>
      </c>
      <c r="H5154" s="1786" t="s">
        <v>15019</v>
      </c>
      <c r="I5154" s="1786" t="s">
        <v>18607</v>
      </c>
      <c r="J5154" s="1786" t="s">
        <v>18611</v>
      </c>
      <c r="K5154" s="1827"/>
      <c r="L5154" s="2053" t="s">
        <v>16241</v>
      </c>
      <c r="M5154" s="1786">
        <v>1</v>
      </c>
      <c r="N5154" s="1786"/>
      <c r="O5154" s="1786" t="s">
        <v>13</v>
      </c>
      <c r="P5154" s="171" t="s">
        <v>18612</v>
      </c>
      <c r="Q5154" s="1786"/>
      <c r="R5154" s="1786" t="s">
        <v>908</v>
      </c>
      <c r="S5154" s="1786"/>
      <c r="T5154" s="1786">
        <v>2</v>
      </c>
    </row>
    <row r="5155" s="113" customFormat="1" ht="15" customHeight="1" spans="1:20">
      <c r="A5155" s="1786" t="s">
        <v>18613</v>
      </c>
      <c r="B5155" s="1786" t="s">
        <v>18614</v>
      </c>
      <c r="C5155" s="1786" t="s">
        <v>18609</v>
      </c>
      <c r="D5155" s="119"/>
      <c r="E5155" s="1786" t="s">
        <v>18610</v>
      </c>
      <c r="F5155" s="119"/>
      <c r="G5155" s="1786">
        <v>250</v>
      </c>
      <c r="H5155" s="1786" t="s">
        <v>3947</v>
      </c>
      <c r="I5155" s="1786" t="s">
        <v>18613</v>
      </c>
      <c r="J5155" s="1720" t="s">
        <v>18615</v>
      </c>
      <c r="K5155" s="1827"/>
      <c r="L5155" s="2053"/>
      <c r="M5155" s="1786"/>
      <c r="N5155" s="1786"/>
      <c r="O5155" s="1786" t="s">
        <v>13</v>
      </c>
      <c r="Q5155" s="1786"/>
      <c r="R5155" s="1786" t="s">
        <v>908</v>
      </c>
      <c r="S5155" s="1786"/>
      <c r="T5155" s="1786"/>
    </row>
    <row r="5156" s="113" customFormat="1" ht="15" customHeight="1" spans="1:20">
      <c r="A5156" s="1786" t="s">
        <v>18616</v>
      </c>
      <c r="B5156" s="1786" t="s">
        <v>18617</v>
      </c>
      <c r="C5156" s="1786" t="s">
        <v>18618</v>
      </c>
      <c r="D5156" s="119"/>
      <c r="E5156" s="1786" t="s">
        <v>18619</v>
      </c>
      <c r="F5156" s="119"/>
      <c r="G5156" s="1786">
        <v>230</v>
      </c>
      <c r="H5156" s="1786" t="s">
        <v>3947</v>
      </c>
      <c r="I5156" s="1786" t="s">
        <v>18616</v>
      </c>
      <c r="J5156" s="1786" t="s">
        <v>18620</v>
      </c>
      <c r="K5156" s="1827"/>
      <c r="L5156" s="2053" t="s">
        <v>16241</v>
      </c>
      <c r="M5156" s="1786">
        <v>1</v>
      </c>
      <c r="N5156" s="1786" t="s">
        <v>15125</v>
      </c>
      <c r="O5156" s="1786" t="s">
        <v>13</v>
      </c>
      <c r="P5156" s="171" t="s">
        <v>18612</v>
      </c>
      <c r="Q5156" s="1786" t="s">
        <v>9168</v>
      </c>
      <c r="R5156" s="1786" t="s">
        <v>890</v>
      </c>
      <c r="S5156" s="1786" t="s">
        <v>9856</v>
      </c>
      <c r="T5156" s="1786">
        <v>3</v>
      </c>
    </row>
    <row r="5157" s="113" customFormat="1" ht="15" customHeight="1" spans="1:20">
      <c r="A5157" s="1786" t="s">
        <v>18621</v>
      </c>
      <c r="B5157" s="1786" t="s">
        <v>18622</v>
      </c>
      <c r="C5157" s="1786" t="s">
        <v>18618</v>
      </c>
      <c r="D5157" s="119"/>
      <c r="E5157" s="1786" t="s">
        <v>18619</v>
      </c>
      <c r="F5157" s="119"/>
      <c r="G5157" s="1786">
        <v>230</v>
      </c>
      <c r="H5157" s="1786" t="s">
        <v>15019</v>
      </c>
      <c r="I5157" s="1786" t="s">
        <v>18621</v>
      </c>
      <c r="J5157" s="1720" t="s">
        <v>18623</v>
      </c>
      <c r="K5157" s="1827"/>
      <c r="L5157" s="2053"/>
      <c r="M5157" s="1786"/>
      <c r="N5157" s="1786"/>
      <c r="O5157" s="1786" t="s">
        <v>13</v>
      </c>
      <c r="Q5157" s="1786" t="s">
        <v>9168</v>
      </c>
      <c r="R5157" s="1786" t="s">
        <v>890</v>
      </c>
      <c r="S5157" s="1786"/>
      <c r="T5157" s="1786"/>
    </row>
    <row r="5158" s="113" customFormat="1" ht="15" customHeight="1" spans="1:20">
      <c r="A5158" s="1786" t="s">
        <v>18624</v>
      </c>
      <c r="B5158" s="1786" t="s">
        <v>18625</v>
      </c>
      <c r="C5158" s="1786" t="s">
        <v>18618</v>
      </c>
      <c r="D5158" s="119"/>
      <c r="E5158" s="1786" t="s">
        <v>18619</v>
      </c>
      <c r="F5158" s="119"/>
      <c r="G5158" s="1786">
        <v>230</v>
      </c>
      <c r="H5158" s="1786" t="s">
        <v>3947</v>
      </c>
      <c r="I5158" s="1786" t="s">
        <v>18624</v>
      </c>
      <c r="J5158" s="2605" t="s">
        <v>18626</v>
      </c>
      <c r="K5158" s="1827"/>
      <c r="L5158" s="2053"/>
      <c r="M5158" s="1786"/>
      <c r="N5158" s="1786"/>
      <c r="O5158" s="1786" t="s">
        <v>13</v>
      </c>
      <c r="Q5158" s="1786" t="s">
        <v>9168</v>
      </c>
      <c r="R5158" s="1786" t="s">
        <v>890</v>
      </c>
      <c r="S5158" s="1786"/>
      <c r="T5158" s="1786"/>
    </row>
    <row r="5159" s="113" customFormat="1" ht="15" customHeight="1" spans="1:20">
      <c r="A5159" s="1786" t="s">
        <v>18627</v>
      </c>
      <c r="B5159" s="1786" t="s">
        <v>18628</v>
      </c>
      <c r="C5159" s="1786" t="s">
        <v>18604</v>
      </c>
      <c r="D5159" s="119"/>
      <c r="E5159" s="1786" t="s">
        <v>18605</v>
      </c>
      <c r="F5159" s="119"/>
      <c r="G5159" s="1786">
        <v>250</v>
      </c>
      <c r="H5159" s="1786" t="s">
        <v>3947</v>
      </c>
      <c r="I5159" s="1786" t="s">
        <v>18627</v>
      </c>
      <c r="J5159" s="1786" t="s">
        <v>18629</v>
      </c>
      <c r="K5159" s="1827"/>
      <c r="L5159" s="2053" t="s">
        <v>16241</v>
      </c>
      <c r="M5159" s="1786">
        <v>1</v>
      </c>
      <c r="N5159" s="1786" t="s">
        <v>12708</v>
      </c>
      <c r="O5159" s="1786" t="s">
        <v>13</v>
      </c>
      <c r="P5159" s="2101" t="s">
        <v>18630</v>
      </c>
      <c r="Q5159" s="1786" t="s">
        <v>10928</v>
      </c>
      <c r="R5159" s="1786" t="s">
        <v>908</v>
      </c>
      <c r="S5159" s="1786" t="s">
        <v>9856</v>
      </c>
      <c r="T5159" s="1786">
        <v>1</v>
      </c>
    </row>
    <row r="5160" s="113" customFormat="1" ht="15" customHeight="1" spans="1:20">
      <c r="A5160" s="1786" t="s">
        <v>18631</v>
      </c>
      <c r="B5160" s="1786" t="s">
        <v>18632</v>
      </c>
      <c r="C5160" s="1786" t="s">
        <v>18633</v>
      </c>
      <c r="D5160" s="119"/>
      <c r="E5160" s="1786" t="s">
        <v>18634</v>
      </c>
      <c r="F5160" s="119"/>
      <c r="G5160" s="1786">
        <v>250</v>
      </c>
      <c r="H5160" s="1786" t="s">
        <v>3947</v>
      </c>
      <c r="I5160" s="1786" t="s">
        <v>18631</v>
      </c>
      <c r="J5160" s="1786" t="s">
        <v>18635</v>
      </c>
      <c r="K5160" s="1827"/>
      <c r="L5160" s="2053" t="s">
        <v>16241</v>
      </c>
      <c r="M5160" s="1786">
        <v>1</v>
      </c>
      <c r="N5160" s="1786"/>
      <c r="O5160" s="1786" t="s">
        <v>13</v>
      </c>
      <c r="P5160" s="1437" t="s">
        <v>2016</v>
      </c>
      <c r="Q5160" s="1786"/>
      <c r="R5160" s="1786" t="s">
        <v>908</v>
      </c>
      <c r="S5160" s="1786"/>
      <c r="T5160" s="1786">
        <v>1</v>
      </c>
    </row>
    <row r="5161" s="113" customFormat="1" ht="15" customHeight="1" spans="1:20">
      <c r="A5161" s="1786" t="s">
        <v>18636</v>
      </c>
      <c r="B5161" s="1786" t="s">
        <v>18637</v>
      </c>
      <c r="C5161" s="1786" t="s">
        <v>14638</v>
      </c>
      <c r="D5161" s="119"/>
      <c r="E5161" s="1786" t="s">
        <v>14639</v>
      </c>
      <c r="F5161" s="119"/>
      <c r="G5161" s="1786">
        <v>250</v>
      </c>
      <c r="H5161" s="1786" t="s">
        <v>3947</v>
      </c>
      <c r="I5161" s="1786" t="s">
        <v>18636</v>
      </c>
      <c r="J5161" s="1786" t="s">
        <v>18638</v>
      </c>
      <c r="K5161" s="1827"/>
      <c r="L5161" s="2053" t="s">
        <v>16241</v>
      </c>
      <c r="M5161" s="1786">
        <v>1</v>
      </c>
      <c r="N5161" s="1786"/>
      <c r="O5161" s="1786" t="s">
        <v>13</v>
      </c>
      <c r="P5161" s="1437" t="s">
        <v>2016</v>
      </c>
      <c r="Q5161" s="1786"/>
      <c r="R5161" s="1786" t="s">
        <v>908</v>
      </c>
      <c r="S5161" s="1786"/>
      <c r="T5161" s="1786">
        <v>1</v>
      </c>
    </row>
    <row r="5162" s="113" customFormat="1" ht="15" customHeight="1" spans="1:20">
      <c r="A5162" s="1786" t="s">
        <v>18639</v>
      </c>
      <c r="B5162" s="1786" t="s">
        <v>18640</v>
      </c>
      <c r="C5162" s="1786" t="s">
        <v>18641</v>
      </c>
      <c r="D5162" s="119"/>
      <c r="E5162" s="1786" t="s">
        <v>18642</v>
      </c>
      <c r="F5162" s="119"/>
      <c r="G5162" s="1786">
        <v>250</v>
      </c>
      <c r="H5162" s="1786" t="s">
        <v>14423</v>
      </c>
      <c r="I5162" s="1786" t="s">
        <v>18639</v>
      </c>
      <c r="J5162" s="1786" t="s">
        <v>18643</v>
      </c>
      <c r="K5162" s="1827"/>
      <c r="L5162" s="2053" t="s">
        <v>16241</v>
      </c>
      <c r="M5162" s="1786">
        <v>1</v>
      </c>
      <c r="N5162" s="1786" t="s">
        <v>7060</v>
      </c>
      <c r="O5162" s="1786" t="s">
        <v>197</v>
      </c>
      <c r="P5162" s="1437" t="s">
        <v>2016</v>
      </c>
      <c r="Q5162" s="1786" t="s">
        <v>18644</v>
      </c>
      <c r="R5162" s="1786" t="s">
        <v>890</v>
      </c>
      <c r="S5162" s="1786">
        <v>202112</v>
      </c>
      <c r="T5162" s="1786">
        <v>1</v>
      </c>
    </row>
    <row r="5163" s="113" customFormat="1" ht="15" customHeight="1" spans="1:20">
      <c r="A5163" s="1786" t="s">
        <v>18645</v>
      </c>
      <c r="B5163" s="1786" t="s">
        <v>18646</v>
      </c>
      <c r="C5163" s="1786" t="s">
        <v>14709</v>
      </c>
      <c r="D5163" s="119"/>
      <c r="E5163" s="1786" t="s">
        <v>14710</v>
      </c>
      <c r="F5163" s="119"/>
      <c r="G5163" s="1786">
        <v>250</v>
      </c>
      <c r="H5163" s="1786" t="s">
        <v>14423</v>
      </c>
      <c r="I5163" s="1786" t="s">
        <v>18645</v>
      </c>
      <c r="J5163" s="1786" t="s">
        <v>18647</v>
      </c>
      <c r="K5163" s="1827"/>
      <c r="L5163" s="2053" t="s">
        <v>16241</v>
      </c>
      <c r="M5163" s="1786">
        <v>1</v>
      </c>
      <c r="N5163" s="1786"/>
      <c r="O5163" s="1786" t="s">
        <v>197</v>
      </c>
      <c r="P5163" s="1437" t="s">
        <v>2016</v>
      </c>
      <c r="Q5163" s="1786" t="s">
        <v>900</v>
      </c>
      <c r="R5163" s="1786" t="s">
        <v>890</v>
      </c>
      <c r="S5163" s="1786"/>
      <c r="T5163" s="1786">
        <v>1</v>
      </c>
    </row>
    <row r="5164" s="113" customFormat="1" ht="15" customHeight="1" spans="1:20">
      <c r="A5164" s="1786" t="s">
        <v>18648</v>
      </c>
      <c r="B5164" s="1786" t="s">
        <v>18649</v>
      </c>
      <c r="C5164" s="1786" t="s">
        <v>14601</v>
      </c>
      <c r="D5164" s="119"/>
      <c r="E5164" s="1786" t="s">
        <v>18650</v>
      </c>
      <c r="F5164" s="119"/>
      <c r="G5164" s="1786">
        <v>250</v>
      </c>
      <c r="H5164" s="1786" t="s">
        <v>17393</v>
      </c>
      <c r="I5164" s="1786" t="s">
        <v>18648</v>
      </c>
      <c r="J5164" s="1786" t="s">
        <v>18651</v>
      </c>
      <c r="K5164" s="1827"/>
      <c r="L5164" s="2053"/>
      <c r="M5164" s="1786"/>
      <c r="N5164" s="1786"/>
      <c r="O5164" s="1786" t="s">
        <v>199</v>
      </c>
      <c r="P5164" s="1786" t="s">
        <v>18652</v>
      </c>
      <c r="Q5164" s="1786"/>
      <c r="R5164" s="1786" t="s">
        <v>890</v>
      </c>
      <c r="S5164" s="1786"/>
      <c r="T5164" s="1786"/>
    </row>
    <row r="5165" s="113" customFormat="1" ht="15" customHeight="1" spans="1:20">
      <c r="A5165" s="1786" t="s">
        <v>18653</v>
      </c>
      <c r="B5165" s="1786" t="s">
        <v>18654</v>
      </c>
      <c r="C5165" s="1786" t="s">
        <v>18655</v>
      </c>
      <c r="D5165" s="119"/>
      <c r="E5165" s="1786" t="s">
        <v>18656</v>
      </c>
      <c r="F5165" s="119"/>
      <c r="G5165" s="1786">
        <v>250</v>
      </c>
      <c r="H5165" s="1786" t="s">
        <v>14423</v>
      </c>
      <c r="I5165" s="1786" t="s">
        <v>18653</v>
      </c>
      <c r="J5165" s="1786" t="s">
        <v>18657</v>
      </c>
      <c r="K5165" s="1827"/>
      <c r="L5165" s="2053"/>
      <c r="M5165" s="1786"/>
      <c r="N5165" s="1786"/>
      <c r="O5165" s="1786" t="s">
        <v>199</v>
      </c>
      <c r="P5165" s="1786" t="s">
        <v>10772</v>
      </c>
      <c r="Q5165" s="1786" t="s">
        <v>18658</v>
      </c>
      <c r="R5165" s="1786" t="s">
        <v>908</v>
      </c>
      <c r="S5165" s="1786"/>
      <c r="T5165" s="1786"/>
    </row>
    <row r="5166" s="113" customFormat="1" ht="15" customHeight="1" spans="1:20">
      <c r="A5166" s="1786" t="s">
        <v>18659</v>
      </c>
      <c r="B5166" s="1786" t="s">
        <v>18660</v>
      </c>
      <c r="C5166" s="1786" t="s">
        <v>18385</v>
      </c>
      <c r="D5166" s="119"/>
      <c r="E5166" s="1786" t="s">
        <v>18386</v>
      </c>
      <c r="F5166" s="119"/>
      <c r="G5166" s="1786">
        <v>250</v>
      </c>
      <c r="H5166" s="1786" t="s">
        <v>3947</v>
      </c>
      <c r="I5166" s="1786" t="s">
        <v>18659</v>
      </c>
      <c r="J5166" s="1786" t="s">
        <v>18661</v>
      </c>
      <c r="K5166" s="1827"/>
      <c r="L5166" s="2053" t="s">
        <v>16241</v>
      </c>
      <c r="M5166" s="1786">
        <v>1</v>
      </c>
      <c r="N5166" s="1786"/>
      <c r="O5166" s="1786" t="s">
        <v>199</v>
      </c>
      <c r="P5166" s="1786" t="s">
        <v>10772</v>
      </c>
      <c r="Q5166" s="1786"/>
      <c r="R5166" s="1786" t="s">
        <v>890</v>
      </c>
      <c r="S5166" s="1786"/>
      <c r="T5166" s="1843">
        <v>1</v>
      </c>
    </row>
    <row r="5167" s="113" customFormat="1" ht="15" customHeight="1" spans="1:20">
      <c r="A5167" s="1786" t="s">
        <v>10382</v>
      </c>
      <c r="B5167" s="1786" t="s">
        <v>10383</v>
      </c>
      <c r="C5167" s="1786" t="s">
        <v>14564</v>
      </c>
      <c r="D5167" s="119"/>
      <c r="E5167" s="1786" t="s">
        <v>17535</v>
      </c>
      <c r="F5167" s="119"/>
      <c r="G5167" s="1786">
        <v>250</v>
      </c>
      <c r="H5167" s="1786" t="s">
        <v>3947</v>
      </c>
      <c r="I5167" s="1786" t="s">
        <v>10382</v>
      </c>
      <c r="J5167" s="1786" t="s">
        <v>18662</v>
      </c>
      <c r="K5167" s="1827"/>
      <c r="O5167" s="1786" t="s">
        <v>17</v>
      </c>
      <c r="P5167" s="1786" t="s">
        <v>1991</v>
      </c>
      <c r="Q5167" s="1786" t="s">
        <v>17537</v>
      </c>
      <c r="R5167" s="1786" t="s">
        <v>890</v>
      </c>
      <c r="S5167" s="1786" t="s">
        <v>8620</v>
      </c>
      <c r="T5167" s="1843">
        <v>2</v>
      </c>
    </row>
    <row r="5168" s="113" customFormat="1" ht="15" customHeight="1" spans="1:20">
      <c r="A5168" s="1786" t="s">
        <v>18663</v>
      </c>
      <c r="B5168" s="1786" t="s">
        <v>18664</v>
      </c>
      <c r="C5168" s="1786" t="s">
        <v>18665</v>
      </c>
      <c r="D5168" s="119"/>
      <c r="E5168" s="1786" t="s">
        <v>18666</v>
      </c>
      <c r="F5168" s="119"/>
      <c r="G5168" s="1786">
        <v>250</v>
      </c>
      <c r="H5168" s="1786" t="s">
        <v>3947</v>
      </c>
      <c r="I5168" s="1786" t="s">
        <v>18663</v>
      </c>
      <c r="J5168" s="1786" t="s">
        <v>18667</v>
      </c>
      <c r="K5168" s="1827"/>
      <c r="L5168" s="2053" t="s">
        <v>16241</v>
      </c>
      <c r="M5168" s="1786">
        <v>1</v>
      </c>
      <c r="N5168" s="1786"/>
      <c r="O5168" s="1786" t="s">
        <v>17</v>
      </c>
      <c r="P5168" s="1786" t="s">
        <v>10772</v>
      </c>
      <c r="Q5168" s="1786"/>
      <c r="R5168" s="1786" t="s">
        <v>890</v>
      </c>
      <c r="S5168" s="1786"/>
      <c r="T5168" s="1786">
        <v>1</v>
      </c>
    </row>
    <row r="5169" s="113" customFormat="1" ht="15" customHeight="1" spans="1:20">
      <c r="A5169" s="1786" t="s">
        <v>11351</v>
      </c>
      <c r="B5169" s="1786" t="s">
        <v>11352</v>
      </c>
      <c r="C5169" s="1786" t="s">
        <v>18668</v>
      </c>
      <c r="D5169" s="119"/>
      <c r="E5169" s="1786" t="s">
        <v>18669</v>
      </c>
      <c r="F5169" s="119"/>
      <c r="G5169" s="1786">
        <v>250</v>
      </c>
      <c r="H5169" s="1786" t="s">
        <v>3947</v>
      </c>
      <c r="I5169" s="1786" t="s">
        <v>11351</v>
      </c>
      <c r="J5169" s="1786" t="s">
        <v>18670</v>
      </c>
      <c r="K5169" s="1827"/>
      <c r="L5169" s="2053" t="s">
        <v>16241</v>
      </c>
      <c r="M5169" s="1786">
        <v>1</v>
      </c>
      <c r="N5169" s="1786" t="s">
        <v>18671</v>
      </c>
      <c r="O5169" s="1786" t="s">
        <v>17</v>
      </c>
      <c r="P5169" s="1786" t="s">
        <v>2016</v>
      </c>
      <c r="Q5169" s="1786" t="s">
        <v>11356</v>
      </c>
      <c r="R5169" s="1786" t="s">
        <v>890</v>
      </c>
      <c r="S5169" s="1786" t="s">
        <v>11139</v>
      </c>
      <c r="T5169" s="1786">
        <v>1</v>
      </c>
    </row>
    <row r="5170" s="114" customFormat="1" ht="15" customHeight="1" spans="1:20">
      <c r="A5170" s="1843" t="s">
        <v>15826</v>
      </c>
      <c r="B5170" s="1843" t="s">
        <v>15827</v>
      </c>
      <c r="C5170" s="1843" t="s">
        <v>15828</v>
      </c>
      <c r="D5170" s="1843">
        <v>1</v>
      </c>
      <c r="E5170" s="1843" t="s">
        <v>18672</v>
      </c>
      <c r="F5170" s="1843"/>
      <c r="G5170" s="1843">
        <v>250</v>
      </c>
      <c r="H5170" s="1843" t="s">
        <v>14423</v>
      </c>
      <c r="I5170" s="1843" t="s">
        <v>15826</v>
      </c>
      <c r="J5170" s="1843" t="s">
        <v>15830</v>
      </c>
      <c r="K5170" s="1843"/>
      <c r="L5170" s="1843" t="s">
        <v>16241</v>
      </c>
      <c r="M5170" s="1843">
        <v>1</v>
      </c>
      <c r="N5170" s="1843" t="s">
        <v>18673</v>
      </c>
      <c r="O5170" s="1843" t="s">
        <v>17</v>
      </c>
      <c r="P5170" s="1843" t="s">
        <v>2016</v>
      </c>
      <c r="Q5170" s="1843" t="s">
        <v>18674</v>
      </c>
      <c r="R5170" s="1843" t="s">
        <v>908</v>
      </c>
      <c r="S5170" s="1843" t="s">
        <v>18675</v>
      </c>
      <c r="T5170" s="1843">
        <v>1</v>
      </c>
    </row>
    <row r="5171" s="113" customFormat="1" ht="15" customHeight="1" spans="1:20">
      <c r="A5171" s="1786" t="s">
        <v>18676</v>
      </c>
      <c r="B5171" s="1811" t="s">
        <v>18677</v>
      </c>
      <c r="C5171" s="1811" t="s">
        <v>18678</v>
      </c>
      <c r="D5171" s="119"/>
      <c r="E5171" s="1811" t="s">
        <v>18679</v>
      </c>
      <c r="F5171" s="119"/>
      <c r="G5171" s="1811">
        <v>280</v>
      </c>
      <c r="H5171" s="1811" t="s">
        <v>3947</v>
      </c>
      <c r="I5171" s="1811" t="s">
        <v>18676</v>
      </c>
      <c r="J5171" s="1811" t="s">
        <v>18680</v>
      </c>
      <c r="K5171" s="1827"/>
      <c r="L5171" s="2053" t="s">
        <v>16241</v>
      </c>
      <c r="M5171" s="1786">
        <v>1</v>
      </c>
      <c r="N5171" s="1786"/>
      <c r="O5171" s="1786" t="s">
        <v>196</v>
      </c>
      <c r="P5171" s="1786" t="s">
        <v>10772</v>
      </c>
      <c r="Q5171" s="1786" t="s">
        <v>891</v>
      </c>
      <c r="R5171" s="1786" t="s">
        <v>890</v>
      </c>
      <c r="S5171" s="1786"/>
      <c r="T5171" s="1786">
        <v>1</v>
      </c>
    </row>
    <row r="5172" s="113" customFormat="1" ht="15" customHeight="1" spans="1:20">
      <c r="A5172" s="1786" t="s">
        <v>18681</v>
      </c>
      <c r="B5172" s="1786" t="s">
        <v>18682</v>
      </c>
      <c r="C5172" s="1786" t="s">
        <v>18683</v>
      </c>
      <c r="D5172" s="119"/>
      <c r="E5172" s="1786" t="s">
        <v>18684</v>
      </c>
      <c r="F5172" s="119"/>
      <c r="G5172" s="1786">
        <v>280</v>
      </c>
      <c r="H5172" s="1786" t="s">
        <v>3947</v>
      </c>
      <c r="I5172" s="1786" t="s">
        <v>18681</v>
      </c>
      <c r="J5172" s="1786" t="s">
        <v>18685</v>
      </c>
      <c r="K5172" s="1827"/>
      <c r="L5172" s="2053" t="s">
        <v>16241</v>
      </c>
      <c r="M5172" s="1786">
        <v>1</v>
      </c>
      <c r="N5172" s="1786"/>
      <c r="O5172" s="1786" t="s">
        <v>22</v>
      </c>
      <c r="P5172" s="1786" t="s">
        <v>10772</v>
      </c>
      <c r="Q5172" s="1786"/>
      <c r="R5172" s="1786" t="s">
        <v>890</v>
      </c>
      <c r="S5172" s="1786"/>
      <c r="T5172" s="1786">
        <v>1</v>
      </c>
    </row>
    <row r="5173" s="113" customFormat="1" ht="15" customHeight="1" spans="1:20">
      <c r="A5173" s="1786" t="s">
        <v>18686</v>
      </c>
      <c r="B5173" s="1786" t="s">
        <v>18687</v>
      </c>
      <c r="C5173" s="1786" t="s">
        <v>18688</v>
      </c>
      <c r="D5173" s="119"/>
      <c r="E5173" s="1786" t="s">
        <v>18689</v>
      </c>
      <c r="F5173" s="119"/>
      <c r="G5173" s="1786">
        <v>250</v>
      </c>
      <c r="H5173" s="1786" t="s">
        <v>3947</v>
      </c>
      <c r="I5173" s="1786" t="s">
        <v>18686</v>
      </c>
      <c r="J5173" s="1786" t="s">
        <v>18690</v>
      </c>
      <c r="K5173" s="1827"/>
      <c r="L5173" s="2053" t="s">
        <v>16241</v>
      </c>
      <c r="M5173" s="1786">
        <v>1</v>
      </c>
      <c r="N5173" s="1786" t="s">
        <v>18691</v>
      </c>
      <c r="O5173" s="1786" t="s">
        <v>22</v>
      </c>
      <c r="P5173" s="1786" t="s">
        <v>18692</v>
      </c>
      <c r="Q5173" s="1786" t="s">
        <v>11076</v>
      </c>
      <c r="R5173" s="1786" t="s">
        <v>908</v>
      </c>
      <c r="S5173" s="1786" t="s">
        <v>13149</v>
      </c>
      <c r="T5173" s="1786">
        <v>2</v>
      </c>
    </row>
    <row r="5174" s="113" customFormat="1" ht="15" customHeight="1" spans="1:20">
      <c r="A5174" s="1786" t="s">
        <v>18693</v>
      </c>
      <c r="B5174" s="1786" t="s">
        <v>18694</v>
      </c>
      <c r="C5174" s="1786" t="s">
        <v>18688</v>
      </c>
      <c r="D5174" s="119"/>
      <c r="E5174" s="1786" t="s">
        <v>18689</v>
      </c>
      <c r="F5174" s="119"/>
      <c r="G5174" s="1786">
        <v>250</v>
      </c>
      <c r="H5174" s="1786" t="s">
        <v>15019</v>
      </c>
      <c r="I5174" s="1786" t="s">
        <v>18693</v>
      </c>
      <c r="J5174" s="1786" t="s">
        <v>18695</v>
      </c>
      <c r="K5174" s="1827"/>
      <c r="L5174" s="2053"/>
      <c r="M5174" s="1786"/>
      <c r="N5174" s="1786"/>
      <c r="O5174" s="1786" t="s">
        <v>22</v>
      </c>
      <c r="P5174" s="1786" t="s">
        <v>18692</v>
      </c>
      <c r="Q5174" s="1786" t="s">
        <v>11076</v>
      </c>
      <c r="R5174" s="1786" t="s">
        <v>908</v>
      </c>
      <c r="S5174" s="1786"/>
      <c r="T5174" s="1786"/>
    </row>
    <row r="5175" s="113" customFormat="1" ht="15" customHeight="1" spans="1:20">
      <c r="A5175" s="1786" t="s">
        <v>18696</v>
      </c>
      <c r="B5175" s="1786" t="s">
        <v>18697</v>
      </c>
      <c r="C5175" s="1786" t="s">
        <v>18698</v>
      </c>
      <c r="D5175" s="119"/>
      <c r="E5175" s="1786" t="s">
        <v>18699</v>
      </c>
      <c r="F5175" s="119"/>
      <c r="G5175" s="1843">
        <v>250</v>
      </c>
      <c r="H5175" s="1786" t="s">
        <v>14423</v>
      </c>
      <c r="I5175" s="1786" t="s">
        <v>18696</v>
      </c>
      <c r="J5175" s="1786" t="s">
        <v>18700</v>
      </c>
      <c r="K5175" s="1827"/>
      <c r="L5175" s="2053" t="s">
        <v>16241</v>
      </c>
      <c r="M5175" s="1786">
        <v>1</v>
      </c>
      <c r="N5175" s="1786" t="s">
        <v>18701</v>
      </c>
      <c r="O5175" s="1786" t="s">
        <v>198</v>
      </c>
      <c r="P5175" s="1843" t="s">
        <v>2016</v>
      </c>
      <c r="Q5175" s="1786" t="s">
        <v>891</v>
      </c>
      <c r="R5175" s="1786" t="s">
        <v>908</v>
      </c>
      <c r="S5175" s="1786" t="s">
        <v>6564</v>
      </c>
      <c r="T5175" s="1786">
        <v>1</v>
      </c>
    </row>
    <row r="5176" s="113" customFormat="1" ht="15" customHeight="1" spans="1:20">
      <c r="A5176" s="1786" t="s">
        <v>18702</v>
      </c>
      <c r="B5176" s="1786" t="s">
        <v>18703</v>
      </c>
      <c r="C5176" s="1786" t="s">
        <v>18704</v>
      </c>
      <c r="D5176" s="119"/>
      <c r="E5176" s="1786" t="s">
        <v>18705</v>
      </c>
      <c r="F5176" s="119"/>
      <c r="G5176" s="1843">
        <v>250</v>
      </c>
      <c r="H5176" s="1786" t="s">
        <v>14423</v>
      </c>
      <c r="I5176" s="1786" t="s">
        <v>18702</v>
      </c>
      <c r="J5176" s="1786" t="s">
        <v>18706</v>
      </c>
      <c r="K5176" s="1827"/>
      <c r="L5176" s="2053" t="s">
        <v>16241</v>
      </c>
      <c r="M5176" s="1786">
        <v>1</v>
      </c>
      <c r="N5176" s="1786" t="s">
        <v>16581</v>
      </c>
      <c r="O5176" s="1786" t="s">
        <v>198</v>
      </c>
      <c r="P5176" s="1843" t="s">
        <v>2016</v>
      </c>
      <c r="Q5176" s="1786" t="s">
        <v>12297</v>
      </c>
      <c r="R5176" s="1786" t="s">
        <v>908</v>
      </c>
      <c r="S5176" s="1786" t="s">
        <v>9875</v>
      </c>
      <c r="T5176" s="1786">
        <v>2</v>
      </c>
    </row>
    <row r="5177" s="113" customFormat="1" ht="15" customHeight="1" spans="1:20">
      <c r="A5177" s="1786" t="s">
        <v>18707</v>
      </c>
      <c r="B5177" s="1786" t="s">
        <v>18708</v>
      </c>
      <c r="C5177" s="1786" t="s">
        <v>18704</v>
      </c>
      <c r="D5177" s="119"/>
      <c r="E5177" s="1786" t="s">
        <v>18705</v>
      </c>
      <c r="F5177" s="119"/>
      <c r="G5177" s="1843">
        <v>250</v>
      </c>
      <c r="H5177" s="1786" t="s">
        <v>14423</v>
      </c>
      <c r="I5177" s="1786" t="s">
        <v>18707</v>
      </c>
      <c r="J5177" s="1786" t="s">
        <v>18709</v>
      </c>
      <c r="K5177" s="1827"/>
      <c r="L5177" s="2053"/>
      <c r="M5177" s="1786"/>
      <c r="N5177" s="1786"/>
      <c r="O5177" s="1786" t="s">
        <v>198</v>
      </c>
      <c r="P5177" s="1786"/>
      <c r="Q5177" s="1786" t="s">
        <v>12297</v>
      </c>
      <c r="R5177" s="1786" t="s">
        <v>908</v>
      </c>
      <c r="S5177" s="1786"/>
      <c r="T5177" s="1786"/>
    </row>
    <row r="5178" s="113" customFormat="1" ht="15" customHeight="1" spans="1:20">
      <c r="A5178" s="1786" t="s">
        <v>18710</v>
      </c>
      <c r="B5178" s="1786" t="s">
        <v>18711</v>
      </c>
      <c r="C5178" s="1786" t="s">
        <v>17793</v>
      </c>
      <c r="D5178" s="119"/>
      <c r="E5178" s="1786" t="s">
        <v>17794</v>
      </c>
      <c r="F5178" s="119"/>
      <c r="G5178" s="1843">
        <v>250</v>
      </c>
      <c r="H5178" s="1786" t="s">
        <v>14423</v>
      </c>
      <c r="I5178" s="1786" t="s">
        <v>18710</v>
      </c>
      <c r="J5178" s="1786" t="s">
        <v>18712</v>
      </c>
      <c r="K5178" s="1827"/>
      <c r="L5178" s="2053" t="s">
        <v>16241</v>
      </c>
      <c r="M5178" s="1786">
        <v>1</v>
      </c>
      <c r="N5178" s="1786"/>
      <c r="O5178" s="1786" t="s">
        <v>198</v>
      </c>
      <c r="P5178" s="1843" t="s">
        <v>2016</v>
      </c>
      <c r="Q5178" s="1786"/>
      <c r="R5178" s="1786" t="s">
        <v>890</v>
      </c>
      <c r="S5178" s="1786"/>
      <c r="T5178" s="1786">
        <v>1</v>
      </c>
    </row>
    <row r="5179" s="113" customFormat="1" ht="15" customHeight="1" spans="1:20">
      <c r="A5179" s="1786" t="s">
        <v>18713</v>
      </c>
      <c r="B5179" s="1786" t="s">
        <v>18714</v>
      </c>
      <c r="C5179" s="1786" t="s">
        <v>18715</v>
      </c>
      <c r="D5179" s="119"/>
      <c r="E5179" s="1786" t="s">
        <v>18716</v>
      </c>
      <c r="F5179" s="119"/>
      <c r="G5179" s="1786">
        <v>250</v>
      </c>
      <c r="H5179" s="1786" t="s">
        <v>3947</v>
      </c>
      <c r="I5179" s="1786" t="s">
        <v>18713</v>
      </c>
      <c r="J5179" s="1786" t="s">
        <v>18717</v>
      </c>
      <c r="K5179" s="1827"/>
      <c r="L5179" s="2053"/>
      <c r="M5179" s="1786"/>
      <c r="N5179" s="1786"/>
      <c r="O5179" s="1786" t="s">
        <v>19</v>
      </c>
      <c r="P5179" s="1786"/>
      <c r="Q5179" s="1786"/>
      <c r="R5179" s="1786" t="s">
        <v>890</v>
      </c>
      <c r="S5179" s="1786"/>
      <c r="T5179" s="1786"/>
    </row>
    <row r="5180" s="113" customFormat="1" ht="15" customHeight="1" spans="1:20">
      <c r="A5180" s="1786" t="s">
        <v>18718</v>
      </c>
      <c r="B5180" s="1786" t="s">
        <v>18719</v>
      </c>
      <c r="C5180" s="1786" t="s">
        <v>18720</v>
      </c>
      <c r="D5180" s="119"/>
      <c r="E5180" s="1786" t="s">
        <v>18721</v>
      </c>
      <c r="F5180" s="119"/>
      <c r="G5180" s="1786">
        <v>250</v>
      </c>
      <c r="H5180" s="1786" t="s">
        <v>3947</v>
      </c>
      <c r="I5180" s="1786" t="s">
        <v>18718</v>
      </c>
      <c r="J5180" s="1786" t="s">
        <v>18722</v>
      </c>
      <c r="K5180" s="1827"/>
      <c r="L5180" s="2053" t="s">
        <v>16241</v>
      </c>
      <c r="M5180" s="1786">
        <v>1</v>
      </c>
      <c r="N5180" s="1786">
        <v>936</v>
      </c>
      <c r="O5180" s="1786" t="s">
        <v>19</v>
      </c>
      <c r="P5180" s="1786"/>
      <c r="Q5180" s="1786" t="s">
        <v>3507</v>
      </c>
      <c r="R5180" s="1786" t="s">
        <v>890</v>
      </c>
      <c r="S5180" s="1786" t="s">
        <v>14056</v>
      </c>
      <c r="T5180" s="1786">
        <v>1</v>
      </c>
    </row>
    <row r="5181" s="113" customFormat="1" ht="15" customHeight="1" spans="1:20">
      <c r="A5181" s="1786" t="s">
        <v>18723</v>
      </c>
      <c r="B5181" s="1786" t="s">
        <v>18724</v>
      </c>
      <c r="C5181" s="1786" t="s">
        <v>15367</v>
      </c>
      <c r="D5181" s="119"/>
      <c r="E5181" s="1786" t="s">
        <v>18725</v>
      </c>
      <c r="F5181" s="119"/>
      <c r="G5181" s="1786">
        <v>250</v>
      </c>
      <c r="H5181" s="1786" t="s">
        <v>3947</v>
      </c>
      <c r="I5181" s="1786" t="s">
        <v>18723</v>
      </c>
      <c r="J5181" s="1786" t="s">
        <v>18726</v>
      </c>
      <c r="K5181" s="1827"/>
      <c r="L5181" s="2053" t="s">
        <v>16241</v>
      </c>
      <c r="M5181" s="1786">
        <v>1</v>
      </c>
      <c r="N5181" s="1786">
        <v>685</v>
      </c>
      <c r="O5181" s="1786" t="s">
        <v>19</v>
      </c>
      <c r="P5181" s="1786"/>
      <c r="Q5181" s="1786"/>
      <c r="R5181" s="1786" t="s">
        <v>890</v>
      </c>
      <c r="S5181" s="1786" t="s">
        <v>4883</v>
      </c>
      <c r="T5181" s="1786">
        <v>1</v>
      </c>
    </row>
    <row r="5182" s="113" customFormat="1" ht="15" customHeight="1" spans="1:20">
      <c r="A5182" s="1786" t="s">
        <v>18727</v>
      </c>
      <c r="B5182" s="1786" t="s">
        <v>18728</v>
      </c>
      <c r="C5182" s="1786" t="s">
        <v>18729</v>
      </c>
      <c r="D5182" s="119"/>
      <c r="E5182" s="1786" t="s">
        <v>18730</v>
      </c>
      <c r="F5182" s="119"/>
      <c r="G5182" s="1786">
        <v>280</v>
      </c>
      <c r="H5182" s="1786" t="s">
        <v>3947</v>
      </c>
      <c r="I5182" s="1786" t="s">
        <v>18727</v>
      </c>
      <c r="J5182" s="1786" t="s">
        <v>18731</v>
      </c>
      <c r="K5182" s="1827"/>
      <c r="L5182" s="2053" t="s">
        <v>16241</v>
      </c>
      <c r="M5182" s="1786">
        <v>1</v>
      </c>
      <c r="N5182" s="1786"/>
      <c r="O5182" s="1786" t="s">
        <v>19</v>
      </c>
      <c r="P5182" s="1786"/>
      <c r="Q5182" s="1786"/>
      <c r="R5182" s="1786" t="s">
        <v>890</v>
      </c>
      <c r="S5182" s="1786"/>
      <c r="T5182" s="1786">
        <v>1</v>
      </c>
    </row>
    <row r="5183" s="113" customFormat="1" ht="15" customHeight="1" spans="1:20">
      <c r="A5183" s="1786" t="s">
        <v>18732</v>
      </c>
      <c r="B5183" s="1786" t="s">
        <v>18733</v>
      </c>
      <c r="C5183" s="1786" t="s">
        <v>18734</v>
      </c>
      <c r="D5183" s="119"/>
      <c r="E5183" s="1786" t="s">
        <v>18735</v>
      </c>
      <c r="F5183" s="119"/>
      <c r="G5183" s="1786">
        <v>250</v>
      </c>
      <c r="H5183" s="1786" t="s">
        <v>14423</v>
      </c>
      <c r="I5183" s="1786" t="s">
        <v>18732</v>
      </c>
      <c r="J5183" s="1786" t="s">
        <v>18736</v>
      </c>
      <c r="K5183" s="1827"/>
      <c r="L5183" s="2053" t="s">
        <v>16241</v>
      </c>
      <c r="M5183" s="1786">
        <v>1</v>
      </c>
      <c r="N5183" s="1786"/>
      <c r="O5183" s="1786" t="s">
        <v>199</v>
      </c>
      <c r="P5183" s="1786" t="s">
        <v>2016</v>
      </c>
      <c r="Q5183" s="1786"/>
      <c r="R5183" s="1786" t="s">
        <v>908</v>
      </c>
      <c r="S5183" s="1786"/>
      <c r="T5183" s="1786">
        <v>1</v>
      </c>
    </row>
    <row r="5184" s="115" customFormat="1" ht="15" customHeight="1" spans="1:20">
      <c r="A5184" s="1786" t="s">
        <v>18737</v>
      </c>
      <c r="B5184" s="1786" t="s">
        <v>18738</v>
      </c>
      <c r="C5184" s="1786" t="s">
        <v>18739</v>
      </c>
      <c r="D5184" s="119"/>
      <c r="E5184" s="1786" t="s">
        <v>18740</v>
      </c>
      <c r="F5184" s="119"/>
      <c r="G5184" s="1786">
        <v>250</v>
      </c>
      <c r="H5184" s="1786" t="s">
        <v>3947</v>
      </c>
      <c r="I5184" s="1786" t="s">
        <v>18737</v>
      </c>
      <c r="J5184" s="1786" t="s">
        <v>18741</v>
      </c>
      <c r="K5184" s="1827"/>
      <c r="L5184" s="2053" t="s">
        <v>16241</v>
      </c>
      <c r="M5184" s="1786">
        <v>1</v>
      </c>
      <c r="N5184" s="1786">
        <v>375</v>
      </c>
      <c r="O5184" s="1786" t="s">
        <v>11</v>
      </c>
      <c r="P5184" s="1786" t="s">
        <v>2016</v>
      </c>
      <c r="Q5184" s="1786"/>
      <c r="R5184" s="1786" t="s">
        <v>908</v>
      </c>
      <c r="S5184" s="1786" t="s">
        <v>4381</v>
      </c>
      <c r="T5184" s="1786">
        <v>1</v>
      </c>
    </row>
    <row r="5185" s="113" customFormat="1" ht="15" customHeight="1" spans="1:20">
      <c r="A5185" s="1827" t="s">
        <v>18742</v>
      </c>
      <c r="B5185" s="2646" t="s">
        <v>18743</v>
      </c>
      <c r="C5185" s="135" t="s">
        <v>18744</v>
      </c>
      <c r="D5185" s="119"/>
      <c r="E5185" s="1827" t="s">
        <v>18745</v>
      </c>
      <c r="F5185" s="119"/>
      <c r="G5185" s="2039">
        <v>250</v>
      </c>
      <c r="H5185" s="1906" t="s">
        <v>3947</v>
      </c>
      <c r="I5185" s="1827" t="s">
        <v>18742</v>
      </c>
      <c r="J5185" s="2646" t="s">
        <v>18746</v>
      </c>
      <c r="K5185" s="1827"/>
      <c r="L5185" s="2053" t="s">
        <v>16241</v>
      </c>
      <c r="M5185" s="1786">
        <v>1</v>
      </c>
      <c r="N5185" s="1827"/>
      <c r="O5185" s="1786" t="s">
        <v>19</v>
      </c>
      <c r="P5185" s="1906" t="s">
        <v>18747</v>
      </c>
      <c r="Q5185" s="1906" t="s">
        <v>900</v>
      </c>
      <c r="R5185" s="1906" t="s">
        <v>890</v>
      </c>
      <c r="S5185" s="1906" t="s">
        <v>17361</v>
      </c>
      <c r="T5185" s="2039">
        <v>1</v>
      </c>
    </row>
    <row r="5186" s="113" customFormat="1" ht="15" customHeight="1" spans="1:20">
      <c r="A5186" s="1786" t="s">
        <v>18748</v>
      </c>
      <c r="B5186" s="1786" t="s">
        <v>18749</v>
      </c>
      <c r="C5186" s="1786" t="s">
        <v>16501</v>
      </c>
      <c r="D5186" s="119"/>
      <c r="E5186" s="1786" t="s">
        <v>16502</v>
      </c>
      <c r="F5186" s="119"/>
      <c r="G5186" s="1786">
        <v>250</v>
      </c>
      <c r="H5186" s="1786" t="s">
        <v>3947</v>
      </c>
      <c r="I5186" s="1786" t="s">
        <v>18748</v>
      </c>
      <c r="J5186" s="1786" t="s">
        <v>18750</v>
      </c>
      <c r="K5186" s="1827"/>
      <c r="L5186" s="2053" t="s">
        <v>16241</v>
      </c>
      <c r="M5186" s="1786">
        <v>1</v>
      </c>
      <c r="N5186" s="1786">
        <v>948</v>
      </c>
      <c r="O5186" s="1786" t="s">
        <v>19</v>
      </c>
      <c r="P5186" s="1786"/>
      <c r="Q5186" s="1786" t="s">
        <v>12964</v>
      </c>
      <c r="R5186" s="1786" t="s">
        <v>890</v>
      </c>
      <c r="S5186" s="1786" t="s">
        <v>15394</v>
      </c>
      <c r="T5186" s="1786">
        <v>1</v>
      </c>
    </row>
    <row r="5187" s="113" customFormat="1" ht="15" customHeight="1" spans="1:20">
      <c r="A5187" s="1786" t="s">
        <v>18751</v>
      </c>
      <c r="B5187" s="1786" t="s">
        <v>18752</v>
      </c>
      <c r="C5187" s="1786" t="s">
        <v>18753</v>
      </c>
      <c r="D5187" s="119"/>
      <c r="E5187" s="1786" t="s">
        <v>18754</v>
      </c>
      <c r="F5187" s="119"/>
      <c r="G5187" s="1843">
        <v>230</v>
      </c>
      <c r="H5187" s="1786" t="s">
        <v>14423</v>
      </c>
      <c r="I5187" s="1786" t="s">
        <v>18751</v>
      </c>
      <c r="J5187" s="1786" t="s">
        <v>18755</v>
      </c>
      <c r="K5187" s="1827"/>
      <c r="L5187" s="2053" t="s">
        <v>16241</v>
      </c>
      <c r="M5187" s="1786">
        <v>1</v>
      </c>
      <c r="N5187" s="1786" t="s">
        <v>18756</v>
      </c>
      <c r="O5187" s="1786" t="s">
        <v>198</v>
      </c>
      <c r="P5187" s="1786" t="s">
        <v>18757</v>
      </c>
      <c r="Q5187" s="1786"/>
      <c r="R5187" s="1786" t="s">
        <v>890</v>
      </c>
      <c r="S5187" s="1786" t="s">
        <v>13230</v>
      </c>
      <c r="T5187" s="1786">
        <v>2</v>
      </c>
    </row>
    <row r="5188" s="113" customFormat="1" ht="15" customHeight="1" spans="1:20">
      <c r="A5188" s="1786" t="s">
        <v>18758</v>
      </c>
      <c r="B5188" s="1786" t="s">
        <v>18759</v>
      </c>
      <c r="C5188" s="1786" t="s">
        <v>18753</v>
      </c>
      <c r="D5188" s="119"/>
      <c r="E5188" s="1786" t="s">
        <v>18754</v>
      </c>
      <c r="F5188" s="119"/>
      <c r="G5188" s="1843">
        <v>230</v>
      </c>
      <c r="H5188" s="1786" t="s">
        <v>3947</v>
      </c>
      <c r="I5188" s="1786" t="s">
        <v>18758</v>
      </c>
      <c r="J5188" s="2647" t="s">
        <v>18760</v>
      </c>
      <c r="K5188" s="1827"/>
      <c r="L5188" s="2053"/>
      <c r="M5188" s="1786"/>
      <c r="N5188" s="1786"/>
      <c r="O5188" s="1786" t="s">
        <v>198</v>
      </c>
      <c r="P5188" s="1786"/>
      <c r="Q5188" s="1786"/>
      <c r="R5188" s="1786" t="s">
        <v>890</v>
      </c>
      <c r="S5188" s="1786"/>
      <c r="T5188" s="1786"/>
    </row>
    <row r="5189" s="113" customFormat="1" ht="15" customHeight="1" spans="1:20">
      <c r="A5189" s="1786" t="s">
        <v>18761</v>
      </c>
      <c r="B5189" s="1786" t="s">
        <v>18762</v>
      </c>
      <c r="C5189" s="1786" t="s">
        <v>14421</v>
      </c>
      <c r="D5189" s="119"/>
      <c r="E5189" s="1786" t="s">
        <v>14422</v>
      </c>
      <c r="F5189" s="119"/>
      <c r="G5189" s="1843">
        <v>250</v>
      </c>
      <c r="H5189" s="1786" t="s">
        <v>15019</v>
      </c>
      <c r="I5189" s="1786" t="s">
        <v>18761</v>
      </c>
      <c r="J5189" s="1786" t="s">
        <v>18763</v>
      </c>
      <c r="K5189" s="1827"/>
      <c r="L5189" s="2053"/>
      <c r="M5189" s="1786"/>
      <c r="N5189" s="1786"/>
      <c r="O5189" s="1786" t="s">
        <v>198</v>
      </c>
      <c r="P5189" s="1786" t="s">
        <v>18757</v>
      </c>
      <c r="Q5189" s="1786" t="s">
        <v>891</v>
      </c>
      <c r="R5189" s="1786" t="s">
        <v>890</v>
      </c>
      <c r="S5189" s="1786"/>
      <c r="T5189" s="1786"/>
    </row>
    <row r="5190" s="113" customFormat="1" ht="15" customHeight="1" spans="1:20">
      <c r="A5190" s="1786" t="s">
        <v>18764</v>
      </c>
      <c r="B5190" s="1786" t="s">
        <v>18765</v>
      </c>
      <c r="C5190" s="1786" t="s">
        <v>18766</v>
      </c>
      <c r="D5190" s="119"/>
      <c r="E5190" s="1786" t="s">
        <v>18767</v>
      </c>
      <c r="F5190" s="119"/>
      <c r="G5190" s="1786">
        <v>280</v>
      </c>
      <c r="H5190" s="1786" t="s">
        <v>3947</v>
      </c>
      <c r="I5190" s="1786" t="s">
        <v>18764</v>
      </c>
      <c r="J5190" s="1786" t="s">
        <v>18768</v>
      </c>
      <c r="K5190" s="1827"/>
      <c r="L5190" s="2053" t="s">
        <v>16241</v>
      </c>
      <c r="M5190" s="1786">
        <v>1</v>
      </c>
      <c r="N5190" s="1786" t="s">
        <v>18769</v>
      </c>
      <c r="O5190" s="1786" t="s">
        <v>21</v>
      </c>
      <c r="P5190" s="1786" t="s">
        <v>894</v>
      </c>
      <c r="Q5190" s="1786" t="s">
        <v>637</v>
      </c>
      <c r="R5190" s="1786" t="s">
        <v>890</v>
      </c>
      <c r="S5190" s="1786" t="s">
        <v>8620</v>
      </c>
      <c r="T5190" s="1786">
        <v>1</v>
      </c>
    </row>
    <row r="5191" s="113" customFormat="1" ht="15" customHeight="1" spans="1:20">
      <c r="A5191" s="1786" t="s">
        <v>18770</v>
      </c>
      <c r="B5191" s="1786" t="s">
        <v>18771</v>
      </c>
      <c r="C5191" s="1786" t="s">
        <v>18205</v>
      </c>
      <c r="D5191" s="119"/>
      <c r="E5191" s="1786" t="s">
        <v>18206</v>
      </c>
      <c r="F5191" s="119"/>
      <c r="G5191" s="1786">
        <v>250</v>
      </c>
      <c r="H5191" s="1786" t="s">
        <v>3947</v>
      </c>
      <c r="I5191" s="1786" t="s">
        <v>18770</v>
      </c>
      <c r="J5191" s="1786" t="s">
        <v>18772</v>
      </c>
      <c r="K5191" s="1827"/>
      <c r="L5191" s="2053" t="s">
        <v>16241</v>
      </c>
      <c r="M5191" s="1786">
        <v>1</v>
      </c>
      <c r="N5191" s="1786" t="s">
        <v>18773</v>
      </c>
      <c r="O5191" s="1786" t="s">
        <v>21</v>
      </c>
      <c r="P5191" s="1786" t="s">
        <v>894</v>
      </c>
      <c r="Q5191" s="1786" t="s">
        <v>523</v>
      </c>
      <c r="R5191" s="1786" t="s">
        <v>890</v>
      </c>
      <c r="S5191" s="1786" t="s">
        <v>10198</v>
      </c>
      <c r="T5191" s="1786">
        <v>1</v>
      </c>
    </row>
    <row r="5192" s="113" customFormat="1" ht="15" customHeight="1" spans="1:20">
      <c r="A5192" s="1786" t="s">
        <v>18774</v>
      </c>
      <c r="B5192" s="1786" t="s">
        <v>18775</v>
      </c>
      <c r="C5192" s="1786" t="s">
        <v>18776</v>
      </c>
      <c r="D5192" s="119"/>
      <c r="E5192" s="1786" t="s">
        <v>18777</v>
      </c>
      <c r="F5192" s="119"/>
      <c r="G5192" s="1786">
        <v>250</v>
      </c>
      <c r="H5192" s="1786" t="s">
        <v>3947</v>
      </c>
      <c r="I5192" s="1786" t="s">
        <v>18774</v>
      </c>
      <c r="J5192" s="1786" t="s">
        <v>18778</v>
      </c>
      <c r="K5192" s="1827"/>
      <c r="L5192" s="2053" t="s">
        <v>16241</v>
      </c>
      <c r="M5192" s="1786">
        <v>1</v>
      </c>
      <c r="N5192" s="1786"/>
      <c r="O5192" s="1786" t="s">
        <v>13</v>
      </c>
      <c r="P5192" s="1786" t="s">
        <v>894</v>
      </c>
      <c r="Q5192" s="1786"/>
      <c r="R5192" s="1786" t="s">
        <v>890</v>
      </c>
      <c r="S5192" s="1786"/>
      <c r="T5192" s="1786">
        <v>2</v>
      </c>
    </row>
    <row r="5193" s="113" customFormat="1" ht="15" customHeight="1" spans="1:20">
      <c r="A5193" s="1786" t="s">
        <v>18779</v>
      </c>
      <c r="B5193" s="1786" t="s">
        <v>18780</v>
      </c>
      <c r="C5193" s="1786" t="s">
        <v>18781</v>
      </c>
      <c r="D5193" s="119"/>
      <c r="E5193" s="1786" t="s">
        <v>18782</v>
      </c>
      <c r="F5193" s="119"/>
      <c r="G5193" s="1786">
        <v>250</v>
      </c>
      <c r="H5193" s="1786" t="s">
        <v>3947</v>
      </c>
      <c r="I5193" s="1786" t="s">
        <v>18779</v>
      </c>
      <c r="J5193" s="1786" t="s">
        <v>18783</v>
      </c>
      <c r="K5193" s="1827"/>
      <c r="L5193" s="2053" t="s">
        <v>16241</v>
      </c>
      <c r="M5193" s="1786">
        <v>1</v>
      </c>
      <c r="N5193" s="1786" t="s">
        <v>6809</v>
      </c>
      <c r="O5193" s="1786" t="s">
        <v>21</v>
      </c>
      <c r="P5193" s="1786" t="s">
        <v>2016</v>
      </c>
      <c r="Q5193" s="1786"/>
      <c r="R5193" s="1786" t="s">
        <v>890</v>
      </c>
      <c r="S5193" s="1786" t="s">
        <v>4883</v>
      </c>
      <c r="T5193" s="1786">
        <v>1</v>
      </c>
    </row>
    <row r="5194" ht="20.25" spans="1:13">
      <c r="A5194" s="944" t="s">
        <v>18784</v>
      </c>
      <c r="B5194" s="944"/>
      <c r="C5194" s="944"/>
      <c r="D5194" s="944"/>
      <c r="E5194" s="944"/>
      <c r="F5194" s="944"/>
      <c r="G5194" s="944"/>
      <c r="H5194" s="944"/>
      <c r="I5194" s="944"/>
      <c r="J5194" s="944"/>
      <c r="K5194" s="944"/>
      <c r="L5194" s="944"/>
      <c r="M5194" s="944"/>
    </row>
    <row r="5195" s="113" customFormat="1" ht="15" customHeight="1" spans="1:20">
      <c r="A5195" s="1786" t="s">
        <v>18785</v>
      </c>
      <c r="B5195" s="1786" t="s">
        <v>18786</v>
      </c>
      <c r="C5195" s="1786" t="s">
        <v>18787</v>
      </c>
      <c r="D5195" s="119"/>
      <c r="E5195" s="1786" t="s">
        <v>18788</v>
      </c>
      <c r="F5195" s="119"/>
      <c r="G5195" s="1843">
        <v>250</v>
      </c>
      <c r="H5195" s="1786" t="s">
        <v>3947</v>
      </c>
      <c r="I5195" s="1786" t="s">
        <v>18785</v>
      </c>
      <c r="J5195" s="1786" t="s">
        <v>18789</v>
      </c>
      <c r="K5195" s="1827"/>
      <c r="L5195" s="2053" t="s">
        <v>16241</v>
      </c>
      <c r="M5195" s="1786">
        <v>1</v>
      </c>
      <c r="N5195" s="1786"/>
      <c r="O5195" s="1786" t="s">
        <v>22</v>
      </c>
      <c r="P5195" s="1786" t="s">
        <v>2016</v>
      </c>
      <c r="Q5195" s="135" t="s">
        <v>18790</v>
      </c>
      <c r="R5195" s="135" t="s">
        <v>908</v>
      </c>
      <c r="S5195" s="135">
        <v>202308</v>
      </c>
      <c r="T5195" s="135">
        <v>1</v>
      </c>
    </row>
    <row r="5196" s="113" customFormat="1" ht="15" customHeight="1" spans="1:20">
      <c r="A5196" s="1786" t="s">
        <v>18791</v>
      </c>
      <c r="B5196" s="1786" t="s">
        <v>18792</v>
      </c>
      <c r="C5196" s="1786" t="s">
        <v>18793</v>
      </c>
      <c r="D5196" s="119"/>
      <c r="E5196" s="1786" t="s">
        <v>18794</v>
      </c>
      <c r="F5196" s="119"/>
      <c r="G5196" s="1786">
        <v>230</v>
      </c>
      <c r="H5196" s="1786" t="s">
        <v>15019</v>
      </c>
      <c r="I5196" s="1786" t="s">
        <v>18791</v>
      </c>
      <c r="J5196" s="1786" t="s">
        <v>18795</v>
      </c>
      <c r="K5196" s="1827"/>
      <c r="O5196" s="1786" t="s">
        <v>22</v>
      </c>
      <c r="P5196" s="1786" t="s">
        <v>2225</v>
      </c>
      <c r="Q5196" s="1786"/>
      <c r="R5196" s="1786" t="s">
        <v>908</v>
      </c>
      <c r="S5196" s="1786" t="s">
        <v>9738</v>
      </c>
      <c r="T5196" s="1786">
        <v>3</v>
      </c>
    </row>
    <row r="5197" s="113" customFormat="1" ht="15" customHeight="1" spans="1:20">
      <c r="A5197" s="1786" t="s">
        <v>18796</v>
      </c>
      <c r="B5197" s="1786" t="s">
        <v>18797</v>
      </c>
      <c r="C5197" s="1786" t="s">
        <v>18798</v>
      </c>
      <c r="D5197" s="119"/>
      <c r="E5197" s="1786" t="s">
        <v>18799</v>
      </c>
      <c r="F5197" s="119"/>
      <c r="G5197" s="1786">
        <v>250</v>
      </c>
      <c r="H5197" s="1786" t="s">
        <v>3947</v>
      </c>
      <c r="I5197" s="1786" t="s">
        <v>18796</v>
      </c>
      <c r="J5197" s="1786" t="s">
        <v>18800</v>
      </c>
      <c r="K5197" s="1827"/>
      <c r="L5197" s="2053" t="s">
        <v>16241</v>
      </c>
      <c r="M5197" s="1786">
        <v>1</v>
      </c>
      <c r="N5197" s="1786"/>
      <c r="O5197" s="1786" t="s">
        <v>21</v>
      </c>
      <c r="P5197" s="1786" t="s">
        <v>2016</v>
      </c>
      <c r="Q5197" s="1786"/>
      <c r="R5197" s="1786" t="s">
        <v>890</v>
      </c>
      <c r="S5197" s="1786"/>
      <c r="T5197" s="1786">
        <v>1</v>
      </c>
    </row>
    <row r="5198" s="113" customFormat="1" ht="15" customHeight="1" spans="1:20">
      <c r="A5198" s="1786" t="s">
        <v>1534</v>
      </c>
      <c r="B5198" s="1786" t="s">
        <v>18801</v>
      </c>
      <c r="C5198" s="1786" t="s">
        <v>16678</v>
      </c>
      <c r="D5198" s="119"/>
      <c r="E5198" s="1786" t="s">
        <v>18802</v>
      </c>
      <c r="F5198" s="119"/>
      <c r="G5198" s="1786">
        <v>250</v>
      </c>
      <c r="H5198" s="1786" t="s">
        <v>14423</v>
      </c>
      <c r="I5198" s="1786" t="s">
        <v>1534</v>
      </c>
      <c r="J5198" s="1786" t="s">
        <v>18803</v>
      </c>
      <c r="K5198" s="1827"/>
      <c r="L5198" s="2053" t="s">
        <v>16241</v>
      </c>
      <c r="M5198" s="1786">
        <v>1</v>
      </c>
      <c r="N5198" s="1786">
        <v>784</v>
      </c>
      <c r="O5198" s="1786" t="s">
        <v>199</v>
      </c>
      <c r="P5198" s="1786"/>
      <c r="Q5198" s="1786" t="s">
        <v>900</v>
      </c>
      <c r="R5198" s="1786" t="s">
        <v>908</v>
      </c>
      <c r="S5198" s="1786" t="s">
        <v>16681</v>
      </c>
      <c r="T5198" s="1786">
        <v>1</v>
      </c>
    </row>
    <row r="5199" s="113" customFormat="1" ht="15" customHeight="1" spans="1:20">
      <c r="A5199" s="1786" t="s">
        <v>18804</v>
      </c>
      <c r="B5199" s="1786" t="s">
        <v>18805</v>
      </c>
      <c r="C5199" s="1786" t="s">
        <v>18806</v>
      </c>
      <c r="D5199" s="119"/>
      <c r="E5199" s="1786" t="s">
        <v>18807</v>
      </c>
      <c r="F5199" s="119"/>
      <c r="G5199" s="1786">
        <v>250</v>
      </c>
      <c r="H5199" s="1786" t="s">
        <v>14423</v>
      </c>
      <c r="I5199" s="1786" t="s">
        <v>18804</v>
      </c>
      <c r="J5199" s="1786" t="s">
        <v>18808</v>
      </c>
      <c r="K5199" s="1827"/>
      <c r="L5199" s="2053" t="s">
        <v>16241</v>
      </c>
      <c r="M5199" s="1786">
        <v>1</v>
      </c>
      <c r="N5199" s="1786"/>
      <c r="O5199" s="1786" t="s">
        <v>199</v>
      </c>
      <c r="P5199" s="1786"/>
      <c r="Q5199" s="1786"/>
      <c r="R5199" s="1786" t="s">
        <v>890</v>
      </c>
      <c r="S5199" s="1786"/>
      <c r="T5199" s="1786">
        <v>1</v>
      </c>
    </row>
    <row r="5200" s="113" customFormat="1" ht="15" customHeight="1" spans="1:20">
      <c r="A5200" s="1786" t="s">
        <v>18809</v>
      </c>
      <c r="B5200" s="1786" t="s">
        <v>18810</v>
      </c>
      <c r="C5200" s="1786" t="s">
        <v>18811</v>
      </c>
      <c r="D5200" s="119"/>
      <c r="E5200" s="1786" t="s">
        <v>18812</v>
      </c>
      <c r="F5200" s="119"/>
      <c r="G5200" s="1843">
        <v>250</v>
      </c>
      <c r="H5200" s="1786" t="s">
        <v>14423</v>
      </c>
      <c r="I5200" s="1786" t="s">
        <v>18809</v>
      </c>
      <c r="J5200" s="1786" t="s">
        <v>18813</v>
      </c>
      <c r="K5200" s="1827"/>
      <c r="L5200" s="2053" t="s">
        <v>16241</v>
      </c>
      <c r="M5200" s="1786">
        <v>1</v>
      </c>
      <c r="N5200" s="1786"/>
      <c r="O5200" s="1786" t="s">
        <v>198</v>
      </c>
      <c r="P5200" s="1786" t="s">
        <v>2016</v>
      </c>
      <c r="Q5200" s="1786"/>
      <c r="R5200" s="1786" t="s">
        <v>890</v>
      </c>
      <c r="S5200" s="1786"/>
      <c r="T5200" s="1786">
        <v>1</v>
      </c>
    </row>
    <row r="5201" s="116" customFormat="1" ht="15" customHeight="1" spans="1:20">
      <c r="A5201" s="1786" t="s">
        <v>18814</v>
      </c>
      <c r="B5201" s="1786" t="s">
        <v>18815</v>
      </c>
      <c r="C5201" s="1786" t="s">
        <v>18816</v>
      </c>
      <c r="D5201" s="1786">
        <v>1</v>
      </c>
      <c r="E5201" s="1786" t="s">
        <v>18817</v>
      </c>
      <c r="F5201" s="1786">
        <v>18697395858</v>
      </c>
      <c r="G5201" s="1786">
        <v>250</v>
      </c>
      <c r="H5201" s="1786" t="s">
        <v>14423</v>
      </c>
      <c r="I5201" s="1786" t="s">
        <v>18814</v>
      </c>
      <c r="J5201" s="2648" t="s">
        <v>18818</v>
      </c>
      <c r="K5201" s="1786"/>
      <c r="L5201" s="1786" t="s">
        <v>16241</v>
      </c>
      <c r="M5201" s="1786">
        <v>1</v>
      </c>
      <c r="N5201" s="1786">
        <v>1075</v>
      </c>
      <c r="O5201" s="1786" t="s">
        <v>198</v>
      </c>
      <c r="P5201" s="1786" t="s">
        <v>2225</v>
      </c>
      <c r="Q5201" s="1786" t="s">
        <v>900</v>
      </c>
      <c r="R5201" s="1786" t="s">
        <v>890</v>
      </c>
      <c r="S5201" s="1786" t="s">
        <v>18229</v>
      </c>
      <c r="T5201" s="1786"/>
    </row>
    <row r="5202" s="113" customFormat="1" ht="15" customHeight="1" spans="1:20">
      <c r="A5202" s="1786" t="s">
        <v>18819</v>
      </c>
      <c r="B5202" s="1786" t="s">
        <v>18820</v>
      </c>
      <c r="C5202" s="1786" t="s">
        <v>16698</v>
      </c>
      <c r="D5202" s="119"/>
      <c r="E5202" s="1786" t="s">
        <v>16699</v>
      </c>
      <c r="F5202" s="119"/>
      <c r="G5202" s="1843">
        <v>250</v>
      </c>
      <c r="H5202" s="1786" t="s">
        <v>14423</v>
      </c>
      <c r="I5202" s="1786" t="s">
        <v>18819</v>
      </c>
      <c r="J5202" s="1786" t="s">
        <v>18821</v>
      </c>
      <c r="K5202" s="1827"/>
      <c r="L5202" s="2053" t="s">
        <v>16241</v>
      </c>
      <c r="M5202" s="1786">
        <v>1</v>
      </c>
      <c r="N5202" s="1786" t="s">
        <v>14721</v>
      </c>
      <c r="O5202" s="1786" t="s">
        <v>198</v>
      </c>
      <c r="P5202" s="1786" t="s">
        <v>2016</v>
      </c>
      <c r="Q5202" s="1786"/>
      <c r="R5202" s="1786" t="s">
        <v>890</v>
      </c>
      <c r="S5202" s="1786" t="s">
        <v>4883</v>
      </c>
      <c r="T5202" s="1786">
        <v>1</v>
      </c>
    </row>
    <row r="5203" s="113" customFormat="1" ht="15" customHeight="1" spans="1:20">
      <c r="A5203" s="1786" t="s">
        <v>18822</v>
      </c>
      <c r="B5203" s="1786" t="s">
        <v>18823</v>
      </c>
      <c r="C5203" s="1786" t="s">
        <v>18824</v>
      </c>
      <c r="D5203" s="119"/>
      <c r="E5203" s="1786" t="s">
        <v>18825</v>
      </c>
      <c r="F5203" s="119"/>
      <c r="G5203" s="1843">
        <v>250</v>
      </c>
      <c r="H5203" s="1786" t="s">
        <v>15019</v>
      </c>
      <c r="I5203" s="1786" t="s">
        <v>18822</v>
      </c>
      <c r="J5203" s="1786" t="s">
        <v>18826</v>
      </c>
      <c r="K5203" s="1827"/>
      <c r="L5203" s="2053" t="s">
        <v>16241</v>
      </c>
      <c r="M5203" s="1786">
        <v>1</v>
      </c>
      <c r="N5203" s="1786" t="s">
        <v>18827</v>
      </c>
      <c r="O5203" s="1786" t="s">
        <v>198</v>
      </c>
      <c r="P5203" s="1786"/>
      <c r="Q5203" s="1786"/>
      <c r="R5203" s="1786" t="s">
        <v>890</v>
      </c>
      <c r="S5203" s="1786"/>
      <c r="T5203" s="1843">
        <v>1</v>
      </c>
    </row>
    <row r="5204" s="113" customFormat="1" ht="15" customHeight="1" spans="1:20">
      <c r="A5204" s="1786" t="s">
        <v>18828</v>
      </c>
      <c r="B5204" s="1786" t="s">
        <v>18829</v>
      </c>
      <c r="C5204" s="1786" t="s">
        <v>18830</v>
      </c>
      <c r="D5204" s="119"/>
      <c r="E5204" s="1786" t="s">
        <v>18831</v>
      </c>
      <c r="F5204" s="119"/>
      <c r="G5204" s="1786">
        <v>250</v>
      </c>
      <c r="H5204" s="1786" t="s">
        <v>3947</v>
      </c>
      <c r="I5204" s="1786" t="s">
        <v>18828</v>
      </c>
      <c r="J5204" s="1786" t="s">
        <v>18832</v>
      </c>
      <c r="K5204" s="1827"/>
      <c r="L5204" s="2053" t="s">
        <v>16241</v>
      </c>
      <c r="M5204" s="1786">
        <v>1</v>
      </c>
      <c r="N5204" s="1786"/>
      <c r="O5204" s="1786" t="s">
        <v>14</v>
      </c>
      <c r="P5204" s="1786" t="s">
        <v>2016</v>
      </c>
      <c r="Q5204" s="1786" t="s">
        <v>891</v>
      </c>
      <c r="R5204" s="1786" t="s">
        <v>890</v>
      </c>
      <c r="S5204" s="1786"/>
      <c r="T5204" s="1786">
        <v>1</v>
      </c>
    </row>
    <row r="5205" s="113" customFormat="1" ht="14" customHeight="1" spans="1:20">
      <c r="A5205" s="1786" t="s">
        <v>18833</v>
      </c>
      <c r="B5205" s="1786" t="s">
        <v>18834</v>
      </c>
      <c r="C5205" s="1786" t="s">
        <v>18835</v>
      </c>
      <c r="D5205" s="119"/>
      <c r="E5205" s="1786" t="s">
        <v>18836</v>
      </c>
      <c r="F5205" s="119"/>
      <c r="G5205" s="1786">
        <v>250</v>
      </c>
      <c r="H5205" s="1786" t="s">
        <v>3947</v>
      </c>
      <c r="I5205" s="1786" t="s">
        <v>18833</v>
      </c>
      <c r="J5205" s="1786" t="s">
        <v>18837</v>
      </c>
      <c r="K5205" s="1827"/>
      <c r="N5205" s="1786"/>
      <c r="O5205" s="1786" t="s">
        <v>14</v>
      </c>
      <c r="P5205" s="1786" t="s">
        <v>2016</v>
      </c>
      <c r="Q5205" s="1786" t="s">
        <v>891</v>
      </c>
      <c r="R5205" s="1786" t="s">
        <v>908</v>
      </c>
      <c r="S5205" s="1786"/>
      <c r="T5205" s="1786">
        <v>2</v>
      </c>
    </row>
    <row r="5206" s="113" customFormat="1" ht="15" customHeight="1" spans="1:20">
      <c r="A5206" s="1786" t="s">
        <v>5619</v>
      </c>
      <c r="B5206" s="1786" t="s">
        <v>18838</v>
      </c>
      <c r="C5206" s="1786" t="s">
        <v>16660</v>
      </c>
      <c r="D5206" s="119"/>
      <c r="E5206" s="1786" t="s">
        <v>16661</v>
      </c>
      <c r="F5206" s="119"/>
      <c r="G5206" s="1786">
        <v>250</v>
      </c>
      <c r="H5206" s="1786" t="s">
        <v>3947</v>
      </c>
      <c r="I5206" s="1786" t="s">
        <v>5619</v>
      </c>
      <c r="J5206" s="1786" t="s">
        <v>18839</v>
      </c>
      <c r="K5206" s="1827"/>
      <c r="L5206" s="2053"/>
      <c r="M5206" s="1786"/>
      <c r="N5206" s="1786"/>
      <c r="O5206" s="1786" t="s">
        <v>14</v>
      </c>
      <c r="P5206" s="1786" t="s">
        <v>2016</v>
      </c>
      <c r="Q5206" s="1786" t="s">
        <v>11076</v>
      </c>
      <c r="R5206" s="1786" t="s">
        <v>890</v>
      </c>
      <c r="S5206" s="1786"/>
      <c r="T5206" s="1786"/>
    </row>
    <row r="5207" s="113" customFormat="1" ht="15" customHeight="1" spans="1:20">
      <c r="A5207" s="1786" t="s">
        <v>12451</v>
      </c>
      <c r="B5207" s="1786" t="s">
        <v>18840</v>
      </c>
      <c r="C5207" s="1786" t="s">
        <v>18020</v>
      </c>
      <c r="D5207" s="119"/>
      <c r="E5207" s="1786" t="s">
        <v>18021</v>
      </c>
      <c r="F5207" s="119"/>
      <c r="G5207" s="1786">
        <v>280</v>
      </c>
      <c r="H5207" s="1786" t="s">
        <v>3947</v>
      </c>
      <c r="I5207" s="1786" t="s">
        <v>12451</v>
      </c>
      <c r="J5207" s="1786" t="s">
        <v>18841</v>
      </c>
      <c r="K5207" s="1827"/>
      <c r="L5207" s="2053" t="s">
        <v>16241</v>
      </c>
      <c r="M5207" s="1786">
        <v>1</v>
      </c>
      <c r="N5207" s="1786"/>
      <c r="O5207" s="1786" t="s">
        <v>17</v>
      </c>
      <c r="P5207" s="1786" t="s">
        <v>2016</v>
      </c>
      <c r="Q5207" s="1786"/>
      <c r="R5207" s="1786" t="s">
        <v>890</v>
      </c>
      <c r="S5207" s="1786"/>
      <c r="T5207" s="1786">
        <v>1</v>
      </c>
    </row>
    <row r="5208" s="113" customFormat="1" ht="15" customHeight="1" spans="1:20">
      <c r="A5208" s="1786" t="s">
        <v>18842</v>
      </c>
      <c r="B5208" s="1786" t="s">
        <v>18843</v>
      </c>
      <c r="C5208" s="1786" t="s">
        <v>18844</v>
      </c>
      <c r="D5208" s="119"/>
      <c r="E5208" s="1786" t="s">
        <v>18845</v>
      </c>
      <c r="F5208" s="119"/>
      <c r="G5208" s="1786">
        <v>250</v>
      </c>
      <c r="H5208" s="1786" t="s">
        <v>14423</v>
      </c>
      <c r="I5208" s="1786" t="s">
        <v>18842</v>
      </c>
      <c r="J5208" s="1786" t="s">
        <v>18846</v>
      </c>
      <c r="K5208" s="1827"/>
      <c r="L5208" s="2053" t="s">
        <v>16241</v>
      </c>
      <c r="M5208" s="1786">
        <v>1</v>
      </c>
      <c r="N5208" s="1786" t="s">
        <v>18847</v>
      </c>
      <c r="O5208" s="1786" t="s">
        <v>17</v>
      </c>
      <c r="P5208" s="1786" t="s">
        <v>2016</v>
      </c>
      <c r="Q5208" s="1786" t="s">
        <v>486</v>
      </c>
      <c r="R5208" s="1786" t="s">
        <v>908</v>
      </c>
      <c r="S5208" s="1786" t="s">
        <v>8871</v>
      </c>
      <c r="T5208" s="1786">
        <v>1</v>
      </c>
    </row>
    <row r="5209" s="113" customFormat="1" ht="15" customHeight="1" spans="1:20">
      <c r="A5209" s="1786" t="s">
        <v>18848</v>
      </c>
      <c r="B5209" s="1786" t="s">
        <v>18849</v>
      </c>
      <c r="C5209" s="1786" t="s">
        <v>15310</v>
      </c>
      <c r="D5209" s="119"/>
      <c r="E5209" s="1786" t="s">
        <v>17419</v>
      </c>
      <c r="F5209" s="119"/>
      <c r="G5209" s="1786">
        <v>250</v>
      </c>
      <c r="H5209" s="1786" t="s">
        <v>14423</v>
      </c>
      <c r="I5209" s="1786" t="s">
        <v>18848</v>
      </c>
      <c r="J5209" s="1786" t="s">
        <v>18850</v>
      </c>
      <c r="K5209" s="1827"/>
      <c r="L5209" s="2053"/>
      <c r="M5209" s="1786"/>
      <c r="N5209" s="1786"/>
      <c r="O5209" s="1786" t="s">
        <v>17</v>
      </c>
      <c r="P5209" s="1786" t="s">
        <v>2016</v>
      </c>
      <c r="Q5209" s="1786"/>
      <c r="R5209" s="1786" t="s">
        <v>890</v>
      </c>
      <c r="S5209" s="1786"/>
      <c r="T5209" s="1786"/>
    </row>
    <row r="5210" s="117" customFormat="1" ht="15" customHeight="1" spans="1:20">
      <c r="A5210" s="1843" t="s">
        <v>18851</v>
      </c>
      <c r="B5210" s="1843" t="s">
        <v>18852</v>
      </c>
      <c r="C5210" s="1843" t="s">
        <v>18853</v>
      </c>
      <c r="D5210" s="1843">
        <v>1</v>
      </c>
      <c r="E5210" s="1843" t="s">
        <v>18854</v>
      </c>
      <c r="F5210" s="1843" t="s">
        <v>18855</v>
      </c>
      <c r="G5210" s="1843">
        <v>250</v>
      </c>
      <c r="H5210" s="1843" t="s">
        <v>14423</v>
      </c>
      <c r="I5210" s="1843" t="s">
        <v>18851</v>
      </c>
      <c r="J5210" s="1843" t="s">
        <v>18856</v>
      </c>
      <c r="K5210" s="1843"/>
      <c r="L5210" s="1843" t="s">
        <v>16241</v>
      </c>
      <c r="M5210" s="1843">
        <v>1</v>
      </c>
      <c r="N5210" s="1843" t="s">
        <v>18857</v>
      </c>
      <c r="O5210" s="1843" t="s">
        <v>17</v>
      </c>
      <c r="P5210" s="1843" t="s">
        <v>2016</v>
      </c>
      <c r="Q5210" s="1843" t="s">
        <v>18858</v>
      </c>
      <c r="R5210" s="1843" t="s">
        <v>890</v>
      </c>
      <c r="S5210" s="1843" t="s">
        <v>18859</v>
      </c>
      <c r="T5210" s="1843">
        <v>1</v>
      </c>
    </row>
    <row r="5211" s="103" customFormat="1" ht="13.5" spans="1:20">
      <c r="A5211" s="1895" t="s">
        <v>18860</v>
      </c>
      <c r="B5211" s="2649" t="s">
        <v>18861</v>
      </c>
      <c r="C5211" s="1895" t="s">
        <v>18862</v>
      </c>
      <c r="D5211" s="1895" t="s">
        <v>3946</v>
      </c>
      <c r="E5211" s="1895" t="s">
        <v>18863</v>
      </c>
      <c r="F5211" s="1895">
        <v>13523289069</v>
      </c>
      <c r="G5211" s="1895">
        <v>250</v>
      </c>
      <c r="H5211" s="1895" t="s">
        <v>3947</v>
      </c>
      <c r="I5211" s="1895" t="s">
        <v>18860</v>
      </c>
      <c r="J5211" s="2649" t="s">
        <v>18864</v>
      </c>
      <c r="K5211" s="1895"/>
      <c r="L5211" s="1895"/>
      <c r="M5211" s="1895"/>
      <c r="N5211" s="1895"/>
      <c r="O5211" s="1895" t="s">
        <v>13</v>
      </c>
      <c r="P5211" s="1895" t="s">
        <v>18865</v>
      </c>
      <c r="Q5211" s="1895"/>
      <c r="R5211" s="1895" t="s">
        <v>890</v>
      </c>
      <c r="S5211" s="1895">
        <v>202402</v>
      </c>
      <c r="T5211" s="1895"/>
    </row>
    <row r="5212" s="113" customFormat="1" ht="15" customHeight="1" spans="1:20">
      <c r="A5212" s="1786" t="s">
        <v>10388</v>
      </c>
      <c r="B5212" s="1786" t="s">
        <v>10389</v>
      </c>
      <c r="C5212" s="1786" t="s">
        <v>18866</v>
      </c>
      <c r="D5212" s="119"/>
      <c r="E5212" s="1786" t="s">
        <v>18867</v>
      </c>
      <c r="F5212" s="119"/>
      <c r="G5212" s="1786">
        <v>250</v>
      </c>
      <c r="H5212" s="1786" t="s">
        <v>3947</v>
      </c>
      <c r="I5212" s="1786" t="s">
        <v>10388</v>
      </c>
      <c r="J5212" s="1786" t="s">
        <v>18868</v>
      </c>
      <c r="K5212" s="1827"/>
      <c r="L5212" s="2053" t="s">
        <v>16241</v>
      </c>
      <c r="M5212" s="1786">
        <v>1</v>
      </c>
      <c r="N5212" s="1786"/>
      <c r="O5212" s="1786" t="s">
        <v>13</v>
      </c>
      <c r="P5212" s="969" t="s">
        <v>2016</v>
      </c>
      <c r="Q5212" s="1786"/>
      <c r="R5212" s="1786" t="s">
        <v>908</v>
      </c>
      <c r="S5212" s="1786"/>
      <c r="T5212" s="1786">
        <v>1</v>
      </c>
    </row>
    <row r="5213" s="113" customFormat="1" ht="15" customHeight="1" spans="1:20">
      <c r="A5213" s="1786" t="s">
        <v>18869</v>
      </c>
      <c r="B5213" s="1786" t="s">
        <v>18870</v>
      </c>
      <c r="C5213" s="1786" t="s">
        <v>18871</v>
      </c>
      <c r="D5213" s="119"/>
      <c r="E5213" s="1786" t="s">
        <v>18872</v>
      </c>
      <c r="F5213" s="119"/>
      <c r="G5213" s="1786">
        <v>250</v>
      </c>
      <c r="H5213" s="1786" t="s">
        <v>3947</v>
      </c>
      <c r="I5213" s="1786" t="s">
        <v>18869</v>
      </c>
      <c r="J5213" s="1786" t="s">
        <v>18873</v>
      </c>
      <c r="K5213" s="1827"/>
      <c r="L5213" s="2053" t="s">
        <v>16241</v>
      </c>
      <c r="M5213" s="1786">
        <v>1</v>
      </c>
      <c r="N5213" s="1786">
        <v>938</v>
      </c>
      <c r="O5213" s="1786" t="s">
        <v>13</v>
      </c>
      <c r="P5213" s="969" t="s">
        <v>2016</v>
      </c>
      <c r="Q5213" s="1786" t="s">
        <v>9168</v>
      </c>
      <c r="R5213" s="1786" t="s">
        <v>908</v>
      </c>
      <c r="S5213" s="1786">
        <v>202012</v>
      </c>
      <c r="T5213" s="1786">
        <v>1</v>
      </c>
    </row>
    <row r="5214" s="113" customFormat="1" ht="15" customHeight="1" spans="1:20">
      <c r="A5214" s="1786" t="s">
        <v>11943</v>
      </c>
      <c r="B5214" s="1786" t="s">
        <v>18874</v>
      </c>
      <c r="C5214" s="1786" t="s">
        <v>18875</v>
      </c>
      <c r="D5214" s="119"/>
      <c r="E5214" s="1786" t="s">
        <v>18876</v>
      </c>
      <c r="F5214" s="119"/>
      <c r="G5214" s="1786">
        <v>250</v>
      </c>
      <c r="H5214" s="1786" t="s">
        <v>3947</v>
      </c>
      <c r="I5214" s="1786" t="s">
        <v>11943</v>
      </c>
      <c r="J5214" s="1786" t="s">
        <v>18877</v>
      </c>
      <c r="K5214" s="1827"/>
      <c r="L5214" s="2053" t="s">
        <v>16241</v>
      </c>
      <c r="M5214" s="1786">
        <v>1</v>
      </c>
      <c r="N5214" s="1786"/>
      <c r="O5214" s="1786" t="s">
        <v>13</v>
      </c>
      <c r="P5214" s="969" t="s">
        <v>2016</v>
      </c>
      <c r="Q5214" s="1786"/>
      <c r="R5214" s="1786" t="s">
        <v>908</v>
      </c>
      <c r="S5214" s="1786"/>
      <c r="T5214" s="1786">
        <v>1</v>
      </c>
    </row>
    <row r="5215" s="113" customFormat="1" ht="15" customHeight="1" spans="1:20">
      <c r="A5215" s="1786" t="s">
        <v>18878</v>
      </c>
      <c r="B5215" s="1786" t="s">
        <v>18879</v>
      </c>
      <c r="C5215" s="1786" t="s">
        <v>16789</v>
      </c>
      <c r="D5215" s="119"/>
      <c r="E5215" s="1786" t="s">
        <v>18880</v>
      </c>
      <c r="F5215" s="119"/>
      <c r="G5215" s="1786">
        <v>250</v>
      </c>
      <c r="H5215" s="1786" t="s">
        <v>3947</v>
      </c>
      <c r="I5215" s="1786" t="s">
        <v>18878</v>
      </c>
      <c r="J5215" s="1786" t="s">
        <v>18881</v>
      </c>
      <c r="K5215" s="1827"/>
      <c r="N5215" s="1786"/>
      <c r="O5215" s="1786" t="s">
        <v>13</v>
      </c>
      <c r="P5215" s="969" t="s">
        <v>2016</v>
      </c>
      <c r="Q5215" s="1786"/>
      <c r="R5215" s="1786" t="s">
        <v>890</v>
      </c>
      <c r="S5215" s="1786"/>
      <c r="T5215" s="1786" t="s">
        <v>18882</v>
      </c>
    </row>
    <row r="5216" s="113" customFormat="1" ht="15" customHeight="1" spans="1:20">
      <c r="A5216" s="1786" t="s">
        <v>18883</v>
      </c>
      <c r="B5216" s="1786" t="s">
        <v>18884</v>
      </c>
      <c r="C5216" s="1786" t="s">
        <v>18885</v>
      </c>
      <c r="D5216" s="119"/>
      <c r="E5216" s="1786" t="s">
        <v>18886</v>
      </c>
      <c r="F5216" s="119"/>
      <c r="G5216" s="1786">
        <v>230</v>
      </c>
      <c r="H5216" s="1786" t="s">
        <v>3947</v>
      </c>
      <c r="I5216" s="1786" t="s">
        <v>18883</v>
      </c>
      <c r="J5216" s="1786" t="s">
        <v>18887</v>
      </c>
      <c r="K5216" s="1827"/>
      <c r="O5216" s="1786" t="s">
        <v>13</v>
      </c>
      <c r="P5216" s="969" t="s">
        <v>2016</v>
      </c>
      <c r="Q5216" s="1786" t="s">
        <v>9168</v>
      </c>
      <c r="R5216" s="1786" t="s">
        <v>890</v>
      </c>
      <c r="S5216" s="1786">
        <v>202005</v>
      </c>
      <c r="T5216" s="1786"/>
    </row>
    <row r="5217" s="113" customFormat="1" ht="15" customHeight="1" spans="1:20">
      <c r="A5217" s="1786" t="s">
        <v>18888</v>
      </c>
      <c r="B5217" s="1786" t="s">
        <v>18889</v>
      </c>
      <c r="C5217" s="1786" t="s">
        <v>18890</v>
      </c>
      <c r="D5217" s="119"/>
      <c r="E5217" s="1786" t="s">
        <v>18891</v>
      </c>
      <c r="F5217" s="119"/>
      <c r="G5217" s="1786">
        <v>250</v>
      </c>
      <c r="H5217" s="1786" t="s">
        <v>3947</v>
      </c>
      <c r="I5217" s="1786" t="s">
        <v>18888</v>
      </c>
      <c r="J5217" s="2649" t="s">
        <v>18892</v>
      </c>
      <c r="K5217" s="1827"/>
      <c r="O5217" s="1786" t="s">
        <v>13</v>
      </c>
      <c r="P5217" s="969" t="s">
        <v>2016</v>
      </c>
      <c r="Q5217" s="1786"/>
      <c r="R5217" s="1786" t="s">
        <v>890</v>
      </c>
      <c r="S5217" s="1786" t="s">
        <v>4173</v>
      </c>
      <c r="T5217" s="1786"/>
    </row>
    <row r="5218" s="113" customFormat="1" ht="15" customHeight="1" spans="1:20">
      <c r="A5218" s="1786" t="s">
        <v>18893</v>
      </c>
      <c r="B5218" s="1786" t="s">
        <v>18894</v>
      </c>
      <c r="C5218" s="1786" t="s">
        <v>16913</v>
      </c>
      <c r="D5218" s="119"/>
      <c r="E5218" s="1786" t="s">
        <v>16914</v>
      </c>
      <c r="F5218" s="119"/>
      <c r="G5218" s="1786">
        <v>250</v>
      </c>
      <c r="H5218" s="1786" t="s">
        <v>3947</v>
      </c>
      <c r="I5218" s="1786" t="s">
        <v>18893</v>
      </c>
      <c r="J5218" s="1786" t="s">
        <v>18895</v>
      </c>
      <c r="K5218" s="1827"/>
      <c r="L5218" s="2053" t="s">
        <v>16241</v>
      </c>
      <c r="M5218" s="1786">
        <v>1</v>
      </c>
      <c r="N5218" s="1786" t="s">
        <v>9582</v>
      </c>
      <c r="O5218" s="1786" t="s">
        <v>19</v>
      </c>
      <c r="P5218" s="969" t="s">
        <v>2016</v>
      </c>
      <c r="Q5218" s="1786"/>
      <c r="R5218" s="1786" t="s">
        <v>890</v>
      </c>
      <c r="S5218" s="1786" t="s">
        <v>8620</v>
      </c>
      <c r="T5218" s="1843">
        <v>2</v>
      </c>
    </row>
    <row r="5219" s="113" customFormat="1" ht="15" customHeight="1" spans="1:20">
      <c r="A5219" s="1786" t="s">
        <v>18896</v>
      </c>
      <c r="B5219" s="1786" t="s">
        <v>18897</v>
      </c>
      <c r="C5219" s="1786" t="s">
        <v>18898</v>
      </c>
      <c r="D5219" s="119"/>
      <c r="E5219" s="1786" t="s">
        <v>18899</v>
      </c>
      <c r="F5219" s="119"/>
      <c r="G5219" s="1786">
        <v>250</v>
      </c>
      <c r="H5219" s="1786" t="s">
        <v>3947</v>
      </c>
      <c r="I5219" s="1786" t="s">
        <v>18896</v>
      </c>
      <c r="J5219" s="135" t="s">
        <v>18900</v>
      </c>
      <c r="K5219" s="1827"/>
      <c r="O5219" s="1786" t="s">
        <v>19</v>
      </c>
      <c r="P5219" s="969" t="s">
        <v>2016</v>
      </c>
      <c r="Q5219" s="1786" t="s">
        <v>3507</v>
      </c>
      <c r="R5219" s="1786" t="s">
        <v>890</v>
      </c>
      <c r="S5219" s="1786" t="s">
        <v>11992</v>
      </c>
      <c r="T5219" s="1843">
        <v>2</v>
      </c>
    </row>
    <row r="5220" s="115" customFormat="1" ht="15" customHeight="1" spans="1:20">
      <c r="A5220" s="1786" t="s">
        <v>18901</v>
      </c>
      <c r="B5220" s="1786" t="s">
        <v>18902</v>
      </c>
      <c r="C5220" s="1786" t="s">
        <v>18903</v>
      </c>
      <c r="D5220" s="119"/>
      <c r="E5220" s="1786" t="s">
        <v>18904</v>
      </c>
      <c r="F5220" s="119"/>
      <c r="G5220" s="1786">
        <v>250</v>
      </c>
      <c r="H5220" s="1786" t="s">
        <v>3947</v>
      </c>
      <c r="I5220" s="1786" t="s">
        <v>18901</v>
      </c>
      <c r="J5220" s="1786" t="s">
        <v>18905</v>
      </c>
      <c r="K5220" s="1827"/>
      <c r="L5220" s="2053" t="s">
        <v>16241</v>
      </c>
      <c r="M5220" s="1786">
        <v>1</v>
      </c>
      <c r="N5220" s="1786">
        <v>570</v>
      </c>
      <c r="O5220" s="1786" t="s">
        <v>11</v>
      </c>
      <c r="P5220" s="1786" t="s">
        <v>2016</v>
      </c>
      <c r="Q5220" s="1786"/>
      <c r="R5220" s="1786" t="s">
        <v>908</v>
      </c>
      <c r="S5220" s="1786">
        <v>202206</v>
      </c>
      <c r="T5220" s="1786">
        <v>1</v>
      </c>
    </row>
    <row r="5221" s="114" customFormat="1" ht="15" customHeight="1" spans="1:20">
      <c r="A5221" s="1944" t="s">
        <v>18906</v>
      </c>
      <c r="B5221" s="2650" t="s">
        <v>18907</v>
      </c>
      <c r="C5221" s="1944" t="s">
        <v>18270</v>
      </c>
      <c r="D5221" s="1944" t="s">
        <v>3946</v>
      </c>
      <c r="E5221" s="1944" t="s">
        <v>18908</v>
      </c>
      <c r="F5221" s="1944"/>
      <c r="G5221" s="1944">
        <v>250</v>
      </c>
      <c r="H5221" s="1944" t="s">
        <v>3947</v>
      </c>
      <c r="I5221" s="1944" t="s">
        <v>18906</v>
      </c>
      <c r="J5221" s="2650" t="s">
        <v>18909</v>
      </c>
      <c r="K5221" s="1944"/>
      <c r="L5221" s="1944" t="s">
        <v>16241</v>
      </c>
      <c r="M5221" s="1944">
        <v>1</v>
      </c>
      <c r="N5221" s="1944">
        <v>388</v>
      </c>
      <c r="O5221" s="1944" t="s">
        <v>14</v>
      </c>
      <c r="P5221" s="1944" t="s">
        <v>2016</v>
      </c>
      <c r="Q5221" s="1944" t="s">
        <v>900</v>
      </c>
      <c r="R5221" s="1944" t="s">
        <v>890</v>
      </c>
      <c r="S5221" s="1944" t="s">
        <v>18910</v>
      </c>
      <c r="T5221" s="1786">
        <v>1</v>
      </c>
    </row>
    <row r="5222" s="113" customFormat="1" ht="15" customHeight="1" spans="1:20">
      <c r="A5222" s="1786" t="s">
        <v>18911</v>
      </c>
      <c r="B5222" s="1786" t="s">
        <v>18912</v>
      </c>
      <c r="C5222" s="1786" t="s">
        <v>18913</v>
      </c>
      <c r="D5222" s="119"/>
      <c r="E5222" s="1786" t="s">
        <v>18914</v>
      </c>
      <c r="F5222" s="119"/>
      <c r="G5222" s="1843">
        <v>250</v>
      </c>
      <c r="H5222" s="1786" t="s">
        <v>14423</v>
      </c>
      <c r="I5222" s="1786" t="s">
        <v>18911</v>
      </c>
      <c r="J5222" s="1786" t="s">
        <v>18915</v>
      </c>
      <c r="K5222" s="1827"/>
      <c r="L5222" s="2053" t="s">
        <v>16241</v>
      </c>
      <c r="M5222" s="1786">
        <v>1</v>
      </c>
      <c r="N5222" s="1786"/>
      <c r="O5222" s="1786" t="s">
        <v>198</v>
      </c>
      <c r="P5222" s="1786" t="s">
        <v>894</v>
      </c>
      <c r="Q5222" s="1786"/>
      <c r="R5222" s="1786" t="s">
        <v>890</v>
      </c>
      <c r="S5222" s="1786"/>
      <c r="T5222" s="1786">
        <v>1</v>
      </c>
    </row>
    <row r="5223" s="115" customFormat="1" ht="15" customHeight="1" spans="1:20">
      <c r="A5223" s="1786" t="s">
        <v>18916</v>
      </c>
      <c r="B5223" s="1786" t="s">
        <v>18917</v>
      </c>
      <c r="C5223" s="1786" t="s">
        <v>17953</v>
      </c>
      <c r="D5223" s="119"/>
      <c r="E5223" s="1786" t="s">
        <v>17954</v>
      </c>
      <c r="F5223" s="119"/>
      <c r="G5223" s="1786">
        <v>250</v>
      </c>
      <c r="H5223" s="1786" t="s">
        <v>3947</v>
      </c>
      <c r="I5223" s="1786" t="s">
        <v>18916</v>
      </c>
      <c r="J5223" s="1786" t="s">
        <v>18918</v>
      </c>
      <c r="K5223" s="1827"/>
      <c r="L5223" s="2053"/>
      <c r="M5223" s="1786"/>
      <c r="N5223" s="1786"/>
      <c r="O5223" s="1786" t="s">
        <v>11</v>
      </c>
      <c r="P5223" s="1786" t="s">
        <v>2016</v>
      </c>
      <c r="Q5223" s="1786"/>
      <c r="R5223" s="1786" t="s">
        <v>890</v>
      </c>
      <c r="S5223" s="1786"/>
      <c r="T5223" s="1786"/>
    </row>
    <row r="5224" s="115" customFormat="1" ht="15" customHeight="1" spans="1:20">
      <c r="A5224" s="1786" t="s">
        <v>18919</v>
      </c>
      <c r="B5224" s="1786" t="s">
        <v>18920</v>
      </c>
      <c r="C5224" s="1786" t="s">
        <v>18921</v>
      </c>
      <c r="D5224" s="119"/>
      <c r="E5224" s="1786" t="s">
        <v>18922</v>
      </c>
      <c r="F5224" s="119"/>
      <c r="G5224" s="1786">
        <v>250</v>
      </c>
      <c r="H5224" s="1786" t="s">
        <v>3947</v>
      </c>
      <c r="I5224" s="1786" t="s">
        <v>18919</v>
      </c>
      <c r="J5224" s="1786" t="s">
        <v>18923</v>
      </c>
      <c r="K5224" s="1827"/>
      <c r="L5224" s="2053" t="s">
        <v>16241</v>
      </c>
      <c r="M5224" s="1786">
        <v>1</v>
      </c>
      <c r="N5224" s="1786" t="s">
        <v>18924</v>
      </c>
      <c r="O5224" s="1786" t="s">
        <v>11</v>
      </c>
      <c r="P5224" s="1786"/>
      <c r="Q5224" s="1786"/>
      <c r="R5224" s="1786" t="s">
        <v>890</v>
      </c>
      <c r="S5224" s="1786">
        <v>202105</v>
      </c>
      <c r="T5224" s="1786">
        <v>1</v>
      </c>
    </row>
    <row r="5225" ht="20.25" spans="1:13">
      <c r="A5225" s="2187" t="s">
        <v>18925</v>
      </c>
      <c r="B5225" s="2187"/>
      <c r="C5225" s="2187"/>
      <c r="D5225" s="2187"/>
      <c r="E5225" s="2187"/>
      <c r="F5225" s="2187"/>
      <c r="G5225" s="2187"/>
      <c r="H5225" s="2187"/>
      <c r="I5225" s="2187"/>
      <c r="J5225" s="2187"/>
      <c r="K5225" s="2187"/>
      <c r="L5225" s="2187"/>
      <c r="M5225" s="2187"/>
    </row>
    <row r="5226" s="113" customFormat="1" ht="15" customHeight="1" spans="1:20">
      <c r="A5226" s="1786" t="s">
        <v>18926</v>
      </c>
      <c r="B5226" s="1786" t="s">
        <v>18927</v>
      </c>
      <c r="C5226" s="1786" t="s">
        <v>17805</v>
      </c>
      <c r="D5226" s="119">
        <v>1</v>
      </c>
      <c r="E5226" s="1786" t="s">
        <v>18928</v>
      </c>
      <c r="F5226" s="119"/>
      <c r="G5226" s="1786">
        <v>250</v>
      </c>
      <c r="H5226" s="1786" t="s">
        <v>3947</v>
      </c>
      <c r="I5226" s="1786" t="s">
        <v>18926</v>
      </c>
      <c r="J5226" s="1786" t="s">
        <v>18929</v>
      </c>
      <c r="K5226" s="1827"/>
      <c r="L5226" s="2053" t="s">
        <v>16241</v>
      </c>
      <c r="M5226" s="1786">
        <v>1</v>
      </c>
      <c r="N5226" s="1786" t="s">
        <v>10948</v>
      </c>
      <c r="O5226" s="1786" t="s">
        <v>16</v>
      </c>
      <c r="P5226" s="1786" t="s">
        <v>2016</v>
      </c>
      <c r="Q5226" s="1786"/>
      <c r="R5226" s="1786" t="s">
        <v>908</v>
      </c>
      <c r="S5226" s="1786"/>
      <c r="T5226" s="1786">
        <v>1</v>
      </c>
    </row>
    <row r="5227" s="113" customFormat="1" ht="15" customHeight="1" spans="1:20">
      <c r="A5227" s="1786" t="s">
        <v>18930</v>
      </c>
      <c r="B5227" s="1786" t="s">
        <v>18931</v>
      </c>
      <c r="C5227" s="1786" t="s">
        <v>18932</v>
      </c>
      <c r="D5227" s="119">
        <v>2</v>
      </c>
      <c r="E5227" s="1786" t="s">
        <v>18933</v>
      </c>
      <c r="F5227" s="119"/>
      <c r="G5227" s="1786">
        <v>280</v>
      </c>
      <c r="H5227" s="1786" t="s">
        <v>3947</v>
      </c>
      <c r="I5227" s="1786" t="s">
        <v>18930</v>
      </c>
      <c r="J5227" s="1786" t="s">
        <v>18934</v>
      </c>
      <c r="K5227" s="1827"/>
      <c r="L5227" s="2053" t="s">
        <v>16241</v>
      </c>
      <c r="M5227" s="1786">
        <v>1</v>
      </c>
      <c r="N5227" s="1786" t="s">
        <v>10037</v>
      </c>
      <c r="O5227" s="1786" t="s">
        <v>18935</v>
      </c>
      <c r="P5227" s="1786" t="s">
        <v>10772</v>
      </c>
      <c r="Q5227" s="1786"/>
      <c r="R5227" s="1786" t="s">
        <v>890</v>
      </c>
      <c r="S5227" s="1786" t="s">
        <v>7394</v>
      </c>
      <c r="T5227" s="1786">
        <v>1</v>
      </c>
    </row>
    <row r="5228" s="113" customFormat="1" ht="15" customHeight="1" spans="1:20">
      <c r="A5228" s="1786" t="s">
        <v>18936</v>
      </c>
      <c r="B5228" s="1786" t="s">
        <v>18937</v>
      </c>
      <c r="C5228" s="1786" t="s">
        <v>14524</v>
      </c>
      <c r="D5228" s="119">
        <v>3</v>
      </c>
      <c r="E5228" s="1786" t="s">
        <v>18458</v>
      </c>
      <c r="F5228" s="119"/>
      <c r="G5228" s="1786">
        <v>250</v>
      </c>
      <c r="H5228" s="1786" t="s">
        <v>3947</v>
      </c>
      <c r="I5228" s="1786" t="s">
        <v>18936</v>
      </c>
      <c r="J5228" s="1786" t="s">
        <v>18938</v>
      </c>
      <c r="K5228" s="1827"/>
      <c r="L5228" s="2053" t="s">
        <v>16241</v>
      </c>
      <c r="M5228" s="1786">
        <v>1</v>
      </c>
      <c r="N5228" s="1786" t="s">
        <v>10948</v>
      </c>
      <c r="O5228" s="1786" t="s">
        <v>15</v>
      </c>
      <c r="P5228" s="1786"/>
      <c r="Q5228" s="1786"/>
      <c r="R5228" s="1786" t="s">
        <v>890</v>
      </c>
      <c r="S5228" s="1786" t="s">
        <v>900</v>
      </c>
      <c r="T5228" s="1843">
        <v>1</v>
      </c>
    </row>
    <row r="5229" s="113" customFormat="1" ht="15" customHeight="1" spans="1:20">
      <c r="A5229" s="1786" t="s">
        <v>15865</v>
      </c>
      <c r="B5229" s="1786" t="s">
        <v>18939</v>
      </c>
      <c r="C5229" s="1786" t="s">
        <v>18940</v>
      </c>
      <c r="D5229" s="119">
        <v>4</v>
      </c>
      <c r="E5229" s="1786" t="s">
        <v>18941</v>
      </c>
      <c r="F5229" s="119"/>
      <c r="G5229" s="1786">
        <v>250</v>
      </c>
      <c r="H5229" s="1786" t="s">
        <v>3947</v>
      </c>
      <c r="I5229" s="1786" t="s">
        <v>15865</v>
      </c>
      <c r="J5229" s="1786" t="s">
        <v>18942</v>
      </c>
      <c r="K5229" s="1827"/>
      <c r="L5229" s="2053" t="s">
        <v>16241</v>
      </c>
      <c r="M5229" s="1786">
        <v>1</v>
      </c>
      <c r="N5229" s="1786" t="s">
        <v>10948</v>
      </c>
      <c r="O5229" s="1786" t="s">
        <v>15</v>
      </c>
      <c r="P5229" s="1786"/>
      <c r="Q5229" s="1786">
        <v>388</v>
      </c>
      <c r="R5229" s="1786" t="s">
        <v>908</v>
      </c>
      <c r="S5229" s="1786" t="s">
        <v>454</v>
      </c>
      <c r="T5229" s="1786">
        <v>1</v>
      </c>
    </row>
    <row r="5230" s="113" customFormat="1" ht="15" customHeight="1" spans="1:20">
      <c r="A5230" s="1786" t="s">
        <v>18943</v>
      </c>
      <c r="B5230" s="1786" t="s">
        <v>18944</v>
      </c>
      <c r="C5230" s="1786" t="s">
        <v>18945</v>
      </c>
      <c r="D5230" s="119">
        <v>5</v>
      </c>
      <c r="E5230" s="1786" t="s">
        <v>18946</v>
      </c>
      <c r="F5230" s="119"/>
      <c r="G5230" s="1786">
        <v>250</v>
      </c>
      <c r="H5230" s="1786" t="s">
        <v>3947</v>
      </c>
      <c r="I5230" s="1786" t="s">
        <v>18943</v>
      </c>
      <c r="J5230" s="1786" t="s">
        <v>18947</v>
      </c>
      <c r="K5230" s="1827"/>
      <c r="L5230" s="2053" t="s">
        <v>16241</v>
      </c>
      <c r="M5230" s="1786">
        <v>1</v>
      </c>
      <c r="N5230" s="1786" t="s">
        <v>10943</v>
      </c>
      <c r="O5230" s="1786" t="s">
        <v>15</v>
      </c>
      <c r="P5230" s="1786"/>
      <c r="Q5230" s="1786">
        <v>435</v>
      </c>
      <c r="R5230" s="1786" t="s">
        <v>890</v>
      </c>
      <c r="S5230" s="1786"/>
      <c r="T5230" s="1786">
        <v>1</v>
      </c>
    </row>
    <row r="5231" s="113" customFormat="1" ht="15" customHeight="1" spans="1:20">
      <c r="A5231" s="1895" t="s">
        <v>18948</v>
      </c>
      <c r="B5231" s="2188" t="s">
        <v>18949</v>
      </c>
      <c r="C5231" s="1786" t="s">
        <v>18950</v>
      </c>
      <c r="D5231" s="119">
        <v>6</v>
      </c>
      <c r="E5231" s="1786" t="s">
        <v>18951</v>
      </c>
      <c r="F5231" s="119"/>
      <c r="G5231" s="1924">
        <v>250</v>
      </c>
      <c r="H5231" s="1921" t="s">
        <v>14423</v>
      </c>
      <c r="I5231" s="1895" t="s">
        <v>18948</v>
      </c>
      <c r="J5231" s="1921" t="s">
        <v>18952</v>
      </c>
      <c r="K5231" s="1827"/>
      <c r="L5231" s="2053"/>
      <c r="M5231" s="1786"/>
      <c r="N5231" s="1786"/>
      <c r="O5231" s="1786" t="s">
        <v>197</v>
      </c>
      <c r="P5231" s="1786"/>
      <c r="Q5231" s="1786"/>
      <c r="R5231" s="1786"/>
      <c r="S5231" s="1786"/>
      <c r="T5231" s="1843"/>
    </row>
    <row r="5232" s="113" customFormat="1" ht="15" customHeight="1" spans="1:20">
      <c r="A5232" s="1786" t="s">
        <v>18953</v>
      </c>
      <c r="B5232" s="1786" t="s">
        <v>18954</v>
      </c>
      <c r="C5232" s="1786" t="s">
        <v>18955</v>
      </c>
      <c r="D5232" s="119">
        <v>7</v>
      </c>
      <c r="E5232" s="1786" t="s">
        <v>18956</v>
      </c>
      <c r="F5232" s="119"/>
      <c r="G5232" s="1786">
        <v>250</v>
      </c>
      <c r="H5232" s="1786" t="s">
        <v>14423</v>
      </c>
      <c r="I5232" s="1786" t="s">
        <v>18953</v>
      </c>
      <c r="J5232" s="1786" t="s">
        <v>18957</v>
      </c>
      <c r="K5232" s="1827"/>
      <c r="L5232" s="2053" t="s">
        <v>16241</v>
      </c>
      <c r="M5232" s="1786">
        <v>1</v>
      </c>
      <c r="N5232" s="1786">
        <v>619</v>
      </c>
      <c r="O5232" s="1786" t="s">
        <v>197</v>
      </c>
      <c r="P5232" s="1786"/>
      <c r="Q5232" s="1786"/>
      <c r="R5232" s="1786" t="s">
        <v>890</v>
      </c>
      <c r="S5232" s="1786"/>
      <c r="T5232" s="1843">
        <v>1</v>
      </c>
    </row>
    <row r="5233" s="113" customFormat="1" ht="15" customHeight="1" spans="1:20">
      <c r="A5233" s="1786" t="s">
        <v>18958</v>
      </c>
      <c r="B5233" s="1786" t="s">
        <v>18959</v>
      </c>
      <c r="C5233" s="1786" t="s">
        <v>18960</v>
      </c>
      <c r="D5233" s="119">
        <v>8</v>
      </c>
      <c r="E5233" s="1786" t="s">
        <v>18961</v>
      </c>
      <c r="F5233" s="119"/>
      <c r="G5233" s="1786">
        <v>250</v>
      </c>
      <c r="H5233" s="1786" t="s">
        <v>15019</v>
      </c>
      <c r="I5233" s="1786" t="s">
        <v>18958</v>
      </c>
      <c r="J5233" s="1786" t="s">
        <v>18962</v>
      </c>
      <c r="K5233" s="1827"/>
      <c r="L5233" s="2053"/>
      <c r="M5233" s="1786"/>
      <c r="N5233" s="1786"/>
      <c r="O5233" s="1786" t="s">
        <v>197</v>
      </c>
      <c r="P5233" s="1786"/>
      <c r="Q5233" s="1786"/>
      <c r="R5233" s="1786" t="s">
        <v>890</v>
      </c>
      <c r="S5233" s="1786"/>
      <c r="T5233" s="1786"/>
    </row>
    <row r="5234" s="118" customFormat="1" ht="15" customHeight="1" spans="1:20">
      <c r="A5234" s="1786" t="s">
        <v>18963</v>
      </c>
      <c r="B5234" s="1786" t="s">
        <v>18964</v>
      </c>
      <c r="C5234" s="1786" t="s">
        <v>18965</v>
      </c>
      <c r="D5234" s="119">
        <v>9</v>
      </c>
      <c r="E5234" s="1786" t="s">
        <v>18966</v>
      </c>
      <c r="F5234" s="119"/>
      <c r="G5234" s="1786">
        <v>250</v>
      </c>
      <c r="H5234" s="1831" t="s">
        <v>3947</v>
      </c>
      <c r="I5234" s="135" t="s">
        <v>18963</v>
      </c>
      <c r="J5234" s="135" t="s">
        <v>18967</v>
      </c>
      <c r="K5234" s="1827"/>
      <c r="L5234" s="2189"/>
      <c r="M5234" s="1921"/>
      <c r="N5234" s="1921"/>
      <c r="O5234" s="1921" t="s">
        <v>21</v>
      </c>
      <c r="P5234" s="1921" t="s">
        <v>2016</v>
      </c>
      <c r="Q5234" s="2190" t="s">
        <v>18968</v>
      </c>
      <c r="R5234" s="1921" t="s">
        <v>890</v>
      </c>
      <c r="S5234" s="1921"/>
      <c r="T5234" s="1921"/>
    </row>
    <row r="5235" s="113" customFormat="1" ht="15" customHeight="1" spans="1:20">
      <c r="A5235" s="1786" t="s">
        <v>18969</v>
      </c>
      <c r="B5235" s="1786" t="s">
        <v>18970</v>
      </c>
      <c r="C5235" s="1786" t="s">
        <v>18971</v>
      </c>
      <c r="D5235" s="119">
        <v>10</v>
      </c>
      <c r="E5235" s="1786" t="s">
        <v>18972</v>
      </c>
      <c r="F5235" s="119"/>
      <c r="G5235" s="1786">
        <v>280</v>
      </c>
      <c r="H5235" s="1786" t="s">
        <v>3947</v>
      </c>
      <c r="I5235" s="1786" t="s">
        <v>18969</v>
      </c>
      <c r="J5235" s="2646" t="s">
        <v>18973</v>
      </c>
      <c r="K5235" s="1827"/>
      <c r="L5235" s="2053" t="s">
        <v>16241</v>
      </c>
      <c r="M5235" s="1786">
        <v>1</v>
      </c>
      <c r="N5235" s="1786"/>
      <c r="O5235" s="1786" t="s">
        <v>21</v>
      </c>
      <c r="P5235" s="1786"/>
      <c r="Q5235" s="1786"/>
      <c r="R5235" s="1786" t="s">
        <v>890</v>
      </c>
      <c r="S5235" s="1786"/>
      <c r="T5235" s="1786">
        <v>1</v>
      </c>
    </row>
    <row r="5236" s="113" customFormat="1" ht="15" customHeight="1" spans="1:20">
      <c r="A5236" s="1786" t="s">
        <v>18974</v>
      </c>
      <c r="B5236" s="1786" t="s">
        <v>18975</v>
      </c>
      <c r="C5236" s="1786" t="s">
        <v>15176</v>
      </c>
      <c r="D5236" s="119">
        <v>11</v>
      </c>
      <c r="E5236" s="1786" t="s">
        <v>15177</v>
      </c>
      <c r="F5236" s="119"/>
      <c r="G5236" s="1786">
        <v>250</v>
      </c>
      <c r="H5236" s="1786" t="s">
        <v>3947</v>
      </c>
      <c r="I5236" s="1786" t="s">
        <v>18974</v>
      </c>
      <c r="J5236" s="1786" t="s">
        <v>18976</v>
      </c>
      <c r="K5236" s="1827"/>
      <c r="N5236" s="1786"/>
      <c r="O5236" s="1786" t="s">
        <v>21</v>
      </c>
      <c r="P5236" s="1786"/>
      <c r="Q5236" s="1786"/>
      <c r="R5236" s="1786" t="s">
        <v>890</v>
      </c>
      <c r="S5236" s="1786"/>
      <c r="T5236" s="1786">
        <v>2</v>
      </c>
    </row>
    <row r="5237" s="113" customFormat="1" ht="15" customHeight="1" spans="1:20">
      <c r="A5237" s="1786" t="s">
        <v>18977</v>
      </c>
      <c r="B5237" s="1786" t="s">
        <v>18978</v>
      </c>
      <c r="C5237" s="1786" t="s">
        <v>15176</v>
      </c>
      <c r="D5237" s="119">
        <v>12</v>
      </c>
      <c r="E5237" s="1786" t="s">
        <v>15177</v>
      </c>
      <c r="F5237" s="119"/>
      <c r="G5237" s="1786">
        <v>250</v>
      </c>
      <c r="H5237" s="1831" t="s">
        <v>14423</v>
      </c>
      <c r="I5237" s="1720" t="s">
        <v>18977</v>
      </c>
      <c r="J5237" s="2617" t="s">
        <v>18979</v>
      </c>
      <c r="K5237" s="1827"/>
      <c r="L5237" s="2053" t="s">
        <v>16241</v>
      </c>
      <c r="M5237" s="1786">
        <v>1</v>
      </c>
      <c r="N5237" s="1786"/>
      <c r="O5237" s="1786" t="s">
        <v>21</v>
      </c>
      <c r="P5237" s="1786"/>
      <c r="Q5237" s="1786"/>
      <c r="R5237" s="1786" t="s">
        <v>890</v>
      </c>
      <c r="S5237" s="1786"/>
      <c r="T5237" s="1843">
        <v>1</v>
      </c>
    </row>
    <row r="5238" s="113" customFormat="1" ht="15" customHeight="1" spans="1:20">
      <c r="A5238" s="1786" t="s">
        <v>18980</v>
      </c>
      <c r="B5238" s="1786" t="s">
        <v>18981</v>
      </c>
      <c r="C5238" s="1786" t="s">
        <v>16376</v>
      </c>
      <c r="D5238" s="119">
        <v>13</v>
      </c>
      <c r="E5238" s="1786" t="s">
        <v>16377</v>
      </c>
      <c r="F5238" s="119"/>
      <c r="G5238" s="1786">
        <v>250</v>
      </c>
      <c r="H5238" s="1786" t="s">
        <v>3947</v>
      </c>
      <c r="I5238" s="1786" t="s">
        <v>18980</v>
      </c>
      <c r="J5238" s="1786" t="s">
        <v>18982</v>
      </c>
      <c r="K5238" s="1827"/>
      <c r="L5238" s="2053" t="s">
        <v>16241</v>
      </c>
      <c r="M5238" s="1786">
        <v>1</v>
      </c>
      <c r="N5238" s="1786" t="s">
        <v>18983</v>
      </c>
      <c r="O5238" s="1786" t="s">
        <v>21</v>
      </c>
      <c r="P5238" s="1786"/>
      <c r="Q5238" s="1786" t="s">
        <v>15271</v>
      </c>
      <c r="R5238" s="1786" t="s">
        <v>890</v>
      </c>
      <c r="S5238" s="1786" t="s">
        <v>9875</v>
      </c>
      <c r="T5238" s="1786">
        <v>2</v>
      </c>
    </row>
    <row r="5239" s="113" customFormat="1" ht="15" customHeight="1" spans="1:20">
      <c r="A5239" s="1786" t="s">
        <v>18984</v>
      </c>
      <c r="B5239" s="1786" t="s">
        <v>18985</v>
      </c>
      <c r="C5239" s="1786" t="s">
        <v>16376</v>
      </c>
      <c r="D5239" s="119">
        <v>14</v>
      </c>
      <c r="E5239" s="1786" t="s">
        <v>16377</v>
      </c>
      <c r="F5239" s="119"/>
      <c r="G5239" s="1786">
        <v>250</v>
      </c>
      <c r="H5239" s="1831" t="s">
        <v>3947</v>
      </c>
      <c r="I5239" s="135" t="s">
        <v>18984</v>
      </c>
      <c r="J5239" s="2610" t="s">
        <v>18986</v>
      </c>
      <c r="K5239" s="1827"/>
      <c r="L5239" s="2053"/>
      <c r="M5239" s="1786"/>
      <c r="N5239" s="1786"/>
      <c r="O5239" s="1786" t="s">
        <v>21</v>
      </c>
      <c r="P5239" s="1786"/>
      <c r="Q5239" s="1786" t="s">
        <v>15271</v>
      </c>
      <c r="R5239" s="1786" t="s">
        <v>890</v>
      </c>
      <c r="S5239" s="1786"/>
      <c r="T5239" s="1786"/>
    </row>
    <row r="5240" s="113" customFormat="1" ht="15" customHeight="1" spans="1:20">
      <c r="A5240" s="1786" t="s">
        <v>18987</v>
      </c>
      <c r="B5240" s="1786" t="s">
        <v>18988</v>
      </c>
      <c r="C5240" s="1786" t="s">
        <v>18989</v>
      </c>
      <c r="D5240" s="119">
        <v>15</v>
      </c>
      <c r="E5240" s="1786" t="s">
        <v>18990</v>
      </c>
      <c r="F5240" s="119"/>
      <c r="G5240" s="1786">
        <v>280</v>
      </c>
      <c r="H5240" s="1786" t="s">
        <v>3947</v>
      </c>
      <c r="I5240" s="1786" t="s">
        <v>18987</v>
      </c>
      <c r="J5240" s="1786" t="s">
        <v>18991</v>
      </c>
      <c r="K5240" s="1827"/>
      <c r="L5240" s="2053" t="s">
        <v>16241</v>
      </c>
      <c r="M5240" s="1786">
        <v>1</v>
      </c>
      <c r="N5240" s="1786"/>
      <c r="O5240" s="1786" t="s">
        <v>21</v>
      </c>
      <c r="P5240" s="1786"/>
      <c r="Q5240" s="1786"/>
      <c r="R5240" s="1786" t="s">
        <v>908</v>
      </c>
      <c r="S5240" s="1786"/>
      <c r="T5240" s="1786">
        <v>1</v>
      </c>
    </row>
    <row r="5241" s="113" customFormat="1" ht="15" customHeight="1" spans="1:20">
      <c r="A5241" s="1786" t="s">
        <v>18992</v>
      </c>
      <c r="B5241" s="1786" t="s">
        <v>18993</v>
      </c>
      <c r="C5241" s="1786" t="s">
        <v>16376</v>
      </c>
      <c r="D5241" s="119">
        <v>16</v>
      </c>
      <c r="E5241" s="1786" t="s">
        <v>16377</v>
      </c>
      <c r="F5241" s="119"/>
      <c r="G5241" s="1786">
        <v>230</v>
      </c>
      <c r="H5241" s="1831" t="s">
        <v>15019</v>
      </c>
      <c r="I5241" s="1720" t="s">
        <v>18992</v>
      </c>
      <c r="J5241" s="2617" t="s">
        <v>18994</v>
      </c>
      <c r="K5241" s="1827"/>
      <c r="L5241" s="2053"/>
      <c r="M5241" s="1786"/>
      <c r="N5241" s="1786"/>
      <c r="O5241" s="1786" t="s">
        <v>21</v>
      </c>
      <c r="P5241" s="1786"/>
      <c r="Q5241" s="1786"/>
      <c r="R5241" s="1786" t="s">
        <v>890</v>
      </c>
      <c r="S5241" s="1786"/>
      <c r="T5241" s="1786"/>
    </row>
    <row r="5242" s="113" customFormat="1" ht="15" customHeight="1" spans="1:20">
      <c r="A5242" s="1786" t="s">
        <v>18995</v>
      </c>
      <c r="B5242" s="1786" t="s">
        <v>18996</v>
      </c>
      <c r="C5242" s="1786" t="s">
        <v>16649</v>
      </c>
      <c r="D5242" s="119">
        <v>17</v>
      </c>
      <c r="E5242" s="1786" t="s">
        <v>16650</v>
      </c>
      <c r="F5242" s="119"/>
      <c r="G5242" s="1786">
        <v>250</v>
      </c>
      <c r="H5242" s="1786" t="s">
        <v>3947</v>
      </c>
      <c r="I5242" s="1786" t="s">
        <v>18995</v>
      </c>
      <c r="J5242" s="1786" t="s">
        <v>18997</v>
      </c>
      <c r="K5242" s="1827"/>
      <c r="L5242" s="2053" t="s">
        <v>16241</v>
      </c>
      <c r="M5242" s="1786">
        <v>1</v>
      </c>
      <c r="N5242" s="1786"/>
      <c r="O5242" s="1786" t="s">
        <v>21</v>
      </c>
      <c r="P5242" s="1786"/>
      <c r="Q5242" s="1786"/>
      <c r="R5242" s="1786" t="s">
        <v>908</v>
      </c>
      <c r="S5242" s="1786"/>
      <c r="T5242" s="1786">
        <v>1</v>
      </c>
    </row>
    <row r="5243" s="115" customFormat="1" ht="15" customHeight="1" spans="1:20">
      <c r="A5243" s="1786" t="s">
        <v>18998</v>
      </c>
      <c r="B5243" s="2648" t="s">
        <v>18999</v>
      </c>
      <c r="C5243" s="2648" t="s">
        <v>19000</v>
      </c>
      <c r="D5243" s="119">
        <v>18</v>
      </c>
      <c r="E5243" s="1786" t="s">
        <v>19001</v>
      </c>
      <c r="F5243" s="1786"/>
      <c r="G5243" s="1786">
        <v>250</v>
      </c>
      <c r="H5243" s="1786" t="s">
        <v>3947</v>
      </c>
      <c r="I5243" s="1786" t="s">
        <v>18998</v>
      </c>
      <c r="J5243" s="2648" t="s">
        <v>19002</v>
      </c>
      <c r="K5243" s="1786"/>
      <c r="L5243" s="1786"/>
      <c r="M5243" s="1786"/>
      <c r="N5243" s="1786"/>
      <c r="O5243" s="1786" t="s">
        <v>11</v>
      </c>
      <c r="P5243" s="171" t="s">
        <v>2016</v>
      </c>
      <c r="Q5243" s="1786"/>
      <c r="R5243" s="1786" t="s">
        <v>908</v>
      </c>
      <c r="S5243" s="1786" t="s">
        <v>19003</v>
      </c>
      <c r="T5243" s="1786"/>
    </row>
    <row r="5244" s="113" customFormat="1" ht="15" customHeight="1" spans="1:20">
      <c r="A5244" s="1786" t="s">
        <v>14155</v>
      </c>
      <c r="B5244" s="1786" t="s">
        <v>14156</v>
      </c>
      <c r="C5244" s="1786" t="s">
        <v>19004</v>
      </c>
      <c r="D5244" s="119">
        <v>19</v>
      </c>
      <c r="E5244" s="1786" t="s">
        <v>19005</v>
      </c>
      <c r="F5244" s="119"/>
      <c r="G5244" s="1843">
        <v>250</v>
      </c>
      <c r="H5244" s="1786" t="s">
        <v>3947</v>
      </c>
      <c r="I5244" s="1786" t="s">
        <v>14155</v>
      </c>
      <c r="J5244" s="1786" t="s">
        <v>14157</v>
      </c>
      <c r="K5244" s="1827"/>
      <c r="N5244" s="1786"/>
      <c r="O5244" s="1786" t="s">
        <v>199</v>
      </c>
      <c r="P5244" s="1786" t="s">
        <v>10772</v>
      </c>
      <c r="Q5244" s="1786"/>
      <c r="R5244" s="1786" t="s">
        <v>890</v>
      </c>
      <c r="S5244" s="1786"/>
      <c r="T5244" s="1843">
        <v>2</v>
      </c>
    </row>
    <row r="5245" s="113" customFormat="1" ht="15" customHeight="1" spans="1:20">
      <c r="A5245" s="1786" t="s">
        <v>19006</v>
      </c>
      <c r="B5245" s="1786" t="s">
        <v>19007</v>
      </c>
      <c r="C5245" s="1786" t="s">
        <v>19008</v>
      </c>
      <c r="D5245" s="119">
        <v>20</v>
      </c>
      <c r="E5245" s="1786" t="s">
        <v>19009</v>
      </c>
      <c r="F5245" s="119"/>
      <c r="G5245" s="1786">
        <v>250</v>
      </c>
      <c r="H5245" s="1786" t="s">
        <v>15019</v>
      </c>
      <c r="I5245" s="1786" t="s">
        <v>19006</v>
      </c>
      <c r="J5245" s="1786" t="s">
        <v>19010</v>
      </c>
      <c r="K5245" s="1827"/>
      <c r="L5245" s="2053" t="s">
        <v>16241</v>
      </c>
      <c r="M5245" s="1786">
        <v>1</v>
      </c>
      <c r="N5245" s="1786" t="s">
        <v>19011</v>
      </c>
      <c r="O5245" s="1786" t="s">
        <v>17</v>
      </c>
      <c r="P5245" s="1786" t="s">
        <v>19012</v>
      </c>
      <c r="Q5245" s="1786" t="s">
        <v>16812</v>
      </c>
      <c r="R5245" s="1786" t="s">
        <v>890</v>
      </c>
      <c r="S5245" s="1786" t="s">
        <v>10198</v>
      </c>
      <c r="T5245" s="1786">
        <v>1</v>
      </c>
    </row>
    <row r="5246" s="113" customFormat="1" ht="15" customHeight="1" spans="1:20">
      <c r="A5246" s="1786" t="s">
        <v>19013</v>
      </c>
      <c r="B5246" s="1786" t="s">
        <v>19014</v>
      </c>
      <c r="C5246" s="1786" t="s">
        <v>19015</v>
      </c>
      <c r="D5246" s="119">
        <v>21</v>
      </c>
      <c r="E5246" s="1786" t="s">
        <v>19016</v>
      </c>
      <c r="F5246" s="119"/>
      <c r="G5246" s="1786">
        <v>230</v>
      </c>
      <c r="H5246" s="1786" t="s">
        <v>15019</v>
      </c>
      <c r="I5246" s="1786" t="s">
        <v>19013</v>
      </c>
      <c r="J5246" s="1786" t="s">
        <v>19017</v>
      </c>
      <c r="K5246" s="1827"/>
      <c r="L5246" s="2053"/>
      <c r="M5246" s="1786"/>
      <c r="N5246" s="1786"/>
      <c r="O5246" s="1786" t="s">
        <v>17</v>
      </c>
      <c r="P5246" s="1786" t="s">
        <v>19012</v>
      </c>
      <c r="Q5246" s="1786"/>
      <c r="R5246" s="1786" t="s">
        <v>890</v>
      </c>
      <c r="S5246" s="1786"/>
      <c r="T5246" s="1786"/>
    </row>
    <row r="5247" s="113" customFormat="1" ht="15" customHeight="1" spans="1:20">
      <c r="A5247" s="1786" t="s">
        <v>19018</v>
      </c>
      <c r="B5247" s="1786" t="s">
        <v>19019</v>
      </c>
      <c r="C5247" s="1786" t="s">
        <v>15310</v>
      </c>
      <c r="D5247" s="119">
        <v>22</v>
      </c>
      <c r="E5247" s="1786" t="s">
        <v>17419</v>
      </c>
      <c r="F5247" s="119"/>
      <c r="G5247" s="1786">
        <v>250</v>
      </c>
      <c r="H5247" s="1786" t="s">
        <v>3947</v>
      </c>
      <c r="I5247" s="1786" t="s">
        <v>19018</v>
      </c>
      <c r="J5247" s="1786" t="s">
        <v>19020</v>
      </c>
      <c r="K5247" s="1827"/>
      <c r="L5247" s="2053" t="s">
        <v>16241</v>
      </c>
      <c r="M5247" s="1786">
        <v>1</v>
      </c>
      <c r="N5247" s="1786" t="s">
        <v>2453</v>
      </c>
      <c r="O5247" s="1786" t="s">
        <v>17</v>
      </c>
      <c r="P5247" s="1786" t="s">
        <v>2016</v>
      </c>
      <c r="Q5247" s="1786" t="s">
        <v>19021</v>
      </c>
      <c r="R5247" s="1786" t="s">
        <v>908</v>
      </c>
      <c r="S5247" s="1786" t="s">
        <v>19022</v>
      </c>
      <c r="T5247" s="1786">
        <v>1</v>
      </c>
    </row>
    <row r="5248" s="113" customFormat="1" ht="15" customHeight="1" spans="1:20">
      <c r="A5248" s="1786" t="s">
        <v>19023</v>
      </c>
      <c r="B5248" s="1786" t="s">
        <v>19024</v>
      </c>
      <c r="C5248" s="1786" t="s">
        <v>18776</v>
      </c>
      <c r="D5248" s="119">
        <v>23</v>
      </c>
      <c r="E5248" s="1786" t="s">
        <v>18777</v>
      </c>
      <c r="F5248" s="119"/>
      <c r="G5248" s="1786">
        <v>250</v>
      </c>
      <c r="H5248" s="1786" t="s">
        <v>3947</v>
      </c>
      <c r="I5248" s="1786" t="s">
        <v>19023</v>
      </c>
      <c r="J5248" s="1720" t="s">
        <v>19025</v>
      </c>
      <c r="K5248" s="1827"/>
      <c r="L5248" s="2053" t="s">
        <v>16241</v>
      </c>
      <c r="M5248" s="1843">
        <v>1</v>
      </c>
      <c r="N5248" s="1786"/>
      <c r="O5248" s="1786" t="s">
        <v>13</v>
      </c>
      <c r="P5248" s="1786"/>
      <c r="Q5248" s="1786"/>
      <c r="R5248" s="1786" t="s">
        <v>890</v>
      </c>
      <c r="S5248" s="1786"/>
      <c r="T5248" s="1843">
        <v>1</v>
      </c>
    </row>
    <row r="5249" s="113" customFormat="1" ht="15" customHeight="1" spans="1:20">
      <c r="A5249" s="1786" t="s">
        <v>19026</v>
      </c>
      <c r="B5249" s="1786" t="s">
        <v>19027</v>
      </c>
      <c r="C5249" s="1786" t="s">
        <v>19028</v>
      </c>
      <c r="D5249" s="119">
        <v>24</v>
      </c>
      <c r="E5249" s="1786" t="s">
        <v>19029</v>
      </c>
      <c r="F5249" s="119"/>
      <c r="G5249" s="1786">
        <v>280</v>
      </c>
      <c r="H5249" s="1786" t="s">
        <v>3947</v>
      </c>
      <c r="I5249" s="1786" t="s">
        <v>19026</v>
      </c>
      <c r="J5249" s="1786" t="s">
        <v>19030</v>
      </c>
      <c r="K5249" s="1827"/>
      <c r="L5249" s="2053" t="s">
        <v>16241</v>
      </c>
      <c r="M5249" s="1786">
        <v>1</v>
      </c>
      <c r="N5249" s="1786"/>
      <c r="O5249" s="1786" t="s">
        <v>13</v>
      </c>
      <c r="P5249" s="1786"/>
      <c r="Q5249" s="1786"/>
      <c r="R5249" s="1786" t="s">
        <v>908</v>
      </c>
      <c r="S5249" s="1786"/>
      <c r="T5249" s="1786">
        <v>1</v>
      </c>
    </row>
    <row r="5250" s="113" customFormat="1" ht="15" customHeight="1" spans="1:20">
      <c r="A5250" s="1786" t="s">
        <v>19031</v>
      </c>
      <c r="B5250" s="1786" t="s">
        <v>19032</v>
      </c>
      <c r="C5250" s="1786" t="s">
        <v>19033</v>
      </c>
      <c r="D5250" s="119">
        <v>25</v>
      </c>
      <c r="E5250" s="1786" t="s">
        <v>19034</v>
      </c>
      <c r="F5250" s="119"/>
      <c r="G5250" s="1786">
        <v>280</v>
      </c>
      <c r="H5250" s="1786" t="s">
        <v>3947</v>
      </c>
      <c r="I5250" s="1786" t="s">
        <v>19031</v>
      </c>
      <c r="J5250" s="1786" t="s">
        <v>19035</v>
      </c>
      <c r="K5250" s="1827"/>
      <c r="L5250" s="2053" t="s">
        <v>16241</v>
      </c>
      <c r="M5250" s="1786">
        <v>1</v>
      </c>
      <c r="N5250" s="1786"/>
      <c r="O5250" s="1786" t="s">
        <v>19</v>
      </c>
      <c r="P5250" s="171" t="s">
        <v>10772</v>
      </c>
      <c r="Q5250" s="1786"/>
      <c r="R5250" s="1786" t="s">
        <v>890</v>
      </c>
      <c r="S5250" s="1786"/>
      <c r="T5250" s="1786">
        <v>1</v>
      </c>
    </row>
    <row r="5251" s="113" customFormat="1" ht="15" customHeight="1" spans="1:20">
      <c r="A5251" s="1786" t="s">
        <v>19036</v>
      </c>
      <c r="B5251" s="1786" t="s">
        <v>19037</v>
      </c>
      <c r="C5251" s="1786" t="s">
        <v>16568</v>
      </c>
      <c r="D5251" s="119">
        <v>26</v>
      </c>
      <c r="E5251" s="1786" t="s">
        <v>16569</v>
      </c>
      <c r="F5251" s="119"/>
      <c r="G5251" s="1786">
        <v>250</v>
      </c>
      <c r="H5251" s="1786" t="s">
        <v>3947</v>
      </c>
      <c r="I5251" s="1786" t="s">
        <v>19036</v>
      </c>
      <c r="J5251" s="1786" t="s">
        <v>19038</v>
      </c>
      <c r="K5251" s="1827"/>
      <c r="L5251" s="2053" t="s">
        <v>16241</v>
      </c>
      <c r="M5251" s="1786">
        <v>1</v>
      </c>
      <c r="N5251" s="1786"/>
      <c r="O5251" s="1786" t="s">
        <v>19</v>
      </c>
      <c r="P5251" s="171" t="s">
        <v>10772</v>
      </c>
      <c r="Q5251" s="1786"/>
      <c r="R5251" s="1786" t="s">
        <v>890</v>
      </c>
      <c r="S5251" s="1786"/>
      <c r="T5251" s="1786">
        <v>1</v>
      </c>
    </row>
    <row r="5252" s="113" customFormat="1" ht="15" customHeight="1" spans="1:20">
      <c r="A5252" s="1786" t="s">
        <v>19039</v>
      </c>
      <c r="B5252" s="1786" t="s">
        <v>19040</v>
      </c>
      <c r="C5252" s="1786" t="s">
        <v>16740</v>
      </c>
      <c r="D5252" s="119">
        <v>27</v>
      </c>
      <c r="E5252" s="1786" t="s">
        <v>19041</v>
      </c>
      <c r="F5252" s="119"/>
      <c r="G5252" s="1786">
        <v>250</v>
      </c>
      <c r="H5252" s="1786" t="s">
        <v>3947</v>
      </c>
      <c r="I5252" s="1786" t="s">
        <v>19039</v>
      </c>
      <c r="J5252" s="1786" t="s">
        <v>19042</v>
      </c>
      <c r="K5252" s="1827"/>
      <c r="L5252" s="2053" t="s">
        <v>16241</v>
      </c>
      <c r="M5252" s="1786">
        <v>1</v>
      </c>
      <c r="N5252" s="1786">
        <v>952</v>
      </c>
      <c r="O5252" s="1786" t="s">
        <v>19</v>
      </c>
      <c r="P5252" s="171" t="s">
        <v>2016</v>
      </c>
      <c r="Q5252" s="1786"/>
      <c r="R5252" s="1786" t="s">
        <v>890</v>
      </c>
      <c r="S5252" s="1786" t="s">
        <v>15523</v>
      </c>
      <c r="T5252" s="1786">
        <v>1</v>
      </c>
    </row>
    <row r="5253" s="113" customFormat="1" ht="15" customHeight="1" spans="1:20">
      <c r="A5253" s="1786" t="s">
        <v>19043</v>
      </c>
      <c r="B5253" s="1786" t="s">
        <v>19044</v>
      </c>
      <c r="C5253" s="1786" t="s">
        <v>16740</v>
      </c>
      <c r="D5253" s="119">
        <v>28</v>
      </c>
      <c r="E5253" s="1786" t="s">
        <v>16741</v>
      </c>
      <c r="F5253" s="119"/>
      <c r="G5253" s="1786">
        <v>250</v>
      </c>
      <c r="H5253" s="1786" t="s">
        <v>3947</v>
      </c>
      <c r="I5253" s="1786" t="s">
        <v>19043</v>
      </c>
      <c r="J5253" s="1786" t="s">
        <v>19045</v>
      </c>
      <c r="K5253" s="1827"/>
      <c r="L5253" s="2053" t="s">
        <v>16241</v>
      </c>
      <c r="M5253" s="1786">
        <v>1</v>
      </c>
      <c r="N5253" s="1786"/>
      <c r="O5253" s="1786" t="s">
        <v>19</v>
      </c>
      <c r="P5253" s="171" t="s">
        <v>2016</v>
      </c>
      <c r="Q5253" s="1786"/>
      <c r="R5253" s="1786" t="s">
        <v>890</v>
      </c>
      <c r="S5253" s="1786"/>
      <c r="T5253" s="1843">
        <v>1</v>
      </c>
    </row>
    <row r="5254" s="113" customFormat="1" ht="15" customHeight="1" spans="1:20">
      <c r="A5254" s="1786" t="s">
        <v>19046</v>
      </c>
      <c r="B5254" s="1786" t="s">
        <v>19047</v>
      </c>
      <c r="C5254" s="1786" t="s">
        <v>19048</v>
      </c>
      <c r="D5254" s="119">
        <v>29</v>
      </c>
      <c r="E5254" s="1786" t="s">
        <v>19049</v>
      </c>
      <c r="F5254" s="119"/>
      <c r="G5254" s="1786">
        <v>250</v>
      </c>
      <c r="H5254" s="1786" t="s">
        <v>3947</v>
      </c>
      <c r="I5254" s="1786" t="s">
        <v>19046</v>
      </c>
      <c r="J5254" s="1786" t="s">
        <v>19050</v>
      </c>
      <c r="K5254" s="1827"/>
      <c r="L5254" s="2053" t="s">
        <v>16241</v>
      </c>
      <c r="M5254" s="1786">
        <v>1</v>
      </c>
      <c r="N5254" s="1786">
        <v>983</v>
      </c>
      <c r="O5254" s="1786" t="s">
        <v>19</v>
      </c>
      <c r="P5254" s="171" t="s">
        <v>2016</v>
      </c>
      <c r="Q5254" s="1786" t="s">
        <v>900</v>
      </c>
      <c r="R5254" s="1786" t="s">
        <v>890</v>
      </c>
      <c r="S5254" s="1786" t="s">
        <v>16681</v>
      </c>
      <c r="T5254" s="1786">
        <v>1</v>
      </c>
    </row>
    <row r="5255" s="113" customFormat="1" ht="15" customHeight="1" spans="1:20">
      <c r="A5255" s="1786" t="s">
        <v>19051</v>
      </c>
      <c r="B5255" s="1786" t="s">
        <v>19052</v>
      </c>
      <c r="C5255" s="1786" t="s">
        <v>15659</v>
      </c>
      <c r="D5255" s="119">
        <v>30</v>
      </c>
      <c r="E5255" s="1786" t="s">
        <v>15660</v>
      </c>
      <c r="F5255" s="119"/>
      <c r="G5255" s="1786">
        <v>250</v>
      </c>
      <c r="H5255" s="1786" t="s">
        <v>3947</v>
      </c>
      <c r="I5255" s="1786" t="s">
        <v>19051</v>
      </c>
      <c r="J5255" s="1786" t="s">
        <v>19053</v>
      </c>
      <c r="K5255" s="1827"/>
      <c r="L5255" s="2053"/>
      <c r="M5255" s="1786"/>
      <c r="N5255" s="1786"/>
      <c r="O5255" s="1786" t="s">
        <v>13</v>
      </c>
      <c r="P5255" s="1786" t="s">
        <v>10685</v>
      </c>
      <c r="Q5255" s="1786"/>
      <c r="R5255" s="1786" t="s">
        <v>890</v>
      </c>
      <c r="S5255" s="1786"/>
      <c r="T5255" s="1786"/>
    </row>
    <row r="5256" s="114" customFormat="1" ht="15" customHeight="1" spans="1:20">
      <c r="A5256" s="1944" t="s">
        <v>19054</v>
      </c>
      <c r="B5256" s="1944" t="s">
        <v>19055</v>
      </c>
      <c r="C5256" s="1944" t="s">
        <v>19056</v>
      </c>
      <c r="D5256" s="119">
        <v>31</v>
      </c>
      <c r="E5256" s="1944" t="s">
        <v>19057</v>
      </c>
      <c r="F5256" s="1944"/>
      <c r="G5256" s="1944">
        <v>250</v>
      </c>
      <c r="H5256" s="1944" t="s">
        <v>14423</v>
      </c>
      <c r="I5256" s="1944" t="s">
        <v>19054</v>
      </c>
      <c r="J5256" s="1944" t="s">
        <v>19058</v>
      </c>
      <c r="K5256" s="1944"/>
      <c r="L5256" s="1944"/>
      <c r="M5256" s="2070"/>
      <c r="N5256" s="1944"/>
      <c r="O5256" s="1944" t="s">
        <v>14</v>
      </c>
      <c r="P5256" s="171" t="s">
        <v>2016</v>
      </c>
      <c r="Q5256" s="1944"/>
      <c r="R5256" s="1944" t="s">
        <v>890</v>
      </c>
      <c r="S5256" s="1944"/>
      <c r="T5256" s="1944"/>
    </row>
    <row r="5257" s="113" customFormat="1" ht="15" customHeight="1" spans="1:20">
      <c r="A5257" s="1786" t="s">
        <v>19059</v>
      </c>
      <c r="B5257" s="1786" t="s">
        <v>19060</v>
      </c>
      <c r="C5257" s="1786" t="s">
        <v>19061</v>
      </c>
      <c r="D5257" s="119">
        <v>32</v>
      </c>
      <c r="E5257" s="1786" t="s">
        <v>19062</v>
      </c>
      <c r="F5257" s="119"/>
      <c r="G5257" s="1786">
        <v>250</v>
      </c>
      <c r="H5257" s="1786" t="s">
        <v>15019</v>
      </c>
      <c r="I5257" s="1786" t="s">
        <v>19059</v>
      </c>
      <c r="J5257" s="1786" t="s">
        <v>19063</v>
      </c>
      <c r="K5257" s="1827"/>
      <c r="L5257" s="2053"/>
      <c r="M5257" s="1786"/>
      <c r="N5257" s="1786"/>
      <c r="O5257" s="1786" t="s">
        <v>14</v>
      </c>
      <c r="P5257" s="171" t="s">
        <v>2225</v>
      </c>
      <c r="Q5257" s="1786" t="s">
        <v>900</v>
      </c>
      <c r="R5257" s="1786" t="s">
        <v>890</v>
      </c>
      <c r="S5257" s="1786"/>
      <c r="T5257" s="1786"/>
    </row>
    <row r="5258" s="113" customFormat="1" ht="15" customHeight="1" spans="1:20">
      <c r="A5258" s="1786" t="s">
        <v>19064</v>
      </c>
      <c r="B5258" s="1786" t="s">
        <v>19065</v>
      </c>
      <c r="C5258" s="1786" t="s">
        <v>18276</v>
      </c>
      <c r="D5258" s="119">
        <v>33</v>
      </c>
      <c r="E5258" s="1786" t="s">
        <v>18277</v>
      </c>
      <c r="F5258" s="119"/>
      <c r="G5258" s="1786">
        <v>250</v>
      </c>
      <c r="H5258" s="1786" t="s">
        <v>15019</v>
      </c>
      <c r="I5258" s="1786" t="s">
        <v>19064</v>
      </c>
      <c r="J5258" s="1786" t="s">
        <v>19066</v>
      </c>
      <c r="K5258" s="1827"/>
      <c r="L5258" s="2053"/>
      <c r="M5258" s="1786"/>
      <c r="N5258" s="1786"/>
      <c r="O5258" s="1786" t="s">
        <v>14</v>
      </c>
      <c r="P5258" s="171" t="s">
        <v>2225</v>
      </c>
      <c r="Q5258" s="1786" t="s">
        <v>10928</v>
      </c>
      <c r="R5258" s="1786" t="s">
        <v>908</v>
      </c>
      <c r="S5258" s="1786"/>
      <c r="T5258" s="1786"/>
    </row>
    <row r="5259" s="113" customFormat="1" ht="15" customHeight="1" spans="1:20">
      <c r="A5259" s="1786" t="s">
        <v>19067</v>
      </c>
      <c r="B5259" s="1786" t="s">
        <v>19068</v>
      </c>
      <c r="C5259" s="1786" t="s">
        <v>14653</v>
      </c>
      <c r="D5259" s="119">
        <v>34</v>
      </c>
      <c r="E5259" s="1786" t="s">
        <v>14654</v>
      </c>
      <c r="F5259" s="119"/>
      <c r="G5259" s="1786">
        <v>250</v>
      </c>
      <c r="H5259" s="1786" t="s">
        <v>3947</v>
      </c>
      <c r="I5259" s="1786" t="s">
        <v>19067</v>
      </c>
      <c r="J5259" s="1786" t="s">
        <v>19069</v>
      </c>
      <c r="K5259" s="1827"/>
      <c r="L5259" s="2053" t="s">
        <v>16241</v>
      </c>
      <c r="M5259" s="1786">
        <v>1</v>
      </c>
      <c r="N5259" s="1786">
        <v>274</v>
      </c>
      <c r="O5259" s="1786" t="s">
        <v>14</v>
      </c>
      <c r="P5259" s="171" t="s">
        <v>6028</v>
      </c>
      <c r="Q5259" s="1786" t="s">
        <v>971</v>
      </c>
      <c r="R5259" s="1786" t="s">
        <v>890</v>
      </c>
      <c r="S5259" s="1786"/>
      <c r="T5259" s="1786">
        <v>2</v>
      </c>
    </row>
    <row r="5260" s="113" customFormat="1" ht="15" customHeight="1" spans="1:20">
      <c r="A5260" s="1786" t="s">
        <v>19070</v>
      </c>
      <c r="B5260" s="1786" t="s">
        <v>19071</v>
      </c>
      <c r="C5260" s="1786" t="s">
        <v>14653</v>
      </c>
      <c r="D5260" s="119">
        <v>35</v>
      </c>
      <c r="E5260" s="1786" t="s">
        <v>14654</v>
      </c>
      <c r="F5260" s="119"/>
      <c r="G5260" s="1786">
        <v>250</v>
      </c>
      <c r="H5260" s="1786" t="s">
        <v>3947</v>
      </c>
      <c r="I5260" s="1786" t="s">
        <v>19070</v>
      </c>
      <c r="J5260" s="1786" t="s">
        <v>19072</v>
      </c>
      <c r="K5260" s="1827"/>
      <c r="L5260" s="2053"/>
      <c r="M5260" s="1786"/>
      <c r="N5260" s="1786"/>
      <c r="O5260" s="1786" t="s">
        <v>14</v>
      </c>
      <c r="P5260" s="1786"/>
      <c r="Q5260" s="1786" t="s">
        <v>971</v>
      </c>
      <c r="R5260" s="1786" t="s">
        <v>890</v>
      </c>
      <c r="S5260" s="1786"/>
      <c r="T5260" s="1786"/>
    </row>
    <row r="5261" s="113" customFormat="1" ht="15" customHeight="1" spans="1:20">
      <c r="A5261" s="1786" t="s">
        <v>19073</v>
      </c>
      <c r="B5261" s="1786" t="s">
        <v>19074</v>
      </c>
      <c r="C5261" s="1786" t="s">
        <v>19075</v>
      </c>
      <c r="D5261" s="119">
        <v>36</v>
      </c>
      <c r="E5261" s="1786" t="s">
        <v>19076</v>
      </c>
      <c r="F5261" s="119"/>
      <c r="G5261" s="1786">
        <v>280</v>
      </c>
      <c r="H5261" s="1786" t="s">
        <v>3947</v>
      </c>
      <c r="I5261" s="1786" t="s">
        <v>19073</v>
      </c>
      <c r="J5261" s="1786" t="s">
        <v>19077</v>
      </c>
      <c r="K5261" s="1827"/>
      <c r="L5261" s="2053" t="s">
        <v>16241</v>
      </c>
      <c r="M5261" s="1786">
        <v>1</v>
      </c>
      <c r="N5261" s="1786"/>
      <c r="O5261" s="1786" t="s">
        <v>14</v>
      </c>
      <c r="P5261" s="171" t="s">
        <v>19078</v>
      </c>
      <c r="Q5261" s="1786" t="s">
        <v>891</v>
      </c>
      <c r="R5261" s="1786" t="s">
        <v>908</v>
      </c>
      <c r="S5261" s="1786"/>
      <c r="T5261" s="1786">
        <v>1</v>
      </c>
    </row>
    <row r="5262" s="113" customFormat="1" ht="15" customHeight="1" spans="1:20">
      <c r="A5262" s="1786" t="s">
        <v>19079</v>
      </c>
      <c r="B5262" s="1786" t="s">
        <v>19080</v>
      </c>
      <c r="C5262" s="1786" t="s">
        <v>19075</v>
      </c>
      <c r="D5262" s="119">
        <v>37</v>
      </c>
      <c r="E5262" s="1786" t="s">
        <v>19076</v>
      </c>
      <c r="F5262" s="119"/>
      <c r="G5262" s="1786">
        <v>250</v>
      </c>
      <c r="H5262" s="1786" t="s">
        <v>3947</v>
      </c>
      <c r="I5262" s="1786" t="s">
        <v>19079</v>
      </c>
      <c r="J5262" s="1786" t="s">
        <v>19081</v>
      </c>
      <c r="K5262" s="1827"/>
      <c r="L5262" s="2053" t="s">
        <v>16241</v>
      </c>
      <c r="M5262" s="1786">
        <v>1</v>
      </c>
      <c r="N5262" s="1786" t="s">
        <v>19082</v>
      </c>
      <c r="O5262" s="1786" t="s">
        <v>14</v>
      </c>
      <c r="P5262" s="171" t="s">
        <v>19078</v>
      </c>
      <c r="Q5262" s="1786" t="s">
        <v>19083</v>
      </c>
      <c r="R5262" s="1786" t="s">
        <v>908</v>
      </c>
      <c r="S5262" s="1786"/>
      <c r="T5262" s="1786">
        <v>2</v>
      </c>
    </row>
    <row r="5263" s="113" customFormat="1" ht="15" customHeight="1" spans="1:20">
      <c r="A5263" s="1786" t="s">
        <v>19084</v>
      </c>
      <c r="B5263" s="1786" t="s">
        <v>19085</v>
      </c>
      <c r="C5263" s="1786" t="s">
        <v>19075</v>
      </c>
      <c r="D5263" s="119">
        <v>38</v>
      </c>
      <c r="E5263" s="1786" t="s">
        <v>19076</v>
      </c>
      <c r="F5263" s="119"/>
      <c r="G5263" s="1786">
        <v>250</v>
      </c>
      <c r="H5263" s="1786" t="s">
        <v>3947</v>
      </c>
      <c r="I5263" s="1786" t="s">
        <v>19084</v>
      </c>
      <c r="J5263" s="1786" t="s">
        <v>19086</v>
      </c>
      <c r="K5263" s="1827"/>
      <c r="L5263" s="2053"/>
      <c r="M5263" s="1786"/>
      <c r="N5263" s="1786"/>
      <c r="O5263" s="1786" t="s">
        <v>14</v>
      </c>
      <c r="P5263" s="1786"/>
      <c r="Q5263" s="1786" t="s">
        <v>19083</v>
      </c>
      <c r="R5263" s="1786" t="s">
        <v>908</v>
      </c>
      <c r="S5263" s="1786"/>
      <c r="T5263" s="1786"/>
    </row>
    <row r="5264" s="113" customFormat="1" ht="15" customHeight="1" spans="1:20">
      <c r="A5264" s="1786" t="s">
        <v>19087</v>
      </c>
      <c r="B5264" s="1786" t="s">
        <v>19088</v>
      </c>
      <c r="C5264" s="1786" t="s">
        <v>19089</v>
      </c>
      <c r="D5264" s="119">
        <v>39</v>
      </c>
      <c r="E5264" s="1786" t="s">
        <v>19090</v>
      </c>
      <c r="F5264" s="119"/>
      <c r="G5264" s="1786">
        <v>250</v>
      </c>
      <c r="H5264" s="1786" t="s">
        <v>3947</v>
      </c>
      <c r="I5264" s="1786" t="s">
        <v>19087</v>
      </c>
      <c r="J5264" s="1786" t="s">
        <v>19091</v>
      </c>
      <c r="K5264" s="1827"/>
      <c r="L5264" s="2053" t="s">
        <v>16241</v>
      </c>
      <c r="M5264" s="1786">
        <v>1</v>
      </c>
      <c r="N5264" s="1786"/>
      <c r="O5264" s="1786" t="s">
        <v>14</v>
      </c>
      <c r="P5264" s="171" t="s">
        <v>19092</v>
      </c>
      <c r="Q5264" s="1786" t="s">
        <v>900</v>
      </c>
      <c r="R5264" s="1786" t="s">
        <v>890</v>
      </c>
      <c r="S5264" s="1786"/>
      <c r="T5264" s="1786">
        <v>2</v>
      </c>
    </row>
    <row r="5265" s="113" customFormat="1" ht="15" customHeight="1" spans="1:20">
      <c r="A5265" s="1786" t="s">
        <v>12384</v>
      </c>
      <c r="B5265" s="1786" t="s">
        <v>19093</v>
      </c>
      <c r="C5265" s="1786" t="s">
        <v>19089</v>
      </c>
      <c r="D5265" s="119">
        <v>40</v>
      </c>
      <c r="E5265" s="1786" t="s">
        <v>19090</v>
      </c>
      <c r="F5265" s="119"/>
      <c r="G5265" s="1786">
        <v>250</v>
      </c>
      <c r="H5265" s="1786" t="s">
        <v>3947</v>
      </c>
      <c r="I5265" s="1786" t="s">
        <v>12384</v>
      </c>
      <c r="J5265" s="1786" t="s">
        <v>19094</v>
      </c>
      <c r="K5265" s="1827"/>
      <c r="L5265" s="2053"/>
      <c r="M5265" s="1786"/>
      <c r="N5265" s="1786"/>
      <c r="O5265" s="1786" t="s">
        <v>14</v>
      </c>
      <c r="P5265" s="1786"/>
      <c r="Q5265" s="1786" t="s">
        <v>900</v>
      </c>
      <c r="R5265" s="1786" t="s">
        <v>890</v>
      </c>
      <c r="S5265" s="1786"/>
      <c r="T5265" s="1786"/>
    </row>
    <row r="5266" s="113" customFormat="1" ht="15" customHeight="1" spans="1:20">
      <c r="A5266" s="1786" t="s">
        <v>19095</v>
      </c>
      <c r="B5266" s="1786" t="s">
        <v>19096</v>
      </c>
      <c r="C5266" s="1786" t="s">
        <v>19089</v>
      </c>
      <c r="D5266" s="119">
        <v>41</v>
      </c>
      <c r="E5266" s="1786" t="s">
        <v>19090</v>
      </c>
      <c r="F5266" s="119"/>
      <c r="G5266" s="1786">
        <v>250</v>
      </c>
      <c r="H5266" s="1786" t="s">
        <v>3947</v>
      </c>
      <c r="I5266" s="1786" t="s">
        <v>19095</v>
      </c>
      <c r="J5266" s="1786" t="s">
        <v>19097</v>
      </c>
      <c r="K5266" s="1827"/>
      <c r="L5266" s="2053" t="s">
        <v>16241</v>
      </c>
      <c r="M5266" s="1786">
        <v>1</v>
      </c>
      <c r="N5266" s="1786">
        <v>324</v>
      </c>
      <c r="O5266" s="1786" t="s">
        <v>14</v>
      </c>
      <c r="P5266" s="171" t="s">
        <v>19098</v>
      </c>
      <c r="Q5266" s="1786" t="s">
        <v>538</v>
      </c>
      <c r="R5266" s="1786" t="s">
        <v>908</v>
      </c>
      <c r="S5266" s="1786"/>
      <c r="T5266" s="1786">
        <v>1</v>
      </c>
    </row>
    <row r="5267" s="113" customFormat="1" ht="15" customHeight="1" spans="1:20">
      <c r="A5267" s="1786" t="s">
        <v>19099</v>
      </c>
      <c r="B5267" s="1786" t="s">
        <v>19100</v>
      </c>
      <c r="C5267" s="1786" t="s">
        <v>18276</v>
      </c>
      <c r="D5267" s="119">
        <v>42</v>
      </c>
      <c r="E5267" s="1786" t="s">
        <v>18277</v>
      </c>
      <c r="F5267" s="119"/>
      <c r="G5267" s="1786">
        <v>250</v>
      </c>
      <c r="H5267" s="1786" t="s">
        <v>3947</v>
      </c>
      <c r="I5267" s="1786" t="s">
        <v>19099</v>
      </c>
      <c r="J5267" s="1786" t="s">
        <v>19101</v>
      </c>
      <c r="K5267" s="1827"/>
      <c r="L5267" s="2053" t="s">
        <v>16241</v>
      </c>
      <c r="M5267" s="1786">
        <v>1</v>
      </c>
      <c r="N5267" s="1786"/>
      <c r="O5267" s="1786" t="s">
        <v>14</v>
      </c>
      <c r="P5267" s="171" t="s">
        <v>19098</v>
      </c>
      <c r="Q5267" s="1786" t="s">
        <v>891</v>
      </c>
      <c r="R5267" s="1786" t="s">
        <v>890</v>
      </c>
      <c r="S5267" s="1786"/>
      <c r="T5267" s="1786">
        <v>1</v>
      </c>
    </row>
    <row r="5268" s="113" customFormat="1" ht="15" customHeight="1" spans="1:20">
      <c r="A5268" s="1786" t="s">
        <v>19102</v>
      </c>
      <c r="B5268" s="1786" t="s">
        <v>19103</v>
      </c>
      <c r="C5268" s="1786" t="s">
        <v>17799</v>
      </c>
      <c r="D5268" s="119">
        <v>43</v>
      </c>
      <c r="E5268" s="1786" t="s">
        <v>17800</v>
      </c>
      <c r="F5268" s="119"/>
      <c r="G5268" s="1843">
        <v>230</v>
      </c>
      <c r="H5268" s="1786" t="s">
        <v>14423</v>
      </c>
      <c r="I5268" s="1786" t="s">
        <v>19102</v>
      </c>
      <c r="J5268" s="1786" t="s">
        <v>19104</v>
      </c>
      <c r="K5268" s="1827"/>
      <c r="L5268" s="2053"/>
      <c r="M5268" s="1786"/>
      <c r="N5268" s="1786"/>
      <c r="O5268" s="1786" t="s">
        <v>198</v>
      </c>
      <c r="P5268" s="1964" t="s">
        <v>19105</v>
      </c>
      <c r="Q5268" s="1786"/>
      <c r="R5268" s="1786" t="s">
        <v>890</v>
      </c>
      <c r="S5268" s="1786"/>
      <c r="T5268" s="1786"/>
    </row>
    <row r="5269" s="113" customFormat="1" ht="15" customHeight="1" spans="1:20">
      <c r="A5269" s="1786" t="s">
        <v>19106</v>
      </c>
      <c r="B5269" s="1786" t="s">
        <v>19107</v>
      </c>
      <c r="C5269" s="1786" t="s">
        <v>19108</v>
      </c>
      <c r="D5269" s="119">
        <v>44</v>
      </c>
      <c r="E5269" s="1786" t="s">
        <v>19109</v>
      </c>
      <c r="F5269" s="119"/>
      <c r="G5269" s="1843">
        <v>250</v>
      </c>
      <c r="H5269" s="1786" t="s">
        <v>14423</v>
      </c>
      <c r="I5269" s="1786" t="s">
        <v>19106</v>
      </c>
      <c r="J5269" s="1786" t="s">
        <v>19110</v>
      </c>
      <c r="K5269" s="1827"/>
      <c r="L5269" s="2053" t="s">
        <v>16241</v>
      </c>
      <c r="M5269" s="1786">
        <v>1</v>
      </c>
      <c r="N5269" s="1786" t="s">
        <v>6603</v>
      </c>
      <c r="O5269" s="1786" t="s">
        <v>198</v>
      </c>
      <c r="P5269" s="2195" t="s">
        <v>19111</v>
      </c>
      <c r="Q5269" s="1786" t="s">
        <v>15522</v>
      </c>
      <c r="R5269" s="1786" t="s">
        <v>890</v>
      </c>
      <c r="S5269" s="1786" t="s">
        <v>9875</v>
      </c>
      <c r="T5269" s="1786">
        <v>2</v>
      </c>
    </row>
    <row r="5270" s="113" customFormat="1" ht="15" customHeight="1" spans="1:20">
      <c r="A5270" s="1786" t="s">
        <v>19112</v>
      </c>
      <c r="B5270" s="1786" t="s">
        <v>19113</v>
      </c>
      <c r="C5270" s="1786" t="s">
        <v>19108</v>
      </c>
      <c r="D5270" s="119">
        <v>45</v>
      </c>
      <c r="E5270" s="1786" t="s">
        <v>19109</v>
      </c>
      <c r="F5270" s="119"/>
      <c r="G5270" s="1843">
        <v>250</v>
      </c>
      <c r="H5270" s="1786" t="s">
        <v>14423</v>
      </c>
      <c r="I5270" s="1786" t="s">
        <v>19112</v>
      </c>
      <c r="J5270" s="1786" t="s">
        <v>19114</v>
      </c>
      <c r="K5270" s="1827"/>
      <c r="L5270" s="2053"/>
      <c r="M5270" s="1786"/>
      <c r="N5270" s="1786"/>
      <c r="O5270" s="1786" t="s">
        <v>198</v>
      </c>
      <c r="Q5270" s="1786" t="s">
        <v>15522</v>
      </c>
      <c r="R5270" s="1786" t="s">
        <v>890</v>
      </c>
      <c r="S5270" s="1786"/>
      <c r="T5270" s="1786"/>
    </row>
    <row r="5271" s="113" customFormat="1" ht="15" customHeight="1" spans="1:20">
      <c r="A5271" s="1786" t="s">
        <v>19115</v>
      </c>
      <c r="B5271" s="1786" t="s">
        <v>19116</v>
      </c>
      <c r="C5271" s="1786" t="s">
        <v>14793</v>
      </c>
      <c r="D5271" s="119">
        <v>46</v>
      </c>
      <c r="E5271" s="1786" t="s">
        <v>14794</v>
      </c>
      <c r="F5271" s="119"/>
      <c r="G5271" s="1843">
        <v>250</v>
      </c>
      <c r="H5271" s="1786" t="s">
        <v>14423</v>
      </c>
      <c r="I5271" s="1786" t="s">
        <v>19115</v>
      </c>
      <c r="J5271" s="1786" t="s">
        <v>19117</v>
      </c>
      <c r="K5271" s="1827"/>
      <c r="L5271" s="2053"/>
      <c r="M5271" s="1786"/>
      <c r="N5271" s="1786"/>
      <c r="O5271" s="1786" t="s">
        <v>198</v>
      </c>
      <c r="Q5271" s="1786" t="s">
        <v>19118</v>
      </c>
      <c r="R5271" s="1786" t="s">
        <v>890</v>
      </c>
      <c r="S5271" s="1786"/>
      <c r="T5271" s="1786"/>
    </row>
    <row r="5272" s="113" customFormat="1" ht="15" customHeight="1" spans="1:20">
      <c r="A5272" s="1786" t="s">
        <v>19119</v>
      </c>
      <c r="B5272" s="1786" t="s">
        <v>19120</v>
      </c>
      <c r="C5272" s="1786" t="s">
        <v>16036</v>
      </c>
      <c r="D5272" s="119">
        <v>47</v>
      </c>
      <c r="E5272" s="1786" t="s">
        <v>16037</v>
      </c>
      <c r="F5272" s="119"/>
      <c r="G5272" s="1843">
        <v>250</v>
      </c>
      <c r="H5272" s="1786" t="s">
        <v>16175</v>
      </c>
      <c r="I5272" s="1786" t="s">
        <v>19119</v>
      </c>
      <c r="J5272" s="2196" t="s">
        <v>19121</v>
      </c>
      <c r="K5272" s="1827"/>
      <c r="L5272" s="2053" t="s">
        <v>16241</v>
      </c>
      <c r="M5272" s="1786">
        <v>1</v>
      </c>
      <c r="N5272" s="1786"/>
      <c r="O5272" s="1786" t="s">
        <v>198</v>
      </c>
      <c r="P5272" s="2195" t="s">
        <v>19122</v>
      </c>
      <c r="Q5272" s="1786"/>
      <c r="R5272" s="1786" t="s">
        <v>890</v>
      </c>
      <c r="S5272" s="1786"/>
      <c r="T5272" s="1786">
        <v>1</v>
      </c>
    </row>
    <row r="5273" s="113" customFormat="1" ht="15" customHeight="1" spans="1:20">
      <c r="A5273" s="1786" t="s">
        <v>19123</v>
      </c>
      <c r="B5273" s="1786" t="s">
        <v>19124</v>
      </c>
      <c r="C5273" s="1786" t="s">
        <v>19125</v>
      </c>
      <c r="D5273" s="119">
        <v>48</v>
      </c>
      <c r="E5273" s="1786" t="s">
        <v>19126</v>
      </c>
      <c r="F5273" s="119"/>
      <c r="G5273" s="1843">
        <v>250</v>
      </c>
      <c r="H5273" s="1786" t="s">
        <v>14423</v>
      </c>
      <c r="I5273" s="1786" t="s">
        <v>19123</v>
      </c>
      <c r="J5273" s="1786" t="s">
        <v>19127</v>
      </c>
      <c r="K5273" s="1827"/>
      <c r="L5273" s="2053" t="s">
        <v>16241</v>
      </c>
      <c r="M5273" s="1786">
        <v>1</v>
      </c>
      <c r="N5273" s="1786" t="s">
        <v>19128</v>
      </c>
      <c r="O5273" s="1786" t="s">
        <v>198</v>
      </c>
      <c r="P5273" s="1964" t="s">
        <v>19129</v>
      </c>
      <c r="Q5273" s="1786"/>
      <c r="R5273" s="1786" t="s">
        <v>890</v>
      </c>
      <c r="S5273" s="1786" t="s">
        <v>16323</v>
      </c>
      <c r="T5273" s="1786">
        <v>1</v>
      </c>
    </row>
    <row r="5274" s="116" customFormat="1" ht="15" customHeight="1" spans="1:20">
      <c r="A5274" s="1786" t="s">
        <v>19130</v>
      </c>
      <c r="B5274" s="1786" t="s">
        <v>19131</v>
      </c>
      <c r="C5274" s="1786" t="s">
        <v>15669</v>
      </c>
      <c r="D5274" s="119">
        <v>49</v>
      </c>
      <c r="E5274" s="1786" t="s">
        <v>15670</v>
      </c>
      <c r="F5274" s="1786">
        <v>18838165336</v>
      </c>
      <c r="G5274" s="1786">
        <v>250</v>
      </c>
      <c r="H5274" s="1786" t="s">
        <v>14423</v>
      </c>
      <c r="I5274" s="1786" t="s">
        <v>19130</v>
      </c>
      <c r="J5274" s="2648" t="s">
        <v>19132</v>
      </c>
      <c r="K5274" s="1786"/>
      <c r="L5274" s="1786" t="s">
        <v>16241</v>
      </c>
      <c r="M5274" s="1786">
        <v>1</v>
      </c>
      <c r="N5274" s="1786">
        <v>1087</v>
      </c>
      <c r="O5274" s="1786" t="s">
        <v>198</v>
      </c>
      <c r="P5274" s="1964" t="s">
        <v>19129</v>
      </c>
      <c r="Q5274" s="1786" t="s">
        <v>900</v>
      </c>
      <c r="R5274" s="1786" t="s">
        <v>890</v>
      </c>
      <c r="S5274" s="1786" t="s">
        <v>19133</v>
      </c>
      <c r="T5274" s="1786">
        <v>2</v>
      </c>
    </row>
    <row r="5275" s="116" customFormat="1" ht="15" customHeight="1" spans="1:20">
      <c r="A5275" s="1786" t="s">
        <v>19134</v>
      </c>
      <c r="B5275" s="2648" t="s">
        <v>19135</v>
      </c>
      <c r="C5275" s="1786" t="s">
        <v>15669</v>
      </c>
      <c r="D5275" s="119">
        <v>50</v>
      </c>
      <c r="E5275" s="1786" t="s">
        <v>15670</v>
      </c>
      <c r="F5275" s="1786">
        <v>18838165336</v>
      </c>
      <c r="G5275" s="1786">
        <v>250</v>
      </c>
      <c r="H5275" s="1786" t="s">
        <v>3947</v>
      </c>
      <c r="I5275" s="1786" t="s">
        <v>19134</v>
      </c>
      <c r="J5275" s="2648" t="s">
        <v>19136</v>
      </c>
      <c r="K5275" s="1786"/>
      <c r="L5275" s="1786"/>
      <c r="M5275" s="1786"/>
      <c r="N5275" s="1786"/>
      <c r="O5275" s="1786" t="s">
        <v>198</v>
      </c>
      <c r="P5275" s="2195" t="s">
        <v>19137</v>
      </c>
      <c r="Q5275" s="1786"/>
      <c r="R5275" s="1786" t="s">
        <v>908</v>
      </c>
      <c r="S5275" s="1786"/>
      <c r="T5275" s="1786"/>
    </row>
    <row r="5276" s="113" customFormat="1" ht="15" customHeight="1" spans="1:20">
      <c r="A5276" s="1786" t="s">
        <v>19138</v>
      </c>
      <c r="B5276" s="1786" t="s">
        <v>19139</v>
      </c>
      <c r="C5276" s="1786" t="s">
        <v>19140</v>
      </c>
      <c r="D5276" s="119">
        <v>51</v>
      </c>
      <c r="E5276" s="1786" t="s">
        <v>19141</v>
      </c>
      <c r="F5276" s="119"/>
      <c r="G5276" s="1843">
        <v>250</v>
      </c>
      <c r="H5276" s="1786" t="s">
        <v>3947</v>
      </c>
      <c r="I5276" s="1786" t="s">
        <v>19138</v>
      </c>
      <c r="J5276" s="1786" t="s">
        <v>19142</v>
      </c>
      <c r="K5276" s="1827"/>
      <c r="L5276" s="2053" t="s">
        <v>16241</v>
      </c>
      <c r="M5276" s="1786">
        <v>1</v>
      </c>
      <c r="N5276" s="1786" t="s">
        <v>19143</v>
      </c>
      <c r="O5276" s="1786" t="s">
        <v>198</v>
      </c>
      <c r="P5276" s="2195" t="s">
        <v>19144</v>
      </c>
      <c r="Q5276" s="1786"/>
      <c r="R5276" s="1786" t="s">
        <v>890</v>
      </c>
      <c r="S5276" s="1786" t="s">
        <v>16323</v>
      </c>
      <c r="T5276" s="1786">
        <v>1</v>
      </c>
    </row>
    <row r="5277" s="113" customFormat="1" ht="15" customHeight="1" spans="1:20">
      <c r="A5277" s="1786" t="s">
        <v>19145</v>
      </c>
      <c r="B5277" s="1786" t="s">
        <v>19146</v>
      </c>
      <c r="C5277" s="1786" t="s">
        <v>17308</v>
      </c>
      <c r="D5277" s="119">
        <v>52</v>
      </c>
      <c r="E5277" s="1786" t="s">
        <v>17309</v>
      </c>
      <c r="F5277" s="119"/>
      <c r="G5277" s="1843">
        <v>250</v>
      </c>
      <c r="H5277" s="1786" t="s">
        <v>15019</v>
      </c>
      <c r="I5277" s="1786" t="s">
        <v>19145</v>
      </c>
      <c r="J5277" s="1786" t="s">
        <v>19147</v>
      </c>
      <c r="K5277" s="1827"/>
      <c r="L5277" s="2053" t="s">
        <v>16241</v>
      </c>
      <c r="M5277" s="1786">
        <v>1</v>
      </c>
      <c r="N5277" s="1786" t="s">
        <v>2453</v>
      </c>
      <c r="O5277" s="1786" t="s">
        <v>198</v>
      </c>
      <c r="P5277" s="1786" t="s">
        <v>2016</v>
      </c>
      <c r="Q5277" s="1786"/>
      <c r="R5277" s="1786" t="s">
        <v>890</v>
      </c>
      <c r="S5277" s="1786" t="s">
        <v>16323</v>
      </c>
      <c r="T5277" s="1786">
        <v>1</v>
      </c>
    </row>
    <row r="5278" s="113" customFormat="1" ht="15" customHeight="1" spans="1:20">
      <c r="A5278" s="1786" t="s">
        <v>19148</v>
      </c>
      <c r="B5278" s="1786" t="s">
        <v>19149</v>
      </c>
      <c r="C5278" s="1786" t="s">
        <v>19150</v>
      </c>
      <c r="D5278" s="119">
        <v>53</v>
      </c>
      <c r="E5278" s="1786" t="s">
        <v>19151</v>
      </c>
      <c r="F5278" s="119"/>
      <c r="G5278" s="1786">
        <v>250</v>
      </c>
      <c r="H5278" s="1786" t="s">
        <v>14423</v>
      </c>
      <c r="I5278" s="1786" t="s">
        <v>19148</v>
      </c>
      <c r="J5278" s="1786" t="s">
        <v>19152</v>
      </c>
      <c r="K5278" s="1827"/>
      <c r="L5278" s="2053" t="s">
        <v>16241</v>
      </c>
      <c r="M5278" s="1786">
        <v>1</v>
      </c>
      <c r="N5278" s="1786"/>
      <c r="O5278" s="1786" t="s">
        <v>197</v>
      </c>
      <c r="P5278" s="2195" t="s">
        <v>19144</v>
      </c>
      <c r="Q5278" s="1786" t="s">
        <v>891</v>
      </c>
      <c r="R5278" s="1786" t="s">
        <v>890</v>
      </c>
      <c r="S5278" s="1786"/>
      <c r="T5278" s="1786">
        <v>1</v>
      </c>
    </row>
    <row r="5279" s="113" customFormat="1" ht="15" customHeight="1" spans="1:20">
      <c r="A5279" s="1786" t="s">
        <v>19153</v>
      </c>
      <c r="B5279" s="1811" t="s">
        <v>19154</v>
      </c>
      <c r="C5279" s="1811" t="s">
        <v>19155</v>
      </c>
      <c r="D5279" s="119">
        <v>54</v>
      </c>
      <c r="E5279" s="2191" t="s">
        <v>19156</v>
      </c>
      <c r="F5279" s="119"/>
      <c r="G5279" s="1811">
        <v>250</v>
      </c>
      <c r="H5279" s="1811" t="s">
        <v>3947</v>
      </c>
      <c r="I5279" s="1811" t="s">
        <v>19153</v>
      </c>
      <c r="J5279" s="1811" t="s">
        <v>19157</v>
      </c>
      <c r="K5279" s="1827"/>
      <c r="L5279" s="2053" t="s">
        <v>16241</v>
      </c>
      <c r="M5279" s="1786">
        <v>1</v>
      </c>
      <c r="N5279" s="1786" t="s">
        <v>19158</v>
      </c>
      <c r="O5279" s="1786" t="s">
        <v>196</v>
      </c>
      <c r="P5279" s="1786"/>
      <c r="Q5279" s="1786" t="s">
        <v>19159</v>
      </c>
      <c r="R5279" s="1786" t="s">
        <v>908</v>
      </c>
      <c r="S5279" s="1786" t="s">
        <v>14056</v>
      </c>
      <c r="T5279" s="1786">
        <v>1</v>
      </c>
    </row>
    <row r="5280" s="115" customFormat="1" ht="15" customHeight="1" spans="1:20">
      <c r="A5280" s="1786" t="s">
        <v>19160</v>
      </c>
      <c r="B5280" s="1786" t="s">
        <v>19161</v>
      </c>
      <c r="C5280" s="1786" t="s">
        <v>18903</v>
      </c>
      <c r="D5280" s="119"/>
      <c r="E5280" s="1786" t="s">
        <v>19162</v>
      </c>
      <c r="F5280" s="119"/>
      <c r="G5280" s="1786">
        <v>250</v>
      </c>
      <c r="H5280" s="1786" t="s">
        <v>3947</v>
      </c>
      <c r="I5280" s="1786" t="s">
        <v>19160</v>
      </c>
      <c r="J5280" s="1786" t="s">
        <v>19163</v>
      </c>
      <c r="K5280" s="1827"/>
      <c r="L5280" s="2053" t="s">
        <v>16241</v>
      </c>
      <c r="M5280" s="1786">
        <v>1</v>
      </c>
      <c r="N5280" s="1786" t="s">
        <v>11176</v>
      </c>
      <c r="O5280" s="1786" t="s">
        <v>11</v>
      </c>
      <c r="P5280" s="1786" t="s">
        <v>2016</v>
      </c>
      <c r="Q5280" s="1786"/>
      <c r="R5280" s="1786" t="s">
        <v>908</v>
      </c>
      <c r="S5280" s="1786">
        <v>202104</v>
      </c>
      <c r="T5280" s="1786">
        <v>1</v>
      </c>
    </row>
    <row r="5281" s="115" customFormat="1" ht="15" customHeight="1" spans="1:20">
      <c r="A5281" s="1786" t="s">
        <v>19164</v>
      </c>
      <c r="B5281" s="1786" t="s">
        <v>19165</v>
      </c>
      <c r="C5281" s="1786" t="s">
        <v>15165</v>
      </c>
      <c r="D5281" s="119"/>
      <c r="E5281" s="1786" t="s">
        <v>19166</v>
      </c>
      <c r="F5281" s="119"/>
      <c r="G5281" s="1786">
        <v>250</v>
      </c>
      <c r="H5281" s="1786" t="s">
        <v>3947</v>
      </c>
      <c r="I5281" s="1786" t="s">
        <v>19164</v>
      </c>
      <c r="J5281" s="1786" t="s">
        <v>19167</v>
      </c>
      <c r="K5281" s="1827"/>
      <c r="O5281" s="1786" t="s">
        <v>11</v>
      </c>
      <c r="P5281" s="1786" t="s">
        <v>2016</v>
      </c>
      <c r="Q5281" s="1786"/>
      <c r="R5281" s="1786" t="s">
        <v>890</v>
      </c>
      <c r="S5281" s="1786" t="s">
        <v>4381</v>
      </c>
      <c r="T5281" s="1786">
        <v>2</v>
      </c>
    </row>
    <row r="5282" ht="20.25" spans="1:13">
      <c r="A5282" s="2187" t="s">
        <v>19168</v>
      </c>
      <c r="B5282" s="2187"/>
      <c r="C5282" s="2187"/>
      <c r="D5282" s="2187"/>
      <c r="E5282" s="2187"/>
      <c r="F5282" s="2187"/>
      <c r="G5282" s="2187"/>
      <c r="H5282" s="2187"/>
      <c r="I5282" s="2187"/>
      <c r="J5282" s="2187"/>
      <c r="K5282" s="2187"/>
      <c r="L5282" s="2187"/>
      <c r="M5282" s="2187"/>
    </row>
    <row r="5283" s="113" customFormat="1" ht="15" customHeight="1" spans="1:20">
      <c r="A5283" s="1786" t="s">
        <v>19169</v>
      </c>
      <c r="B5283" s="1786" t="s">
        <v>19170</v>
      </c>
      <c r="C5283" s="1786" t="s">
        <v>19171</v>
      </c>
      <c r="D5283" s="119"/>
      <c r="E5283" s="1786" t="s">
        <v>19172</v>
      </c>
      <c r="F5283" s="119"/>
      <c r="G5283" s="1786">
        <v>250</v>
      </c>
      <c r="H5283" s="1786" t="s">
        <v>14423</v>
      </c>
      <c r="I5283" s="1786" t="s">
        <v>19169</v>
      </c>
      <c r="J5283" s="1786" t="s">
        <v>19173</v>
      </c>
      <c r="K5283" s="1827"/>
      <c r="L5283" s="2053" t="s">
        <v>16241</v>
      </c>
      <c r="M5283" s="1786">
        <v>1</v>
      </c>
      <c r="N5283" s="1786" t="s">
        <v>4386</v>
      </c>
      <c r="O5283" s="1786" t="s">
        <v>199</v>
      </c>
      <c r="P5283" s="1786"/>
      <c r="Q5283" s="1786" t="s">
        <v>833</v>
      </c>
      <c r="R5283" s="1786" t="s">
        <v>908</v>
      </c>
      <c r="S5283" s="1786" t="s">
        <v>15213</v>
      </c>
      <c r="T5283" s="1786">
        <v>1</v>
      </c>
    </row>
    <row r="5284" s="76" customFormat="1" ht="15" customHeight="1" spans="1:20">
      <c r="A5284" s="1786" t="s">
        <v>19174</v>
      </c>
      <c r="B5284" s="1786" t="s">
        <v>19175</v>
      </c>
      <c r="C5284" s="1786" t="s">
        <v>16818</v>
      </c>
      <c r="D5284" s="119"/>
      <c r="E5284" s="1786" t="s">
        <v>16819</v>
      </c>
      <c r="F5284" s="119"/>
      <c r="G5284" s="1786">
        <v>250</v>
      </c>
      <c r="H5284" s="1786" t="s">
        <v>14423</v>
      </c>
      <c r="I5284" s="1786" t="s">
        <v>19174</v>
      </c>
      <c r="J5284" s="1786" t="s">
        <v>19176</v>
      </c>
      <c r="K5284" s="1827"/>
      <c r="L5284" s="2053" t="s">
        <v>16241</v>
      </c>
      <c r="M5284" s="1786">
        <v>1</v>
      </c>
      <c r="N5284" s="1786" t="s">
        <v>12783</v>
      </c>
      <c r="O5284" s="1786" t="s">
        <v>199</v>
      </c>
      <c r="P5284" s="1786"/>
      <c r="Q5284" s="1786" t="s">
        <v>891</v>
      </c>
      <c r="R5284" s="1786" t="s">
        <v>890</v>
      </c>
      <c r="S5284" s="1786" t="s">
        <v>17482</v>
      </c>
      <c r="T5284" s="1786">
        <v>1</v>
      </c>
    </row>
    <row r="5285" s="115" customFormat="1" ht="15" customHeight="1" spans="1:20">
      <c r="A5285" s="1786" t="s">
        <v>19177</v>
      </c>
      <c r="B5285" s="1786" t="s">
        <v>19178</v>
      </c>
      <c r="C5285" s="1786" t="s">
        <v>19179</v>
      </c>
      <c r="D5285" s="119"/>
      <c r="E5285" s="1786" t="s">
        <v>19180</v>
      </c>
      <c r="F5285" s="119"/>
      <c r="G5285" s="1786">
        <v>250</v>
      </c>
      <c r="H5285" s="1786" t="s">
        <v>3947</v>
      </c>
      <c r="I5285" s="1786" t="s">
        <v>19177</v>
      </c>
      <c r="J5285" s="1786" t="s">
        <v>19181</v>
      </c>
      <c r="K5285" s="1827"/>
      <c r="L5285" s="2053" t="s">
        <v>16241</v>
      </c>
      <c r="M5285" s="1786">
        <v>1</v>
      </c>
      <c r="N5285" s="1786" t="s">
        <v>19182</v>
      </c>
      <c r="O5285" s="1786" t="s">
        <v>11</v>
      </c>
      <c r="P5285" s="1786"/>
      <c r="Q5285" s="1786"/>
      <c r="R5285" s="1786" t="s">
        <v>890</v>
      </c>
      <c r="S5285" s="1786" t="s">
        <v>11139</v>
      </c>
      <c r="T5285" s="1786">
        <v>2</v>
      </c>
    </row>
    <row r="5286" s="115" customFormat="1" ht="15" customHeight="1" spans="1:20">
      <c r="A5286" s="1786" t="s">
        <v>19183</v>
      </c>
      <c r="B5286" s="1786" t="s">
        <v>19184</v>
      </c>
      <c r="C5286" s="1786" t="s">
        <v>19179</v>
      </c>
      <c r="D5286" s="119"/>
      <c r="E5286" s="1786" t="s">
        <v>19180</v>
      </c>
      <c r="F5286" s="119" t="s">
        <v>19185</v>
      </c>
      <c r="G5286" s="1786">
        <v>250</v>
      </c>
      <c r="H5286" s="1786" t="s">
        <v>16065</v>
      </c>
      <c r="I5286" s="1786" t="s">
        <v>19183</v>
      </c>
      <c r="J5286" s="1786" t="s">
        <v>19186</v>
      </c>
      <c r="K5286" s="1827"/>
      <c r="L5286" s="2053"/>
      <c r="M5286" s="1786"/>
      <c r="N5286" s="1786"/>
      <c r="O5286" s="1786" t="s">
        <v>11</v>
      </c>
      <c r="P5286" s="1786"/>
      <c r="Q5286" s="1786"/>
      <c r="R5286" s="1786" t="s">
        <v>890</v>
      </c>
      <c r="S5286" s="1786"/>
      <c r="T5286" s="1786"/>
    </row>
    <row r="5287" s="115" customFormat="1" ht="15" customHeight="1" spans="1:20">
      <c r="A5287" s="1786" t="s">
        <v>19187</v>
      </c>
      <c r="B5287" s="1786" t="s">
        <v>19188</v>
      </c>
      <c r="C5287" s="1786" t="s">
        <v>15418</v>
      </c>
      <c r="D5287" s="119"/>
      <c r="E5287" s="1786" t="s">
        <v>15419</v>
      </c>
      <c r="F5287" s="119" t="s">
        <v>19189</v>
      </c>
      <c r="G5287" s="1786">
        <v>250</v>
      </c>
      <c r="H5287" s="1786" t="s">
        <v>15019</v>
      </c>
      <c r="I5287" s="1786" t="s">
        <v>19187</v>
      </c>
      <c r="J5287" s="1786" t="s">
        <v>19190</v>
      </c>
      <c r="K5287" s="1827"/>
      <c r="N5287" s="1786"/>
      <c r="O5287" s="1786" t="s">
        <v>11</v>
      </c>
      <c r="P5287" s="1786"/>
      <c r="Q5287" s="1786"/>
      <c r="R5287" s="1786" t="s">
        <v>890</v>
      </c>
      <c r="S5287" s="1786"/>
      <c r="T5287" s="1786">
        <v>2</v>
      </c>
    </row>
    <row r="5288" s="119" customFormat="1" ht="15" customHeight="1" spans="1:20">
      <c r="A5288" s="1786" t="s">
        <v>19191</v>
      </c>
      <c r="B5288" s="2648" t="s">
        <v>19192</v>
      </c>
      <c r="C5288" s="1786">
        <v>4110030813</v>
      </c>
      <c r="D5288" s="1786">
        <v>1</v>
      </c>
      <c r="E5288" s="1786" t="s">
        <v>19193</v>
      </c>
      <c r="F5288" s="1786" t="s">
        <v>2016</v>
      </c>
      <c r="G5288" s="1786">
        <v>250</v>
      </c>
      <c r="H5288" s="1786" t="s">
        <v>3947</v>
      </c>
      <c r="I5288" s="1786" t="s">
        <v>19191</v>
      </c>
      <c r="J5288" s="2648" t="s">
        <v>19194</v>
      </c>
      <c r="K5288" s="1786"/>
      <c r="L5288" s="1786" t="s">
        <v>16241</v>
      </c>
      <c r="M5288" s="1786">
        <v>1</v>
      </c>
      <c r="N5288" s="1786"/>
      <c r="O5288" s="1786" t="s">
        <v>11</v>
      </c>
      <c r="P5288" s="1906"/>
      <c r="Q5288" s="2200"/>
      <c r="R5288" s="1827" t="s">
        <v>890</v>
      </c>
      <c r="S5288" s="2201">
        <v>2024.1</v>
      </c>
      <c r="T5288" s="1827">
        <v>1</v>
      </c>
    </row>
    <row r="5289" s="115" customFormat="1" ht="15" customHeight="1" spans="1:20">
      <c r="A5289" s="2192" t="s">
        <v>19195</v>
      </c>
      <c r="B5289" s="1786" t="s">
        <v>19196</v>
      </c>
      <c r="C5289" s="1786" t="s">
        <v>19197</v>
      </c>
      <c r="D5289" s="119"/>
      <c r="E5289" s="1786" t="s">
        <v>19198</v>
      </c>
      <c r="F5289" s="119" t="s">
        <v>2016</v>
      </c>
      <c r="G5289" s="1786">
        <v>250</v>
      </c>
      <c r="H5289" s="1786" t="s">
        <v>3947</v>
      </c>
      <c r="I5289" s="2192" t="s">
        <v>19195</v>
      </c>
      <c r="J5289" s="1786" t="s">
        <v>19199</v>
      </c>
      <c r="K5289" s="1827"/>
      <c r="L5289" s="2053"/>
      <c r="M5289" s="1786"/>
      <c r="N5289" s="1786"/>
      <c r="O5289" s="1786" t="s">
        <v>11</v>
      </c>
      <c r="P5289" s="1786"/>
      <c r="Q5289" s="1786"/>
      <c r="R5289" s="1786" t="s">
        <v>908</v>
      </c>
      <c r="S5289" s="1786"/>
      <c r="T5289" s="1786"/>
    </row>
    <row r="5290" s="113" customFormat="1" ht="15" customHeight="1" spans="1:20">
      <c r="A5290" s="1786" t="s">
        <v>19200</v>
      </c>
      <c r="B5290" s="1786" t="s">
        <v>19201</v>
      </c>
      <c r="C5290" s="1786" t="s">
        <v>16660</v>
      </c>
      <c r="D5290" s="119"/>
      <c r="E5290" s="1786" t="s">
        <v>16661</v>
      </c>
      <c r="F5290" s="119" t="s">
        <v>6028</v>
      </c>
      <c r="G5290" s="1786">
        <v>250</v>
      </c>
      <c r="H5290" s="1786" t="s">
        <v>3947</v>
      </c>
      <c r="I5290" s="1786" t="s">
        <v>19200</v>
      </c>
      <c r="J5290" s="1786" t="s">
        <v>19202</v>
      </c>
      <c r="K5290" s="1827"/>
      <c r="L5290" s="2053" t="s">
        <v>16241</v>
      </c>
      <c r="M5290" s="1786">
        <v>1</v>
      </c>
      <c r="N5290" s="1786" t="s">
        <v>14351</v>
      </c>
      <c r="O5290" s="1786" t="s">
        <v>14</v>
      </c>
      <c r="P5290" s="1786"/>
      <c r="Q5290" s="1786" t="s">
        <v>13190</v>
      </c>
      <c r="R5290" s="1786" t="s">
        <v>890</v>
      </c>
      <c r="S5290" s="1786"/>
      <c r="T5290" s="1843">
        <v>1</v>
      </c>
    </row>
    <row r="5291" s="113" customFormat="1" ht="15" customHeight="1" spans="1:20">
      <c r="A5291" s="1786" t="s">
        <v>19203</v>
      </c>
      <c r="B5291" s="1786" t="s">
        <v>19204</v>
      </c>
      <c r="C5291" s="1786" t="s">
        <v>17597</v>
      </c>
      <c r="D5291" s="119"/>
      <c r="E5291" s="1786" t="s">
        <v>17598</v>
      </c>
      <c r="F5291" s="119" t="s">
        <v>19205</v>
      </c>
      <c r="G5291" s="1786">
        <v>250</v>
      </c>
      <c r="H5291" s="1786" t="s">
        <v>3947</v>
      </c>
      <c r="I5291" s="1786" t="s">
        <v>19203</v>
      </c>
      <c r="J5291" s="1786" t="s">
        <v>19206</v>
      </c>
      <c r="K5291" s="1827"/>
      <c r="L5291" s="2053" t="s">
        <v>16241</v>
      </c>
      <c r="M5291" s="1786">
        <v>1</v>
      </c>
      <c r="N5291" s="1786">
        <v>260</v>
      </c>
      <c r="O5291" s="1786" t="s">
        <v>14</v>
      </c>
      <c r="P5291" s="1786"/>
      <c r="Q5291" s="1786" t="s">
        <v>833</v>
      </c>
      <c r="R5291" s="1786" t="s">
        <v>908</v>
      </c>
      <c r="S5291" s="1786"/>
      <c r="T5291" s="1786">
        <v>1</v>
      </c>
    </row>
    <row r="5292" s="113" customFormat="1" ht="15" customHeight="1" spans="1:20">
      <c r="A5292" s="1786" t="s">
        <v>19207</v>
      </c>
      <c r="B5292" s="1786" t="s">
        <v>19208</v>
      </c>
      <c r="C5292" s="1786" t="s">
        <v>15987</v>
      </c>
      <c r="D5292" s="119"/>
      <c r="E5292" s="1786" t="s">
        <v>15988</v>
      </c>
      <c r="F5292" s="119" t="s">
        <v>19209</v>
      </c>
      <c r="G5292" s="1786">
        <v>280</v>
      </c>
      <c r="H5292" s="1786" t="s">
        <v>3947</v>
      </c>
      <c r="I5292" s="1786" t="s">
        <v>19207</v>
      </c>
      <c r="J5292" s="1786" t="s">
        <v>19210</v>
      </c>
      <c r="K5292" s="1827"/>
      <c r="L5292" s="2053" t="s">
        <v>16241</v>
      </c>
      <c r="M5292" s="1786">
        <v>1</v>
      </c>
      <c r="N5292" s="1786"/>
      <c r="O5292" s="1786" t="s">
        <v>14</v>
      </c>
      <c r="P5292" s="1786"/>
      <c r="Q5292" s="1786" t="s">
        <v>891</v>
      </c>
      <c r="R5292" s="1786" t="s">
        <v>908</v>
      </c>
      <c r="S5292" s="1786"/>
      <c r="T5292" s="1786">
        <v>1</v>
      </c>
    </row>
    <row r="5293" s="113" customFormat="1" ht="15" customHeight="1" spans="1:20">
      <c r="A5293" s="1786" t="s">
        <v>1273</v>
      </c>
      <c r="B5293" s="1786" t="s">
        <v>1274</v>
      </c>
      <c r="C5293" s="1786" t="s">
        <v>17597</v>
      </c>
      <c r="D5293" s="119"/>
      <c r="E5293" s="1786" t="s">
        <v>17598</v>
      </c>
      <c r="F5293" s="171" t="s">
        <v>19211</v>
      </c>
      <c r="G5293" s="1786">
        <v>250</v>
      </c>
      <c r="H5293" s="1786" t="s">
        <v>3947</v>
      </c>
      <c r="I5293" s="1786" t="s">
        <v>1273</v>
      </c>
      <c r="J5293" s="1786" t="s">
        <v>19212</v>
      </c>
      <c r="K5293" s="1827"/>
      <c r="L5293" s="2053" t="s">
        <v>16241</v>
      </c>
      <c r="M5293" s="1786">
        <v>1</v>
      </c>
      <c r="N5293" s="1786">
        <v>374</v>
      </c>
      <c r="O5293" s="1786" t="s">
        <v>14</v>
      </c>
      <c r="P5293" s="1786"/>
      <c r="Q5293" s="1786" t="s">
        <v>11076</v>
      </c>
      <c r="R5293" s="1786" t="s">
        <v>908</v>
      </c>
      <c r="S5293" s="1786"/>
      <c r="T5293" s="1786">
        <v>2</v>
      </c>
    </row>
    <row r="5294" s="113" customFormat="1" ht="15" customHeight="1" spans="1:20">
      <c r="A5294" s="1786" t="s">
        <v>19213</v>
      </c>
      <c r="B5294" s="1786" t="s">
        <v>19214</v>
      </c>
      <c r="C5294" s="1786" t="s">
        <v>17597</v>
      </c>
      <c r="D5294" s="119"/>
      <c r="E5294" s="1786" t="s">
        <v>17598</v>
      </c>
      <c r="G5294" s="1786">
        <v>250</v>
      </c>
      <c r="H5294" s="1786" t="s">
        <v>15019</v>
      </c>
      <c r="I5294" s="1786" t="s">
        <v>19213</v>
      </c>
      <c r="J5294" s="1786" t="s">
        <v>19215</v>
      </c>
      <c r="K5294" s="1827"/>
      <c r="L5294" s="2053"/>
      <c r="M5294" s="1786"/>
      <c r="N5294" s="1786"/>
      <c r="O5294" s="1786" t="s">
        <v>14</v>
      </c>
      <c r="P5294" s="1786"/>
      <c r="Q5294" s="1786" t="s">
        <v>11076</v>
      </c>
      <c r="R5294" s="1786" t="s">
        <v>908</v>
      </c>
      <c r="S5294" s="1786"/>
      <c r="T5294" s="1786"/>
    </row>
    <row r="5295" s="113" customFormat="1" ht="15" customHeight="1" spans="1:20">
      <c r="A5295" s="1786" t="s">
        <v>1343</v>
      </c>
      <c r="B5295" s="1786" t="s">
        <v>19216</v>
      </c>
      <c r="C5295" s="1786" t="s">
        <v>19217</v>
      </c>
      <c r="D5295" s="119"/>
      <c r="E5295" s="1786" t="s">
        <v>19218</v>
      </c>
      <c r="F5295" s="2193" t="s">
        <v>2016</v>
      </c>
      <c r="G5295" s="1786">
        <v>250</v>
      </c>
      <c r="H5295" s="1786" t="s">
        <v>14423</v>
      </c>
      <c r="I5295" s="1786" t="s">
        <v>1343</v>
      </c>
      <c r="J5295" s="1786" t="s">
        <v>19219</v>
      </c>
      <c r="K5295" s="1827"/>
      <c r="L5295" s="2053" t="s">
        <v>16241</v>
      </c>
      <c r="M5295" s="1786">
        <v>1</v>
      </c>
      <c r="N5295" s="1786"/>
      <c r="O5295" s="1786" t="s">
        <v>197</v>
      </c>
      <c r="P5295" s="1786"/>
      <c r="Q5295" s="1786" t="s">
        <v>900</v>
      </c>
      <c r="R5295" s="1786" t="s">
        <v>908</v>
      </c>
      <c r="S5295" s="1786"/>
      <c r="T5295" s="1786">
        <v>1</v>
      </c>
    </row>
    <row r="5296" s="113" customFormat="1" ht="15" customHeight="1" spans="1:20">
      <c r="A5296" s="1786" t="s">
        <v>19220</v>
      </c>
      <c r="B5296" s="1786" t="s">
        <v>19221</v>
      </c>
      <c r="C5296" s="1786" t="s">
        <v>19222</v>
      </c>
      <c r="D5296" s="119"/>
      <c r="E5296" s="1786" t="s">
        <v>19223</v>
      </c>
      <c r="F5296" s="2193" t="s">
        <v>2016</v>
      </c>
      <c r="G5296" s="1786">
        <v>280</v>
      </c>
      <c r="H5296" s="1786" t="s">
        <v>3947</v>
      </c>
      <c r="I5296" s="1786" t="s">
        <v>19220</v>
      </c>
      <c r="J5296" s="1786" t="s">
        <v>19224</v>
      </c>
      <c r="K5296" s="1827"/>
      <c r="L5296" s="2053" t="s">
        <v>16241</v>
      </c>
      <c r="M5296" s="1786">
        <v>1</v>
      </c>
      <c r="N5296" s="1786" t="s">
        <v>19225</v>
      </c>
      <c r="O5296" s="1786" t="s">
        <v>197</v>
      </c>
      <c r="P5296" s="1786"/>
      <c r="Q5296" s="1786"/>
      <c r="R5296" s="1786" t="s">
        <v>890</v>
      </c>
      <c r="S5296" s="1786" t="s">
        <v>4381</v>
      </c>
      <c r="T5296" s="1786">
        <v>1</v>
      </c>
    </row>
    <row r="5297" s="113" customFormat="1" ht="15" customHeight="1" spans="1:20">
      <c r="A5297" s="1786" t="s">
        <v>19226</v>
      </c>
      <c r="B5297" s="1786" t="s">
        <v>19227</v>
      </c>
      <c r="C5297" s="1786" t="s">
        <v>19217</v>
      </c>
      <c r="D5297" s="119"/>
      <c r="E5297" s="1786" t="s">
        <v>19218</v>
      </c>
      <c r="F5297" s="2193" t="s">
        <v>2016</v>
      </c>
      <c r="G5297" s="1786">
        <v>250</v>
      </c>
      <c r="H5297" s="1786" t="s">
        <v>14423</v>
      </c>
      <c r="I5297" s="1786" t="s">
        <v>19226</v>
      </c>
      <c r="J5297" s="1786" t="s">
        <v>19228</v>
      </c>
      <c r="K5297" s="1827"/>
      <c r="L5297" s="2053" t="s">
        <v>16241</v>
      </c>
      <c r="M5297" s="1786">
        <v>1</v>
      </c>
      <c r="N5297" s="1786" t="s">
        <v>14070</v>
      </c>
      <c r="O5297" s="1786" t="s">
        <v>197</v>
      </c>
      <c r="P5297" s="1786"/>
      <c r="Q5297" s="1786"/>
      <c r="R5297" s="1786" t="s">
        <v>890</v>
      </c>
      <c r="S5297" s="1786">
        <v>1808</v>
      </c>
      <c r="T5297" s="1786">
        <v>1</v>
      </c>
    </row>
    <row r="5298" s="113" customFormat="1" ht="15" customHeight="1" spans="1:20">
      <c r="A5298" s="1786" t="s">
        <v>19229</v>
      </c>
      <c r="B5298" s="1786" t="s">
        <v>19230</v>
      </c>
      <c r="C5298" s="1786" t="s">
        <v>19231</v>
      </c>
      <c r="D5298" s="119"/>
      <c r="E5298" s="1786" t="s">
        <v>19232</v>
      </c>
      <c r="F5298" s="2193" t="s">
        <v>2016</v>
      </c>
      <c r="G5298" s="1786">
        <v>250</v>
      </c>
      <c r="H5298" s="1786" t="s">
        <v>14423</v>
      </c>
      <c r="I5298" s="1786" t="s">
        <v>19229</v>
      </c>
      <c r="J5298" s="1786" t="s">
        <v>19233</v>
      </c>
      <c r="K5298" s="1827"/>
      <c r="L5298" s="2053" t="s">
        <v>16241</v>
      </c>
      <c r="M5298" s="1786">
        <v>1</v>
      </c>
      <c r="N5298" s="1786" t="s">
        <v>16165</v>
      </c>
      <c r="O5298" s="1786" t="s">
        <v>197</v>
      </c>
      <c r="P5298" s="1786"/>
      <c r="Q5298" s="1786" t="s">
        <v>2111</v>
      </c>
      <c r="R5298" s="1786" t="s">
        <v>908</v>
      </c>
      <c r="S5298" s="1786"/>
      <c r="T5298" s="1843">
        <v>2</v>
      </c>
    </row>
    <row r="5299" s="113" customFormat="1" ht="15" customHeight="1" spans="1:20">
      <c r="A5299" s="1786" t="s">
        <v>19234</v>
      </c>
      <c r="B5299" s="1786" t="s">
        <v>19235</v>
      </c>
      <c r="C5299" s="1786" t="s">
        <v>19231</v>
      </c>
      <c r="D5299" s="119"/>
      <c r="E5299" s="1786" t="s">
        <v>19232</v>
      </c>
      <c r="F5299" s="119" t="s">
        <v>5115</v>
      </c>
      <c r="G5299" s="1786">
        <v>250</v>
      </c>
      <c r="H5299" s="1786" t="s">
        <v>3947</v>
      </c>
      <c r="I5299" s="1786" t="s">
        <v>19234</v>
      </c>
      <c r="J5299" s="1786" t="s">
        <v>19236</v>
      </c>
      <c r="K5299" s="1827"/>
      <c r="M5299" s="2197"/>
      <c r="O5299" s="1786" t="s">
        <v>197</v>
      </c>
      <c r="P5299" s="1786"/>
      <c r="Q5299" s="1786" t="s">
        <v>9168</v>
      </c>
      <c r="R5299" s="1786" t="s">
        <v>908</v>
      </c>
      <c r="S5299" s="1786">
        <v>202001</v>
      </c>
      <c r="T5299" s="1786"/>
    </row>
    <row r="5300" s="113" customFormat="1" ht="15" customHeight="1" spans="1:20">
      <c r="A5300" s="1786" t="s">
        <v>19237</v>
      </c>
      <c r="B5300" s="1786" t="s">
        <v>19238</v>
      </c>
      <c r="C5300" s="1786" t="s">
        <v>14709</v>
      </c>
      <c r="D5300" s="119"/>
      <c r="E5300" s="1786" t="s">
        <v>14710</v>
      </c>
      <c r="F5300" s="119" t="s">
        <v>2016</v>
      </c>
      <c r="G5300" s="1786">
        <v>250</v>
      </c>
      <c r="H5300" s="1786" t="s">
        <v>14423</v>
      </c>
      <c r="I5300" s="1786" t="s">
        <v>19237</v>
      </c>
      <c r="J5300" s="1786" t="s">
        <v>19239</v>
      </c>
      <c r="K5300" s="1827"/>
      <c r="O5300" s="1786" t="s">
        <v>197</v>
      </c>
      <c r="P5300" s="1786"/>
      <c r="Q5300" s="1786" t="s">
        <v>19240</v>
      </c>
      <c r="R5300" s="1786" t="s">
        <v>908</v>
      </c>
      <c r="S5300" s="1786"/>
      <c r="T5300" s="1843"/>
    </row>
    <row r="5301" s="76" customFormat="1" ht="15" customHeight="1" spans="1:20">
      <c r="A5301" s="1786" t="s">
        <v>19241</v>
      </c>
      <c r="B5301" s="1786" t="s">
        <v>19242</v>
      </c>
      <c r="C5301" s="1786" t="s">
        <v>19243</v>
      </c>
      <c r="D5301" s="119"/>
      <c r="E5301" s="1786" t="s">
        <v>19244</v>
      </c>
      <c r="F5301" s="119" t="s">
        <v>2016</v>
      </c>
      <c r="G5301" s="1843">
        <v>250</v>
      </c>
      <c r="H5301" s="1786" t="s">
        <v>3947</v>
      </c>
      <c r="I5301" s="1786" t="s">
        <v>19241</v>
      </c>
      <c r="J5301" s="2648" t="s">
        <v>19245</v>
      </c>
      <c r="K5301" s="1827"/>
      <c r="L5301" s="2053" t="s">
        <v>16241</v>
      </c>
      <c r="M5301" s="1786">
        <v>1</v>
      </c>
      <c r="N5301" s="1786" t="s">
        <v>13451</v>
      </c>
      <c r="O5301" s="1786" t="s">
        <v>197</v>
      </c>
      <c r="P5301" s="1786"/>
      <c r="Q5301" s="1786" t="s">
        <v>900</v>
      </c>
      <c r="R5301" s="1786" t="s">
        <v>890</v>
      </c>
      <c r="S5301" s="76" t="s">
        <v>18153</v>
      </c>
      <c r="T5301" s="1843">
        <v>1</v>
      </c>
    </row>
    <row r="5302" s="113" customFormat="1" ht="15" customHeight="1" spans="1:20">
      <c r="A5302" s="1786" t="s">
        <v>19246</v>
      </c>
      <c r="B5302" s="2648" t="s">
        <v>19247</v>
      </c>
      <c r="C5302" s="1786">
        <v>4110031207</v>
      </c>
      <c r="D5302" s="1786"/>
      <c r="E5302" s="1786" t="s">
        <v>19248</v>
      </c>
      <c r="F5302" s="119" t="s">
        <v>2016</v>
      </c>
      <c r="G5302" s="1786">
        <v>250</v>
      </c>
      <c r="H5302" s="1786" t="s">
        <v>14423</v>
      </c>
      <c r="I5302" s="1786" t="s">
        <v>19246</v>
      </c>
      <c r="J5302" s="2648" t="s">
        <v>19249</v>
      </c>
      <c r="K5302" s="1786"/>
      <c r="L5302" s="1786" t="s">
        <v>16241</v>
      </c>
      <c r="M5302" s="1786">
        <v>1</v>
      </c>
      <c r="N5302" s="1786"/>
      <c r="O5302" s="2198" t="s">
        <v>197</v>
      </c>
      <c r="P5302" s="2199"/>
      <c r="Q5302" s="2199"/>
      <c r="R5302" s="2199" t="s">
        <v>890</v>
      </c>
      <c r="S5302" s="2199">
        <v>202310</v>
      </c>
      <c r="T5302" s="2199">
        <v>1</v>
      </c>
    </row>
    <row r="5303" s="103" customFormat="1" ht="13.5" spans="1:20">
      <c r="A5303" s="2194" t="s">
        <v>19250</v>
      </c>
      <c r="B5303" s="2651" t="s">
        <v>19251</v>
      </c>
      <c r="C5303" s="2194">
        <v>4110031218</v>
      </c>
      <c r="D5303" s="2194"/>
      <c r="E5303" s="2194" t="s">
        <v>19252</v>
      </c>
      <c r="F5303" s="2194" t="s">
        <v>2016</v>
      </c>
      <c r="G5303" s="2194">
        <v>250</v>
      </c>
      <c r="H5303" s="2194" t="s">
        <v>14423</v>
      </c>
      <c r="I5303" s="2194" t="s">
        <v>19250</v>
      </c>
      <c r="J5303" s="2651" t="s">
        <v>19253</v>
      </c>
      <c r="K5303" s="2194"/>
      <c r="N5303" s="2194"/>
      <c r="O5303" s="2194" t="s">
        <v>197</v>
      </c>
      <c r="P5303" s="2150"/>
      <c r="Q5303" s="2150"/>
      <c r="R5303" s="2150" t="s">
        <v>890</v>
      </c>
      <c r="S5303" s="2150">
        <v>202402</v>
      </c>
      <c r="T5303" s="2150"/>
    </row>
    <row r="5304" s="113" customFormat="1" ht="15" customHeight="1" spans="1:20">
      <c r="A5304" s="1786" t="s">
        <v>19254</v>
      </c>
      <c r="B5304" s="1786" t="s">
        <v>19255</v>
      </c>
      <c r="C5304" s="1786" t="s">
        <v>19256</v>
      </c>
      <c r="D5304" s="119"/>
      <c r="E5304" s="1786" t="s">
        <v>19257</v>
      </c>
      <c r="F5304" s="119" t="s">
        <v>2016</v>
      </c>
      <c r="G5304" s="1786">
        <v>250</v>
      </c>
      <c r="H5304" s="1786" t="s">
        <v>14423</v>
      </c>
      <c r="I5304" s="1786" t="s">
        <v>19254</v>
      </c>
      <c r="J5304" s="1786" t="s">
        <v>19258</v>
      </c>
      <c r="K5304" s="1827"/>
      <c r="L5304" s="2053" t="s">
        <v>16241</v>
      </c>
      <c r="M5304" s="1786">
        <v>1</v>
      </c>
      <c r="N5304" s="1786">
        <v>637</v>
      </c>
      <c r="O5304" s="1786" t="s">
        <v>197</v>
      </c>
      <c r="P5304" s="1786"/>
      <c r="Q5304" s="1786"/>
      <c r="R5304" s="1786" t="s">
        <v>890</v>
      </c>
      <c r="S5304" s="1786">
        <v>202008</v>
      </c>
      <c r="T5304" s="1786">
        <v>1</v>
      </c>
    </row>
    <row r="5305" s="114" customFormat="1" ht="15" customHeight="1" spans="1:20">
      <c r="A5305" s="1811" t="s">
        <v>19259</v>
      </c>
      <c r="B5305" s="2652" t="s">
        <v>19260</v>
      </c>
      <c r="C5305" s="2652" t="s">
        <v>18678</v>
      </c>
      <c r="D5305" s="1827"/>
      <c r="E5305" s="2191" t="s">
        <v>19261</v>
      </c>
      <c r="F5305" s="119" t="s">
        <v>2016</v>
      </c>
      <c r="G5305" s="1811">
        <v>250</v>
      </c>
      <c r="H5305" s="1811" t="s">
        <v>3947</v>
      </c>
      <c r="I5305" s="1811" t="s">
        <v>19259</v>
      </c>
      <c r="J5305" s="2652" t="s">
        <v>19262</v>
      </c>
      <c r="K5305" s="1827"/>
      <c r="L5305" s="2191" t="s">
        <v>16241</v>
      </c>
      <c r="M5305" s="1811">
        <v>1</v>
      </c>
      <c r="N5305" s="1811">
        <v>248</v>
      </c>
      <c r="O5305" s="1811" t="s">
        <v>196</v>
      </c>
      <c r="P5305" s="1811"/>
      <c r="Q5305" s="1811" t="s">
        <v>900</v>
      </c>
      <c r="R5305" s="1811" t="s">
        <v>908</v>
      </c>
      <c r="S5305" s="1811">
        <v>202308</v>
      </c>
      <c r="T5305" s="1950">
        <v>2</v>
      </c>
    </row>
    <row r="5306" s="113" customFormat="1" ht="15" customHeight="1" spans="1:20">
      <c r="A5306" s="1786" t="s">
        <v>19263</v>
      </c>
      <c r="B5306" s="1786" t="s">
        <v>19264</v>
      </c>
      <c r="C5306" s="1786" t="s">
        <v>19265</v>
      </c>
      <c r="D5306" s="119"/>
      <c r="E5306" s="1786" t="s">
        <v>19266</v>
      </c>
      <c r="F5306" s="119" t="s">
        <v>2016</v>
      </c>
      <c r="G5306" s="1843">
        <v>250</v>
      </c>
      <c r="H5306" s="1786" t="s">
        <v>14423</v>
      </c>
      <c r="I5306" s="1786" t="s">
        <v>19263</v>
      </c>
      <c r="J5306" s="1786" t="s">
        <v>19267</v>
      </c>
      <c r="K5306" s="1827"/>
      <c r="L5306" s="2053"/>
      <c r="M5306" s="1786"/>
      <c r="N5306" s="1786"/>
      <c r="O5306" s="1786" t="s">
        <v>198</v>
      </c>
      <c r="P5306" s="1786"/>
      <c r="Q5306" s="1786"/>
      <c r="R5306" s="1786" t="s">
        <v>890</v>
      </c>
      <c r="S5306" s="1786"/>
      <c r="T5306" s="1786"/>
    </row>
    <row r="5307" s="119" customFormat="1" ht="15" customHeight="1" spans="1:20">
      <c r="A5307" s="1786" t="s">
        <v>16462</v>
      </c>
      <c r="B5307" s="2648" t="s">
        <v>16463</v>
      </c>
      <c r="C5307" s="1786" t="s">
        <v>19268</v>
      </c>
      <c r="E5307" s="1786" t="s">
        <v>19269</v>
      </c>
      <c r="F5307" s="119" t="s">
        <v>2016</v>
      </c>
      <c r="G5307" s="1786">
        <v>250</v>
      </c>
      <c r="H5307" s="1786" t="s">
        <v>14423</v>
      </c>
      <c r="I5307" s="1786" t="s">
        <v>16462</v>
      </c>
      <c r="J5307" s="2648" t="s">
        <v>16464</v>
      </c>
      <c r="K5307" s="1827"/>
      <c r="L5307" s="2053" t="s">
        <v>16241</v>
      </c>
      <c r="M5307" s="1786">
        <v>1</v>
      </c>
      <c r="N5307" s="1786">
        <v>1067</v>
      </c>
      <c r="O5307" s="1786" t="s">
        <v>198</v>
      </c>
      <c r="P5307" s="1786"/>
      <c r="Q5307" s="1786" t="s">
        <v>900</v>
      </c>
      <c r="R5307" s="1827" t="s">
        <v>890</v>
      </c>
      <c r="S5307" s="1786" t="s">
        <v>18058</v>
      </c>
      <c r="T5307" s="1827">
        <v>1</v>
      </c>
    </row>
    <row r="5308" s="113" customFormat="1" ht="15" customHeight="1" spans="1:20">
      <c r="A5308" s="1786" t="s">
        <v>14463</v>
      </c>
      <c r="B5308" s="1786" t="s">
        <v>19270</v>
      </c>
      <c r="C5308" s="1786" t="s">
        <v>18536</v>
      </c>
      <c r="D5308" s="119"/>
      <c r="E5308" s="1786" t="s">
        <v>18537</v>
      </c>
      <c r="F5308" s="119" t="s">
        <v>10772</v>
      </c>
      <c r="G5308" s="1843">
        <v>250</v>
      </c>
      <c r="H5308" s="1786" t="s">
        <v>14423</v>
      </c>
      <c r="I5308" s="1786" t="s">
        <v>14463</v>
      </c>
      <c r="J5308" s="1786" t="s">
        <v>19271</v>
      </c>
      <c r="K5308" s="1827"/>
      <c r="L5308" s="2053" t="s">
        <v>16241</v>
      </c>
      <c r="M5308" s="1786">
        <v>1</v>
      </c>
      <c r="N5308" s="1786" t="s">
        <v>19272</v>
      </c>
      <c r="O5308" s="1786" t="s">
        <v>198</v>
      </c>
      <c r="P5308" s="1786"/>
      <c r="Q5308" s="1786"/>
      <c r="R5308" s="1786" t="s">
        <v>890</v>
      </c>
      <c r="S5308" s="1786">
        <v>1810</v>
      </c>
      <c r="T5308" s="1786">
        <v>1</v>
      </c>
    </row>
    <row r="5309" s="113" customFormat="1" ht="15" customHeight="1" spans="1:20">
      <c r="A5309" s="1786" t="s">
        <v>19273</v>
      </c>
      <c r="B5309" s="1786" t="s">
        <v>19274</v>
      </c>
      <c r="C5309" s="1786" t="s">
        <v>14976</v>
      </c>
      <c r="D5309" s="119"/>
      <c r="E5309" s="1786" t="s">
        <v>14977</v>
      </c>
      <c r="F5309" s="119" t="s">
        <v>5194</v>
      </c>
      <c r="G5309" s="1843">
        <v>250</v>
      </c>
      <c r="H5309" s="1786" t="s">
        <v>14423</v>
      </c>
      <c r="I5309" s="1786" t="s">
        <v>19273</v>
      </c>
      <c r="J5309" s="1786" t="s">
        <v>19275</v>
      </c>
      <c r="K5309" s="1827"/>
      <c r="L5309" s="2053" t="s">
        <v>16241</v>
      </c>
      <c r="M5309" s="1786">
        <v>1</v>
      </c>
      <c r="N5309" s="1786" t="s">
        <v>19276</v>
      </c>
      <c r="O5309" s="1786" t="s">
        <v>198</v>
      </c>
      <c r="P5309" s="1786"/>
      <c r="Q5309" s="1786" t="s">
        <v>15191</v>
      </c>
      <c r="R5309" s="1786" t="s">
        <v>890</v>
      </c>
      <c r="S5309" s="1786" t="s">
        <v>11288</v>
      </c>
      <c r="T5309" s="1786">
        <v>1</v>
      </c>
    </row>
    <row r="5310" s="113" customFormat="1" ht="15" customHeight="1" spans="1:20">
      <c r="A5310" s="1786" t="s">
        <v>19277</v>
      </c>
      <c r="B5310" s="1786" t="s">
        <v>19278</v>
      </c>
      <c r="C5310" s="1786" t="s">
        <v>15382</v>
      </c>
      <c r="D5310" s="119"/>
      <c r="E5310" s="1786" t="s">
        <v>15383</v>
      </c>
      <c r="F5310" s="171" t="s">
        <v>6028</v>
      </c>
      <c r="G5310" s="1786">
        <v>250</v>
      </c>
      <c r="H5310" s="1786" t="s">
        <v>3947</v>
      </c>
      <c r="I5310" s="1786" t="s">
        <v>19277</v>
      </c>
      <c r="J5310" s="1786" t="s">
        <v>19279</v>
      </c>
      <c r="K5310" s="1827"/>
      <c r="L5310" s="2053" t="s">
        <v>16241</v>
      </c>
      <c r="M5310" s="1786">
        <v>1</v>
      </c>
      <c r="N5310" s="1786" t="s">
        <v>19280</v>
      </c>
      <c r="O5310" s="1786" t="s">
        <v>21</v>
      </c>
      <c r="P5310" s="1786"/>
      <c r="Q5310" s="1786" t="s">
        <v>971</v>
      </c>
      <c r="R5310" s="1786" t="s">
        <v>908</v>
      </c>
      <c r="S5310" s="1786" t="s">
        <v>5514</v>
      </c>
      <c r="T5310" s="1786">
        <v>2</v>
      </c>
    </row>
    <row r="5311" s="113" customFormat="1" ht="15" customHeight="1" spans="1:20">
      <c r="A5311" s="1786" t="s">
        <v>19281</v>
      </c>
      <c r="B5311" s="1786" t="s">
        <v>19282</v>
      </c>
      <c r="C5311" s="1786" t="s">
        <v>15382</v>
      </c>
      <c r="D5311" s="119"/>
      <c r="E5311" s="1786" t="s">
        <v>15383</v>
      </c>
      <c r="G5311" s="1786">
        <v>250</v>
      </c>
      <c r="H5311" s="1831" t="s">
        <v>15019</v>
      </c>
      <c r="I5311" s="1829" t="s">
        <v>19281</v>
      </c>
      <c r="J5311" s="2653" t="s">
        <v>19283</v>
      </c>
      <c r="K5311" s="1827"/>
      <c r="L5311" s="2053"/>
      <c r="M5311" s="1786"/>
      <c r="N5311" s="1786"/>
      <c r="O5311" s="1786" t="s">
        <v>21</v>
      </c>
      <c r="P5311" s="1786"/>
      <c r="Q5311" s="1786" t="s">
        <v>971</v>
      </c>
      <c r="R5311" s="1786" t="s">
        <v>908</v>
      </c>
      <c r="S5311" s="1786"/>
      <c r="T5311" s="1786"/>
    </row>
    <row r="5312" s="113" customFormat="1" ht="15" customHeight="1" spans="1:20">
      <c r="A5312" s="1786" t="s">
        <v>19284</v>
      </c>
      <c r="B5312" s="1786" t="s">
        <v>19285</v>
      </c>
      <c r="C5312" s="1786" t="s">
        <v>19286</v>
      </c>
      <c r="D5312" s="119"/>
      <c r="E5312" s="1786" t="s">
        <v>19287</v>
      </c>
      <c r="F5312" s="171" t="s">
        <v>19288</v>
      </c>
      <c r="G5312" s="1786">
        <v>250</v>
      </c>
      <c r="H5312" s="1786" t="s">
        <v>3947</v>
      </c>
      <c r="I5312" s="1786" t="s">
        <v>19284</v>
      </c>
      <c r="J5312" s="1786" t="s">
        <v>19289</v>
      </c>
      <c r="K5312" s="1827"/>
      <c r="L5312" s="2053" t="s">
        <v>16241</v>
      </c>
      <c r="M5312" s="1786">
        <v>1</v>
      </c>
      <c r="N5312" s="1786" t="s">
        <v>19290</v>
      </c>
      <c r="O5312" s="1786" t="s">
        <v>21</v>
      </c>
      <c r="P5312" s="1786"/>
      <c r="Q5312" s="1786"/>
      <c r="R5312" s="1786" t="s">
        <v>908</v>
      </c>
      <c r="S5312" s="1786" t="s">
        <v>6564</v>
      </c>
      <c r="T5312" s="1786">
        <v>1</v>
      </c>
    </row>
    <row r="5313" s="113" customFormat="1" ht="15" customHeight="1" spans="1:20">
      <c r="A5313" s="1786" t="s">
        <v>19291</v>
      </c>
      <c r="B5313" s="1786" t="s">
        <v>19292</v>
      </c>
      <c r="C5313" s="1786" t="s">
        <v>18205</v>
      </c>
      <c r="D5313" s="119"/>
      <c r="E5313" s="1786" t="s">
        <v>18206</v>
      </c>
      <c r="F5313" s="171" t="s">
        <v>7226</v>
      </c>
      <c r="G5313" s="1786">
        <v>250</v>
      </c>
      <c r="H5313" s="1786" t="s">
        <v>3947</v>
      </c>
      <c r="I5313" s="1786" t="s">
        <v>19291</v>
      </c>
      <c r="J5313" s="1786" t="s">
        <v>19293</v>
      </c>
      <c r="K5313" s="1827"/>
      <c r="L5313" s="2053" t="s">
        <v>16241</v>
      </c>
      <c r="M5313" s="1786">
        <v>1</v>
      </c>
      <c r="N5313" s="1786"/>
      <c r="O5313" s="1786" t="s">
        <v>21</v>
      </c>
      <c r="P5313" s="1786"/>
      <c r="Q5313" s="1786"/>
      <c r="R5313" s="1786" t="s">
        <v>890</v>
      </c>
      <c r="S5313" s="1786"/>
      <c r="T5313" s="1786">
        <v>1</v>
      </c>
    </row>
    <row r="5314" s="113" customFormat="1" ht="15" customHeight="1" spans="1:20">
      <c r="A5314" s="1786" t="s">
        <v>14738</v>
      </c>
      <c r="B5314" s="1786" t="s">
        <v>19294</v>
      </c>
      <c r="C5314" s="1786" t="s">
        <v>19295</v>
      </c>
      <c r="D5314" s="119"/>
      <c r="E5314" s="1786" t="s">
        <v>19296</v>
      </c>
      <c r="F5314" s="119" t="s">
        <v>5194</v>
      </c>
      <c r="G5314" s="1786">
        <v>250</v>
      </c>
      <c r="H5314" s="1786" t="s">
        <v>3947</v>
      </c>
      <c r="I5314" s="1786" t="s">
        <v>14738</v>
      </c>
      <c r="J5314" s="1786" t="s">
        <v>19297</v>
      </c>
      <c r="K5314" s="1827"/>
      <c r="L5314" s="2053" t="s">
        <v>16241</v>
      </c>
      <c r="M5314" s="1786">
        <v>1</v>
      </c>
      <c r="N5314" s="1786" t="s">
        <v>10943</v>
      </c>
      <c r="O5314" s="1786" t="s">
        <v>15</v>
      </c>
      <c r="P5314" s="1786"/>
      <c r="Q5314" s="1786"/>
      <c r="R5314" s="1786" t="s">
        <v>908</v>
      </c>
      <c r="S5314" s="1786" t="s">
        <v>900</v>
      </c>
      <c r="T5314" s="1786">
        <v>2</v>
      </c>
    </row>
    <row r="5315" s="113" customFormat="1" ht="15" customHeight="1" spans="1:20">
      <c r="A5315" s="1786" t="s">
        <v>19298</v>
      </c>
      <c r="B5315" s="1786" t="s">
        <v>19299</v>
      </c>
      <c r="C5315" s="1786" t="s">
        <v>19295</v>
      </c>
      <c r="D5315" s="119"/>
      <c r="E5315" s="1786" t="s">
        <v>19296</v>
      </c>
      <c r="F5315" s="119"/>
      <c r="G5315" s="1786">
        <v>250</v>
      </c>
      <c r="H5315" s="1786" t="s">
        <v>15019</v>
      </c>
      <c r="I5315" s="1786" t="s">
        <v>19298</v>
      </c>
      <c r="J5315" s="1786" t="s">
        <v>19300</v>
      </c>
      <c r="K5315" s="1827"/>
      <c r="L5315" s="2053"/>
      <c r="M5315" s="1786"/>
      <c r="N5315" s="1786"/>
      <c r="O5315" s="1786" t="s">
        <v>15</v>
      </c>
      <c r="P5315" s="1786"/>
      <c r="Q5315" s="1786"/>
      <c r="R5315" s="1786" t="s">
        <v>908</v>
      </c>
      <c r="S5315" s="1786"/>
      <c r="T5315" s="1786"/>
    </row>
    <row r="5316" s="113" customFormat="1" ht="15" customHeight="1" spans="1:20">
      <c r="A5316" s="1786" t="s">
        <v>19301</v>
      </c>
      <c r="B5316" s="1786" t="s">
        <v>19302</v>
      </c>
      <c r="C5316" s="1786" t="s">
        <v>19303</v>
      </c>
      <c r="D5316" s="119"/>
      <c r="E5316" s="1786" t="s">
        <v>19304</v>
      </c>
      <c r="F5316" s="119" t="s">
        <v>2016</v>
      </c>
      <c r="G5316" s="1786">
        <v>250</v>
      </c>
      <c r="H5316" s="1786" t="s">
        <v>3947</v>
      </c>
      <c r="I5316" s="1786" t="s">
        <v>19301</v>
      </c>
      <c r="J5316" s="1720" t="s">
        <v>19305</v>
      </c>
      <c r="K5316" s="1827"/>
      <c r="L5316" s="2053"/>
      <c r="M5316" s="1786"/>
      <c r="N5316" s="1786"/>
      <c r="O5316" s="1786" t="s">
        <v>13</v>
      </c>
      <c r="P5316" s="1786"/>
      <c r="Q5316" s="1786" t="s">
        <v>10928</v>
      </c>
      <c r="R5316" s="1786" t="s">
        <v>908</v>
      </c>
      <c r="S5316" s="1786"/>
      <c r="T5316" s="1786"/>
    </row>
    <row r="5317" s="76" customFormat="1" ht="15" customHeight="1" spans="1:20">
      <c r="A5317" s="1786" t="s">
        <v>19306</v>
      </c>
      <c r="B5317" s="1786" t="s">
        <v>19307</v>
      </c>
      <c r="C5317" s="1786" t="s">
        <v>19308</v>
      </c>
      <c r="D5317" s="119"/>
      <c r="E5317" s="1786" t="s">
        <v>19309</v>
      </c>
      <c r="F5317" s="2202" t="s">
        <v>19310</v>
      </c>
      <c r="G5317" s="1786">
        <v>280</v>
      </c>
      <c r="H5317" s="1786" t="s">
        <v>14423</v>
      </c>
      <c r="I5317" s="1786" t="s">
        <v>19306</v>
      </c>
      <c r="J5317" s="1786" t="s">
        <v>19311</v>
      </c>
      <c r="K5317" s="1827"/>
      <c r="L5317" s="2053" t="s">
        <v>16241</v>
      </c>
      <c r="M5317" s="1786">
        <v>1</v>
      </c>
      <c r="N5317" s="1786" t="s">
        <v>19312</v>
      </c>
      <c r="O5317" s="1786" t="s">
        <v>17</v>
      </c>
      <c r="P5317" s="1786"/>
      <c r="Q5317" s="1786" t="s">
        <v>19313</v>
      </c>
      <c r="R5317" s="1786" t="s">
        <v>890</v>
      </c>
      <c r="S5317" s="1786" t="s">
        <v>18365</v>
      </c>
      <c r="T5317" s="1786">
        <v>1</v>
      </c>
    </row>
    <row r="5318" s="113" customFormat="1" ht="15" customHeight="1" spans="1:20">
      <c r="A5318" s="1786" t="s">
        <v>19314</v>
      </c>
      <c r="B5318" s="1786" t="s">
        <v>19315</v>
      </c>
      <c r="C5318" s="1786" t="s">
        <v>19316</v>
      </c>
      <c r="D5318" s="119"/>
      <c r="E5318" s="1786" t="s">
        <v>19317</v>
      </c>
      <c r="F5318" s="2202" t="s">
        <v>19318</v>
      </c>
      <c r="G5318" s="1786">
        <v>250</v>
      </c>
      <c r="H5318" s="1786" t="s">
        <v>14423</v>
      </c>
      <c r="I5318" s="1786" t="s">
        <v>19314</v>
      </c>
      <c r="J5318" s="1786" t="s">
        <v>19319</v>
      </c>
      <c r="K5318" s="1827"/>
      <c r="L5318" s="2053" t="s">
        <v>16241</v>
      </c>
      <c r="M5318" s="1786">
        <v>1</v>
      </c>
      <c r="N5318" s="1786" t="s">
        <v>16269</v>
      </c>
      <c r="O5318" s="1786" t="s">
        <v>17</v>
      </c>
      <c r="P5318" s="1786"/>
      <c r="Q5318" s="1786" t="s">
        <v>19320</v>
      </c>
      <c r="R5318" s="1786" t="s">
        <v>890</v>
      </c>
      <c r="S5318" s="1786" t="s">
        <v>9856</v>
      </c>
      <c r="T5318" s="1786">
        <v>2</v>
      </c>
    </row>
    <row r="5319" s="113" customFormat="1" ht="15" customHeight="1" spans="1:20">
      <c r="A5319" s="1786" t="s">
        <v>19321</v>
      </c>
      <c r="B5319" s="1786" t="s">
        <v>19322</v>
      </c>
      <c r="C5319" s="1786" t="s">
        <v>19316</v>
      </c>
      <c r="D5319" s="119"/>
      <c r="E5319" s="1786" t="s">
        <v>19317</v>
      </c>
      <c r="G5319" s="1786">
        <v>250</v>
      </c>
      <c r="H5319" s="1786" t="s">
        <v>14423</v>
      </c>
      <c r="I5319" s="1786" t="s">
        <v>19321</v>
      </c>
      <c r="J5319" s="1786" t="s">
        <v>19323</v>
      </c>
      <c r="K5319" s="1827"/>
      <c r="L5319" s="2053"/>
      <c r="M5319" s="1786"/>
      <c r="N5319" s="1786"/>
      <c r="O5319" s="1786" t="s">
        <v>17</v>
      </c>
      <c r="P5319" s="1786"/>
      <c r="Q5319" s="1786" t="s">
        <v>19320</v>
      </c>
      <c r="R5319" s="1786" t="s">
        <v>890</v>
      </c>
      <c r="S5319" s="1786"/>
      <c r="T5319" s="1786"/>
    </row>
    <row r="5320" s="113" customFormat="1" ht="15" customHeight="1" spans="1:20">
      <c r="A5320" s="1786" t="s">
        <v>19324</v>
      </c>
      <c r="B5320" s="1786" t="s">
        <v>19325</v>
      </c>
      <c r="C5320" s="1786" t="s">
        <v>15525</v>
      </c>
      <c r="D5320" s="119"/>
      <c r="E5320" s="1786" t="s">
        <v>19326</v>
      </c>
      <c r="F5320" s="2202" t="s">
        <v>8284</v>
      </c>
      <c r="G5320" s="1786">
        <v>230</v>
      </c>
      <c r="H5320" s="1786" t="s">
        <v>15019</v>
      </c>
      <c r="I5320" s="1786" t="s">
        <v>19324</v>
      </c>
      <c r="J5320" s="1786" t="s">
        <v>19327</v>
      </c>
      <c r="K5320" s="1827"/>
      <c r="L5320" s="2053"/>
      <c r="M5320" s="1786"/>
      <c r="N5320" s="1786"/>
      <c r="O5320" s="1786" t="s">
        <v>17</v>
      </c>
      <c r="P5320" s="1786"/>
      <c r="Q5320" s="1786"/>
      <c r="R5320" s="1786" t="s">
        <v>890</v>
      </c>
      <c r="S5320" s="1786"/>
      <c r="T5320" s="1786"/>
    </row>
    <row r="5321" s="113" customFormat="1" ht="15" customHeight="1" spans="1:18">
      <c r="A5321" s="1786" t="s">
        <v>19328</v>
      </c>
      <c r="B5321" s="1786" t="s">
        <v>19329</v>
      </c>
      <c r="C5321" s="1786" t="s">
        <v>19330</v>
      </c>
      <c r="D5321" s="119"/>
      <c r="E5321" s="1786" t="s">
        <v>19331</v>
      </c>
      <c r="F5321" s="2202" t="s">
        <v>19332</v>
      </c>
      <c r="G5321" s="1786">
        <v>250</v>
      </c>
      <c r="H5321" s="1786" t="s">
        <v>14423</v>
      </c>
      <c r="I5321" s="1786" t="s">
        <v>19328</v>
      </c>
      <c r="J5321" s="1786" t="s">
        <v>19333</v>
      </c>
      <c r="K5321" s="1827"/>
      <c r="P5321" s="1786"/>
      <c r="Q5321" s="1786" t="s">
        <v>19334</v>
      </c>
      <c r="R5321" s="1786" t="s">
        <v>890</v>
      </c>
    </row>
    <row r="5322" s="113" customFormat="1" ht="15" customHeight="1" spans="1:20">
      <c r="A5322" s="1786" t="s">
        <v>19335</v>
      </c>
      <c r="B5322" s="1786" t="s">
        <v>19336</v>
      </c>
      <c r="C5322" s="1786" t="s">
        <v>19337</v>
      </c>
      <c r="D5322" s="119"/>
      <c r="E5322" s="1786" t="s">
        <v>19338</v>
      </c>
      <c r="F5322" s="2202" t="s">
        <v>2774</v>
      </c>
      <c r="G5322" s="1786">
        <v>250</v>
      </c>
      <c r="H5322" s="1786" t="s">
        <v>14423</v>
      </c>
      <c r="I5322" s="1786" t="s">
        <v>19335</v>
      </c>
      <c r="J5322" s="1786" t="s">
        <v>19339</v>
      </c>
      <c r="K5322" s="1827"/>
      <c r="L5322" s="2053" t="s">
        <v>16241</v>
      </c>
      <c r="M5322" s="1786">
        <v>1</v>
      </c>
      <c r="N5322" s="1786" t="s">
        <v>19340</v>
      </c>
      <c r="O5322" s="1786" t="s">
        <v>17</v>
      </c>
      <c r="P5322" s="1786"/>
      <c r="Q5322" s="1786" t="s">
        <v>19341</v>
      </c>
      <c r="R5322" s="1786" t="s">
        <v>890</v>
      </c>
      <c r="S5322" s="1786" t="s">
        <v>14683</v>
      </c>
      <c r="T5322" s="1786">
        <v>1</v>
      </c>
    </row>
    <row r="5323" s="113" customFormat="1" ht="15" customHeight="1" spans="1:20">
      <c r="A5323" s="1786" t="s">
        <v>19342</v>
      </c>
      <c r="B5323" s="1786" t="s">
        <v>19343</v>
      </c>
      <c r="C5323" s="1786" t="s">
        <v>16193</v>
      </c>
      <c r="D5323" s="119"/>
      <c r="E5323" s="1786" t="s">
        <v>16194</v>
      </c>
      <c r="F5323" s="2202" t="s">
        <v>19344</v>
      </c>
      <c r="G5323" s="1786">
        <v>250</v>
      </c>
      <c r="H5323" s="1786" t="s">
        <v>14423</v>
      </c>
      <c r="I5323" s="1786" t="s">
        <v>19342</v>
      </c>
      <c r="J5323" s="1786" t="s">
        <v>19345</v>
      </c>
      <c r="K5323" s="1827"/>
      <c r="L5323" s="2053" t="s">
        <v>16241</v>
      </c>
      <c r="M5323" s="1786">
        <v>1</v>
      </c>
      <c r="N5323" s="1786" t="s">
        <v>19346</v>
      </c>
      <c r="O5323" s="1786" t="s">
        <v>17</v>
      </c>
      <c r="P5323" s="1786"/>
      <c r="Q5323" s="1786" t="s">
        <v>971</v>
      </c>
      <c r="R5323" s="1786" t="s">
        <v>908</v>
      </c>
      <c r="S5323" s="1786" t="s">
        <v>10198</v>
      </c>
      <c r="T5323" s="1786">
        <v>1</v>
      </c>
    </row>
    <row r="5324" s="113" customFormat="1" ht="15" customHeight="1" spans="1:20">
      <c r="A5324" s="1786" t="s">
        <v>7969</v>
      </c>
      <c r="B5324" s="1786" t="s">
        <v>7970</v>
      </c>
      <c r="C5324" s="1786" t="s">
        <v>14826</v>
      </c>
      <c r="D5324" s="119"/>
      <c r="E5324" s="1786" t="s">
        <v>19347</v>
      </c>
      <c r="F5324" s="2202" t="s">
        <v>19348</v>
      </c>
      <c r="G5324" s="1786">
        <v>250</v>
      </c>
      <c r="H5324" s="1786" t="s">
        <v>14423</v>
      </c>
      <c r="I5324" s="1786" t="s">
        <v>7969</v>
      </c>
      <c r="J5324" s="1786" t="s">
        <v>19349</v>
      </c>
      <c r="K5324" s="1827"/>
      <c r="N5324" s="1786"/>
      <c r="O5324" s="1786" t="s">
        <v>17</v>
      </c>
      <c r="P5324" s="1786"/>
      <c r="Q5324" s="1786"/>
      <c r="R5324" s="1786" t="s">
        <v>908</v>
      </c>
      <c r="S5324" s="1786"/>
      <c r="T5324" s="1786">
        <v>2</v>
      </c>
    </row>
    <row r="5325" s="113" customFormat="1" ht="15" customHeight="1" spans="1:20">
      <c r="A5325" s="1786" t="s">
        <v>19350</v>
      </c>
      <c r="B5325" s="1786" t="s">
        <v>19351</v>
      </c>
      <c r="C5325" s="1786" t="s">
        <v>15531</v>
      </c>
      <c r="D5325" s="119"/>
      <c r="E5325" s="1786" t="s">
        <v>19352</v>
      </c>
      <c r="F5325" s="2202" t="s">
        <v>2774</v>
      </c>
      <c r="G5325" s="1786">
        <v>250</v>
      </c>
      <c r="H5325" s="1786" t="s">
        <v>14423</v>
      </c>
      <c r="I5325" s="1786" t="s">
        <v>19350</v>
      </c>
      <c r="J5325" s="1786" t="s">
        <v>19353</v>
      </c>
      <c r="K5325" s="1827"/>
      <c r="L5325" s="2053" t="s">
        <v>16241</v>
      </c>
      <c r="M5325" s="1786">
        <v>1</v>
      </c>
      <c r="N5325" s="1786" t="s">
        <v>19354</v>
      </c>
      <c r="O5325" s="1786" t="s">
        <v>17</v>
      </c>
      <c r="P5325" s="1786"/>
      <c r="Q5325" s="1786" t="s">
        <v>900</v>
      </c>
      <c r="R5325" s="1786" t="s">
        <v>908</v>
      </c>
      <c r="S5325" s="1786" t="s">
        <v>13060</v>
      </c>
      <c r="T5325" s="1786">
        <v>2</v>
      </c>
    </row>
    <row r="5326" s="113" customFormat="1" ht="15" customHeight="1" spans="1:20">
      <c r="A5326" s="1786" t="s">
        <v>19355</v>
      </c>
      <c r="B5326" s="1786" t="s">
        <v>19356</v>
      </c>
      <c r="C5326" s="1786" t="s">
        <v>15531</v>
      </c>
      <c r="D5326" s="119"/>
      <c r="E5326" s="1786" t="s">
        <v>19352</v>
      </c>
      <c r="G5326" s="1786">
        <v>250</v>
      </c>
      <c r="H5326" s="1786" t="s">
        <v>15019</v>
      </c>
      <c r="I5326" s="1786" t="s">
        <v>19355</v>
      </c>
      <c r="J5326" s="1786" t="s">
        <v>19357</v>
      </c>
      <c r="K5326" s="1827"/>
      <c r="L5326" s="2053"/>
      <c r="M5326" s="1786"/>
      <c r="N5326" s="1786"/>
      <c r="O5326" s="1786" t="s">
        <v>17</v>
      </c>
      <c r="P5326" s="1786"/>
      <c r="Q5326" s="1786" t="s">
        <v>900</v>
      </c>
      <c r="R5326" s="1786" t="s">
        <v>908</v>
      </c>
      <c r="S5326" s="1786"/>
      <c r="T5326" s="1786"/>
    </row>
    <row r="5327" s="37" customFormat="1" ht="20.1" customHeight="1" spans="1:20">
      <c r="A5327" s="2203" t="s">
        <v>10243</v>
      </c>
      <c r="B5327" s="2203" t="s">
        <v>19358</v>
      </c>
      <c r="C5327" s="2203" t="s">
        <v>16173</v>
      </c>
      <c r="D5327" s="2203">
        <v>1</v>
      </c>
      <c r="E5327" s="2204" t="s">
        <v>19359</v>
      </c>
      <c r="F5327" s="2202" t="s">
        <v>2774</v>
      </c>
      <c r="G5327" s="2203">
        <v>250</v>
      </c>
      <c r="H5327" s="2203" t="s">
        <v>14423</v>
      </c>
      <c r="I5327" s="2203" t="s">
        <v>10243</v>
      </c>
      <c r="J5327" s="2203" t="s">
        <v>19360</v>
      </c>
      <c r="K5327" s="2203"/>
      <c r="L5327" s="2203" t="s">
        <v>16241</v>
      </c>
      <c r="M5327" s="2203">
        <v>1</v>
      </c>
      <c r="N5327" s="2203" t="s">
        <v>19361</v>
      </c>
      <c r="O5327" s="2203" t="s">
        <v>17</v>
      </c>
      <c r="P5327" s="2203"/>
      <c r="Q5327" s="2203" t="s">
        <v>568</v>
      </c>
      <c r="R5327" s="2203" t="s">
        <v>890</v>
      </c>
      <c r="S5327" s="2203" t="s">
        <v>19362</v>
      </c>
      <c r="T5327" s="2203">
        <v>1</v>
      </c>
    </row>
    <row r="5328" s="113" customFormat="1" ht="15" customHeight="1" spans="1:20">
      <c r="A5328" s="1786" t="s">
        <v>19363</v>
      </c>
      <c r="B5328" s="1786" t="s">
        <v>19364</v>
      </c>
      <c r="C5328" s="1786" t="s">
        <v>17128</v>
      </c>
      <c r="D5328" s="119"/>
      <c r="E5328" s="1786" t="s">
        <v>17129</v>
      </c>
      <c r="F5328" s="2202" t="s">
        <v>19365</v>
      </c>
      <c r="G5328" s="1786">
        <v>250</v>
      </c>
      <c r="H5328" s="1786" t="s">
        <v>15019</v>
      </c>
      <c r="I5328" s="1786" t="s">
        <v>19363</v>
      </c>
      <c r="J5328" s="1786" t="s">
        <v>19366</v>
      </c>
      <c r="K5328" s="1827"/>
      <c r="L5328" s="2053"/>
      <c r="M5328" s="1786"/>
      <c r="N5328" s="1786"/>
      <c r="O5328" s="1786" t="s">
        <v>17</v>
      </c>
      <c r="P5328" s="1786"/>
      <c r="Q5328" s="1786"/>
      <c r="R5328" s="1786" t="s">
        <v>890</v>
      </c>
      <c r="S5328" s="1786"/>
      <c r="T5328" s="1786"/>
    </row>
    <row r="5329" s="113" customFormat="1" ht="15" customHeight="1" spans="1:20">
      <c r="A5329" s="1786" t="s">
        <v>19367</v>
      </c>
      <c r="B5329" s="1786" t="s">
        <v>19368</v>
      </c>
      <c r="C5329" s="1786" t="s">
        <v>19369</v>
      </c>
      <c r="D5329" s="119"/>
      <c r="E5329" s="1786" t="s">
        <v>19370</v>
      </c>
      <c r="F5329" s="2202" t="s">
        <v>19371</v>
      </c>
      <c r="G5329" s="1786">
        <v>250</v>
      </c>
      <c r="H5329" s="1786" t="s">
        <v>15019</v>
      </c>
      <c r="I5329" s="1786" t="s">
        <v>19367</v>
      </c>
      <c r="J5329" s="1786" t="s">
        <v>19372</v>
      </c>
      <c r="K5329" s="1827"/>
      <c r="L5329" s="2053"/>
      <c r="M5329" s="1786"/>
      <c r="N5329" s="1786"/>
      <c r="O5329" s="1786" t="s">
        <v>17</v>
      </c>
      <c r="P5329" s="1786"/>
      <c r="Q5329" s="1786" t="s">
        <v>19373</v>
      </c>
      <c r="R5329" s="1786" t="s">
        <v>908</v>
      </c>
      <c r="S5329" s="1786"/>
      <c r="T5329" s="1786"/>
    </row>
    <row r="5330" s="113" customFormat="1" ht="15" customHeight="1" spans="1:20">
      <c r="A5330" s="1786" t="s">
        <v>19374</v>
      </c>
      <c r="B5330" s="1786" t="s">
        <v>19375</v>
      </c>
      <c r="C5330" s="1786" t="s">
        <v>17119</v>
      </c>
      <c r="D5330" s="119"/>
      <c r="E5330" s="1786" t="s">
        <v>17120</v>
      </c>
      <c r="F5330" s="2202" t="s">
        <v>19365</v>
      </c>
      <c r="G5330" s="1786">
        <v>250</v>
      </c>
      <c r="H5330" s="1786" t="s">
        <v>3947</v>
      </c>
      <c r="I5330" s="1786" t="s">
        <v>19374</v>
      </c>
      <c r="J5330" s="1786" t="s">
        <v>19376</v>
      </c>
      <c r="K5330" s="1827"/>
      <c r="L5330" s="2053"/>
      <c r="M5330" s="1786"/>
      <c r="N5330" s="1786"/>
      <c r="O5330" s="1786" t="s">
        <v>17</v>
      </c>
      <c r="P5330" s="1786"/>
      <c r="Q5330" s="1786"/>
      <c r="R5330" s="1786" t="s">
        <v>908</v>
      </c>
      <c r="S5330" s="1786"/>
      <c r="T5330" s="1786"/>
    </row>
    <row r="5331" s="113" customFormat="1" ht="15" customHeight="1" spans="1:20">
      <c r="A5331" s="1786" t="s">
        <v>19377</v>
      </c>
      <c r="B5331" s="1786" t="s">
        <v>19378</v>
      </c>
      <c r="C5331" s="1786" t="s">
        <v>19379</v>
      </c>
      <c r="D5331" s="119"/>
      <c r="E5331" s="1786" t="s">
        <v>19380</v>
      </c>
      <c r="F5331" s="2202" t="s">
        <v>19381</v>
      </c>
      <c r="G5331" s="1786">
        <v>250</v>
      </c>
      <c r="H5331" s="1786" t="s">
        <v>3947</v>
      </c>
      <c r="I5331" s="1786" t="s">
        <v>19377</v>
      </c>
      <c r="J5331" s="1786" t="s">
        <v>19382</v>
      </c>
      <c r="K5331" s="1827"/>
      <c r="L5331" s="2053" t="s">
        <v>16241</v>
      </c>
      <c r="M5331" s="1786">
        <v>1</v>
      </c>
      <c r="N5331" s="1786"/>
      <c r="O5331" s="1786" t="s">
        <v>17</v>
      </c>
      <c r="P5331" s="1786"/>
      <c r="Q5331" s="1786"/>
      <c r="R5331" s="1786" t="s">
        <v>890</v>
      </c>
      <c r="S5331" s="1786"/>
      <c r="T5331" s="1786">
        <v>1</v>
      </c>
    </row>
    <row r="5332" s="113" customFormat="1" ht="15" customHeight="1" spans="1:20">
      <c r="A5332" s="1786" t="s">
        <v>19383</v>
      </c>
      <c r="B5332" s="1786" t="s">
        <v>19384</v>
      </c>
      <c r="C5332" s="1786" t="s">
        <v>19385</v>
      </c>
      <c r="D5332" s="119"/>
      <c r="E5332" s="1786" t="s">
        <v>19386</v>
      </c>
      <c r="F5332" s="2202" t="s">
        <v>19365</v>
      </c>
      <c r="G5332" s="1786">
        <v>250</v>
      </c>
      <c r="H5332" s="1786" t="s">
        <v>15019</v>
      </c>
      <c r="I5332" s="1786" t="s">
        <v>19383</v>
      </c>
      <c r="J5332" s="1786" t="s">
        <v>19387</v>
      </c>
      <c r="K5332" s="1827"/>
      <c r="L5332" s="2053"/>
      <c r="M5332" s="1786"/>
      <c r="N5332" s="1786"/>
      <c r="O5332" s="1786" t="s">
        <v>17</v>
      </c>
      <c r="P5332" s="1786"/>
      <c r="Q5332" s="1786" t="s">
        <v>11057</v>
      </c>
      <c r="R5332" s="1786" t="s">
        <v>908</v>
      </c>
      <c r="S5332" s="1786"/>
      <c r="T5332" s="1786"/>
    </row>
    <row r="5333" s="113" customFormat="1" ht="15" customHeight="1" spans="1:20">
      <c r="A5333" s="1786" t="s">
        <v>19388</v>
      </c>
      <c r="B5333" s="1786" t="s">
        <v>19389</v>
      </c>
      <c r="C5333" s="1786" t="s">
        <v>15578</v>
      </c>
      <c r="D5333" s="119"/>
      <c r="E5333" s="1786" t="s">
        <v>19390</v>
      </c>
      <c r="F5333" s="119" t="s">
        <v>2016</v>
      </c>
      <c r="G5333" s="1786">
        <v>250</v>
      </c>
      <c r="H5333" s="1786" t="s">
        <v>3947</v>
      </c>
      <c r="I5333" s="1786" t="s">
        <v>19388</v>
      </c>
      <c r="J5333" s="1786" t="s">
        <v>19391</v>
      </c>
      <c r="K5333" s="1827"/>
      <c r="L5333" s="2053" t="s">
        <v>16241</v>
      </c>
      <c r="M5333" s="1786">
        <v>1</v>
      </c>
      <c r="N5333" s="1786" t="s">
        <v>10948</v>
      </c>
      <c r="O5333" s="1786" t="s">
        <v>15</v>
      </c>
      <c r="P5333" s="1786"/>
      <c r="Q5333" s="1786"/>
      <c r="R5333" s="1786" t="s">
        <v>908</v>
      </c>
      <c r="S5333" s="1786" t="s">
        <v>891</v>
      </c>
      <c r="T5333" s="1786">
        <v>1</v>
      </c>
    </row>
    <row r="5334" s="113" customFormat="1" ht="15" customHeight="1" spans="1:20">
      <c r="A5334" s="1786" t="s">
        <v>19392</v>
      </c>
      <c r="B5334" s="1786" t="s">
        <v>19393</v>
      </c>
      <c r="C5334" s="1786" t="s">
        <v>17133</v>
      </c>
      <c r="D5334" s="119"/>
      <c r="E5334" s="1786" t="s">
        <v>17134</v>
      </c>
      <c r="F5334" s="119" t="s">
        <v>7226</v>
      </c>
      <c r="G5334" s="1786">
        <v>250</v>
      </c>
      <c r="H5334" s="1786" t="s">
        <v>3947</v>
      </c>
      <c r="I5334" s="1786" t="s">
        <v>19392</v>
      </c>
      <c r="J5334" s="1786" t="s">
        <v>19394</v>
      </c>
      <c r="K5334" s="1827"/>
      <c r="L5334" s="2053" t="s">
        <v>16241</v>
      </c>
      <c r="M5334" s="1786">
        <v>1</v>
      </c>
      <c r="N5334" s="1786" t="s">
        <v>7063</v>
      </c>
      <c r="O5334" s="1786" t="s">
        <v>17</v>
      </c>
      <c r="P5334" s="1786"/>
      <c r="Q5334" s="1786" t="s">
        <v>971</v>
      </c>
      <c r="R5334" s="1786" t="s">
        <v>908</v>
      </c>
      <c r="S5334" s="1786" t="s">
        <v>5514</v>
      </c>
      <c r="T5334" s="1786">
        <v>1</v>
      </c>
    </row>
    <row r="5335" s="113" customFormat="1" ht="15" customHeight="1" spans="1:20">
      <c r="A5335" s="1786" t="s">
        <v>19395</v>
      </c>
      <c r="B5335" s="1786" t="s">
        <v>19396</v>
      </c>
      <c r="C5335" s="1786" t="s">
        <v>19033</v>
      </c>
      <c r="D5335" s="119"/>
      <c r="E5335" s="1786" t="s">
        <v>19034</v>
      </c>
      <c r="F5335" s="119"/>
      <c r="G5335" s="1786">
        <v>250</v>
      </c>
      <c r="H5335" s="1786" t="s">
        <v>3947</v>
      </c>
      <c r="I5335" s="1786" t="s">
        <v>19395</v>
      </c>
      <c r="J5335" s="1786" t="s">
        <v>19397</v>
      </c>
      <c r="K5335" s="1827"/>
      <c r="L5335" s="2053" t="s">
        <v>16241</v>
      </c>
      <c r="M5335" s="1786">
        <v>1</v>
      </c>
      <c r="N5335" s="1786">
        <v>893</v>
      </c>
      <c r="O5335" s="1786" t="s">
        <v>19</v>
      </c>
      <c r="P5335" s="1786"/>
      <c r="Q5335" s="1786" t="s">
        <v>891</v>
      </c>
      <c r="R5335" s="1786" t="s">
        <v>890</v>
      </c>
      <c r="S5335" s="1786" t="s">
        <v>13849</v>
      </c>
      <c r="T5335" s="1786">
        <v>1</v>
      </c>
    </row>
    <row r="5336" s="113" customFormat="1" ht="15" customHeight="1" spans="1:20">
      <c r="A5336" s="1786" t="s">
        <v>19398</v>
      </c>
      <c r="B5336" s="1786" t="s">
        <v>19399</v>
      </c>
      <c r="C5336" s="1786" t="s">
        <v>19400</v>
      </c>
      <c r="D5336" s="119"/>
      <c r="E5336" s="1786" t="s">
        <v>19401</v>
      </c>
      <c r="F5336" s="119"/>
      <c r="G5336" s="1786">
        <v>250</v>
      </c>
      <c r="H5336" s="1786" t="s">
        <v>15989</v>
      </c>
      <c r="I5336" s="1786" t="s">
        <v>19398</v>
      </c>
      <c r="J5336" s="1786" t="s">
        <v>19402</v>
      </c>
      <c r="K5336" s="1827"/>
      <c r="L5336" s="2053" t="s">
        <v>16241</v>
      </c>
      <c r="M5336" s="1786">
        <v>1</v>
      </c>
      <c r="N5336" s="1786" t="s">
        <v>19403</v>
      </c>
      <c r="O5336" s="1786" t="s">
        <v>19</v>
      </c>
      <c r="P5336" s="1786"/>
      <c r="Q5336" s="1786" t="s">
        <v>11346</v>
      </c>
      <c r="R5336" s="1786" t="s">
        <v>890</v>
      </c>
      <c r="S5336" s="1786" t="s">
        <v>13060</v>
      </c>
      <c r="T5336" s="1786">
        <v>1</v>
      </c>
    </row>
    <row r="5337" s="113" customFormat="1" ht="15" customHeight="1" spans="1:20">
      <c r="A5337" s="1786" t="s">
        <v>19404</v>
      </c>
      <c r="B5337" s="1786" t="s">
        <v>19405</v>
      </c>
      <c r="C5337" s="1786" t="s">
        <v>15324</v>
      </c>
      <c r="D5337" s="119"/>
      <c r="E5337" s="1786" t="s">
        <v>15325</v>
      </c>
      <c r="F5337" s="119"/>
      <c r="G5337" s="1786">
        <v>250</v>
      </c>
      <c r="H5337" s="1786" t="s">
        <v>3947</v>
      </c>
      <c r="I5337" s="1786" t="s">
        <v>19404</v>
      </c>
      <c r="J5337" s="1786" t="s">
        <v>19406</v>
      </c>
      <c r="K5337" s="1827"/>
      <c r="N5337" s="1786"/>
      <c r="O5337" s="1786" t="s">
        <v>19</v>
      </c>
      <c r="P5337" s="1786"/>
      <c r="Q5337" s="1786"/>
      <c r="R5337" s="1786" t="s">
        <v>890</v>
      </c>
      <c r="S5337" s="1786"/>
      <c r="T5337" s="1786">
        <v>4</v>
      </c>
    </row>
    <row r="5338" s="119" customFormat="1" ht="15" customHeight="1" spans="1:20">
      <c r="A5338" s="1827" t="s">
        <v>19407</v>
      </c>
      <c r="B5338" s="1827" t="s">
        <v>19408</v>
      </c>
      <c r="C5338" s="135" t="s">
        <v>19409</v>
      </c>
      <c r="D5338" s="1906" t="s">
        <v>3946</v>
      </c>
      <c r="E5338" s="1906" t="s">
        <v>19410</v>
      </c>
      <c r="F5338" s="1906" t="s">
        <v>19411</v>
      </c>
      <c r="G5338" s="2205">
        <v>250</v>
      </c>
      <c r="H5338" s="1906" t="s">
        <v>3947</v>
      </c>
      <c r="I5338" s="1827" t="s">
        <v>19407</v>
      </c>
      <c r="J5338" s="2646" t="s">
        <v>19412</v>
      </c>
      <c r="K5338" s="1827"/>
      <c r="N5338" s="1906"/>
      <c r="O5338" s="1906" t="s">
        <v>19</v>
      </c>
      <c r="Q5338" s="1906" t="s">
        <v>900</v>
      </c>
      <c r="R5338" s="1906" t="s">
        <v>890</v>
      </c>
      <c r="S5338" s="1906" t="s">
        <v>19133</v>
      </c>
      <c r="T5338" s="2039"/>
    </row>
    <row r="5339" s="113" customFormat="1" ht="15" customHeight="1" spans="1:20">
      <c r="A5339" s="1786" t="s">
        <v>19413</v>
      </c>
      <c r="B5339" s="1811" t="s">
        <v>19414</v>
      </c>
      <c r="C5339" s="1811" t="s">
        <v>16394</v>
      </c>
      <c r="D5339" s="1827"/>
      <c r="E5339" s="2191" t="s">
        <v>19415</v>
      </c>
      <c r="F5339" s="119" t="s">
        <v>2016</v>
      </c>
      <c r="G5339" s="1811">
        <v>250</v>
      </c>
      <c r="H5339" s="1811" t="s">
        <v>3947</v>
      </c>
      <c r="I5339" s="1811" t="s">
        <v>19413</v>
      </c>
      <c r="J5339" s="1811" t="s">
        <v>19416</v>
      </c>
      <c r="K5339" s="1827"/>
      <c r="L5339" s="2053" t="s">
        <v>16241</v>
      </c>
      <c r="M5339" s="1786">
        <v>1</v>
      </c>
      <c r="N5339" s="1786" t="s">
        <v>19417</v>
      </c>
      <c r="O5339" s="1786" t="s">
        <v>196</v>
      </c>
      <c r="P5339" s="1786"/>
      <c r="Q5339" s="1786"/>
      <c r="R5339" s="1786" t="s">
        <v>908</v>
      </c>
      <c r="S5339" s="1786" t="s">
        <v>12709</v>
      </c>
      <c r="T5339" s="1786">
        <v>1</v>
      </c>
    </row>
    <row r="5340" ht="20.25" spans="1:13">
      <c r="A5340" s="2187" t="s">
        <v>19418</v>
      </c>
      <c r="B5340" s="2187"/>
      <c r="C5340" s="2187"/>
      <c r="D5340" s="2187"/>
      <c r="E5340" s="2187"/>
      <c r="F5340" s="2187"/>
      <c r="G5340" s="2187"/>
      <c r="H5340" s="2187"/>
      <c r="I5340" s="2187"/>
      <c r="J5340" s="2187"/>
      <c r="K5340" s="2187"/>
      <c r="L5340" s="2187"/>
      <c r="M5340" s="2187"/>
    </row>
    <row r="5341" s="115" customFormat="1" ht="15" customHeight="1" spans="1:20">
      <c r="A5341" s="1786" t="s">
        <v>19419</v>
      </c>
      <c r="B5341" s="1786" t="s">
        <v>19420</v>
      </c>
      <c r="C5341" s="1786" t="s">
        <v>19421</v>
      </c>
      <c r="D5341" s="119">
        <v>1</v>
      </c>
      <c r="E5341" s="1786" t="s">
        <v>19422</v>
      </c>
      <c r="F5341" s="119" t="s">
        <v>19423</v>
      </c>
      <c r="G5341" s="1786">
        <v>250</v>
      </c>
      <c r="H5341" s="1786" t="s">
        <v>3947</v>
      </c>
      <c r="I5341" s="1786" t="s">
        <v>19419</v>
      </c>
      <c r="J5341" s="1786" t="s">
        <v>19424</v>
      </c>
      <c r="K5341" s="1827"/>
      <c r="L5341" s="2053" t="s">
        <v>16241</v>
      </c>
      <c r="M5341" s="1786">
        <v>1</v>
      </c>
      <c r="N5341" s="1786">
        <v>376</v>
      </c>
      <c r="O5341" s="1786" t="s">
        <v>11</v>
      </c>
      <c r="P5341" s="1786"/>
      <c r="Q5341" s="1786"/>
      <c r="R5341" s="1786" t="s">
        <v>890</v>
      </c>
      <c r="S5341" s="1786" t="s">
        <v>4381</v>
      </c>
      <c r="T5341" s="1786">
        <v>2</v>
      </c>
    </row>
    <row r="5342" s="115" customFormat="1" ht="15" customHeight="1" spans="1:20">
      <c r="A5342" s="1786" t="s">
        <v>19425</v>
      </c>
      <c r="B5342" s="1786" t="s">
        <v>19426</v>
      </c>
      <c r="C5342" s="1786" t="s">
        <v>19421</v>
      </c>
      <c r="D5342" s="119">
        <v>2</v>
      </c>
      <c r="E5342" s="1786" t="s">
        <v>19422</v>
      </c>
      <c r="F5342" s="119"/>
      <c r="G5342" s="1786">
        <v>250</v>
      </c>
      <c r="H5342" s="1786" t="s">
        <v>3947</v>
      </c>
      <c r="I5342" s="1786" t="s">
        <v>19425</v>
      </c>
      <c r="J5342" s="1786" t="s">
        <v>19427</v>
      </c>
      <c r="K5342" s="1827"/>
      <c r="L5342" s="2053"/>
      <c r="M5342" s="1786"/>
      <c r="N5342" s="1786"/>
      <c r="O5342" s="1786" t="s">
        <v>11</v>
      </c>
      <c r="P5342" s="1786"/>
      <c r="Q5342" s="1786"/>
      <c r="R5342" s="1786" t="s">
        <v>890</v>
      </c>
      <c r="S5342" s="1786"/>
      <c r="T5342" s="1786"/>
    </row>
    <row r="5343" s="115" customFormat="1" ht="15" customHeight="1" spans="1:20">
      <c r="A5343" s="1786" t="s">
        <v>19428</v>
      </c>
      <c r="B5343" s="1786" t="s">
        <v>19429</v>
      </c>
      <c r="C5343" s="1786" t="s">
        <v>15878</v>
      </c>
      <c r="D5343" s="119">
        <v>3</v>
      </c>
      <c r="E5343" s="1786" t="s">
        <v>15879</v>
      </c>
      <c r="F5343" s="119" t="s">
        <v>19430</v>
      </c>
      <c r="G5343" s="1786">
        <v>250</v>
      </c>
      <c r="H5343" s="1786" t="s">
        <v>3947</v>
      </c>
      <c r="I5343" s="1786" t="s">
        <v>19428</v>
      </c>
      <c r="J5343" s="1786" t="s">
        <v>19431</v>
      </c>
      <c r="K5343" s="1827"/>
      <c r="L5343" s="2053" t="s">
        <v>16241</v>
      </c>
      <c r="M5343" s="1786">
        <v>1</v>
      </c>
      <c r="N5343" s="1786" t="s">
        <v>6809</v>
      </c>
      <c r="O5343" s="1786" t="s">
        <v>11</v>
      </c>
      <c r="P5343" s="1786"/>
      <c r="Q5343" s="1786"/>
      <c r="R5343" s="1786" t="s">
        <v>908</v>
      </c>
      <c r="S5343" s="1786" t="s">
        <v>13149</v>
      </c>
      <c r="T5343" s="1786">
        <v>1</v>
      </c>
    </row>
    <row r="5344" s="115" customFormat="1" ht="15" customHeight="1" spans="1:20">
      <c r="A5344" s="1786" t="s">
        <v>19432</v>
      </c>
      <c r="B5344" s="1786" t="s">
        <v>19433</v>
      </c>
      <c r="C5344" s="1786" t="s">
        <v>19434</v>
      </c>
      <c r="D5344" s="119">
        <v>4</v>
      </c>
      <c r="E5344" s="1786" t="s">
        <v>19435</v>
      </c>
      <c r="F5344" s="119" t="s">
        <v>19436</v>
      </c>
      <c r="G5344" s="1786">
        <v>250</v>
      </c>
      <c r="H5344" s="1786" t="s">
        <v>3947</v>
      </c>
      <c r="I5344" s="1786" t="s">
        <v>19432</v>
      </c>
      <c r="J5344" s="1786" t="s">
        <v>19437</v>
      </c>
      <c r="K5344" s="1827"/>
      <c r="L5344" s="2053" t="s">
        <v>16241</v>
      </c>
      <c r="M5344" s="1786">
        <v>1</v>
      </c>
      <c r="N5344" s="1786"/>
      <c r="O5344" s="1786" t="s">
        <v>11</v>
      </c>
      <c r="P5344" s="1786"/>
      <c r="Q5344" s="1786"/>
      <c r="R5344" s="1786" t="s">
        <v>890</v>
      </c>
      <c r="S5344" s="1786"/>
      <c r="T5344" s="1786">
        <v>4</v>
      </c>
    </row>
    <row r="5345" s="115" customFormat="1" ht="15" customHeight="1" spans="1:20">
      <c r="A5345" s="1786" t="s">
        <v>19438</v>
      </c>
      <c r="B5345" s="1786" t="s">
        <v>19439</v>
      </c>
      <c r="C5345" s="1786" t="s">
        <v>19434</v>
      </c>
      <c r="D5345" s="119">
        <v>5</v>
      </c>
      <c r="E5345" s="1786" t="s">
        <v>19435</v>
      </c>
      <c r="F5345" s="119"/>
      <c r="G5345" s="1786">
        <v>250</v>
      </c>
      <c r="H5345" s="1786" t="s">
        <v>15019</v>
      </c>
      <c r="I5345" s="1786" t="s">
        <v>19438</v>
      </c>
      <c r="J5345" s="1786" t="s">
        <v>19440</v>
      </c>
      <c r="K5345" s="1827"/>
      <c r="L5345" s="2053"/>
      <c r="M5345" s="1786"/>
      <c r="N5345" s="1786"/>
      <c r="O5345" s="1786" t="s">
        <v>11</v>
      </c>
      <c r="P5345" s="1786"/>
      <c r="Q5345" s="1786"/>
      <c r="R5345" s="1786" t="s">
        <v>890</v>
      </c>
      <c r="S5345" s="1786"/>
      <c r="T5345" s="1786"/>
    </row>
    <row r="5346" s="115" customFormat="1" ht="15" customHeight="1" spans="1:20">
      <c r="A5346" s="1786" t="s">
        <v>19441</v>
      </c>
      <c r="B5346" s="1786" t="s">
        <v>19442</v>
      </c>
      <c r="C5346" s="1786" t="s">
        <v>19434</v>
      </c>
      <c r="D5346" s="119">
        <v>6</v>
      </c>
      <c r="E5346" s="1786" t="s">
        <v>19435</v>
      </c>
      <c r="F5346" s="119"/>
      <c r="G5346" s="1786">
        <v>250</v>
      </c>
      <c r="H5346" s="1786" t="s">
        <v>16065</v>
      </c>
      <c r="I5346" s="1786" t="s">
        <v>19441</v>
      </c>
      <c r="J5346" s="1786" t="s">
        <v>19443</v>
      </c>
      <c r="K5346" s="1827"/>
      <c r="L5346" s="2053"/>
      <c r="M5346" s="1786"/>
      <c r="N5346" s="1786"/>
      <c r="O5346" s="1786" t="s">
        <v>11</v>
      </c>
      <c r="P5346" s="1786"/>
      <c r="Q5346" s="1786"/>
      <c r="R5346" s="1786" t="s">
        <v>890</v>
      </c>
      <c r="S5346" s="1786"/>
      <c r="T5346" s="1786"/>
    </row>
    <row r="5347" s="115" customFormat="1" ht="15" customHeight="1" spans="1:20">
      <c r="A5347" s="1786" t="s">
        <v>19444</v>
      </c>
      <c r="B5347" s="1786" t="s">
        <v>19445</v>
      </c>
      <c r="C5347" s="1786" t="s">
        <v>19434</v>
      </c>
      <c r="D5347" s="119">
        <v>7</v>
      </c>
      <c r="E5347" s="1786" t="s">
        <v>19435</v>
      </c>
      <c r="F5347" s="119"/>
      <c r="G5347" s="1786">
        <v>250</v>
      </c>
      <c r="H5347" s="1786" t="s">
        <v>3947</v>
      </c>
      <c r="I5347" s="1786" t="s">
        <v>19444</v>
      </c>
      <c r="J5347" s="1786" t="s">
        <v>19446</v>
      </c>
      <c r="K5347" s="1827"/>
      <c r="L5347" s="2053"/>
      <c r="M5347" s="1786"/>
      <c r="N5347" s="1786"/>
      <c r="O5347" s="1786" t="s">
        <v>11</v>
      </c>
      <c r="P5347" s="1786"/>
      <c r="Q5347" s="1786"/>
      <c r="R5347" s="1786" t="s">
        <v>890</v>
      </c>
      <c r="S5347" s="1786"/>
      <c r="T5347" s="1786"/>
    </row>
    <row r="5348" s="115" customFormat="1" ht="15" customHeight="1" spans="1:20">
      <c r="A5348" s="1786" t="s">
        <v>19447</v>
      </c>
      <c r="B5348" s="1786" t="s">
        <v>19448</v>
      </c>
      <c r="C5348" s="1786" t="s">
        <v>19449</v>
      </c>
      <c r="D5348" s="119">
        <v>8</v>
      </c>
      <c r="E5348" s="1786" t="s">
        <v>19162</v>
      </c>
      <c r="F5348" s="119" t="s">
        <v>19450</v>
      </c>
      <c r="G5348" s="1786">
        <v>230</v>
      </c>
      <c r="H5348" s="1786" t="s">
        <v>3947</v>
      </c>
      <c r="I5348" s="1786" t="s">
        <v>19447</v>
      </c>
      <c r="J5348" s="1786" t="s">
        <v>19451</v>
      </c>
      <c r="K5348" s="1827"/>
      <c r="L5348" s="2053"/>
      <c r="M5348" s="1786"/>
      <c r="N5348" s="1786"/>
      <c r="O5348" s="1786" t="s">
        <v>11</v>
      </c>
      <c r="P5348" s="1786"/>
      <c r="Q5348" s="1786"/>
      <c r="R5348" s="1786" t="s">
        <v>908</v>
      </c>
      <c r="S5348" s="1786"/>
      <c r="T5348" s="1786"/>
    </row>
    <row r="5349" s="115" customFormat="1" ht="15" customHeight="1" spans="1:20">
      <c r="A5349" s="1786" t="s">
        <v>19452</v>
      </c>
      <c r="B5349" s="1786" t="s">
        <v>19453</v>
      </c>
      <c r="C5349" s="1786" t="s">
        <v>19449</v>
      </c>
      <c r="D5349" s="119">
        <v>9</v>
      </c>
      <c r="E5349" s="1786" t="s">
        <v>19454</v>
      </c>
      <c r="F5349" s="119" t="s">
        <v>19423</v>
      </c>
      <c r="G5349" s="1786">
        <v>250</v>
      </c>
      <c r="H5349" s="1786" t="s">
        <v>3947</v>
      </c>
      <c r="I5349" s="1786" t="s">
        <v>19452</v>
      </c>
      <c r="J5349" s="1786" t="s">
        <v>19455</v>
      </c>
      <c r="K5349" s="1827"/>
      <c r="L5349" s="2053" t="s">
        <v>16241</v>
      </c>
      <c r="M5349" s="1786">
        <v>1</v>
      </c>
      <c r="N5349" s="1786" t="s">
        <v>19456</v>
      </c>
      <c r="O5349" s="1786" t="s">
        <v>11</v>
      </c>
      <c r="P5349" s="1786"/>
      <c r="Q5349" s="1786"/>
      <c r="R5349" s="1786" t="s">
        <v>908</v>
      </c>
      <c r="S5349" s="1786" t="s">
        <v>8620</v>
      </c>
      <c r="T5349" s="1786">
        <v>3</v>
      </c>
    </row>
    <row r="5350" s="115" customFormat="1" ht="15" customHeight="1" spans="1:20">
      <c r="A5350" s="1786" t="s">
        <v>19457</v>
      </c>
      <c r="B5350" s="1786" t="s">
        <v>19458</v>
      </c>
      <c r="C5350" s="1786" t="s">
        <v>19449</v>
      </c>
      <c r="D5350" s="119">
        <v>10</v>
      </c>
      <c r="E5350" s="1786" t="s">
        <v>19454</v>
      </c>
      <c r="F5350" s="119"/>
      <c r="G5350" s="1786">
        <v>250</v>
      </c>
      <c r="H5350" s="1786" t="s">
        <v>3947</v>
      </c>
      <c r="I5350" s="1786" t="s">
        <v>19457</v>
      </c>
      <c r="J5350" s="1786" t="s">
        <v>19459</v>
      </c>
      <c r="K5350" s="1827"/>
      <c r="L5350" s="2053"/>
      <c r="M5350" s="1786"/>
      <c r="N5350" s="1786"/>
      <c r="O5350" s="1786" t="s">
        <v>11</v>
      </c>
      <c r="P5350" s="1786"/>
      <c r="Q5350" s="1786"/>
      <c r="R5350" s="1786" t="s">
        <v>908</v>
      </c>
      <c r="S5350" s="1786"/>
      <c r="T5350" s="1786"/>
    </row>
    <row r="5351" s="115" customFormat="1" ht="15" customHeight="1" spans="1:20">
      <c r="A5351" s="1786" t="s">
        <v>19460</v>
      </c>
      <c r="B5351" s="1786" t="s">
        <v>19461</v>
      </c>
      <c r="C5351" s="1786" t="s">
        <v>19449</v>
      </c>
      <c r="D5351" s="119">
        <v>11</v>
      </c>
      <c r="E5351" s="1786" t="s">
        <v>19454</v>
      </c>
      <c r="F5351" s="119"/>
      <c r="G5351" s="1786">
        <v>250</v>
      </c>
      <c r="H5351" s="1786" t="s">
        <v>15019</v>
      </c>
      <c r="I5351" s="1786" t="s">
        <v>19460</v>
      </c>
      <c r="J5351" s="1786" t="s">
        <v>19462</v>
      </c>
      <c r="K5351" s="1827"/>
      <c r="L5351" s="2053"/>
      <c r="M5351" s="1786"/>
      <c r="N5351" s="1786"/>
      <c r="O5351" s="1786" t="s">
        <v>11</v>
      </c>
      <c r="P5351" s="1786"/>
      <c r="Q5351" s="1786"/>
      <c r="R5351" s="1786" t="s">
        <v>908</v>
      </c>
      <c r="S5351" s="1786"/>
      <c r="T5351" s="1786"/>
    </row>
    <row r="5352" s="115" customFormat="1" ht="15" customHeight="1" spans="1:20">
      <c r="A5352" s="1786" t="s">
        <v>19463</v>
      </c>
      <c r="B5352" s="1786" t="s">
        <v>19464</v>
      </c>
      <c r="C5352" s="1786" t="s">
        <v>19465</v>
      </c>
      <c r="D5352" s="119">
        <v>12</v>
      </c>
      <c r="E5352" s="1786" t="s">
        <v>19466</v>
      </c>
      <c r="F5352" s="119" t="s">
        <v>19423</v>
      </c>
      <c r="G5352" s="1786">
        <v>250</v>
      </c>
      <c r="H5352" s="1786" t="s">
        <v>3947</v>
      </c>
      <c r="I5352" s="1786" t="s">
        <v>19463</v>
      </c>
      <c r="J5352" s="1786" t="s">
        <v>19467</v>
      </c>
      <c r="K5352" s="1827"/>
      <c r="L5352" s="2053" t="s">
        <v>16241</v>
      </c>
      <c r="M5352" s="1786">
        <v>1</v>
      </c>
      <c r="N5352" s="1786" t="s">
        <v>19468</v>
      </c>
      <c r="O5352" s="1786" t="s">
        <v>11</v>
      </c>
      <c r="P5352" s="1786"/>
      <c r="Q5352" s="1786"/>
      <c r="R5352" s="1786" t="s">
        <v>890</v>
      </c>
      <c r="S5352" s="1786" t="s">
        <v>8871</v>
      </c>
      <c r="T5352" s="1786">
        <v>1</v>
      </c>
    </row>
    <row r="5353" s="115" customFormat="1" ht="15" customHeight="1" spans="1:20">
      <c r="A5353" s="1786" t="s">
        <v>19469</v>
      </c>
      <c r="B5353" s="1786" t="s">
        <v>19470</v>
      </c>
      <c r="C5353" s="1786" t="s">
        <v>19471</v>
      </c>
      <c r="D5353" s="119">
        <v>13</v>
      </c>
      <c r="E5353" s="1786" t="s">
        <v>19472</v>
      </c>
      <c r="F5353" s="119" t="s">
        <v>19473</v>
      </c>
      <c r="G5353" s="1786">
        <v>250</v>
      </c>
      <c r="H5353" s="1786" t="s">
        <v>3947</v>
      </c>
      <c r="I5353" s="1786" t="s">
        <v>19469</v>
      </c>
      <c r="J5353" s="1786" t="s">
        <v>19474</v>
      </c>
      <c r="K5353" s="1827"/>
      <c r="L5353" s="2053" t="s">
        <v>16241</v>
      </c>
      <c r="M5353" s="1786">
        <v>1</v>
      </c>
      <c r="N5353" s="1786" t="s">
        <v>19475</v>
      </c>
      <c r="O5353" s="1786" t="s">
        <v>11</v>
      </c>
      <c r="P5353" s="1786"/>
      <c r="Q5353" s="1786"/>
      <c r="R5353" s="1786" t="s">
        <v>890</v>
      </c>
      <c r="S5353" s="1786" t="s">
        <v>9660</v>
      </c>
      <c r="T5353" s="1786">
        <v>1</v>
      </c>
    </row>
    <row r="5354" s="115" customFormat="1" ht="15" customHeight="1" spans="1:20">
      <c r="A5354" s="1786" t="s">
        <v>19476</v>
      </c>
      <c r="B5354" s="1786" t="s">
        <v>19477</v>
      </c>
      <c r="C5354" s="2648" t="s">
        <v>19478</v>
      </c>
      <c r="D5354" s="119">
        <v>14</v>
      </c>
      <c r="E5354" s="1786" t="s">
        <v>19479</v>
      </c>
      <c r="F5354" s="119" t="s">
        <v>19480</v>
      </c>
      <c r="G5354" s="1786">
        <v>250</v>
      </c>
      <c r="H5354" s="1786" t="s">
        <v>3947</v>
      </c>
      <c r="I5354" s="1786" t="s">
        <v>19476</v>
      </c>
      <c r="J5354" s="1786" t="s">
        <v>19481</v>
      </c>
      <c r="K5354" s="1827"/>
      <c r="L5354" s="2053" t="s">
        <v>16241</v>
      </c>
      <c r="M5354" s="1786">
        <v>1</v>
      </c>
      <c r="N5354" s="1786">
        <v>583</v>
      </c>
      <c r="O5354" s="1786" t="s">
        <v>11</v>
      </c>
      <c r="P5354" s="1786"/>
      <c r="Q5354" s="1786"/>
      <c r="R5354" s="1786" t="s">
        <v>908</v>
      </c>
      <c r="S5354" s="1786">
        <v>2023.4</v>
      </c>
      <c r="T5354" s="1786">
        <v>1</v>
      </c>
    </row>
    <row r="5355" s="115" customFormat="1" ht="15" customHeight="1" spans="1:20">
      <c r="A5355" s="1786" t="s">
        <v>19482</v>
      </c>
      <c r="B5355" s="1786" t="s">
        <v>19483</v>
      </c>
      <c r="C5355" s="1786" t="s">
        <v>19484</v>
      </c>
      <c r="D5355" s="119">
        <v>15</v>
      </c>
      <c r="E5355" s="1786" t="s">
        <v>19485</v>
      </c>
      <c r="F5355" s="119" t="s">
        <v>19486</v>
      </c>
      <c r="G5355" s="1786">
        <v>250</v>
      </c>
      <c r="H5355" s="1786" t="s">
        <v>3947</v>
      </c>
      <c r="I5355" s="1786" t="s">
        <v>19482</v>
      </c>
      <c r="J5355" s="1786" t="s">
        <v>19487</v>
      </c>
      <c r="K5355" s="1827"/>
      <c r="L5355" s="2053" t="s">
        <v>16241</v>
      </c>
      <c r="M5355" s="1786">
        <v>1</v>
      </c>
      <c r="N5355" s="1786"/>
      <c r="O5355" s="1786" t="s">
        <v>11</v>
      </c>
      <c r="P5355" s="1786"/>
      <c r="Q5355" s="1786"/>
      <c r="R5355" s="1786" t="s">
        <v>908</v>
      </c>
      <c r="S5355" s="1786"/>
      <c r="T5355" s="1786">
        <v>1</v>
      </c>
    </row>
    <row r="5356" s="115" customFormat="1" ht="15" customHeight="1" spans="1:20">
      <c r="A5356" s="1786" t="s">
        <v>19488</v>
      </c>
      <c r="B5356" s="1786" t="s">
        <v>19489</v>
      </c>
      <c r="C5356" s="1786" t="s">
        <v>16965</v>
      </c>
      <c r="D5356" s="119">
        <v>16</v>
      </c>
      <c r="E5356" s="1786" t="s">
        <v>16966</v>
      </c>
      <c r="F5356" s="119" t="s">
        <v>19490</v>
      </c>
      <c r="G5356" s="1786">
        <v>250</v>
      </c>
      <c r="H5356" s="1786" t="s">
        <v>3947</v>
      </c>
      <c r="I5356" s="1786" t="s">
        <v>19488</v>
      </c>
      <c r="J5356" s="1786" t="s">
        <v>19491</v>
      </c>
      <c r="K5356" s="1827"/>
      <c r="L5356" s="2053" t="s">
        <v>16241</v>
      </c>
      <c r="M5356" s="1786">
        <v>1</v>
      </c>
      <c r="N5356" s="1786"/>
      <c r="O5356" s="1786" t="s">
        <v>11</v>
      </c>
      <c r="P5356" s="1786"/>
      <c r="Q5356" s="1786"/>
      <c r="R5356" s="1786" t="s">
        <v>890</v>
      </c>
      <c r="S5356" s="1786"/>
      <c r="T5356" s="1786">
        <v>1</v>
      </c>
    </row>
    <row r="5357" s="115" customFormat="1" ht="15" customHeight="1" spans="1:20">
      <c r="A5357" s="1786" t="s">
        <v>19492</v>
      </c>
      <c r="B5357" s="1786" t="s">
        <v>19493</v>
      </c>
      <c r="C5357" s="1786" t="s">
        <v>15920</v>
      </c>
      <c r="D5357" s="119">
        <v>17</v>
      </c>
      <c r="E5357" s="1786" t="s">
        <v>15921</v>
      </c>
      <c r="F5357" s="119" t="s">
        <v>19494</v>
      </c>
      <c r="G5357" s="1786">
        <v>250</v>
      </c>
      <c r="H5357" s="1786" t="s">
        <v>3947</v>
      </c>
      <c r="I5357" s="1786" t="s">
        <v>19492</v>
      </c>
      <c r="J5357" s="1786" t="s">
        <v>19495</v>
      </c>
      <c r="K5357" s="1827"/>
      <c r="L5357" s="2053" t="s">
        <v>16241</v>
      </c>
      <c r="M5357" s="1786">
        <v>1</v>
      </c>
      <c r="N5357" s="1786"/>
      <c r="O5357" s="1786" t="s">
        <v>11</v>
      </c>
      <c r="P5357" s="1786"/>
      <c r="Q5357" s="1786"/>
      <c r="R5357" s="1786" t="s">
        <v>890</v>
      </c>
      <c r="S5357" s="1786"/>
      <c r="T5357" s="1786">
        <v>1</v>
      </c>
    </row>
    <row r="5358" s="115" customFormat="1" ht="15" customHeight="1" spans="1:20">
      <c r="A5358" s="1786" t="s">
        <v>19496</v>
      </c>
      <c r="B5358" s="1786" t="s">
        <v>19497</v>
      </c>
      <c r="C5358" s="1786" t="s">
        <v>19498</v>
      </c>
      <c r="D5358" s="119">
        <v>18</v>
      </c>
      <c r="E5358" s="1786" t="s">
        <v>19499</v>
      </c>
      <c r="F5358" s="119" t="s">
        <v>19500</v>
      </c>
      <c r="G5358" s="1786">
        <v>250</v>
      </c>
      <c r="H5358" s="1786" t="s">
        <v>3947</v>
      </c>
      <c r="I5358" s="1786" t="s">
        <v>19496</v>
      </c>
      <c r="J5358" s="1786" t="s">
        <v>19501</v>
      </c>
      <c r="K5358" s="1827"/>
      <c r="L5358" s="2053" t="s">
        <v>16241</v>
      </c>
      <c r="M5358" s="1786">
        <v>1</v>
      </c>
      <c r="N5358" s="1786"/>
      <c r="O5358" s="1786" t="s">
        <v>11</v>
      </c>
      <c r="P5358" s="1786"/>
      <c r="Q5358" s="1786"/>
      <c r="R5358" s="1786" t="s">
        <v>890</v>
      </c>
      <c r="S5358" s="1786"/>
      <c r="T5358" s="1786">
        <v>3</v>
      </c>
    </row>
    <row r="5359" s="115" customFormat="1" ht="15" customHeight="1" spans="1:20">
      <c r="A5359" s="1786" t="s">
        <v>19502</v>
      </c>
      <c r="B5359" s="1786" t="s">
        <v>19503</v>
      </c>
      <c r="C5359" s="1786" t="s">
        <v>19498</v>
      </c>
      <c r="D5359" s="119">
        <v>19</v>
      </c>
      <c r="E5359" s="1786" t="s">
        <v>19499</v>
      </c>
      <c r="F5359" s="119"/>
      <c r="G5359" s="1786">
        <v>250</v>
      </c>
      <c r="H5359" s="1786" t="s">
        <v>3947</v>
      </c>
      <c r="I5359" s="1786" t="s">
        <v>19502</v>
      </c>
      <c r="J5359" s="1786" t="s">
        <v>19504</v>
      </c>
      <c r="K5359" s="1827"/>
      <c r="L5359" s="2053"/>
      <c r="M5359" s="1786"/>
      <c r="N5359" s="1786"/>
      <c r="O5359" s="1786" t="s">
        <v>11</v>
      </c>
      <c r="P5359" s="1786"/>
      <c r="Q5359" s="1786"/>
      <c r="R5359" s="1786" t="s">
        <v>890</v>
      </c>
      <c r="S5359" s="1786"/>
      <c r="T5359" s="1786"/>
    </row>
    <row r="5360" s="115" customFormat="1" ht="15" customHeight="1" spans="1:20">
      <c r="A5360" s="1786" t="s">
        <v>19505</v>
      </c>
      <c r="B5360" s="1786" t="s">
        <v>19506</v>
      </c>
      <c r="C5360" s="1786" t="s">
        <v>19498</v>
      </c>
      <c r="D5360" s="119">
        <v>20</v>
      </c>
      <c r="E5360" s="1786" t="s">
        <v>19499</v>
      </c>
      <c r="F5360" s="119"/>
      <c r="G5360" s="1786">
        <v>250</v>
      </c>
      <c r="H5360" s="1786" t="s">
        <v>3947</v>
      </c>
      <c r="I5360" s="1786" t="s">
        <v>19505</v>
      </c>
      <c r="J5360" s="1786" t="s">
        <v>19507</v>
      </c>
      <c r="K5360" s="1827"/>
      <c r="L5360" s="2053"/>
      <c r="M5360" s="1786"/>
      <c r="N5360" s="1786"/>
      <c r="O5360" s="1786" t="s">
        <v>11</v>
      </c>
      <c r="P5360" s="1786"/>
      <c r="Q5360" s="1786"/>
      <c r="R5360" s="1786" t="s">
        <v>890</v>
      </c>
      <c r="S5360" s="1786"/>
      <c r="T5360" s="1786"/>
    </row>
    <row r="5361" s="115" customFormat="1" ht="15" customHeight="1" spans="1:20">
      <c r="A5361" s="1786" t="s">
        <v>19508</v>
      </c>
      <c r="B5361" s="1786" t="s">
        <v>19509</v>
      </c>
      <c r="C5361" s="1786" t="s">
        <v>19498</v>
      </c>
      <c r="D5361" s="119">
        <v>21</v>
      </c>
      <c r="E5361" s="1786" t="s">
        <v>19499</v>
      </c>
      <c r="F5361" s="119" t="s">
        <v>19510</v>
      </c>
      <c r="G5361" s="1786">
        <v>280</v>
      </c>
      <c r="H5361" s="1786" t="s">
        <v>3947</v>
      </c>
      <c r="I5361" s="1786" t="s">
        <v>19508</v>
      </c>
      <c r="J5361" s="1786" t="s">
        <v>19511</v>
      </c>
      <c r="K5361" s="1827"/>
      <c r="L5361" s="2053" t="s">
        <v>16241</v>
      </c>
      <c r="M5361" s="1786">
        <v>1</v>
      </c>
      <c r="N5361" s="1786"/>
      <c r="O5361" s="1786" t="s">
        <v>11</v>
      </c>
      <c r="P5361" s="1786"/>
      <c r="Q5361" s="1786"/>
      <c r="R5361" s="1786" t="s">
        <v>908</v>
      </c>
      <c r="S5361" s="1786"/>
      <c r="T5361" s="1786">
        <v>1</v>
      </c>
    </row>
    <row r="5362" s="115" customFormat="1" ht="15" customHeight="1" spans="1:20">
      <c r="A5362" s="1786" t="s">
        <v>19512</v>
      </c>
      <c r="B5362" s="1786" t="s">
        <v>19513</v>
      </c>
      <c r="C5362" s="1786" t="s">
        <v>19514</v>
      </c>
      <c r="D5362" s="119">
        <v>22</v>
      </c>
      <c r="E5362" s="1786" t="s">
        <v>19515</v>
      </c>
      <c r="F5362" s="119" t="s">
        <v>19516</v>
      </c>
      <c r="G5362" s="1786">
        <v>250</v>
      </c>
      <c r="H5362" s="1786" t="s">
        <v>3947</v>
      </c>
      <c r="I5362" s="1786" t="s">
        <v>19512</v>
      </c>
      <c r="J5362" s="1786" t="s">
        <v>19517</v>
      </c>
      <c r="K5362" s="1827"/>
      <c r="L5362" s="2053" t="s">
        <v>16241</v>
      </c>
      <c r="M5362" s="1786">
        <v>1</v>
      </c>
      <c r="N5362" s="1786"/>
      <c r="O5362" s="1786" t="s">
        <v>11</v>
      </c>
      <c r="P5362" s="1786"/>
      <c r="Q5362" s="1786"/>
      <c r="R5362" s="1786" t="s">
        <v>908</v>
      </c>
      <c r="S5362" s="1786"/>
      <c r="T5362" s="1786">
        <v>1</v>
      </c>
    </row>
    <row r="5363" s="115" customFormat="1" ht="15" customHeight="1" spans="1:20">
      <c r="A5363" s="1786" t="s">
        <v>19518</v>
      </c>
      <c r="B5363" s="1786" t="s">
        <v>19519</v>
      </c>
      <c r="C5363" s="1786" t="s">
        <v>19520</v>
      </c>
      <c r="D5363" s="119">
        <v>23</v>
      </c>
      <c r="E5363" s="1786" t="s">
        <v>19521</v>
      </c>
      <c r="F5363" s="119" t="s">
        <v>19522</v>
      </c>
      <c r="G5363" s="1786">
        <v>280</v>
      </c>
      <c r="H5363" s="1786" t="s">
        <v>3947</v>
      </c>
      <c r="I5363" s="1786" t="s">
        <v>19518</v>
      </c>
      <c r="J5363" s="1786" t="s">
        <v>19523</v>
      </c>
      <c r="K5363" s="1827"/>
      <c r="L5363" s="2053" t="s">
        <v>16241</v>
      </c>
      <c r="M5363" s="1786">
        <v>1</v>
      </c>
      <c r="N5363" s="1786"/>
      <c r="O5363" s="1786" t="s">
        <v>11</v>
      </c>
      <c r="P5363" s="1786"/>
      <c r="Q5363" s="1786"/>
      <c r="R5363" s="1786" t="s">
        <v>890</v>
      </c>
      <c r="S5363" s="1786"/>
      <c r="T5363" s="1786">
        <v>1</v>
      </c>
    </row>
    <row r="5364" s="115" customFormat="1" ht="15" customHeight="1" spans="1:20">
      <c r="A5364" s="1786" t="s">
        <v>19524</v>
      </c>
      <c r="B5364" s="1786" t="s">
        <v>19525</v>
      </c>
      <c r="C5364" s="1786" t="s">
        <v>19526</v>
      </c>
      <c r="D5364" s="119">
        <v>24</v>
      </c>
      <c r="E5364" s="1786" t="s">
        <v>19527</v>
      </c>
      <c r="F5364" s="119" t="s">
        <v>19516</v>
      </c>
      <c r="G5364" s="1786">
        <v>280</v>
      </c>
      <c r="H5364" s="1786" t="s">
        <v>3947</v>
      </c>
      <c r="I5364" s="1786" t="s">
        <v>19524</v>
      </c>
      <c r="J5364" s="1786" t="s">
        <v>19528</v>
      </c>
      <c r="K5364" s="1827"/>
      <c r="L5364" s="2053" t="s">
        <v>16241</v>
      </c>
      <c r="M5364" s="1786">
        <v>1</v>
      </c>
      <c r="N5364" s="1786"/>
      <c r="O5364" s="1786" t="s">
        <v>11</v>
      </c>
      <c r="P5364" s="1786"/>
      <c r="Q5364" s="1786"/>
      <c r="R5364" s="1786" t="s">
        <v>890</v>
      </c>
      <c r="S5364" s="1786"/>
      <c r="T5364" s="1786">
        <v>1</v>
      </c>
    </row>
    <row r="5365" s="115" customFormat="1" ht="15" customHeight="1" spans="1:20">
      <c r="A5365" s="1786" t="s">
        <v>19529</v>
      </c>
      <c r="B5365" s="1786" t="s">
        <v>19530</v>
      </c>
      <c r="C5365" s="1786" t="s">
        <v>19531</v>
      </c>
      <c r="D5365" s="119">
        <v>25</v>
      </c>
      <c r="E5365" s="1786" t="s">
        <v>19532</v>
      </c>
      <c r="F5365" s="119" t="s">
        <v>2016</v>
      </c>
      <c r="G5365" s="1786">
        <v>250</v>
      </c>
      <c r="H5365" s="1786" t="s">
        <v>14423</v>
      </c>
      <c r="I5365" s="1786" t="s">
        <v>19529</v>
      </c>
      <c r="J5365" s="1921" t="s">
        <v>19533</v>
      </c>
      <c r="K5365" s="1827"/>
      <c r="L5365" s="2053" t="s">
        <v>16241</v>
      </c>
      <c r="M5365" s="1786">
        <v>1</v>
      </c>
      <c r="N5365" s="1786" t="s">
        <v>9772</v>
      </c>
      <c r="O5365" s="1786" t="s">
        <v>11</v>
      </c>
      <c r="P5365" s="1786"/>
      <c r="Q5365" s="1786"/>
      <c r="R5365" s="1786" t="s">
        <v>890</v>
      </c>
      <c r="S5365" s="1786" t="s">
        <v>9875</v>
      </c>
      <c r="T5365" s="1786">
        <v>1</v>
      </c>
    </row>
    <row r="5366" s="115" customFormat="1" ht="15" customHeight="1" spans="1:20">
      <c r="A5366" s="1786" t="s">
        <v>19534</v>
      </c>
      <c r="B5366" s="1786" t="s">
        <v>19535</v>
      </c>
      <c r="C5366" s="1786" t="s">
        <v>19536</v>
      </c>
      <c r="D5366" s="119">
        <v>26</v>
      </c>
      <c r="E5366" s="1786" t="s">
        <v>19537</v>
      </c>
      <c r="F5366" s="119" t="s">
        <v>2016</v>
      </c>
      <c r="G5366" s="1786">
        <v>250</v>
      </c>
      <c r="H5366" s="1786" t="s">
        <v>3947</v>
      </c>
      <c r="I5366" s="1786" t="s">
        <v>19534</v>
      </c>
      <c r="J5366" s="1786" t="s">
        <v>19538</v>
      </c>
      <c r="K5366" s="1827"/>
      <c r="L5366" s="2053"/>
      <c r="M5366" s="1786"/>
      <c r="N5366" s="1786"/>
      <c r="O5366" s="1786" t="s">
        <v>11</v>
      </c>
      <c r="P5366" s="1786"/>
      <c r="Q5366" s="1786"/>
      <c r="R5366" s="1786" t="s">
        <v>908</v>
      </c>
      <c r="S5366" s="1786"/>
      <c r="T5366" s="1786"/>
    </row>
    <row r="5367" s="113" customFormat="1" ht="15" customHeight="1" spans="1:20">
      <c r="A5367" s="1786" t="s">
        <v>19539</v>
      </c>
      <c r="B5367" s="1786" t="s">
        <v>19540</v>
      </c>
      <c r="C5367" s="1786" t="s">
        <v>19541</v>
      </c>
      <c r="D5367" s="119">
        <v>27</v>
      </c>
      <c r="E5367" s="1786" t="s">
        <v>19542</v>
      </c>
      <c r="F5367" s="472" t="s">
        <v>19543</v>
      </c>
      <c r="G5367" s="1786">
        <v>250</v>
      </c>
      <c r="H5367" s="1786" t="s">
        <v>15019</v>
      </c>
      <c r="I5367" s="1786" t="s">
        <v>19539</v>
      </c>
      <c r="J5367" s="1786" t="s">
        <v>19544</v>
      </c>
      <c r="K5367" s="1827"/>
      <c r="L5367" s="2053" t="s">
        <v>16241</v>
      </c>
      <c r="M5367" s="1786">
        <v>1</v>
      </c>
      <c r="N5367" s="1786" t="s">
        <v>19545</v>
      </c>
      <c r="O5367" s="1786" t="s">
        <v>17</v>
      </c>
      <c r="P5367" s="1786"/>
      <c r="Q5367" s="1786" t="s">
        <v>19546</v>
      </c>
      <c r="R5367" s="1786" t="s">
        <v>890</v>
      </c>
      <c r="S5367" s="1786" t="s">
        <v>14683</v>
      </c>
      <c r="T5367" s="1786">
        <v>1</v>
      </c>
    </row>
    <row r="5368" s="117" customFormat="1" ht="15" customHeight="1" spans="1:20">
      <c r="A5368" s="1843" t="s">
        <v>19547</v>
      </c>
      <c r="B5368" s="1843" t="s">
        <v>19548</v>
      </c>
      <c r="C5368" s="1843" t="s">
        <v>19549</v>
      </c>
      <c r="D5368" s="119">
        <v>28</v>
      </c>
      <c r="E5368" s="1843" t="s">
        <v>19550</v>
      </c>
      <c r="F5368" s="472" t="s">
        <v>19551</v>
      </c>
      <c r="G5368" s="1843">
        <v>250</v>
      </c>
      <c r="H5368" s="1843" t="s">
        <v>15019</v>
      </c>
      <c r="I5368" s="1843" t="s">
        <v>19547</v>
      </c>
      <c r="J5368" s="1843" t="s">
        <v>19552</v>
      </c>
      <c r="K5368" s="1843"/>
      <c r="L5368" s="1843" t="s">
        <v>16241</v>
      </c>
      <c r="M5368" s="1843">
        <v>1</v>
      </c>
      <c r="N5368" s="1843" t="s">
        <v>19553</v>
      </c>
      <c r="O5368" s="1843" t="s">
        <v>17</v>
      </c>
      <c r="P5368" s="1843"/>
      <c r="Q5368" s="1843" t="s">
        <v>715</v>
      </c>
      <c r="R5368" s="1843" t="s">
        <v>890</v>
      </c>
      <c r="S5368" s="1843" t="s">
        <v>19554</v>
      </c>
      <c r="T5368" s="1843">
        <v>1</v>
      </c>
    </row>
    <row r="5369" s="113" customFormat="1" ht="15" customHeight="1" spans="1:20">
      <c r="A5369" s="1786" t="s">
        <v>19555</v>
      </c>
      <c r="B5369" s="1786" t="s">
        <v>19556</v>
      </c>
      <c r="C5369" s="1786" t="s">
        <v>19557</v>
      </c>
      <c r="D5369" s="119">
        <v>29</v>
      </c>
      <c r="E5369" s="1786" t="s">
        <v>19558</v>
      </c>
      <c r="F5369" s="119" t="s">
        <v>19559</v>
      </c>
      <c r="G5369" s="1786">
        <v>250</v>
      </c>
      <c r="H5369" s="1786" t="s">
        <v>14423</v>
      </c>
      <c r="I5369" s="1786" t="s">
        <v>19555</v>
      </c>
      <c r="J5369" s="1786" t="s">
        <v>19560</v>
      </c>
      <c r="K5369" s="1827"/>
      <c r="L5369" s="2053" t="s">
        <v>16241</v>
      </c>
      <c r="M5369" s="1786">
        <v>1</v>
      </c>
      <c r="N5369" s="1786"/>
      <c r="O5369" s="1786" t="s">
        <v>17</v>
      </c>
      <c r="P5369" s="1786"/>
      <c r="Q5369" s="1786"/>
      <c r="R5369" s="1786" t="s">
        <v>908</v>
      </c>
      <c r="S5369" s="1786"/>
      <c r="T5369" s="1786">
        <v>1</v>
      </c>
    </row>
    <row r="5370" s="113" customFormat="1" ht="15" customHeight="1" spans="1:20">
      <c r="A5370" s="1786" t="s">
        <v>19561</v>
      </c>
      <c r="B5370" s="1786" t="s">
        <v>19562</v>
      </c>
      <c r="C5370" s="1786" t="s">
        <v>19563</v>
      </c>
      <c r="D5370" s="119">
        <v>30</v>
      </c>
      <c r="E5370" s="1786" t="s">
        <v>19564</v>
      </c>
      <c r="F5370" s="472" t="s">
        <v>19559</v>
      </c>
      <c r="G5370" s="1786">
        <v>250</v>
      </c>
      <c r="H5370" s="1786" t="s">
        <v>14423</v>
      </c>
      <c r="I5370" s="1786" t="s">
        <v>19561</v>
      </c>
      <c r="J5370" s="1786" t="s">
        <v>19565</v>
      </c>
      <c r="K5370" s="1827"/>
      <c r="L5370" s="2053" t="s">
        <v>16241</v>
      </c>
      <c r="M5370" s="1786">
        <v>1</v>
      </c>
      <c r="N5370" s="1786"/>
      <c r="O5370" s="1786" t="s">
        <v>17</v>
      </c>
      <c r="P5370" s="1786"/>
      <c r="Q5370" s="1786"/>
      <c r="R5370" s="1786" t="s">
        <v>890</v>
      </c>
      <c r="S5370" s="1786"/>
      <c r="T5370" s="1786">
        <v>2</v>
      </c>
    </row>
    <row r="5371" s="113" customFormat="1" ht="15" customHeight="1" spans="1:20">
      <c r="A5371" s="1786" t="s">
        <v>19566</v>
      </c>
      <c r="B5371" s="1786" t="s">
        <v>19567</v>
      </c>
      <c r="C5371" s="1786" t="s">
        <v>19563</v>
      </c>
      <c r="D5371" s="119">
        <v>31</v>
      </c>
      <c r="E5371" s="1786" t="s">
        <v>19564</v>
      </c>
      <c r="F5371" s="119"/>
      <c r="G5371" s="1786">
        <v>250</v>
      </c>
      <c r="H5371" s="1786" t="s">
        <v>14423</v>
      </c>
      <c r="I5371" s="1786" t="s">
        <v>19566</v>
      </c>
      <c r="J5371" s="1786" t="s">
        <v>19568</v>
      </c>
      <c r="K5371" s="1827"/>
      <c r="L5371" s="2053"/>
      <c r="M5371" s="1786"/>
      <c r="N5371" s="1786"/>
      <c r="O5371" s="1786" t="s">
        <v>17</v>
      </c>
      <c r="P5371" s="1786"/>
      <c r="Q5371" s="1786"/>
      <c r="R5371" s="1786" t="s">
        <v>890</v>
      </c>
      <c r="S5371" s="1786"/>
      <c r="T5371" s="1786"/>
    </row>
    <row r="5372" s="113" customFormat="1" ht="15" customHeight="1" spans="1:20">
      <c r="A5372" s="1786" t="s">
        <v>19569</v>
      </c>
      <c r="B5372" s="1786" t="s">
        <v>19570</v>
      </c>
      <c r="C5372" s="1786" t="s">
        <v>19571</v>
      </c>
      <c r="D5372" s="119">
        <v>32</v>
      </c>
      <c r="E5372" s="1786" t="s">
        <v>19572</v>
      </c>
      <c r="F5372" s="472" t="s">
        <v>19559</v>
      </c>
      <c r="G5372" s="1786">
        <v>250</v>
      </c>
      <c r="H5372" s="1786" t="s">
        <v>3947</v>
      </c>
      <c r="I5372" s="1786" t="s">
        <v>19569</v>
      </c>
      <c r="J5372" s="119" t="s">
        <v>19573</v>
      </c>
      <c r="K5372" s="1827"/>
      <c r="L5372" s="2053" t="s">
        <v>16241</v>
      </c>
      <c r="M5372" s="1786">
        <v>1</v>
      </c>
      <c r="N5372" s="1786"/>
      <c r="O5372" s="1786" t="s">
        <v>17</v>
      </c>
      <c r="P5372" s="1786"/>
      <c r="Q5372" s="1786"/>
      <c r="R5372" s="1786" t="s">
        <v>890</v>
      </c>
      <c r="S5372" s="1786"/>
      <c r="T5372" s="1786">
        <v>3</v>
      </c>
    </row>
    <row r="5373" s="113" customFormat="1" ht="15" customHeight="1" spans="1:20">
      <c r="A5373" s="1786" t="s">
        <v>19574</v>
      </c>
      <c r="B5373" s="1786" t="s">
        <v>19575</v>
      </c>
      <c r="C5373" s="1786" t="s">
        <v>19571</v>
      </c>
      <c r="D5373" s="119">
        <v>33</v>
      </c>
      <c r="E5373" s="1786" t="s">
        <v>19572</v>
      </c>
      <c r="F5373" s="119"/>
      <c r="G5373" s="1786">
        <v>250</v>
      </c>
      <c r="H5373" s="1786" t="s">
        <v>14423</v>
      </c>
      <c r="I5373" s="1786" t="s">
        <v>19574</v>
      </c>
      <c r="J5373" s="1786" t="s">
        <v>19576</v>
      </c>
      <c r="K5373" s="1827"/>
      <c r="L5373" s="2053"/>
      <c r="M5373" s="1786"/>
      <c r="N5373" s="1786"/>
      <c r="O5373" s="1786" t="s">
        <v>17</v>
      </c>
      <c r="P5373" s="1786"/>
      <c r="Q5373" s="1786"/>
      <c r="R5373" s="1786" t="s">
        <v>890</v>
      </c>
      <c r="S5373" s="1786"/>
      <c r="T5373" s="1786"/>
    </row>
    <row r="5374" s="113" customFormat="1" ht="15" customHeight="1" spans="1:20">
      <c r="A5374" s="1786" t="s">
        <v>19577</v>
      </c>
      <c r="B5374" s="1786" t="s">
        <v>19578</v>
      </c>
      <c r="C5374" s="1786" t="s">
        <v>19571</v>
      </c>
      <c r="D5374" s="119">
        <v>34</v>
      </c>
      <c r="E5374" s="1786" t="s">
        <v>19572</v>
      </c>
      <c r="F5374" s="119"/>
      <c r="G5374" s="1786">
        <v>250</v>
      </c>
      <c r="H5374" s="1786" t="s">
        <v>3947</v>
      </c>
      <c r="I5374" s="1786" t="s">
        <v>19577</v>
      </c>
      <c r="J5374" s="135" t="s">
        <v>19579</v>
      </c>
      <c r="K5374" s="1827"/>
      <c r="L5374" s="2053"/>
      <c r="M5374" s="1786"/>
      <c r="N5374" s="1786"/>
      <c r="O5374" s="1786" t="s">
        <v>17</v>
      </c>
      <c r="P5374" s="1786"/>
      <c r="Q5374" s="1786"/>
      <c r="R5374" s="1786" t="s">
        <v>890</v>
      </c>
      <c r="S5374" s="1786"/>
      <c r="T5374" s="1786"/>
    </row>
    <row r="5375" s="113" customFormat="1" ht="15" customHeight="1" spans="1:20">
      <c r="A5375" s="1786" t="s">
        <v>19580</v>
      </c>
      <c r="B5375" s="1786" t="s">
        <v>19581</v>
      </c>
      <c r="C5375" s="1786" t="s">
        <v>19582</v>
      </c>
      <c r="D5375" s="119">
        <v>35</v>
      </c>
      <c r="E5375" s="1786" t="s">
        <v>19583</v>
      </c>
      <c r="F5375" s="2206" t="s">
        <v>19584</v>
      </c>
      <c r="G5375" s="1786">
        <v>280</v>
      </c>
      <c r="H5375" s="1786" t="s">
        <v>14423</v>
      </c>
      <c r="I5375" s="1786" t="s">
        <v>19580</v>
      </c>
      <c r="J5375" s="1786" t="s">
        <v>19585</v>
      </c>
      <c r="K5375" s="1827"/>
      <c r="L5375" s="2053" t="s">
        <v>16241</v>
      </c>
      <c r="M5375" s="1786">
        <v>1</v>
      </c>
      <c r="N5375" s="1786"/>
      <c r="O5375" s="1786" t="s">
        <v>17</v>
      </c>
      <c r="P5375" s="1786"/>
      <c r="Q5375" s="1786"/>
      <c r="R5375" s="1786" t="s">
        <v>908</v>
      </c>
      <c r="S5375" s="1786"/>
      <c r="T5375" s="1786">
        <v>1</v>
      </c>
    </row>
    <row r="5376" s="113" customFormat="1" ht="15" customHeight="1" spans="1:20">
      <c r="A5376" s="1786" t="s">
        <v>19586</v>
      </c>
      <c r="B5376" s="1786" t="s">
        <v>19587</v>
      </c>
      <c r="C5376" s="1786" t="s">
        <v>19588</v>
      </c>
      <c r="D5376" s="119">
        <v>36</v>
      </c>
      <c r="E5376" s="1786" t="s">
        <v>19589</v>
      </c>
      <c r="F5376" s="472" t="s">
        <v>19559</v>
      </c>
      <c r="G5376" s="1786">
        <v>250</v>
      </c>
      <c r="H5376" s="1786" t="s">
        <v>14423</v>
      </c>
      <c r="I5376" s="1786" t="s">
        <v>19586</v>
      </c>
      <c r="J5376" s="1786" t="s">
        <v>19590</v>
      </c>
      <c r="K5376" s="1827"/>
      <c r="L5376" s="2053" t="s">
        <v>16241</v>
      </c>
      <c r="M5376" s="1786">
        <v>1</v>
      </c>
      <c r="N5376" s="1786"/>
      <c r="O5376" s="1786" t="s">
        <v>17</v>
      </c>
      <c r="P5376" s="1786"/>
      <c r="Q5376" s="1786"/>
      <c r="R5376" s="1786" t="s">
        <v>908</v>
      </c>
      <c r="S5376" s="1786"/>
      <c r="T5376" s="1786">
        <v>1</v>
      </c>
    </row>
    <row r="5377" s="113" customFormat="1" ht="15" customHeight="1" spans="1:20">
      <c r="A5377" s="1786" t="s">
        <v>15192</v>
      </c>
      <c r="B5377" s="1786" t="s">
        <v>19591</v>
      </c>
      <c r="C5377" s="1786" t="s">
        <v>19592</v>
      </c>
      <c r="D5377" s="119">
        <v>37</v>
      </c>
      <c r="E5377" s="1786" t="s">
        <v>19593</v>
      </c>
      <c r="F5377" s="472" t="s">
        <v>19559</v>
      </c>
      <c r="G5377" s="1786">
        <v>250</v>
      </c>
      <c r="H5377" s="1786" t="s">
        <v>14423</v>
      </c>
      <c r="I5377" s="1786" t="s">
        <v>15192</v>
      </c>
      <c r="J5377" s="1786" t="s">
        <v>19594</v>
      </c>
      <c r="K5377" s="1827"/>
      <c r="L5377" s="2053" t="s">
        <v>16241</v>
      </c>
      <c r="M5377" s="1786">
        <v>1</v>
      </c>
      <c r="N5377" s="1786"/>
      <c r="O5377" s="1786" t="s">
        <v>17</v>
      </c>
      <c r="P5377" s="1786"/>
      <c r="Q5377" s="1786"/>
      <c r="R5377" s="1786" t="s">
        <v>890</v>
      </c>
      <c r="S5377" s="1786"/>
      <c r="T5377" s="1786">
        <v>2</v>
      </c>
    </row>
    <row r="5378" s="113" customFormat="1" ht="15" customHeight="1" spans="1:20">
      <c r="A5378" s="1786" t="s">
        <v>19595</v>
      </c>
      <c r="B5378" s="1786" t="s">
        <v>19596</v>
      </c>
      <c r="C5378" s="1786" t="s">
        <v>19592</v>
      </c>
      <c r="D5378" s="119">
        <v>38</v>
      </c>
      <c r="E5378" s="1786" t="s">
        <v>19593</v>
      </c>
      <c r="F5378" s="119"/>
      <c r="G5378" s="1786">
        <v>250</v>
      </c>
      <c r="H5378" s="1786" t="s">
        <v>3947</v>
      </c>
      <c r="I5378" s="1786" t="s">
        <v>19595</v>
      </c>
      <c r="J5378" s="1786" t="s">
        <v>19597</v>
      </c>
      <c r="K5378" s="1827"/>
      <c r="L5378" s="2053"/>
      <c r="M5378" s="1786"/>
      <c r="N5378" s="1786"/>
      <c r="O5378" s="1786" t="s">
        <v>17</v>
      </c>
      <c r="P5378" s="1786"/>
      <c r="Q5378" s="1786"/>
      <c r="R5378" s="1786" t="s">
        <v>890</v>
      </c>
      <c r="S5378" s="1786"/>
      <c r="T5378" s="1786"/>
    </row>
    <row r="5379" s="113" customFormat="1" ht="15" customHeight="1" spans="1:20">
      <c r="A5379" s="1786" t="s">
        <v>19598</v>
      </c>
      <c r="B5379" s="1786" t="s">
        <v>19599</v>
      </c>
      <c r="C5379" s="1786" t="s">
        <v>17173</v>
      </c>
      <c r="D5379" s="119">
        <v>39</v>
      </c>
      <c r="E5379" s="1786" t="s">
        <v>19600</v>
      </c>
      <c r="F5379" s="472" t="s">
        <v>19559</v>
      </c>
      <c r="G5379" s="1786">
        <v>250</v>
      </c>
      <c r="H5379" s="1786" t="s">
        <v>14423</v>
      </c>
      <c r="I5379" s="1786" t="s">
        <v>19598</v>
      </c>
      <c r="J5379" s="1786" t="s">
        <v>19601</v>
      </c>
      <c r="K5379" s="1827"/>
      <c r="L5379" s="2053" t="s">
        <v>16241</v>
      </c>
      <c r="M5379" s="1786">
        <v>1</v>
      </c>
      <c r="N5379" s="1786" t="s">
        <v>19602</v>
      </c>
      <c r="O5379" s="1786" t="s">
        <v>17</v>
      </c>
      <c r="P5379" s="1786"/>
      <c r="Q5379" s="1786" t="s">
        <v>2111</v>
      </c>
      <c r="R5379" s="1786" t="s">
        <v>908</v>
      </c>
      <c r="S5379" s="1786" t="s">
        <v>15394</v>
      </c>
      <c r="T5379" s="1786">
        <v>1</v>
      </c>
    </row>
    <row r="5380" s="113" customFormat="1" ht="15" customHeight="1" spans="1:20">
      <c r="A5380" s="1786" t="s">
        <v>19603</v>
      </c>
      <c r="B5380" s="1786" t="s">
        <v>19604</v>
      </c>
      <c r="C5380" s="1786" t="s">
        <v>19605</v>
      </c>
      <c r="D5380" s="119">
        <v>40</v>
      </c>
      <c r="E5380" s="1786" t="s">
        <v>19606</v>
      </c>
      <c r="F5380" s="472" t="s">
        <v>19559</v>
      </c>
      <c r="G5380" s="1786">
        <v>250</v>
      </c>
      <c r="H5380" s="1786" t="s">
        <v>14423</v>
      </c>
      <c r="I5380" s="1786" t="s">
        <v>19603</v>
      </c>
      <c r="J5380" s="1786" t="s">
        <v>19607</v>
      </c>
      <c r="K5380" s="1827"/>
      <c r="L5380" s="2053" t="s">
        <v>16241</v>
      </c>
      <c r="M5380" s="1786">
        <v>1</v>
      </c>
      <c r="N5380" s="1786" t="s">
        <v>19608</v>
      </c>
      <c r="O5380" s="1786" t="s">
        <v>17</v>
      </c>
      <c r="P5380" s="1786"/>
      <c r="Q5380" s="1786" t="s">
        <v>971</v>
      </c>
      <c r="R5380" s="1786" t="s">
        <v>890</v>
      </c>
      <c r="S5380" s="1786" t="s">
        <v>5514</v>
      </c>
      <c r="T5380" s="1786">
        <v>2</v>
      </c>
    </row>
    <row r="5381" s="113" customFormat="1" ht="15" customHeight="1" spans="1:20">
      <c r="A5381" s="1786" t="s">
        <v>19609</v>
      </c>
      <c r="B5381" s="1786" t="s">
        <v>19610</v>
      </c>
      <c r="C5381" s="1786" t="s">
        <v>19605</v>
      </c>
      <c r="D5381" s="119">
        <v>41</v>
      </c>
      <c r="E5381" s="1786" t="s">
        <v>19606</v>
      </c>
      <c r="F5381" s="119"/>
      <c r="G5381" s="1786">
        <v>250</v>
      </c>
      <c r="H5381" s="1786" t="s">
        <v>14423</v>
      </c>
      <c r="I5381" s="1786" t="s">
        <v>19609</v>
      </c>
      <c r="J5381" s="1786" t="s">
        <v>19611</v>
      </c>
      <c r="K5381" s="1827"/>
      <c r="L5381" s="2053"/>
      <c r="M5381" s="1786"/>
      <c r="N5381" s="1786"/>
      <c r="O5381" s="1786" t="s">
        <v>17</v>
      </c>
      <c r="P5381" s="1786"/>
      <c r="Q5381" s="1786" t="s">
        <v>971</v>
      </c>
      <c r="R5381" s="1786" t="s">
        <v>890</v>
      </c>
      <c r="S5381" s="1786"/>
      <c r="T5381" s="1786"/>
    </row>
    <row r="5382" s="76" customFormat="1" ht="15" customHeight="1" spans="1:20">
      <c r="A5382" s="1786" t="s">
        <v>19612</v>
      </c>
      <c r="B5382" s="1786" t="s">
        <v>19613</v>
      </c>
      <c r="C5382" s="1786" t="s">
        <v>19614</v>
      </c>
      <c r="D5382" s="119">
        <v>42</v>
      </c>
      <c r="E5382" s="1786" t="s">
        <v>19615</v>
      </c>
      <c r="F5382" s="2207" t="s">
        <v>19616</v>
      </c>
      <c r="G5382" s="1786">
        <v>250</v>
      </c>
      <c r="H5382" s="1786" t="s">
        <v>14423</v>
      </c>
      <c r="I5382" s="1786" t="s">
        <v>19612</v>
      </c>
      <c r="J5382" s="1786" t="s">
        <v>19617</v>
      </c>
      <c r="K5382" s="1827"/>
      <c r="L5382" s="2053" t="s">
        <v>16241</v>
      </c>
      <c r="M5382" s="1786">
        <v>1</v>
      </c>
      <c r="N5382" s="1786" t="s">
        <v>19618</v>
      </c>
      <c r="O5382" s="1786" t="s">
        <v>17</v>
      </c>
      <c r="P5382" s="1786"/>
      <c r="Q5382" s="1786" t="s">
        <v>526</v>
      </c>
      <c r="R5382" s="1786" t="s">
        <v>908</v>
      </c>
      <c r="S5382" s="1786" t="s">
        <v>18365</v>
      </c>
      <c r="T5382" s="1786">
        <v>1</v>
      </c>
    </row>
    <row r="5383" s="113" customFormat="1" ht="15" customHeight="1" spans="1:20">
      <c r="A5383" s="1786" t="s">
        <v>19619</v>
      </c>
      <c r="B5383" s="1786" t="s">
        <v>19620</v>
      </c>
      <c r="C5383" s="1786" t="s">
        <v>16668</v>
      </c>
      <c r="D5383" s="119">
        <v>43</v>
      </c>
      <c r="E5383" s="1786" t="s">
        <v>16669</v>
      </c>
      <c r="F5383" s="2206" t="s">
        <v>7226</v>
      </c>
      <c r="G5383" s="1786">
        <v>250</v>
      </c>
      <c r="H5383" s="1786" t="s">
        <v>14423</v>
      </c>
      <c r="I5383" s="1786" t="s">
        <v>19619</v>
      </c>
      <c r="J5383" s="1786" t="s">
        <v>19621</v>
      </c>
      <c r="K5383" s="1827"/>
      <c r="L5383" s="2053" t="s">
        <v>16241</v>
      </c>
      <c r="M5383" s="1786">
        <v>1</v>
      </c>
      <c r="N5383" s="1786" t="s">
        <v>15765</v>
      </c>
      <c r="O5383" s="1786" t="s">
        <v>17</v>
      </c>
      <c r="P5383" s="1786"/>
      <c r="Q5383" s="1786" t="s">
        <v>11874</v>
      </c>
      <c r="R5383" s="1786" t="s">
        <v>890</v>
      </c>
      <c r="S5383" s="1786" t="s">
        <v>12244</v>
      </c>
      <c r="T5383" s="1786">
        <v>1</v>
      </c>
    </row>
    <row r="5384" s="117" customFormat="1" ht="15" customHeight="1" spans="1:20">
      <c r="A5384" s="1843" t="s">
        <v>19622</v>
      </c>
      <c r="B5384" s="1843" t="s">
        <v>19623</v>
      </c>
      <c r="C5384" s="1843" t="s">
        <v>17166</v>
      </c>
      <c r="D5384" s="119">
        <v>44</v>
      </c>
      <c r="E5384" s="1843" t="s">
        <v>19624</v>
      </c>
      <c r="F5384" s="472" t="s">
        <v>19559</v>
      </c>
      <c r="G5384" s="1843">
        <v>250</v>
      </c>
      <c r="H5384" s="1843" t="s">
        <v>19625</v>
      </c>
      <c r="I5384" s="1843" t="s">
        <v>19622</v>
      </c>
      <c r="J5384" s="1843" t="s">
        <v>19626</v>
      </c>
      <c r="K5384" s="1843"/>
      <c r="L5384" s="1843" t="s">
        <v>16241</v>
      </c>
      <c r="M5384" s="1843">
        <v>1</v>
      </c>
      <c r="N5384" s="1843" t="s">
        <v>19627</v>
      </c>
      <c r="O5384" s="1843" t="s">
        <v>17</v>
      </c>
      <c r="P5384" s="1843"/>
      <c r="Q5384" s="1843" t="s">
        <v>10072</v>
      </c>
      <c r="R5384" s="1843" t="s">
        <v>890</v>
      </c>
      <c r="S5384" s="1843" t="s">
        <v>19628</v>
      </c>
      <c r="T5384" s="1843">
        <v>1</v>
      </c>
    </row>
    <row r="5385" s="113" customFormat="1" ht="15" customHeight="1" spans="1:20">
      <c r="A5385" s="1786" t="s">
        <v>19629</v>
      </c>
      <c r="B5385" s="1786" t="s">
        <v>19630</v>
      </c>
      <c r="C5385" s="1786" t="s">
        <v>19631</v>
      </c>
      <c r="D5385" s="119">
        <v>45</v>
      </c>
      <c r="E5385" s="1786" t="s">
        <v>19632</v>
      </c>
      <c r="F5385" s="472" t="s">
        <v>19559</v>
      </c>
      <c r="G5385" s="1786">
        <v>250</v>
      </c>
      <c r="H5385" s="1786" t="s">
        <v>3947</v>
      </c>
      <c r="I5385" s="1786" t="s">
        <v>19629</v>
      </c>
      <c r="J5385" s="1786" t="s">
        <v>19633</v>
      </c>
      <c r="K5385" s="1827"/>
      <c r="L5385" s="2053" t="s">
        <v>16241</v>
      </c>
      <c r="M5385" s="1786">
        <v>1</v>
      </c>
      <c r="N5385" s="1786" t="s">
        <v>19634</v>
      </c>
      <c r="O5385" s="1786" t="s">
        <v>17</v>
      </c>
      <c r="P5385" s="1786"/>
      <c r="Q5385" s="1786" t="s">
        <v>11874</v>
      </c>
      <c r="R5385" s="1786" t="s">
        <v>890</v>
      </c>
      <c r="S5385" s="1786" t="s">
        <v>15230</v>
      </c>
      <c r="T5385" s="1786">
        <v>1</v>
      </c>
    </row>
    <row r="5386" s="120" customFormat="1" ht="15" customHeight="1" spans="1:20">
      <c r="A5386" s="1786" t="s">
        <v>19635</v>
      </c>
      <c r="B5386" s="1786" t="s">
        <v>19636</v>
      </c>
      <c r="C5386" s="1786" t="s">
        <v>19637</v>
      </c>
      <c r="D5386" s="119">
        <v>46</v>
      </c>
      <c r="E5386" s="1786" t="s">
        <v>19638</v>
      </c>
      <c r="F5386" s="472" t="s">
        <v>19559</v>
      </c>
      <c r="G5386" s="1843">
        <v>250</v>
      </c>
      <c r="H5386" s="1786" t="s">
        <v>19639</v>
      </c>
      <c r="I5386" s="1786" t="s">
        <v>19635</v>
      </c>
      <c r="J5386" s="1786" t="s">
        <v>19640</v>
      </c>
      <c r="K5386" s="1827"/>
      <c r="L5386" s="2053" t="s">
        <v>16241</v>
      </c>
      <c r="M5386" s="1786">
        <v>1</v>
      </c>
      <c r="N5386" s="1786" t="s">
        <v>19641</v>
      </c>
      <c r="O5386" s="1786" t="s">
        <v>17</v>
      </c>
      <c r="P5386" s="1786"/>
      <c r="Q5386" s="1786" t="s">
        <v>463</v>
      </c>
      <c r="R5386" s="1786" t="s">
        <v>908</v>
      </c>
      <c r="S5386" s="1786" t="s">
        <v>18467</v>
      </c>
      <c r="T5386" s="1786">
        <v>1</v>
      </c>
    </row>
    <row r="5387" s="113" customFormat="1" ht="15" customHeight="1" spans="1:20">
      <c r="A5387" s="1786" t="s">
        <v>19642</v>
      </c>
      <c r="B5387" s="1786" t="s">
        <v>19643</v>
      </c>
      <c r="C5387" s="1786" t="s">
        <v>19644</v>
      </c>
      <c r="D5387" s="119">
        <v>47</v>
      </c>
      <c r="E5387" s="1786" t="s">
        <v>19645</v>
      </c>
      <c r="F5387" s="472" t="s">
        <v>19559</v>
      </c>
      <c r="G5387" s="1786">
        <v>250</v>
      </c>
      <c r="H5387" s="1786" t="s">
        <v>14423</v>
      </c>
      <c r="I5387" s="1786" t="s">
        <v>19642</v>
      </c>
      <c r="J5387" s="1786" t="s">
        <v>19646</v>
      </c>
      <c r="K5387" s="1827"/>
      <c r="L5387" s="2053" t="s">
        <v>16241</v>
      </c>
      <c r="M5387" s="1786">
        <v>1</v>
      </c>
      <c r="N5387" s="1786"/>
      <c r="O5387" s="1786" t="s">
        <v>17</v>
      </c>
      <c r="P5387" s="1786"/>
      <c r="Q5387" s="1786"/>
      <c r="R5387" s="1786" t="s">
        <v>908</v>
      </c>
      <c r="S5387" s="1786"/>
      <c r="T5387" s="1786">
        <v>1</v>
      </c>
    </row>
    <row r="5388" s="113" customFormat="1" ht="15" customHeight="1" spans="1:20">
      <c r="A5388" s="1786" t="s">
        <v>19647</v>
      </c>
      <c r="B5388" s="1786" t="s">
        <v>19648</v>
      </c>
      <c r="C5388" s="1786" t="s">
        <v>19649</v>
      </c>
      <c r="D5388" s="119">
        <v>48</v>
      </c>
      <c r="E5388" s="1786" t="s">
        <v>19650</v>
      </c>
      <c r="F5388" s="472" t="s">
        <v>19559</v>
      </c>
      <c r="G5388" s="1786">
        <v>250</v>
      </c>
      <c r="H5388" s="1786" t="s">
        <v>14423</v>
      </c>
      <c r="I5388" s="1786" t="s">
        <v>19647</v>
      </c>
      <c r="J5388" s="1786" t="s">
        <v>19651</v>
      </c>
      <c r="K5388" s="1827"/>
      <c r="L5388" s="2053" t="s">
        <v>16241</v>
      </c>
      <c r="M5388" s="1786">
        <v>1</v>
      </c>
      <c r="N5388" s="1786"/>
      <c r="O5388" s="1786" t="s">
        <v>17</v>
      </c>
      <c r="P5388" s="1786"/>
      <c r="Q5388" s="1786"/>
      <c r="R5388" s="1786" t="s">
        <v>890</v>
      </c>
      <c r="S5388" s="1786"/>
      <c r="T5388" s="1786">
        <v>2</v>
      </c>
    </row>
    <row r="5389" s="113" customFormat="1" ht="15" customHeight="1" spans="1:20">
      <c r="A5389" s="115" t="s">
        <v>19652</v>
      </c>
      <c r="B5389" s="1786" t="s">
        <v>19653</v>
      </c>
      <c r="C5389" s="1786" t="s">
        <v>19649</v>
      </c>
      <c r="D5389" s="119">
        <v>49</v>
      </c>
      <c r="E5389" s="1786" t="s">
        <v>19650</v>
      </c>
      <c r="F5389" s="119"/>
      <c r="G5389" s="1786">
        <v>250</v>
      </c>
      <c r="H5389" s="1786" t="s">
        <v>14423</v>
      </c>
      <c r="I5389" s="115" t="s">
        <v>19652</v>
      </c>
      <c r="J5389" s="1786" t="s">
        <v>19654</v>
      </c>
      <c r="K5389" s="1827"/>
      <c r="L5389" s="2053"/>
      <c r="M5389" s="1786"/>
      <c r="N5389" s="1786"/>
      <c r="O5389" s="1786" t="s">
        <v>17</v>
      </c>
      <c r="P5389" s="1786"/>
      <c r="Q5389" s="1786"/>
      <c r="R5389" s="1786" t="s">
        <v>890</v>
      </c>
      <c r="S5389" s="1786"/>
      <c r="T5389" s="1786"/>
    </row>
    <row r="5390" s="113" customFormat="1" ht="15" customHeight="1" spans="1:20">
      <c r="A5390" s="1786" t="s">
        <v>19655</v>
      </c>
      <c r="B5390" s="1786" t="s">
        <v>19656</v>
      </c>
      <c r="C5390" s="1786" t="s">
        <v>17157</v>
      </c>
      <c r="D5390" s="119">
        <v>50</v>
      </c>
      <c r="E5390" s="1786" t="s">
        <v>19657</v>
      </c>
      <c r="F5390" s="2206" t="s">
        <v>19658</v>
      </c>
      <c r="G5390" s="1786">
        <v>250</v>
      </c>
      <c r="H5390" s="1786" t="s">
        <v>14423</v>
      </c>
      <c r="I5390" s="1786" t="s">
        <v>19655</v>
      </c>
      <c r="J5390" s="1786" t="s">
        <v>19659</v>
      </c>
      <c r="K5390" s="1827"/>
      <c r="L5390" s="2053" t="s">
        <v>16241</v>
      </c>
      <c r="M5390" s="1786">
        <v>1</v>
      </c>
      <c r="N5390" s="1786" t="s">
        <v>19660</v>
      </c>
      <c r="O5390" s="1786" t="s">
        <v>17</v>
      </c>
      <c r="P5390" s="1786"/>
      <c r="Q5390" s="1786" t="s">
        <v>19661</v>
      </c>
      <c r="R5390" s="1786" t="s">
        <v>908</v>
      </c>
      <c r="S5390" s="1786" t="s">
        <v>15523</v>
      </c>
      <c r="T5390" s="1786">
        <v>1</v>
      </c>
    </row>
    <row r="5391" s="113" customFormat="1" ht="15" customHeight="1" spans="1:20">
      <c r="A5391" s="1786" t="s">
        <v>7989</v>
      </c>
      <c r="B5391" s="1786" t="s">
        <v>7990</v>
      </c>
      <c r="C5391" s="1786" t="s">
        <v>15544</v>
      </c>
      <c r="D5391" s="119">
        <v>51</v>
      </c>
      <c r="E5391" s="1786" t="s">
        <v>19662</v>
      </c>
      <c r="F5391" s="472" t="s">
        <v>19559</v>
      </c>
      <c r="G5391" s="1786">
        <v>250</v>
      </c>
      <c r="H5391" s="1786" t="s">
        <v>14423</v>
      </c>
      <c r="I5391" s="1786" t="s">
        <v>7989</v>
      </c>
      <c r="J5391" s="1786" t="s">
        <v>19663</v>
      </c>
      <c r="K5391" s="1827"/>
      <c r="L5391" s="2053" t="s">
        <v>16241</v>
      </c>
      <c r="M5391" s="1786">
        <v>1</v>
      </c>
      <c r="N5391" s="1786"/>
      <c r="O5391" s="1786" t="s">
        <v>17</v>
      </c>
      <c r="P5391" s="1786"/>
      <c r="Q5391" s="1786"/>
      <c r="R5391" s="1786" t="s">
        <v>890</v>
      </c>
      <c r="S5391" s="1786"/>
      <c r="T5391" s="1786">
        <v>2</v>
      </c>
    </row>
    <row r="5392" s="113" customFormat="1" ht="15" customHeight="1" spans="1:20">
      <c r="A5392" s="1786" t="s">
        <v>19664</v>
      </c>
      <c r="B5392" s="1786" t="s">
        <v>19665</v>
      </c>
      <c r="C5392" s="1786" t="s">
        <v>15544</v>
      </c>
      <c r="D5392" s="119">
        <v>52</v>
      </c>
      <c r="E5392" s="1786" t="s">
        <v>19662</v>
      </c>
      <c r="F5392" s="119"/>
      <c r="G5392" s="1786">
        <v>250</v>
      </c>
      <c r="H5392" s="1786" t="s">
        <v>14423</v>
      </c>
      <c r="I5392" s="1786" t="s">
        <v>19664</v>
      </c>
      <c r="J5392" s="1786" t="s">
        <v>19666</v>
      </c>
      <c r="K5392" s="1827"/>
      <c r="L5392" s="2053"/>
      <c r="M5392" s="1786"/>
      <c r="N5392" s="1786"/>
      <c r="O5392" s="1786" t="s">
        <v>17</v>
      </c>
      <c r="P5392" s="1786"/>
      <c r="Q5392" s="1786"/>
      <c r="R5392" s="1786" t="s">
        <v>890</v>
      </c>
      <c r="S5392" s="1786"/>
      <c r="T5392" s="1786"/>
    </row>
    <row r="5393" s="113" customFormat="1" ht="15" customHeight="1" spans="1:20">
      <c r="A5393" s="1786" t="s">
        <v>15564</v>
      </c>
      <c r="B5393" s="1786" t="s">
        <v>15565</v>
      </c>
      <c r="C5393" s="1786" t="s">
        <v>15566</v>
      </c>
      <c r="D5393" s="119">
        <v>53</v>
      </c>
      <c r="E5393" s="1786" t="s">
        <v>19667</v>
      </c>
      <c r="F5393" s="472" t="s">
        <v>19559</v>
      </c>
      <c r="G5393" s="1786">
        <v>250</v>
      </c>
      <c r="H5393" s="1786" t="s">
        <v>14423</v>
      </c>
      <c r="I5393" s="1786" t="s">
        <v>15564</v>
      </c>
      <c r="J5393" s="1786" t="s">
        <v>15568</v>
      </c>
      <c r="K5393" s="1827"/>
      <c r="L5393" s="2053" t="s">
        <v>16241</v>
      </c>
      <c r="M5393" s="1786">
        <v>1</v>
      </c>
      <c r="N5393" s="1786" t="s">
        <v>19668</v>
      </c>
      <c r="O5393" s="1786" t="s">
        <v>17</v>
      </c>
      <c r="P5393" s="1786"/>
      <c r="Q5393" s="1786" t="s">
        <v>11874</v>
      </c>
      <c r="R5393" s="1786" t="s">
        <v>890</v>
      </c>
      <c r="S5393" s="1786" t="s">
        <v>18393</v>
      </c>
      <c r="T5393" s="1786">
        <v>1</v>
      </c>
    </row>
    <row r="5394" s="113" customFormat="1" ht="15" customHeight="1" spans="1:20">
      <c r="A5394" s="1786" t="s">
        <v>19669</v>
      </c>
      <c r="B5394" s="1786" t="s">
        <v>19670</v>
      </c>
      <c r="C5394" s="1786" t="s">
        <v>19671</v>
      </c>
      <c r="D5394" s="119">
        <v>54</v>
      </c>
      <c r="E5394" s="1786" t="s">
        <v>19672</v>
      </c>
      <c r="F5394" s="472" t="s">
        <v>19559</v>
      </c>
      <c r="G5394" s="1786">
        <v>250</v>
      </c>
      <c r="H5394" s="1786" t="s">
        <v>14423</v>
      </c>
      <c r="I5394" s="1786" t="s">
        <v>19669</v>
      </c>
      <c r="J5394" s="1786" t="s">
        <v>19673</v>
      </c>
      <c r="K5394" s="1827"/>
      <c r="L5394" s="2053" t="s">
        <v>16241</v>
      </c>
      <c r="M5394" s="1786">
        <v>1</v>
      </c>
      <c r="N5394" s="1786" t="s">
        <v>19674</v>
      </c>
      <c r="O5394" s="1786" t="s">
        <v>17</v>
      </c>
      <c r="P5394" s="1786"/>
      <c r="Q5394" s="1786" t="s">
        <v>900</v>
      </c>
      <c r="R5394" s="1786" t="s">
        <v>890</v>
      </c>
      <c r="S5394" s="1786" t="s">
        <v>5514</v>
      </c>
      <c r="T5394" s="1786">
        <v>2</v>
      </c>
    </row>
    <row r="5395" s="113" customFormat="1" ht="15" customHeight="1" spans="1:20">
      <c r="A5395" s="1786" t="s">
        <v>19675</v>
      </c>
      <c r="B5395" s="1786" t="s">
        <v>19676</v>
      </c>
      <c r="C5395" s="1786" t="s">
        <v>19671</v>
      </c>
      <c r="D5395" s="119">
        <v>55</v>
      </c>
      <c r="E5395" s="1786" t="s">
        <v>19672</v>
      </c>
      <c r="F5395" s="119"/>
      <c r="G5395" s="1786">
        <v>250</v>
      </c>
      <c r="H5395" s="1786" t="s">
        <v>14423</v>
      </c>
      <c r="I5395" s="1786" t="s">
        <v>19675</v>
      </c>
      <c r="J5395" s="1786" t="s">
        <v>19677</v>
      </c>
      <c r="K5395" s="1827"/>
      <c r="L5395" s="2053"/>
      <c r="M5395" s="1786"/>
      <c r="N5395" s="1786"/>
      <c r="O5395" s="1786" t="s">
        <v>17</v>
      </c>
      <c r="P5395" s="1786"/>
      <c r="Q5395" s="1786" t="s">
        <v>900</v>
      </c>
      <c r="R5395" s="1786" t="s">
        <v>890</v>
      </c>
      <c r="S5395" s="1786"/>
      <c r="T5395" s="1786"/>
    </row>
    <row r="5396" s="113" customFormat="1" ht="15" customHeight="1" spans="1:20">
      <c r="A5396" s="1786" t="s">
        <v>19678</v>
      </c>
      <c r="B5396" s="1786" t="s">
        <v>19679</v>
      </c>
      <c r="C5396" s="1786" t="s">
        <v>14813</v>
      </c>
      <c r="D5396" s="119">
        <v>56</v>
      </c>
      <c r="E5396" s="1786" t="s">
        <v>19680</v>
      </c>
      <c r="F5396" s="2206" t="s">
        <v>19681</v>
      </c>
      <c r="G5396" s="1786">
        <v>250</v>
      </c>
      <c r="H5396" s="1786" t="s">
        <v>14423</v>
      </c>
      <c r="I5396" s="1786" t="s">
        <v>19678</v>
      </c>
      <c r="J5396" s="1786" t="s">
        <v>19682</v>
      </c>
      <c r="K5396" s="1827"/>
      <c r="L5396" s="2053" t="s">
        <v>16241</v>
      </c>
      <c r="M5396" s="1786">
        <v>1</v>
      </c>
      <c r="N5396" s="1786"/>
      <c r="O5396" s="1786" t="s">
        <v>17</v>
      </c>
      <c r="P5396" s="1786"/>
      <c r="Q5396" s="1786"/>
      <c r="R5396" s="1786" t="s">
        <v>890</v>
      </c>
      <c r="S5396" s="1786"/>
      <c r="T5396" s="1786">
        <v>2</v>
      </c>
    </row>
    <row r="5397" s="113" customFormat="1" ht="15" customHeight="1" spans="1:20">
      <c r="A5397" s="1786" t="s">
        <v>19683</v>
      </c>
      <c r="B5397" s="1786" t="s">
        <v>19684</v>
      </c>
      <c r="C5397" s="1786" t="s">
        <v>14813</v>
      </c>
      <c r="D5397" s="119">
        <v>57</v>
      </c>
      <c r="E5397" s="1786" t="s">
        <v>19680</v>
      </c>
      <c r="F5397" s="119"/>
      <c r="G5397" s="1786">
        <v>250</v>
      </c>
      <c r="H5397" s="1786" t="s">
        <v>14423</v>
      </c>
      <c r="I5397" s="1786" t="s">
        <v>19683</v>
      </c>
      <c r="J5397" s="1786" t="s">
        <v>19685</v>
      </c>
      <c r="K5397" s="1827"/>
      <c r="L5397" s="2053"/>
      <c r="M5397" s="1786"/>
      <c r="N5397" s="1786"/>
      <c r="O5397" s="1786" t="s">
        <v>17</v>
      </c>
      <c r="P5397" s="1786"/>
      <c r="Q5397" s="1786"/>
      <c r="R5397" s="1786" t="s">
        <v>890</v>
      </c>
      <c r="S5397" s="1786"/>
      <c r="T5397" s="1786"/>
    </row>
    <row r="5398" s="113" customFormat="1" ht="15" customHeight="1" spans="1:20">
      <c r="A5398" s="1786" t="s">
        <v>10686</v>
      </c>
      <c r="B5398" s="1786" t="s">
        <v>19686</v>
      </c>
      <c r="C5398" s="1786" t="s">
        <v>19687</v>
      </c>
      <c r="D5398" s="119">
        <v>58</v>
      </c>
      <c r="E5398" s="1786" t="s">
        <v>19688</v>
      </c>
      <c r="F5398" s="472" t="s">
        <v>19559</v>
      </c>
      <c r="G5398" s="1786">
        <v>250</v>
      </c>
      <c r="H5398" s="1786" t="s">
        <v>14423</v>
      </c>
      <c r="I5398" s="1786" t="s">
        <v>10686</v>
      </c>
      <c r="J5398" s="1786" t="s">
        <v>19689</v>
      </c>
      <c r="K5398" s="1827"/>
      <c r="L5398" s="2053" t="s">
        <v>16241</v>
      </c>
      <c r="M5398" s="1786">
        <v>1</v>
      </c>
      <c r="N5398" s="1786"/>
      <c r="O5398" s="1786" t="s">
        <v>17</v>
      </c>
      <c r="P5398" s="1786"/>
      <c r="Q5398" s="1786"/>
      <c r="R5398" s="1786" t="s">
        <v>890</v>
      </c>
      <c r="S5398" s="1786"/>
      <c r="T5398" s="1786">
        <v>2</v>
      </c>
    </row>
    <row r="5399" s="113" customFormat="1" ht="15" customHeight="1" spans="1:20">
      <c r="A5399" s="1786" t="s">
        <v>19690</v>
      </c>
      <c r="B5399" s="1786" t="s">
        <v>19691</v>
      </c>
      <c r="C5399" s="1786" t="s">
        <v>19687</v>
      </c>
      <c r="D5399" s="119">
        <v>59</v>
      </c>
      <c r="E5399" s="1786" t="s">
        <v>19688</v>
      </c>
      <c r="F5399" s="119"/>
      <c r="G5399" s="1786">
        <v>250</v>
      </c>
      <c r="H5399" s="1786" t="s">
        <v>14423</v>
      </c>
      <c r="I5399" s="1786" t="s">
        <v>19690</v>
      </c>
      <c r="J5399" s="1786" t="s">
        <v>19692</v>
      </c>
      <c r="K5399" s="1827"/>
      <c r="L5399" s="2053"/>
      <c r="M5399" s="1786"/>
      <c r="N5399" s="1786"/>
      <c r="O5399" s="1786" t="s">
        <v>17</v>
      </c>
      <c r="P5399" s="1786"/>
      <c r="Q5399" s="1786"/>
      <c r="R5399" s="1786" t="s">
        <v>890</v>
      </c>
      <c r="S5399" s="1786"/>
      <c r="T5399" s="1786"/>
    </row>
    <row r="5400" s="113" customFormat="1" ht="15" customHeight="1" spans="1:20">
      <c r="A5400" s="1786" t="s">
        <v>19693</v>
      </c>
      <c r="B5400" s="1786" t="s">
        <v>19694</v>
      </c>
      <c r="C5400" s="1786" t="s">
        <v>16182</v>
      </c>
      <c r="D5400" s="119">
        <v>60</v>
      </c>
      <c r="E5400" s="1786" t="s">
        <v>16183</v>
      </c>
      <c r="F5400" s="472" t="s">
        <v>19559</v>
      </c>
      <c r="G5400" s="1843">
        <v>250</v>
      </c>
      <c r="H5400" s="1786" t="s">
        <v>14423</v>
      </c>
      <c r="I5400" s="1786" t="s">
        <v>19693</v>
      </c>
      <c r="J5400" s="1786" t="s">
        <v>19695</v>
      </c>
      <c r="K5400" s="1827"/>
      <c r="L5400" s="2053" t="s">
        <v>16241</v>
      </c>
      <c r="M5400" s="1786">
        <v>1</v>
      </c>
      <c r="N5400" s="1786" t="s">
        <v>12988</v>
      </c>
      <c r="O5400" s="1786" t="s">
        <v>17</v>
      </c>
      <c r="P5400" s="1786"/>
      <c r="Q5400" s="1786" t="s">
        <v>17434</v>
      </c>
      <c r="R5400" s="1786" t="s">
        <v>890</v>
      </c>
      <c r="S5400" s="1786" t="s">
        <v>10048</v>
      </c>
      <c r="T5400" s="1843">
        <v>2</v>
      </c>
    </row>
    <row r="5401" s="113" customFormat="1" ht="15" customHeight="1" spans="1:20">
      <c r="A5401" s="1786" t="s">
        <v>19696</v>
      </c>
      <c r="B5401" s="1786" t="s">
        <v>19697</v>
      </c>
      <c r="C5401" s="1786" t="s">
        <v>16182</v>
      </c>
      <c r="D5401" s="119">
        <v>61</v>
      </c>
      <c r="E5401" s="1786" t="s">
        <v>16183</v>
      </c>
      <c r="F5401" s="119"/>
      <c r="G5401" s="1843">
        <v>250</v>
      </c>
      <c r="H5401" s="1786" t="s">
        <v>14423</v>
      </c>
      <c r="I5401" s="1786" t="s">
        <v>19696</v>
      </c>
      <c r="J5401" s="1786" t="s">
        <v>19698</v>
      </c>
      <c r="K5401" s="1827"/>
      <c r="L5401" s="2053"/>
      <c r="M5401" s="1786"/>
      <c r="N5401" s="1786"/>
      <c r="O5401" s="1786" t="s">
        <v>17</v>
      </c>
      <c r="P5401" s="1786"/>
      <c r="Q5401" s="1786" t="s">
        <v>17434</v>
      </c>
      <c r="R5401" s="1786" t="s">
        <v>890</v>
      </c>
      <c r="S5401" s="1786"/>
      <c r="T5401" s="1786"/>
    </row>
    <row r="5402" s="113" customFormat="1" ht="15" customHeight="1" spans="1:20">
      <c r="A5402" s="1786" t="s">
        <v>19699</v>
      </c>
      <c r="B5402" s="1786" t="s">
        <v>19700</v>
      </c>
      <c r="C5402" s="1786" t="s">
        <v>14826</v>
      </c>
      <c r="D5402" s="119">
        <v>62</v>
      </c>
      <c r="E5402" s="1786" t="s">
        <v>19347</v>
      </c>
      <c r="F5402" s="472" t="s">
        <v>19701</v>
      </c>
      <c r="G5402" s="1786">
        <v>250</v>
      </c>
      <c r="H5402" s="1786" t="s">
        <v>3947</v>
      </c>
      <c r="I5402" s="1786" t="s">
        <v>19699</v>
      </c>
      <c r="J5402" s="1786" t="s">
        <v>19702</v>
      </c>
      <c r="K5402" s="1827"/>
      <c r="L5402" s="2053" t="s">
        <v>16241</v>
      </c>
      <c r="M5402" s="1786">
        <v>1</v>
      </c>
      <c r="N5402" s="1786"/>
      <c r="O5402" s="1786" t="s">
        <v>17</v>
      </c>
      <c r="P5402" s="1786"/>
      <c r="Q5402" s="1786"/>
      <c r="R5402" s="1786" t="s">
        <v>908</v>
      </c>
      <c r="S5402" s="1786"/>
      <c r="T5402" s="1843">
        <v>1</v>
      </c>
    </row>
    <row r="5403" s="113" customFormat="1" ht="15" customHeight="1" spans="1:20">
      <c r="A5403" s="1786" t="s">
        <v>7972</v>
      </c>
      <c r="B5403" s="1786" t="s">
        <v>7973</v>
      </c>
      <c r="C5403" s="1786" t="s">
        <v>17519</v>
      </c>
      <c r="D5403" s="119">
        <v>63</v>
      </c>
      <c r="E5403" s="1786" t="s">
        <v>17520</v>
      </c>
      <c r="F5403" s="472" t="s">
        <v>19559</v>
      </c>
      <c r="G5403" s="1786">
        <v>250</v>
      </c>
      <c r="H5403" s="1786" t="s">
        <v>14423</v>
      </c>
      <c r="I5403" s="1786" t="s">
        <v>7972</v>
      </c>
      <c r="J5403" s="1786" t="s">
        <v>19703</v>
      </c>
      <c r="K5403" s="1827"/>
      <c r="L5403" s="2053" t="s">
        <v>16241</v>
      </c>
      <c r="M5403" s="1786">
        <v>1</v>
      </c>
      <c r="N5403" s="1786"/>
      <c r="O5403" s="1786" t="s">
        <v>17</v>
      </c>
      <c r="P5403" s="1786"/>
      <c r="Q5403" s="1786"/>
      <c r="R5403" s="1786" t="s">
        <v>890</v>
      </c>
      <c r="S5403" s="1786"/>
      <c r="T5403" s="1786">
        <v>2</v>
      </c>
    </row>
    <row r="5404" s="113" customFormat="1" ht="15" customHeight="1" spans="1:20">
      <c r="A5404" s="1786" t="s">
        <v>19704</v>
      </c>
      <c r="B5404" s="2208" t="s">
        <v>19705</v>
      </c>
      <c r="C5404" s="2208" t="s">
        <v>17519</v>
      </c>
      <c r="D5404" s="119">
        <v>64</v>
      </c>
      <c r="E5404" s="2208" t="s">
        <v>17520</v>
      </c>
      <c r="F5404" s="119"/>
      <c r="G5404" s="2208">
        <v>250</v>
      </c>
      <c r="H5404" s="2208" t="s">
        <v>3947</v>
      </c>
      <c r="I5404" s="2208" t="s">
        <v>19704</v>
      </c>
      <c r="J5404" s="2208" t="s">
        <v>19706</v>
      </c>
      <c r="K5404" s="1827"/>
      <c r="L5404" s="2053"/>
      <c r="M5404" s="1786"/>
      <c r="N5404" s="1786"/>
      <c r="O5404" s="1786" t="s">
        <v>17</v>
      </c>
      <c r="P5404" s="1786"/>
      <c r="Q5404" s="1786"/>
      <c r="R5404" s="1786" t="s">
        <v>890</v>
      </c>
      <c r="S5404" s="1786"/>
      <c r="T5404" s="1786"/>
    </row>
    <row r="5405" s="113" customFormat="1" ht="15" customHeight="1" spans="1:20">
      <c r="A5405" s="1786" t="s">
        <v>19707</v>
      </c>
      <c r="B5405" s="1786" t="s">
        <v>19708</v>
      </c>
      <c r="C5405" s="1786" t="s">
        <v>15503</v>
      </c>
      <c r="D5405" s="119">
        <v>65</v>
      </c>
      <c r="E5405" s="1786" t="s">
        <v>16286</v>
      </c>
      <c r="F5405" s="472" t="s">
        <v>19559</v>
      </c>
      <c r="G5405" s="1843">
        <v>250</v>
      </c>
      <c r="H5405" s="1786" t="s">
        <v>14423</v>
      </c>
      <c r="I5405" s="1786" t="s">
        <v>19707</v>
      </c>
      <c r="J5405" s="1786" t="s">
        <v>19709</v>
      </c>
      <c r="K5405" s="1827"/>
      <c r="L5405" s="2053" t="s">
        <v>16241</v>
      </c>
      <c r="M5405" s="1786">
        <v>1</v>
      </c>
      <c r="N5405" s="1786"/>
      <c r="O5405" s="1786" t="s">
        <v>17</v>
      </c>
      <c r="P5405" s="1786"/>
      <c r="Q5405" s="1786"/>
      <c r="R5405" s="1786" t="s">
        <v>890</v>
      </c>
      <c r="S5405" s="1786"/>
      <c r="T5405" s="1843">
        <v>1</v>
      </c>
    </row>
    <row r="5406" s="113" customFormat="1" ht="15" customHeight="1" spans="1:20">
      <c r="A5406" s="1786" t="s">
        <v>19710</v>
      </c>
      <c r="B5406" s="1786" t="s">
        <v>19711</v>
      </c>
      <c r="C5406" s="1786" t="s">
        <v>19712</v>
      </c>
      <c r="D5406" s="119">
        <v>66</v>
      </c>
      <c r="E5406" s="1786" t="s">
        <v>19713</v>
      </c>
      <c r="F5406" s="472" t="s">
        <v>19559</v>
      </c>
      <c r="G5406" s="1786">
        <v>250</v>
      </c>
      <c r="H5406" s="1786" t="s">
        <v>14423</v>
      </c>
      <c r="I5406" s="1786" t="s">
        <v>19710</v>
      </c>
      <c r="J5406" s="1786" t="s">
        <v>19714</v>
      </c>
      <c r="K5406" s="1827"/>
      <c r="L5406" s="2053" t="s">
        <v>16241</v>
      </c>
      <c r="M5406" s="1786">
        <v>1</v>
      </c>
      <c r="N5406" s="1786" t="s">
        <v>13229</v>
      </c>
      <c r="O5406" s="1786" t="s">
        <v>17</v>
      </c>
      <c r="P5406" s="1786"/>
      <c r="Q5406" s="1786" t="s">
        <v>428</v>
      </c>
      <c r="R5406" s="1786" t="s">
        <v>890</v>
      </c>
      <c r="S5406" s="1786" t="s">
        <v>10198</v>
      </c>
      <c r="T5406" s="1786">
        <v>1</v>
      </c>
    </row>
    <row r="5407" s="113" customFormat="1" ht="15" customHeight="1" spans="1:20">
      <c r="A5407" s="1786" t="s">
        <v>19715</v>
      </c>
      <c r="B5407" s="1786" t="s">
        <v>19716</v>
      </c>
      <c r="C5407" s="1786" t="s">
        <v>17147</v>
      </c>
      <c r="D5407" s="119">
        <v>67</v>
      </c>
      <c r="E5407" s="1786" t="s">
        <v>17148</v>
      </c>
      <c r="F5407" s="472" t="s">
        <v>19559</v>
      </c>
      <c r="G5407" s="1786">
        <v>250</v>
      </c>
      <c r="H5407" s="1786" t="s">
        <v>14423</v>
      </c>
      <c r="I5407" s="1786" t="s">
        <v>19715</v>
      </c>
      <c r="J5407" s="1786" t="s">
        <v>19717</v>
      </c>
      <c r="K5407" s="1827"/>
      <c r="L5407" s="2053" t="s">
        <v>16241</v>
      </c>
      <c r="M5407" s="1786">
        <v>1</v>
      </c>
      <c r="N5407" s="1786"/>
      <c r="O5407" s="1786" t="s">
        <v>17</v>
      </c>
      <c r="P5407" s="1786"/>
      <c r="Q5407" s="1786"/>
      <c r="R5407" s="1786" t="s">
        <v>890</v>
      </c>
      <c r="S5407" s="1786"/>
      <c r="T5407" s="1786">
        <v>1</v>
      </c>
    </row>
    <row r="5408" s="76" customFormat="1" ht="15" customHeight="1" spans="1:20">
      <c r="A5408" s="1786" t="s">
        <v>19718</v>
      </c>
      <c r="B5408" s="1786" t="s">
        <v>19719</v>
      </c>
      <c r="C5408" s="1786" t="s">
        <v>17147</v>
      </c>
      <c r="D5408" s="119">
        <v>68</v>
      </c>
      <c r="E5408" s="1786" t="s">
        <v>19720</v>
      </c>
      <c r="F5408" s="119"/>
      <c r="G5408" s="1786">
        <v>250</v>
      </c>
      <c r="H5408" s="1786" t="s">
        <v>14423</v>
      </c>
      <c r="I5408" s="1786" t="s">
        <v>19718</v>
      </c>
      <c r="J5408" s="1786" t="s">
        <v>19721</v>
      </c>
      <c r="K5408" s="1827"/>
      <c r="L5408" s="2053" t="s">
        <v>16241</v>
      </c>
      <c r="M5408" s="1786">
        <v>1</v>
      </c>
      <c r="N5408" s="1786" t="s">
        <v>19722</v>
      </c>
      <c r="O5408" s="1786" t="s">
        <v>17</v>
      </c>
      <c r="P5408" s="1786"/>
      <c r="Q5408" s="1786" t="s">
        <v>11874</v>
      </c>
      <c r="R5408" s="1786" t="s">
        <v>908</v>
      </c>
      <c r="S5408" s="1786" t="s">
        <v>17125</v>
      </c>
      <c r="T5408" s="1786">
        <v>1</v>
      </c>
    </row>
    <row r="5409" s="113" customFormat="1" ht="15" customHeight="1" spans="1:20">
      <c r="A5409" s="1786" t="s">
        <v>19723</v>
      </c>
      <c r="B5409" s="1786" t="s">
        <v>19724</v>
      </c>
      <c r="C5409" s="1786" t="s">
        <v>19725</v>
      </c>
      <c r="D5409" s="119">
        <v>69</v>
      </c>
      <c r="E5409" s="1786" t="s">
        <v>19726</v>
      </c>
      <c r="F5409" s="2209" t="s">
        <v>19559</v>
      </c>
      <c r="G5409" s="1786">
        <v>250</v>
      </c>
      <c r="H5409" s="1786" t="s">
        <v>14423</v>
      </c>
      <c r="I5409" s="1786" t="s">
        <v>19723</v>
      </c>
      <c r="J5409" s="1786" t="s">
        <v>19727</v>
      </c>
      <c r="K5409" s="1827"/>
      <c r="L5409" s="2053" t="s">
        <v>16241</v>
      </c>
      <c r="M5409" s="1786">
        <v>1</v>
      </c>
      <c r="N5409" s="1786" t="s">
        <v>19728</v>
      </c>
      <c r="O5409" s="1786" t="s">
        <v>17</v>
      </c>
      <c r="P5409" s="1786"/>
      <c r="Q5409" s="1786" t="s">
        <v>370</v>
      </c>
      <c r="R5409" s="1786" t="s">
        <v>908</v>
      </c>
      <c r="S5409" s="1786" t="s">
        <v>19022</v>
      </c>
      <c r="T5409" s="1786">
        <v>1</v>
      </c>
    </row>
    <row r="5410" s="113" customFormat="1" ht="15" customHeight="1" spans="1:20">
      <c r="A5410" s="1786" t="s">
        <v>19729</v>
      </c>
      <c r="B5410" s="1786" t="s">
        <v>19730</v>
      </c>
      <c r="C5410" s="1786" t="s">
        <v>16851</v>
      </c>
      <c r="D5410" s="119">
        <v>70</v>
      </c>
      <c r="E5410" s="1786" t="s">
        <v>16852</v>
      </c>
      <c r="F5410" s="2210" t="s">
        <v>19731</v>
      </c>
      <c r="G5410" s="1786">
        <v>280</v>
      </c>
      <c r="H5410" s="1786" t="s">
        <v>3947</v>
      </c>
      <c r="I5410" s="1786" t="s">
        <v>19729</v>
      </c>
      <c r="J5410" s="1786" t="s">
        <v>19732</v>
      </c>
      <c r="K5410" s="1827"/>
      <c r="L5410" s="2053" t="s">
        <v>16241</v>
      </c>
      <c r="M5410" s="1786">
        <v>1</v>
      </c>
      <c r="N5410" s="1786" t="s">
        <v>12343</v>
      </c>
      <c r="O5410" s="1786" t="s">
        <v>17</v>
      </c>
      <c r="P5410" s="1786"/>
      <c r="Q5410" s="1786" t="s">
        <v>900</v>
      </c>
      <c r="R5410" s="1786" t="s">
        <v>908</v>
      </c>
      <c r="S5410" s="1786" t="s">
        <v>5514</v>
      </c>
      <c r="T5410" s="1786">
        <v>1</v>
      </c>
    </row>
    <row r="5411" s="113" customFormat="1" ht="15" customHeight="1" spans="1:20">
      <c r="A5411" s="1786" t="s">
        <v>19733</v>
      </c>
      <c r="B5411" s="1786" t="s">
        <v>19734</v>
      </c>
      <c r="C5411" s="1786" t="s">
        <v>15828</v>
      </c>
      <c r="D5411" s="119">
        <v>71</v>
      </c>
      <c r="E5411" s="1786" t="s">
        <v>19735</v>
      </c>
      <c r="F5411" s="472" t="s">
        <v>19559</v>
      </c>
      <c r="G5411" s="1786">
        <v>250</v>
      </c>
      <c r="H5411" s="1786" t="s">
        <v>14423</v>
      </c>
      <c r="I5411" s="1786" t="s">
        <v>19733</v>
      </c>
      <c r="J5411" s="1786" t="s">
        <v>19736</v>
      </c>
      <c r="K5411" s="1827"/>
      <c r="L5411" s="2053" t="s">
        <v>16241</v>
      </c>
      <c r="M5411" s="1786">
        <v>1</v>
      </c>
      <c r="N5411" s="1786"/>
      <c r="O5411" s="1786" t="s">
        <v>17</v>
      </c>
      <c r="P5411" s="1786"/>
      <c r="Q5411" s="1786"/>
      <c r="R5411" s="1786" t="s">
        <v>908</v>
      </c>
      <c r="S5411" s="1786"/>
      <c r="T5411" s="1786">
        <v>1</v>
      </c>
    </row>
    <row r="5412" s="113" customFormat="1" ht="15" customHeight="1" spans="1:20">
      <c r="A5412" s="1786" t="s">
        <v>7769</v>
      </c>
      <c r="B5412" s="1786" t="s">
        <v>7771</v>
      </c>
      <c r="C5412" s="1786" t="s">
        <v>19737</v>
      </c>
      <c r="D5412" s="119">
        <v>72</v>
      </c>
      <c r="E5412" s="1786" t="s">
        <v>19738</v>
      </c>
      <c r="F5412" s="2210" t="s">
        <v>7226</v>
      </c>
      <c r="G5412" s="1786">
        <v>250</v>
      </c>
      <c r="H5412" s="1786" t="s">
        <v>14423</v>
      </c>
      <c r="I5412" s="1786" t="s">
        <v>7769</v>
      </c>
      <c r="J5412" s="1786" t="s">
        <v>19739</v>
      </c>
      <c r="K5412" s="1827"/>
      <c r="L5412" s="2053" t="s">
        <v>16241</v>
      </c>
      <c r="M5412" s="1786">
        <v>1</v>
      </c>
      <c r="N5412" s="1786"/>
      <c r="O5412" s="1786" t="s">
        <v>17</v>
      </c>
      <c r="P5412" s="1786"/>
      <c r="Q5412" s="1786"/>
      <c r="R5412" s="1786" t="s">
        <v>908</v>
      </c>
      <c r="S5412" s="1786"/>
      <c r="T5412" s="1786">
        <v>2</v>
      </c>
    </row>
    <row r="5413" s="113" customFormat="1" ht="15" customHeight="1" spans="1:20">
      <c r="A5413" s="1786" t="s">
        <v>19740</v>
      </c>
      <c r="B5413" s="1786" t="s">
        <v>19741</v>
      </c>
      <c r="C5413" s="1786" t="s">
        <v>19737</v>
      </c>
      <c r="D5413" s="119">
        <v>73</v>
      </c>
      <c r="E5413" s="1786" t="s">
        <v>19738</v>
      </c>
      <c r="F5413" s="119"/>
      <c r="G5413" s="1786">
        <v>250</v>
      </c>
      <c r="H5413" s="1786" t="s">
        <v>15019</v>
      </c>
      <c r="I5413" s="1786" t="s">
        <v>19740</v>
      </c>
      <c r="J5413" s="1786" t="s">
        <v>19742</v>
      </c>
      <c r="K5413" s="1827"/>
      <c r="L5413" s="2053"/>
      <c r="M5413" s="1786"/>
      <c r="N5413" s="1786"/>
      <c r="O5413" s="1786" t="s">
        <v>17</v>
      </c>
      <c r="P5413" s="1786"/>
      <c r="Q5413" s="1786"/>
      <c r="R5413" s="1786" t="s">
        <v>908</v>
      </c>
      <c r="S5413" s="1786"/>
      <c r="T5413" s="1786"/>
    </row>
    <row r="5414" s="113" customFormat="1" ht="15" customHeight="1" spans="1:20">
      <c r="A5414" s="1786" t="s">
        <v>19743</v>
      </c>
      <c r="B5414" s="1786" t="s">
        <v>19744</v>
      </c>
      <c r="C5414" s="1786" t="s">
        <v>18020</v>
      </c>
      <c r="D5414" s="119">
        <v>74</v>
      </c>
      <c r="E5414" s="1786" t="s">
        <v>18021</v>
      </c>
      <c r="F5414" s="2210" t="s">
        <v>19658</v>
      </c>
      <c r="G5414" s="1786">
        <v>250</v>
      </c>
      <c r="H5414" s="1786" t="s">
        <v>14423</v>
      </c>
      <c r="I5414" s="1786" t="s">
        <v>19743</v>
      </c>
      <c r="J5414" s="1786" t="s">
        <v>19745</v>
      </c>
      <c r="K5414" s="1827"/>
      <c r="L5414" s="2053" t="s">
        <v>16241</v>
      </c>
      <c r="M5414" s="1786">
        <v>1</v>
      </c>
      <c r="N5414" s="1786"/>
      <c r="O5414" s="1786" t="s">
        <v>17</v>
      </c>
      <c r="P5414" s="1786"/>
      <c r="Q5414" s="1786"/>
      <c r="R5414" s="1786" t="s">
        <v>908</v>
      </c>
      <c r="S5414" s="1786"/>
      <c r="T5414" s="1843">
        <v>1</v>
      </c>
    </row>
    <row r="5415" s="113" customFormat="1" ht="15" customHeight="1" spans="1:20">
      <c r="A5415" s="1786" t="s">
        <v>19746</v>
      </c>
      <c r="B5415" s="1786" t="s">
        <v>19747</v>
      </c>
      <c r="C5415" s="1786" t="s">
        <v>19748</v>
      </c>
      <c r="D5415" s="119">
        <v>75</v>
      </c>
      <c r="E5415" s="1786" t="s">
        <v>19749</v>
      </c>
      <c r="F5415" s="2210" t="s">
        <v>19750</v>
      </c>
      <c r="G5415" s="1786">
        <v>250</v>
      </c>
      <c r="H5415" s="1786" t="s">
        <v>14423</v>
      </c>
      <c r="I5415" s="1786" t="s">
        <v>19746</v>
      </c>
      <c r="J5415" s="1786" t="s">
        <v>19751</v>
      </c>
      <c r="K5415" s="1827"/>
      <c r="L5415" s="2053" t="s">
        <v>16241</v>
      </c>
      <c r="M5415" s="1786">
        <v>1</v>
      </c>
      <c r="N5415" s="1786"/>
      <c r="O5415" s="1786" t="s">
        <v>17</v>
      </c>
      <c r="P5415" s="1786"/>
      <c r="Q5415" s="1786"/>
      <c r="R5415" s="1786" t="s">
        <v>890</v>
      </c>
      <c r="S5415" s="1786"/>
      <c r="T5415" s="1786">
        <v>1</v>
      </c>
    </row>
    <row r="5416" s="113" customFormat="1" ht="15" customHeight="1" spans="1:20">
      <c r="A5416" s="1786" t="s">
        <v>19752</v>
      </c>
      <c r="B5416" s="1786" t="s">
        <v>19753</v>
      </c>
      <c r="C5416" s="1786" t="s">
        <v>15280</v>
      </c>
      <c r="D5416" s="119">
        <v>76</v>
      </c>
      <c r="E5416" s="1786" t="s">
        <v>19754</v>
      </c>
      <c r="F5416" s="2210" t="s">
        <v>19755</v>
      </c>
      <c r="G5416" s="1786">
        <v>250</v>
      </c>
      <c r="H5416" s="1786" t="s">
        <v>3947</v>
      </c>
      <c r="I5416" s="1786" t="s">
        <v>19752</v>
      </c>
      <c r="J5416" s="1786" t="s">
        <v>19756</v>
      </c>
      <c r="K5416" s="1827"/>
      <c r="L5416" s="2053" t="s">
        <v>16241</v>
      </c>
      <c r="M5416" s="1786">
        <v>1</v>
      </c>
      <c r="N5416" s="1786"/>
      <c r="O5416" s="1786" t="s">
        <v>17</v>
      </c>
      <c r="P5416" s="1786"/>
      <c r="Q5416" s="1786"/>
      <c r="R5416" s="1786" t="s">
        <v>890</v>
      </c>
      <c r="S5416" s="1786"/>
      <c r="T5416" s="1786">
        <v>1</v>
      </c>
    </row>
    <row r="5417" s="113" customFormat="1" ht="15" customHeight="1" spans="1:20">
      <c r="A5417" s="1786" t="s">
        <v>19757</v>
      </c>
      <c r="B5417" s="1786" t="s">
        <v>19758</v>
      </c>
      <c r="C5417" s="1786" t="s">
        <v>15310</v>
      </c>
      <c r="D5417" s="119">
        <v>77</v>
      </c>
      <c r="E5417" s="1786" t="s">
        <v>17419</v>
      </c>
      <c r="F5417" s="2210" t="s">
        <v>19559</v>
      </c>
      <c r="G5417" s="1786">
        <v>250</v>
      </c>
      <c r="H5417" s="1786" t="s">
        <v>14423</v>
      </c>
      <c r="I5417" s="1786" t="s">
        <v>19757</v>
      </c>
      <c r="J5417" s="1786" t="s">
        <v>19759</v>
      </c>
      <c r="K5417" s="1827"/>
      <c r="L5417" s="2053" t="s">
        <v>16241</v>
      </c>
      <c r="M5417" s="1786">
        <v>1</v>
      </c>
      <c r="N5417" s="1786"/>
      <c r="O5417" s="1786" t="s">
        <v>17</v>
      </c>
      <c r="P5417" s="1786"/>
      <c r="Q5417" s="1786"/>
      <c r="R5417" s="1786" t="s">
        <v>890</v>
      </c>
      <c r="S5417" s="1786"/>
      <c r="T5417" s="1843">
        <v>1</v>
      </c>
    </row>
    <row r="5418" s="117" customFormat="1" ht="15" customHeight="1" spans="1:20">
      <c r="A5418" s="1843" t="s">
        <v>19760</v>
      </c>
      <c r="B5418" s="1843" t="s">
        <v>19761</v>
      </c>
      <c r="C5418" s="1843" t="s">
        <v>15280</v>
      </c>
      <c r="D5418" s="119">
        <v>78</v>
      </c>
      <c r="E5418" s="1843" t="s">
        <v>19762</v>
      </c>
      <c r="F5418" s="2210" t="s">
        <v>19763</v>
      </c>
      <c r="G5418" s="1843">
        <v>250</v>
      </c>
      <c r="H5418" s="1843" t="s">
        <v>14423</v>
      </c>
      <c r="I5418" s="1843" t="s">
        <v>19760</v>
      </c>
      <c r="J5418" s="1843" t="s">
        <v>19764</v>
      </c>
      <c r="K5418" s="1827"/>
      <c r="L5418" s="2211" t="s">
        <v>16241</v>
      </c>
      <c r="M5418" s="1786">
        <v>1</v>
      </c>
      <c r="N5418" s="1843" t="s">
        <v>19765</v>
      </c>
      <c r="O5418" s="1843" t="s">
        <v>17</v>
      </c>
      <c r="P5418" s="1843"/>
      <c r="Q5418" s="1843" t="s">
        <v>538</v>
      </c>
      <c r="R5418" s="1843" t="s">
        <v>908</v>
      </c>
      <c r="S5418" s="1843" t="s">
        <v>19766</v>
      </c>
      <c r="T5418" s="1843">
        <v>1</v>
      </c>
    </row>
    <row r="5419" s="113" customFormat="1" ht="15" customHeight="1" spans="1:20">
      <c r="A5419" s="1786" t="s">
        <v>19767</v>
      </c>
      <c r="B5419" s="1786" t="s">
        <v>19768</v>
      </c>
      <c r="C5419" s="1786" t="s">
        <v>19725</v>
      </c>
      <c r="D5419" s="119">
        <v>79</v>
      </c>
      <c r="E5419" s="1786" t="s">
        <v>19726</v>
      </c>
      <c r="F5419" s="472" t="s">
        <v>19701</v>
      </c>
      <c r="G5419" s="1786">
        <v>280</v>
      </c>
      <c r="H5419" s="1786" t="s">
        <v>15019</v>
      </c>
      <c r="I5419" s="1786" t="s">
        <v>19767</v>
      </c>
      <c r="J5419" s="1786" t="s">
        <v>19769</v>
      </c>
      <c r="K5419" s="1827"/>
      <c r="L5419" s="2053" t="s">
        <v>16241</v>
      </c>
      <c r="M5419" s="1786">
        <v>1</v>
      </c>
      <c r="N5419" s="1786"/>
      <c r="O5419" s="1786" t="s">
        <v>17</v>
      </c>
      <c r="P5419" s="1786"/>
      <c r="Q5419" s="1786"/>
      <c r="R5419" s="1786" t="s">
        <v>890</v>
      </c>
      <c r="S5419" s="1786"/>
      <c r="T5419" s="1786">
        <v>1</v>
      </c>
    </row>
    <row r="5420" s="113" customFormat="1" ht="15" customHeight="1" spans="1:20">
      <c r="A5420" s="1786" t="s">
        <v>19770</v>
      </c>
      <c r="B5420" s="1786" t="s">
        <v>19771</v>
      </c>
      <c r="C5420" s="1786" t="s">
        <v>17152</v>
      </c>
      <c r="D5420" s="119">
        <v>80</v>
      </c>
      <c r="E5420" s="1786" t="s">
        <v>17153</v>
      </c>
      <c r="F5420" s="472" t="s">
        <v>19701</v>
      </c>
      <c r="G5420" s="1786">
        <v>280</v>
      </c>
      <c r="H5420" s="1786" t="s">
        <v>3947</v>
      </c>
      <c r="I5420" s="1786" t="s">
        <v>19770</v>
      </c>
      <c r="J5420" s="1786" t="s">
        <v>19772</v>
      </c>
      <c r="K5420" s="1827"/>
      <c r="L5420" s="2053" t="s">
        <v>16241</v>
      </c>
      <c r="M5420" s="1786">
        <v>1</v>
      </c>
      <c r="N5420" s="1786"/>
      <c r="O5420" s="1786" t="s">
        <v>17</v>
      </c>
      <c r="P5420" s="1786"/>
      <c r="Q5420" s="1786"/>
      <c r="R5420" s="1786" t="s">
        <v>890</v>
      </c>
      <c r="S5420" s="1786"/>
      <c r="T5420" s="1786">
        <v>1</v>
      </c>
    </row>
    <row r="5421" s="113" customFormat="1" ht="15" customHeight="1" spans="1:20">
      <c r="A5421" s="1786" t="s">
        <v>19773</v>
      </c>
      <c r="B5421" s="1786" t="s">
        <v>19774</v>
      </c>
      <c r="C5421" s="1786" t="s">
        <v>14497</v>
      </c>
      <c r="D5421" s="119">
        <v>81</v>
      </c>
      <c r="E5421" s="1786" t="s">
        <v>19775</v>
      </c>
      <c r="F5421" s="472" t="s">
        <v>19731</v>
      </c>
      <c r="G5421" s="1786">
        <v>280</v>
      </c>
      <c r="H5421" s="1786" t="s">
        <v>15019</v>
      </c>
      <c r="I5421" s="1786" t="s">
        <v>19773</v>
      </c>
      <c r="J5421" s="1786" t="s">
        <v>19776</v>
      </c>
      <c r="K5421" s="1827"/>
      <c r="L5421" s="2053" t="s">
        <v>16241</v>
      </c>
      <c r="M5421" s="1786">
        <v>1</v>
      </c>
      <c r="N5421" s="1786"/>
      <c r="O5421" s="1786" t="s">
        <v>17</v>
      </c>
      <c r="P5421" s="1786"/>
      <c r="Q5421" s="1786"/>
      <c r="R5421" s="1786" t="s">
        <v>890</v>
      </c>
      <c r="S5421" s="1786"/>
      <c r="T5421" s="1786">
        <v>1</v>
      </c>
    </row>
    <row r="5422" s="113" customFormat="1" ht="15" customHeight="1" spans="1:20">
      <c r="A5422" s="1786" t="s">
        <v>19777</v>
      </c>
      <c r="B5422" s="1786" t="s">
        <v>19778</v>
      </c>
      <c r="C5422" s="1786" t="s">
        <v>19779</v>
      </c>
      <c r="D5422" s="119">
        <v>82</v>
      </c>
      <c r="E5422" s="1786" t="s">
        <v>19780</v>
      </c>
      <c r="F5422" s="472" t="s">
        <v>19701</v>
      </c>
      <c r="G5422" s="1786">
        <v>280</v>
      </c>
      <c r="H5422" s="1786" t="s">
        <v>3947</v>
      </c>
      <c r="I5422" s="1786" t="s">
        <v>19777</v>
      </c>
      <c r="J5422" s="1786" t="s">
        <v>19781</v>
      </c>
      <c r="K5422" s="1827"/>
      <c r="L5422" s="2053" t="s">
        <v>16241</v>
      </c>
      <c r="M5422" s="1786">
        <v>1</v>
      </c>
      <c r="N5422" s="1786" t="s">
        <v>19782</v>
      </c>
      <c r="O5422" s="1786" t="s">
        <v>17</v>
      </c>
      <c r="P5422" s="1786"/>
      <c r="Q5422" s="1786" t="s">
        <v>19783</v>
      </c>
      <c r="R5422" s="1786" t="s">
        <v>890</v>
      </c>
      <c r="S5422" s="1786" t="s">
        <v>13383</v>
      </c>
      <c r="T5422" s="1786">
        <v>1</v>
      </c>
    </row>
    <row r="5423" s="118" customFormat="1" ht="15" customHeight="1" spans="1:20">
      <c r="A5423" s="1921" t="s">
        <v>19784</v>
      </c>
      <c r="B5423" s="1921" t="s">
        <v>19785</v>
      </c>
      <c r="C5423" s="1921" t="s">
        <v>18844</v>
      </c>
      <c r="D5423" s="119">
        <v>83</v>
      </c>
      <c r="E5423" s="1921" t="s">
        <v>18845</v>
      </c>
      <c r="F5423" s="472" t="s">
        <v>19701</v>
      </c>
      <c r="G5423" s="1921">
        <v>280</v>
      </c>
      <c r="H5423" s="1921" t="s">
        <v>3947</v>
      </c>
      <c r="I5423" s="1921" t="s">
        <v>19784</v>
      </c>
      <c r="J5423" s="1921" t="s">
        <v>19786</v>
      </c>
      <c r="K5423" s="1895"/>
      <c r="L5423" s="2189" t="s">
        <v>16241</v>
      </c>
      <c r="M5423" s="1921">
        <v>1</v>
      </c>
      <c r="N5423" s="1921"/>
      <c r="O5423" s="1921" t="s">
        <v>17</v>
      </c>
      <c r="P5423" s="1921"/>
      <c r="Q5423" s="1921" t="s">
        <v>17256</v>
      </c>
      <c r="R5423" s="1921" t="s">
        <v>890</v>
      </c>
      <c r="S5423" s="1921"/>
      <c r="T5423" s="1921">
        <v>1</v>
      </c>
    </row>
    <row r="5424" s="113" customFormat="1" ht="15" customHeight="1" spans="1:20">
      <c r="A5424" s="1786" t="s">
        <v>2122</v>
      </c>
      <c r="B5424" s="1786" t="s">
        <v>19787</v>
      </c>
      <c r="C5424" s="1786" t="s">
        <v>17425</v>
      </c>
      <c r="D5424" s="119">
        <v>84</v>
      </c>
      <c r="E5424" s="1786" t="s">
        <v>19788</v>
      </c>
      <c r="F5424" s="472" t="s">
        <v>19701</v>
      </c>
      <c r="G5424" s="1786">
        <v>280</v>
      </c>
      <c r="H5424" s="1786" t="s">
        <v>15019</v>
      </c>
      <c r="I5424" s="1786" t="s">
        <v>2122</v>
      </c>
      <c r="J5424" s="1786" t="s">
        <v>19789</v>
      </c>
      <c r="K5424" s="1827"/>
      <c r="L5424" s="2053" t="s">
        <v>16241</v>
      </c>
      <c r="M5424" s="1786">
        <v>1</v>
      </c>
      <c r="N5424" s="1786"/>
      <c r="O5424" s="1786" t="s">
        <v>17</v>
      </c>
      <c r="P5424" s="1786"/>
      <c r="Q5424" s="1786"/>
      <c r="R5424" s="1786" t="s">
        <v>890</v>
      </c>
      <c r="S5424" s="1786"/>
      <c r="T5424" s="1786">
        <v>1</v>
      </c>
    </row>
    <row r="5425" s="113" customFormat="1" ht="15" customHeight="1" spans="1:20">
      <c r="A5425" s="1786" t="s">
        <v>19790</v>
      </c>
      <c r="B5425" s="1786" t="s">
        <v>19791</v>
      </c>
      <c r="C5425" s="1786" t="s">
        <v>15531</v>
      </c>
      <c r="D5425" s="119">
        <v>85</v>
      </c>
      <c r="E5425" s="1786" t="s">
        <v>19352</v>
      </c>
      <c r="F5425" s="472" t="s">
        <v>19701</v>
      </c>
      <c r="G5425" s="1786">
        <v>280</v>
      </c>
      <c r="H5425" s="1786" t="s">
        <v>15019</v>
      </c>
      <c r="I5425" s="1786" t="s">
        <v>19790</v>
      </c>
      <c r="J5425" s="1786" t="s">
        <v>19792</v>
      </c>
      <c r="K5425" s="1827"/>
      <c r="L5425" s="2053" t="s">
        <v>16241</v>
      </c>
      <c r="M5425" s="1786">
        <v>1</v>
      </c>
      <c r="N5425" s="1786"/>
      <c r="O5425" s="1786" t="s">
        <v>17</v>
      </c>
      <c r="P5425" s="1786"/>
      <c r="Q5425" s="1786"/>
      <c r="R5425" s="1786" t="s">
        <v>890</v>
      </c>
      <c r="S5425" s="1786"/>
      <c r="T5425" s="1786">
        <v>1</v>
      </c>
    </row>
    <row r="5426" s="113" customFormat="1" ht="15" customHeight="1" spans="1:20">
      <c r="A5426" s="1786" t="s">
        <v>19793</v>
      </c>
      <c r="B5426" s="1786" t="s">
        <v>19794</v>
      </c>
      <c r="C5426" s="1786" t="s">
        <v>15288</v>
      </c>
      <c r="D5426" s="119">
        <v>86</v>
      </c>
      <c r="E5426" s="1786" t="s">
        <v>19795</v>
      </c>
      <c r="F5426" s="472" t="s">
        <v>19731</v>
      </c>
      <c r="G5426" s="1786">
        <v>250</v>
      </c>
      <c r="H5426" s="1786" t="s">
        <v>3947</v>
      </c>
      <c r="I5426" s="1786" t="s">
        <v>19793</v>
      </c>
      <c r="J5426" s="1786" t="s">
        <v>19796</v>
      </c>
      <c r="K5426" s="1827"/>
      <c r="L5426" s="2053" t="s">
        <v>16241</v>
      </c>
      <c r="M5426" s="1786">
        <v>1</v>
      </c>
      <c r="N5426" s="1786"/>
      <c r="O5426" s="1786" t="s">
        <v>17</v>
      </c>
      <c r="P5426" s="1786"/>
      <c r="Q5426" s="1786"/>
      <c r="R5426" s="1786" t="s">
        <v>890</v>
      </c>
      <c r="S5426" s="1786"/>
      <c r="T5426" s="1786">
        <v>1</v>
      </c>
    </row>
    <row r="5427" s="113" customFormat="1" ht="15" customHeight="1" spans="1:20">
      <c r="A5427" s="1786" t="s">
        <v>19797</v>
      </c>
      <c r="B5427" s="1786" t="s">
        <v>19798</v>
      </c>
      <c r="C5427" s="1786" t="s">
        <v>15541</v>
      </c>
      <c r="D5427" s="119">
        <v>87</v>
      </c>
      <c r="E5427" s="1786" t="s">
        <v>19799</v>
      </c>
      <c r="F5427" s="472" t="s">
        <v>19559</v>
      </c>
      <c r="G5427" s="1786">
        <v>250</v>
      </c>
      <c r="H5427" s="1786" t="s">
        <v>14423</v>
      </c>
      <c r="I5427" s="1786" t="s">
        <v>19797</v>
      </c>
      <c r="J5427" s="1786" t="s">
        <v>19800</v>
      </c>
      <c r="K5427" s="1827"/>
      <c r="L5427" s="2053" t="s">
        <v>16241</v>
      </c>
      <c r="M5427" s="1786">
        <v>1</v>
      </c>
      <c r="N5427" s="1786"/>
      <c r="O5427" s="1786" t="s">
        <v>17</v>
      </c>
      <c r="P5427" s="1786"/>
      <c r="Q5427" s="1786"/>
      <c r="R5427" s="1786" t="s">
        <v>890</v>
      </c>
      <c r="S5427" s="1786"/>
      <c r="T5427" s="1786">
        <v>1</v>
      </c>
    </row>
    <row r="5428" s="76" customFormat="1" ht="15" customHeight="1" spans="1:20">
      <c r="A5428" s="1786" t="s">
        <v>19801</v>
      </c>
      <c r="B5428" s="1786" t="s">
        <v>19802</v>
      </c>
      <c r="C5428" s="1786" t="s">
        <v>15525</v>
      </c>
      <c r="D5428" s="119">
        <v>88</v>
      </c>
      <c r="E5428" s="1786" t="s">
        <v>18018</v>
      </c>
      <c r="F5428" s="472" t="s">
        <v>19559</v>
      </c>
      <c r="G5428" s="1843">
        <v>250</v>
      </c>
      <c r="H5428" s="1786" t="s">
        <v>3947</v>
      </c>
      <c r="I5428" s="1786" t="s">
        <v>19801</v>
      </c>
      <c r="J5428" s="1786" t="s">
        <v>19803</v>
      </c>
      <c r="K5428" s="1827"/>
      <c r="L5428" s="2053" t="s">
        <v>16241</v>
      </c>
      <c r="M5428" s="1786">
        <v>1</v>
      </c>
      <c r="N5428" s="1786" t="s">
        <v>19804</v>
      </c>
      <c r="O5428" s="1786" t="s">
        <v>17</v>
      </c>
      <c r="P5428" s="1786"/>
      <c r="Q5428" s="1786" t="s">
        <v>19805</v>
      </c>
      <c r="R5428" s="1786" t="s">
        <v>890</v>
      </c>
      <c r="S5428" s="1786" t="s">
        <v>17125</v>
      </c>
      <c r="T5428" s="1843">
        <v>2</v>
      </c>
    </row>
    <row r="5429" s="76" customFormat="1" ht="15" customHeight="1" spans="1:20">
      <c r="A5429" s="1786" t="s">
        <v>19806</v>
      </c>
      <c r="B5429" s="1786" t="s">
        <v>19807</v>
      </c>
      <c r="C5429" s="1786" t="s">
        <v>15525</v>
      </c>
      <c r="D5429" s="119">
        <v>89</v>
      </c>
      <c r="E5429" s="1786" t="s">
        <v>18018</v>
      </c>
      <c r="F5429" s="119"/>
      <c r="G5429" s="1843">
        <v>250</v>
      </c>
      <c r="H5429" s="1786" t="s">
        <v>3947</v>
      </c>
      <c r="I5429" s="1786" t="s">
        <v>19806</v>
      </c>
      <c r="J5429" s="1786" t="s">
        <v>19808</v>
      </c>
      <c r="K5429" s="1827"/>
      <c r="L5429" s="2053"/>
      <c r="M5429" s="1786"/>
      <c r="N5429" s="1786"/>
      <c r="O5429" s="1786" t="s">
        <v>17</v>
      </c>
      <c r="P5429" s="1786"/>
      <c r="Q5429" s="1786" t="s">
        <v>11874</v>
      </c>
      <c r="R5429" s="1786" t="s">
        <v>890</v>
      </c>
      <c r="S5429" s="1786"/>
      <c r="T5429" s="1786"/>
    </row>
    <row r="5430" s="113" customFormat="1" ht="15" customHeight="1" spans="1:20">
      <c r="A5430" s="1786" t="s">
        <v>19809</v>
      </c>
      <c r="B5430" s="1786" t="s">
        <v>19810</v>
      </c>
      <c r="C5430" s="1786" t="s">
        <v>19811</v>
      </c>
      <c r="D5430" s="119">
        <v>90</v>
      </c>
      <c r="E5430" s="1786" t="s">
        <v>19812</v>
      </c>
      <c r="F5430" s="119" t="s">
        <v>2016</v>
      </c>
      <c r="G5430" s="1843">
        <v>230</v>
      </c>
      <c r="H5430" s="1786" t="s">
        <v>15019</v>
      </c>
      <c r="I5430" s="1786" t="s">
        <v>19809</v>
      </c>
      <c r="J5430" s="1786" t="s">
        <v>19813</v>
      </c>
      <c r="K5430" s="1827"/>
      <c r="L5430" s="2053"/>
      <c r="M5430" s="1786"/>
      <c r="N5430" s="1786"/>
      <c r="O5430" s="1786" t="s">
        <v>17</v>
      </c>
      <c r="P5430" s="1786"/>
      <c r="Q5430" s="1786"/>
      <c r="R5430" s="1786" t="s">
        <v>908</v>
      </c>
      <c r="S5430" s="1786"/>
      <c r="T5430" s="1786"/>
    </row>
    <row r="5431" s="113" customFormat="1" ht="15" customHeight="1" spans="1:20">
      <c r="A5431" s="1786" t="s">
        <v>19814</v>
      </c>
      <c r="B5431" s="1786" t="s">
        <v>19815</v>
      </c>
      <c r="C5431" s="1786" t="s">
        <v>19816</v>
      </c>
      <c r="D5431" s="119">
        <v>91</v>
      </c>
      <c r="E5431" s="1786" t="s">
        <v>19817</v>
      </c>
      <c r="F5431" s="119" t="s">
        <v>2016</v>
      </c>
      <c r="G5431" s="1786">
        <v>230</v>
      </c>
      <c r="H5431" s="1786" t="s">
        <v>14423</v>
      </c>
      <c r="I5431" s="1786" t="s">
        <v>19814</v>
      </c>
      <c r="J5431" s="1786" t="s">
        <v>19818</v>
      </c>
      <c r="K5431" s="1827"/>
      <c r="N5431" s="1786"/>
      <c r="O5431" s="1786" t="s">
        <v>17</v>
      </c>
      <c r="P5431" s="1786"/>
      <c r="Q5431" s="1786"/>
      <c r="R5431" s="1786" t="s">
        <v>890</v>
      </c>
      <c r="S5431" s="1786"/>
      <c r="T5431" s="1786">
        <v>3</v>
      </c>
    </row>
    <row r="5432" s="113" customFormat="1" ht="15" customHeight="1" spans="1:20">
      <c r="A5432" s="1786" t="s">
        <v>19819</v>
      </c>
      <c r="B5432" s="1786" t="s">
        <v>19820</v>
      </c>
      <c r="C5432" s="1786" t="s">
        <v>19821</v>
      </c>
      <c r="D5432" s="119">
        <v>92</v>
      </c>
      <c r="E5432" s="1786" t="s">
        <v>19822</v>
      </c>
      <c r="F5432" s="119"/>
      <c r="G5432" s="1786">
        <v>250</v>
      </c>
      <c r="H5432" s="1786" t="s">
        <v>14423</v>
      </c>
      <c r="I5432" s="1786" t="s">
        <v>19819</v>
      </c>
      <c r="J5432" s="1786" t="s">
        <v>19823</v>
      </c>
      <c r="K5432" s="1827"/>
      <c r="L5432" s="2053" t="s">
        <v>16241</v>
      </c>
      <c r="M5432" s="1786">
        <v>1</v>
      </c>
      <c r="N5432" s="1786" t="s">
        <v>16044</v>
      </c>
      <c r="O5432" s="1786" t="s">
        <v>17</v>
      </c>
      <c r="P5432" s="1786"/>
      <c r="Q5432" s="1786"/>
      <c r="R5432" s="1786" t="s">
        <v>890</v>
      </c>
      <c r="S5432" s="1786" t="s">
        <v>7869</v>
      </c>
      <c r="T5432" s="1786">
        <v>2</v>
      </c>
    </row>
    <row r="5433" s="113" customFormat="1" ht="15" customHeight="1" spans="1:20">
      <c r="A5433" s="1786" t="s">
        <v>19824</v>
      </c>
      <c r="B5433" s="1786" t="s">
        <v>19825</v>
      </c>
      <c r="C5433" s="1786" t="s">
        <v>19821</v>
      </c>
      <c r="D5433" s="119">
        <v>93</v>
      </c>
      <c r="E5433" s="1786" t="s">
        <v>19822</v>
      </c>
      <c r="F5433" s="119"/>
      <c r="G5433" s="1786">
        <v>250</v>
      </c>
      <c r="H5433" s="1786" t="s">
        <v>14423</v>
      </c>
      <c r="I5433" s="1786" t="s">
        <v>19824</v>
      </c>
      <c r="J5433" s="1786" t="s">
        <v>19826</v>
      </c>
      <c r="K5433" s="1827"/>
      <c r="L5433" s="2053"/>
      <c r="M5433" s="1786"/>
      <c r="N5433" s="1786"/>
      <c r="O5433" s="1786" t="s">
        <v>17</v>
      </c>
      <c r="P5433" s="1786"/>
      <c r="Q5433" s="1786"/>
      <c r="R5433" s="1786" t="s">
        <v>890</v>
      </c>
      <c r="S5433" s="1786"/>
      <c r="T5433" s="1786"/>
    </row>
    <row r="5434" s="114" customFormat="1" ht="15" customHeight="1" spans="1:20">
      <c r="A5434" s="1906" t="s">
        <v>19827</v>
      </c>
      <c r="B5434" s="1906" t="s">
        <v>19828</v>
      </c>
      <c r="C5434" s="1786" t="s">
        <v>19811</v>
      </c>
      <c r="D5434" s="119">
        <v>94</v>
      </c>
      <c r="E5434" s="1906" t="s">
        <v>19829</v>
      </c>
      <c r="F5434" s="119"/>
      <c r="G5434" s="2039">
        <v>250</v>
      </c>
      <c r="H5434" s="1906" t="s">
        <v>14423</v>
      </c>
      <c r="I5434" s="1906" t="s">
        <v>19827</v>
      </c>
      <c r="J5434" s="1906" t="s">
        <v>19830</v>
      </c>
      <c r="K5434" s="1827"/>
      <c r="M5434" s="1906"/>
      <c r="O5434" s="1906" t="s">
        <v>17</v>
      </c>
      <c r="P5434" s="1906"/>
      <c r="Q5434" s="1906"/>
      <c r="R5434" s="1906" t="s">
        <v>890</v>
      </c>
      <c r="S5434" s="1906"/>
      <c r="T5434" s="1906"/>
    </row>
    <row r="5435" s="113" customFormat="1" ht="15" customHeight="1" spans="1:20">
      <c r="A5435" s="1786" t="s">
        <v>19831</v>
      </c>
      <c r="B5435" s="1786" t="s">
        <v>19832</v>
      </c>
      <c r="C5435" s="1786" t="s">
        <v>14611</v>
      </c>
      <c r="D5435" s="119">
        <v>95</v>
      </c>
      <c r="E5435" s="1786" t="s">
        <v>14612</v>
      </c>
      <c r="F5435" s="1786" t="s">
        <v>19833</v>
      </c>
      <c r="G5435" s="1786">
        <v>250</v>
      </c>
      <c r="H5435" s="1786" t="s">
        <v>14423</v>
      </c>
      <c r="I5435" s="1786" t="s">
        <v>19831</v>
      </c>
      <c r="J5435" s="1786" t="s">
        <v>19834</v>
      </c>
      <c r="K5435" s="1827"/>
      <c r="L5435" s="2053" t="s">
        <v>16241</v>
      </c>
      <c r="M5435" s="1786">
        <v>1</v>
      </c>
      <c r="N5435" s="1786"/>
      <c r="O5435" s="1786" t="s">
        <v>199</v>
      </c>
      <c r="P5435" s="1786"/>
      <c r="Q5435" s="1786"/>
      <c r="R5435" s="1786" t="s">
        <v>890</v>
      </c>
      <c r="S5435" s="1786"/>
      <c r="T5435" s="1786">
        <v>1</v>
      </c>
    </row>
    <row r="5436" s="113" customFormat="1" ht="15" customHeight="1" spans="1:20">
      <c r="A5436" s="1786" t="s">
        <v>19835</v>
      </c>
      <c r="B5436" s="1786" t="s">
        <v>19836</v>
      </c>
      <c r="C5436" s="1786" t="s">
        <v>18806</v>
      </c>
      <c r="D5436" s="119">
        <v>96</v>
      </c>
      <c r="E5436" s="1786" t="s">
        <v>19837</v>
      </c>
      <c r="F5436" s="1786" t="s">
        <v>19833</v>
      </c>
      <c r="G5436" s="1786">
        <v>250</v>
      </c>
      <c r="H5436" s="1786" t="s">
        <v>14423</v>
      </c>
      <c r="I5436" s="1786" t="s">
        <v>19835</v>
      </c>
      <c r="J5436" s="1786" t="s">
        <v>19838</v>
      </c>
      <c r="K5436" s="1827"/>
      <c r="L5436" s="2053" t="s">
        <v>16241</v>
      </c>
      <c r="M5436" s="1786">
        <v>1</v>
      </c>
      <c r="N5436" s="1786" t="s">
        <v>10819</v>
      </c>
      <c r="O5436" s="1786" t="s">
        <v>199</v>
      </c>
      <c r="P5436" s="1786"/>
      <c r="Q5436" s="1786" t="s">
        <v>891</v>
      </c>
      <c r="R5436" s="1786" t="s">
        <v>908</v>
      </c>
      <c r="S5436" s="1786">
        <v>202105</v>
      </c>
      <c r="T5436" s="1786">
        <v>1</v>
      </c>
    </row>
    <row r="5437" s="113" customFormat="1" ht="15" customHeight="1" spans="1:20">
      <c r="A5437" s="1786" t="s">
        <v>19839</v>
      </c>
      <c r="B5437" s="1786" t="s">
        <v>19840</v>
      </c>
      <c r="C5437" s="1786" t="s">
        <v>19841</v>
      </c>
      <c r="D5437" s="119">
        <v>97</v>
      </c>
      <c r="E5437" s="1786" t="s">
        <v>19842</v>
      </c>
      <c r="F5437" s="1786" t="s">
        <v>19843</v>
      </c>
      <c r="G5437" s="1786">
        <v>250</v>
      </c>
      <c r="H5437" s="1786" t="s">
        <v>14423</v>
      </c>
      <c r="I5437" s="1786" t="s">
        <v>19839</v>
      </c>
      <c r="J5437" s="1786" t="s">
        <v>19844</v>
      </c>
      <c r="K5437" s="1827"/>
      <c r="L5437" s="2053" t="s">
        <v>16241</v>
      </c>
      <c r="M5437" s="1786">
        <v>1</v>
      </c>
      <c r="N5437" s="1786"/>
      <c r="O5437" s="1786" t="s">
        <v>199</v>
      </c>
      <c r="P5437" s="1786"/>
      <c r="Q5437" s="1786"/>
      <c r="R5437" s="1786" t="s">
        <v>908</v>
      </c>
      <c r="S5437" s="1786"/>
      <c r="T5437" s="1786">
        <v>2</v>
      </c>
    </row>
    <row r="5438" s="113" customFormat="1" ht="15" customHeight="1" spans="1:20">
      <c r="A5438" s="1786" t="s">
        <v>19845</v>
      </c>
      <c r="B5438" s="1786" t="s">
        <v>19846</v>
      </c>
      <c r="C5438" s="1786" t="s">
        <v>19841</v>
      </c>
      <c r="D5438" s="119">
        <v>98</v>
      </c>
      <c r="E5438" s="1786" t="s">
        <v>19842</v>
      </c>
      <c r="F5438" s="1786"/>
      <c r="G5438" s="1786">
        <v>250</v>
      </c>
      <c r="H5438" s="1786" t="s">
        <v>14423</v>
      </c>
      <c r="I5438" s="1786" t="s">
        <v>19845</v>
      </c>
      <c r="J5438" s="1786" t="s">
        <v>19847</v>
      </c>
      <c r="K5438" s="1827"/>
      <c r="L5438" s="2053"/>
      <c r="M5438" s="1786"/>
      <c r="N5438" s="1786"/>
      <c r="O5438" s="1786" t="s">
        <v>199</v>
      </c>
      <c r="P5438" s="1786"/>
      <c r="Q5438" s="1786"/>
      <c r="R5438" s="1786" t="s">
        <v>908</v>
      </c>
      <c r="S5438" s="1786"/>
      <c r="T5438" s="1786"/>
    </row>
    <row r="5439" s="113" customFormat="1" ht="15" customHeight="1" spans="1:20">
      <c r="A5439" s="1786" t="s">
        <v>19848</v>
      </c>
      <c r="B5439" s="1786" t="s">
        <v>19849</v>
      </c>
      <c r="C5439" s="1786" t="s">
        <v>15855</v>
      </c>
      <c r="D5439" s="119">
        <v>99</v>
      </c>
      <c r="E5439" s="1786" t="s">
        <v>19850</v>
      </c>
      <c r="F5439" s="1786" t="s">
        <v>19843</v>
      </c>
      <c r="G5439" s="1786">
        <v>250</v>
      </c>
      <c r="H5439" s="1786" t="s">
        <v>14423</v>
      </c>
      <c r="I5439" s="1786" t="s">
        <v>19848</v>
      </c>
      <c r="J5439" s="1786" t="s">
        <v>19851</v>
      </c>
      <c r="K5439" s="1827"/>
      <c r="L5439" s="2053" t="s">
        <v>16241</v>
      </c>
      <c r="M5439" s="1786">
        <v>1</v>
      </c>
      <c r="N5439" s="1786"/>
      <c r="O5439" s="1786" t="s">
        <v>199</v>
      </c>
      <c r="P5439" s="1786"/>
      <c r="Q5439" s="1786"/>
      <c r="R5439" s="1786" t="s">
        <v>908</v>
      </c>
      <c r="S5439" s="1786"/>
      <c r="T5439" s="1786">
        <v>2</v>
      </c>
    </row>
    <row r="5440" s="113" customFormat="1" ht="15" customHeight="1" spans="1:20">
      <c r="A5440" s="1786" t="s">
        <v>19852</v>
      </c>
      <c r="B5440" s="1786" t="s">
        <v>19853</v>
      </c>
      <c r="C5440" s="1786" t="s">
        <v>15855</v>
      </c>
      <c r="D5440" s="119">
        <v>100</v>
      </c>
      <c r="E5440" s="1786" t="s">
        <v>19850</v>
      </c>
      <c r="F5440" s="1786"/>
      <c r="G5440" s="1786">
        <v>250</v>
      </c>
      <c r="H5440" s="1786" t="s">
        <v>15019</v>
      </c>
      <c r="I5440" s="1786" t="s">
        <v>19852</v>
      </c>
      <c r="J5440" s="1786" t="s">
        <v>19854</v>
      </c>
      <c r="K5440" s="1827"/>
      <c r="L5440" s="2053"/>
      <c r="M5440" s="1786"/>
      <c r="N5440" s="1786"/>
      <c r="O5440" s="1786" t="s">
        <v>199</v>
      </c>
      <c r="P5440" s="1786"/>
      <c r="Q5440" s="1786"/>
      <c r="R5440" s="1786" t="s">
        <v>908</v>
      </c>
      <c r="S5440" s="1786"/>
      <c r="T5440" s="1786"/>
    </row>
    <row r="5441" s="113" customFormat="1" ht="15" customHeight="1" spans="1:20">
      <c r="A5441" s="1786" t="s">
        <v>19855</v>
      </c>
      <c r="B5441" s="1786" t="s">
        <v>19856</v>
      </c>
      <c r="C5441" s="1786" t="s">
        <v>19857</v>
      </c>
      <c r="D5441" s="119">
        <v>101</v>
      </c>
      <c r="E5441" s="1786" t="s">
        <v>19858</v>
      </c>
      <c r="F5441" s="1786" t="s">
        <v>19859</v>
      </c>
      <c r="G5441" s="1786">
        <v>250</v>
      </c>
      <c r="H5441" s="1786" t="s">
        <v>14423</v>
      </c>
      <c r="I5441" s="1786" t="s">
        <v>19855</v>
      </c>
      <c r="J5441" s="1786" t="s">
        <v>19860</v>
      </c>
      <c r="K5441" s="1827"/>
      <c r="L5441" s="2053" t="s">
        <v>16241</v>
      </c>
      <c r="M5441" s="1786">
        <v>1</v>
      </c>
      <c r="N5441" s="1786" t="s">
        <v>19861</v>
      </c>
      <c r="O5441" s="1786" t="s">
        <v>199</v>
      </c>
      <c r="P5441" s="1786"/>
      <c r="Q5441" s="1786" t="s">
        <v>900</v>
      </c>
      <c r="R5441" s="1786" t="s">
        <v>890</v>
      </c>
      <c r="S5441" s="1786">
        <v>202010</v>
      </c>
      <c r="T5441" s="1786">
        <v>1</v>
      </c>
    </row>
    <row r="5442" s="113" customFormat="1" ht="15" customHeight="1" spans="1:20">
      <c r="A5442" s="1786" t="s">
        <v>19862</v>
      </c>
      <c r="B5442" s="1786" t="s">
        <v>19863</v>
      </c>
      <c r="C5442" s="1786" t="s">
        <v>17348</v>
      </c>
      <c r="D5442" s="119">
        <v>102</v>
      </c>
      <c r="E5442" s="1786" t="s">
        <v>18146</v>
      </c>
      <c r="F5442" s="1786" t="s">
        <v>19833</v>
      </c>
      <c r="G5442" s="1786">
        <v>250</v>
      </c>
      <c r="H5442" s="1786" t="s">
        <v>14423</v>
      </c>
      <c r="I5442" s="1786" t="s">
        <v>19862</v>
      </c>
      <c r="J5442" s="1786" t="s">
        <v>19864</v>
      </c>
      <c r="K5442" s="1827"/>
      <c r="L5442" s="2053" t="s">
        <v>16241</v>
      </c>
      <c r="M5442" s="1786">
        <v>1</v>
      </c>
      <c r="N5442" s="1786" t="s">
        <v>18924</v>
      </c>
      <c r="O5442" s="1786" t="s">
        <v>199</v>
      </c>
      <c r="P5442" s="1786"/>
      <c r="Q5442" s="1786"/>
      <c r="R5442" s="1786" t="s">
        <v>890</v>
      </c>
      <c r="S5442" s="1786" t="s">
        <v>6564</v>
      </c>
      <c r="T5442" s="1843">
        <v>1</v>
      </c>
    </row>
    <row r="5443" s="113" customFormat="1" ht="15" customHeight="1" spans="1:20">
      <c r="A5443" s="1786" t="s">
        <v>19865</v>
      </c>
      <c r="B5443" s="1786" t="s">
        <v>19866</v>
      </c>
      <c r="C5443" s="1786" t="s">
        <v>19867</v>
      </c>
      <c r="D5443" s="119">
        <v>103</v>
      </c>
      <c r="E5443" s="1786" t="s">
        <v>19868</v>
      </c>
      <c r="F5443" s="1786" t="s">
        <v>19869</v>
      </c>
      <c r="G5443" s="1786">
        <v>250</v>
      </c>
      <c r="H5443" s="1786" t="s">
        <v>14423</v>
      </c>
      <c r="I5443" s="1786" t="s">
        <v>19865</v>
      </c>
      <c r="J5443" s="1786" t="s">
        <v>19870</v>
      </c>
      <c r="K5443" s="1827"/>
      <c r="L5443" s="2053" t="s">
        <v>16241</v>
      </c>
      <c r="M5443" s="1786">
        <v>1</v>
      </c>
      <c r="N5443" s="1786" t="s">
        <v>9113</v>
      </c>
      <c r="O5443" s="1786" t="s">
        <v>199</v>
      </c>
      <c r="P5443" s="1786"/>
      <c r="Q5443" s="1786" t="s">
        <v>19871</v>
      </c>
      <c r="R5443" s="1786" t="s">
        <v>908</v>
      </c>
      <c r="S5443" s="1786" t="s">
        <v>5514</v>
      </c>
      <c r="T5443" s="1786">
        <v>1</v>
      </c>
    </row>
    <row r="5444" s="113" customFormat="1" ht="15" customHeight="1" spans="1:20">
      <c r="A5444" s="1786" t="s">
        <v>19872</v>
      </c>
      <c r="B5444" s="1786" t="s">
        <v>19873</v>
      </c>
      <c r="C5444" s="1786" t="s">
        <v>19874</v>
      </c>
      <c r="D5444" s="119">
        <v>104</v>
      </c>
      <c r="E5444" s="1786" t="s">
        <v>19875</v>
      </c>
      <c r="F5444" s="1786" t="s">
        <v>19876</v>
      </c>
      <c r="G5444" s="1786">
        <v>280</v>
      </c>
      <c r="H5444" s="1786" t="s">
        <v>15019</v>
      </c>
      <c r="I5444" s="1786" t="s">
        <v>19872</v>
      </c>
      <c r="J5444" s="1786" t="s">
        <v>19877</v>
      </c>
      <c r="K5444" s="1827"/>
      <c r="L5444" s="2053" t="s">
        <v>16241</v>
      </c>
      <c r="M5444" s="1786">
        <v>1</v>
      </c>
      <c r="N5444" s="1786">
        <v>619</v>
      </c>
      <c r="O5444" s="1786" t="s">
        <v>199</v>
      </c>
      <c r="P5444" s="1786"/>
      <c r="Q5444" s="1786" t="s">
        <v>717</v>
      </c>
      <c r="R5444" s="1786" t="s">
        <v>890</v>
      </c>
      <c r="S5444" s="1786" t="s">
        <v>9875</v>
      </c>
      <c r="T5444" s="1786">
        <v>1</v>
      </c>
    </row>
    <row r="5445" s="113" customFormat="1" ht="15" customHeight="1" spans="1:20">
      <c r="A5445" s="1786" t="s">
        <v>19878</v>
      </c>
      <c r="B5445" s="1786" t="s">
        <v>19879</v>
      </c>
      <c r="C5445" s="1786" t="s">
        <v>14622</v>
      </c>
      <c r="D5445" s="119">
        <v>105</v>
      </c>
      <c r="E5445" s="1786" t="s">
        <v>19880</v>
      </c>
      <c r="F5445" s="1786" t="s">
        <v>19876</v>
      </c>
      <c r="G5445" s="1786">
        <v>250</v>
      </c>
      <c r="H5445" s="1786" t="s">
        <v>3947</v>
      </c>
      <c r="I5445" s="1786" t="s">
        <v>19878</v>
      </c>
      <c r="J5445" s="1786" t="s">
        <v>19881</v>
      </c>
      <c r="K5445" s="1827"/>
      <c r="L5445" s="2053" t="s">
        <v>16241</v>
      </c>
      <c r="M5445" s="1786">
        <v>1</v>
      </c>
      <c r="N5445" s="1786"/>
      <c r="O5445" s="1786" t="s">
        <v>199</v>
      </c>
      <c r="P5445" s="1786"/>
      <c r="Q5445" s="1786"/>
      <c r="R5445" s="1786" t="s">
        <v>890</v>
      </c>
      <c r="S5445" s="1786"/>
      <c r="T5445" s="1786">
        <v>1</v>
      </c>
    </row>
    <row r="5446" s="113" customFormat="1" ht="15" customHeight="1" spans="1:20">
      <c r="A5446" s="1786" t="s">
        <v>19882</v>
      </c>
      <c r="B5446" s="1786" t="s">
        <v>19883</v>
      </c>
      <c r="C5446" s="1786" t="s">
        <v>18734</v>
      </c>
      <c r="D5446" s="119">
        <v>106</v>
      </c>
      <c r="E5446" s="1786" t="s">
        <v>19884</v>
      </c>
      <c r="F5446" s="1786" t="s">
        <v>19885</v>
      </c>
      <c r="G5446" s="1786">
        <v>250</v>
      </c>
      <c r="H5446" s="1786" t="s">
        <v>14423</v>
      </c>
      <c r="I5446" s="1786" t="s">
        <v>19882</v>
      </c>
      <c r="J5446" s="1786" t="s">
        <v>19886</v>
      </c>
      <c r="K5446" s="1827"/>
      <c r="L5446" s="2053" t="s">
        <v>16241</v>
      </c>
      <c r="M5446" s="1786">
        <v>1</v>
      </c>
      <c r="N5446" s="1786"/>
      <c r="O5446" s="1786" t="s">
        <v>199</v>
      </c>
      <c r="P5446" s="1786"/>
      <c r="Q5446" s="1786"/>
      <c r="R5446" s="1786" t="s">
        <v>890</v>
      </c>
      <c r="S5446" s="1786"/>
      <c r="T5446" s="1786">
        <v>1</v>
      </c>
    </row>
    <row r="5447" s="113" customFormat="1" ht="15" customHeight="1" spans="1:20">
      <c r="A5447" s="1786" t="s">
        <v>19887</v>
      </c>
      <c r="B5447" s="1786" t="s">
        <v>19888</v>
      </c>
      <c r="C5447" s="1786" t="s">
        <v>19889</v>
      </c>
      <c r="D5447" s="119">
        <v>107</v>
      </c>
      <c r="E5447" s="1786" t="s">
        <v>19890</v>
      </c>
      <c r="F5447" s="1786" t="s">
        <v>19891</v>
      </c>
      <c r="G5447" s="1786">
        <v>250</v>
      </c>
      <c r="H5447" s="1786" t="s">
        <v>14423</v>
      </c>
      <c r="I5447" s="1786" t="s">
        <v>19887</v>
      </c>
      <c r="J5447" s="1786" t="s">
        <v>19892</v>
      </c>
      <c r="K5447" s="1827"/>
      <c r="L5447" s="2053" t="s">
        <v>16241</v>
      </c>
      <c r="M5447" s="1786">
        <v>1</v>
      </c>
      <c r="N5447" s="1786" t="s">
        <v>19893</v>
      </c>
      <c r="O5447" s="1786" t="s">
        <v>199</v>
      </c>
      <c r="P5447" s="1786"/>
      <c r="Q5447" s="1786" t="s">
        <v>900</v>
      </c>
      <c r="R5447" s="1786" t="s">
        <v>890</v>
      </c>
      <c r="S5447" s="1786" t="s">
        <v>5514</v>
      </c>
      <c r="T5447" s="1786">
        <v>2</v>
      </c>
    </row>
    <row r="5448" s="113" customFormat="1" ht="15" customHeight="1" spans="1:20">
      <c r="A5448" s="1786" t="s">
        <v>19894</v>
      </c>
      <c r="B5448" s="1786" t="s">
        <v>19895</v>
      </c>
      <c r="C5448" s="1786" t="s">
        <v>19889</v>
      </c>
      <c r="D5448" s="119">
        <v>108</v>
      </c>
      <c r="E5448" s="1786" t="s">
        <v>19890</v>
      </c>
      <c r="F5448" s="1786"/>
      <c r="G5448" s="1786">
        <v>250</v>
      </c>
      <c r="H5448" s="1786" t="s">
        <v>14423</v>
      </c>
      <c r="I5448" s="1786" t="s">
        <v>19894</v>
      </c>
      <c r="J5448" s="1786" t="s">
        <v>19896</v>
      </c>
      <c r="K5448" s="1827"/>
      <c r="L5448" s="2053"/>
      <c r="M5448" s="1786"/>
      <c r="N5448" s="1786"/>
      <c r="O5448" s="1786" t="s">
        <v>199</v>
      </c>
      <c r="P5448" s="1786"/>
      <c r="Q5448" s="1786" t="s">
        <v>900</v>
      </c>
      <c r="R5448" s="1786" t="s">
        <v>890</v>
      </c>
      <c r="S5448" s="1786"/>
      <c r="T5448" s="1786"/>
    </row>
    <row r="5449" s="113" customFormat="1" ht="15" customHeight="1" spans="1:20">
      <c r="A5449" s="1786" t="s">
        <v>19897</v>
      </c>
      <c r="B5449" s="1786" t="s">
        <v>19898</v>
      </c>
      <c r="C5449" s="1786" t="s">
        <v>19899</v>
      </c>
      <c r="D5449" s="119">
        <v>109</v>
      </c>
      <c r="E5449" s="1786" t="s">
        <v>19900</v>
      </c>
      <c r="F5449" s="1786" t="s">
        <v>19833</v>
      </c>
      <c r="G5449" s="1786">
        <v>250</v>
      </c>
      <c r="H5449" s="1786" t="s">
        <v>3947</v>
      </c>
      <c r="I5449" s="1786" t="s">
        <v>19897</v>
      </c>
      <c r="J5449" s="1786" t="s">
        <v>19901</v>
      </c>
      <c r="K5449" s="1827"/>
      <c r="L5449" s="2053" t="s">
        <v>16241</v>
      </c>
      <c r="M5449" s="1786">
        <v>1</v>
      </c>
      <c r="N5449" s="1786" t="s">
        <v>19902</v>
      </c>
      <c r="O5449" s="1786" t="s">
        <v>199</v>
      </c>
      <c r="P5449" s="1786"/>
      <c r="Q5449" s="1786"/>
      <c r="R5449" s="1786" t="s">
        <v>890</v>
      </c>
      <c r="S5449" s="1786" t="s">
        <v>4883</v>
      </c>
      <c r="T5449" s="1786">
        <v>1</v>
      </c>
    </row>
    <row r="5450" s="113" customFormat="1" ht="15" customHeight="1" spans="1:20">
      <c r="A5450" s="1786" t="s">
        <v>19903</v>
      </c>
      <c r="B5450" s="1786" t="s">
        <v>19904</v>
      </c>
      <c r="C5450" s="1786" t="s">
        <v>19905</v>
      </c>
      <c r="D5450" s="119">
        <v>110</v>
      </c>
      <c r="E5450" s="1786" t="s">
        <v>19906</v>
      </c>
      <c r="F5450" s="1786" t="s">
        <v>19907</v>
      </c>
      <c r="G5450" s="1786">
        <v>280</v>
      </c>
      <c r="H5450" s="1786" t="s">
        <v>3947</v>
      </c>
      <c r="I5450" s="1786" t="s">
        <v>19903</v>
      </c>
      <c r="J5450" s="1786" t="s">
        <v>19908</v>
      </c>
      <c r="K5450" s="1827"/>
      <c r="L5450" s="2053" t="s">
        <v>16241</v>
      </c>
      <c r="M5450" s="1786">
        <v>1</v>
      </c>
      <c r="N5450" s="1786" t="s">
        <v>10035</v>
      </c>
      <c r="O5450" s="1786" t="s">
        <v>199</v>
      </c>
      <c r="P5450" s="1786"/>
      <c r="Q5450" s="1786" t="s">
        <v>891</v>
      </c>
      <c r="R5450" s="1786" t="s">
        <v>890</v>
      </c>
      <c r="S5450" s="1786" t="s">
        <v>7404</v>
      </c>
      <c r="T5450" s="1786">
        <v>1</v>
      </c>
    </row>
    <row r="5451" s="113" customFormat="1" ht="15" customHeight="1" spans="1:20">
      <c r="A5451" s="1786" t="s">
        <v>19909</v>
      </c>
      <c r="B5451" s="1786" t="s">
        <v>19910</v>
      </c>
      <c r="C5451" s="1786" t="s">
        <v>19911</v>
      </c>
      <c r="D5451" s="119">
        <v>111</v>
      </c>
      <c r="E5451" s="1786" t="s">
        <v>19912</v>
      </c>
      <c r="F5451" s="1786" t="s">
        <v>19913</v>
      </c>
      <c r="G5451" s="1786">
        <v>250</v>
      </c>
      <c r="H5451" s="1786" t="s">
        <v>3947</v>
      </c>
      <c r="I5451" s="1786" t="s">
        <v>19909</v>
      </c>
      <c r="J5451" s="1786" t="s">
        <v>19914</v>
      </c>
      <c r="K5451" s="1827"/>
      <c r="L5451" s="2053" t="s">
        <v>16241</v>
      </c>
      <c r="M5451" s="1786">
        <v>1</v>
      </c>
      <c r="N5451" s="1786"/>
      <c r="O5451" s="1786" t="s">
        <v>199</v>
      </c>
      <c r="P5451" s="1786"/>
      <c r="Q5451" s="1786"/>
      <c r="R5451" s="1786" t="s">
        <v>890</v>
      </c>
      <c r="S5451" s="1786"/>
      <c r="T5451" s="1786">
        <v>2</v>
      </c>
    </row>
    <row r="5452" s="113" customFormat="1" ht="15" customHeight="1" spans="1:20">
      <c r="A5452" s="1786" t="s">
        <v>19915</v>
      </c>
      <c r="B5452" s="1786" t="s">
        <v>19916</v>
      </c>
      <c r="C5452" s="1786" t="s">
        <v>19911</v>
      </c>
      <c r="D5452" s="119">
        <v>112</v>
      </c>
      <c r="E5452" s="1786" t="s">
        <v>19912</v>
      </c>
      <c r="F5452" s="1786"/>
      <c r="G5452" s="1786">
        <v>250</v>
      </c>
      <c r="H5452" s="1786" t="s">
        <v>3947</v>
      </c>
      <c r="I5452" s="1786" t="s">
        <v>19915</v>
      </c>
      <c r="J5452" s="1921" t="s">
        <v>19917</v>
      </c>
      <c r="K5452" s="1827"/>
      <c r="L5452" s="2053"/>
      <c r="M5452" s="1786"/>
      <c r="N5452" s="1786"/>
      <c r="O5452" s="1786" t="s">
        <v>199</v>
      </c>
      <c r="P5452" s="1786"/>
      <c r="Q5452" s="1786"/>
      <c r="R5452" s="1786" t="s">
        <v>890</v>
      </c>
      <c r="S5452" s="1786"/>
      <c r="T5452" s="1786"/>
    </row>
    <row r="5453" s="113" customFormat="1" ht="15" customHeight="1" spans="1:20">
      <c r="A5453" s="1786" t="s">
        <v>19918</v>
      </c>
      <c r="B5453" s="1786" t="s">
        <v>19919</v>
      </c>
      <c r="C5453" s="1786" t="s">
        <v>19911</v>
      </c>
      <c r="D5453" s="119">
        <v>113</v>
      </c>
      <c r="E5453" s="1786" t="s">
        <v>19920</v>
      </c>
      <c r="F5453" s="1786" t="s">
        <v>19885</v>
      </c>
      <c r="G5453" s="1786">
        <v>250</v>
      </c>
      <c r="H5453" s="1786" t="s">
        <v>14423</v>
      </c>
      <c r="I5453" s="1786" t="s">
        <v>19918</v>
      </c>
      <c r="J5453" s="1786" t="s">
        <v>19921</v>
      </c>
      <c r="K5453" s="1827"/>
      <c r="L5453" s="2053" t="s">
        <v>16241</v>
      </c>
      <c r="M5453" s="1786">
        <v>1</v>
      </c>
      <c r="N5453" s="1786"/>
      <c r="O5453" s="1786" t="s">
        <v>199</v>
      </c>
      <c r="P5453" s="1786"/>
      <c r="Q5453" s="1786"/>
      <c r="R5453" s="1786" t="s">
        <v>890</v>
      </c>
      <c r="S5453" s="1786"/>
      <c r="T5453" s="1786">
        <v>1</v>
      </c>
    </row>
    <row r="5454" s="113" customFormat="1" ht="15" customHeight="1" spans="1:20">
      <c r="A5454" s="1786" t="s">
        <v>19922</v>
      </c>
      <c r="B5454" s="1786" t="s">
        <v>19923</v>
      </c>
      <c r="C5454" s="1786" t="s">
        <v>16823</v>
      </c>
      <c r="D5454" s="119">
        <v>114</v>
      </c>
      <c r="E5454" s="1786" t="s">
        <v>16824</v>
      </c>
      <c r="F5454" s="1786" t="s">
        <v>19924</v>
      </c>
      <c r="G5454" s="1786">
        <v>250</v>
      </c>
      <c r="H5454" s="1786" t="s">
        <v>14423</v>
      </c>
      <c r="I5454" s="1786" t="s">
        <v>19922</v>
      </c>
      <c r="J5454" s="1786" t="s">
        <v>19925</v>
      </c>
      <c r="K5454" s="1827"/>
      <c r="L5454" s="2053" t="s">
        <v>16241</v>
      </c>
      <c r="M5454" s="1786">
        <v>1</v>
      </c>
      <c r="N5454" s="1786" t="s">
        <v>17469</v>
      </c>
      <c r="O5454" s="1786" t="s">
        <v>199</v>
      </c>
      <c r="P5454" s="1786"/>
      <c r="Q5454" s="1786" t="s">
        <v>900</v>
      </c>
      <c r="R5454" s="1786" t="s">
        <v>908</v>
      </c>
      <c r="S5454" s="1786" t="s">
        <v>12371</v>
      </c>
      <c r="T5454" s="1786">
        <v>1</v>
      </c>
    </row>
    <row r="5455" s="113" customFormat="1" ht="15" customHeight="1" spans="1:20">
      <c r="A5455" s="1786" t="s">
        <v>19926</v>
      </c>
      <c r="B5455" s="1786" t="s">
        <v>19927</v>
      </c>
      <c r="C5455" s="1786" t="s">
        <v>19928</v>
      </c>
      <c r="D5455" s="119">
        <v>115</v>
      </c>
      <c r="E5455" s="1786" t="s">
        <v>19929</v>
      </c>
      <c r="F5455" s="1786" t="s">
        <v>19833</v>
      </c>
      <c r="G5455" s="1786">
        <v>250</v>
      </c>
      <c r="H5455" s="1786" t="s">
        <v>14423</v>
      </c>
      <c r="I5455" s="1786" t="s">
        <v>19926</v>
      </c>
      <c r="J5455" s="1786" t="s">
        <v>19930</v>
      </c>
      <c r="K5455" s="1827"/>
      <c r="L5455" s="2053" t="s">
        <v>16241</v>
      </c>
      <c r="M5455" s="1786">
        <v>1</v>
      </c>
      <c r="N5455" s="1786"/>
      <c r="O5455" s="1786" t="s">
        <v>199</v>
      </c>
      <c r="P5455" s="1786"/>
      <c r="Q5455" s="1786"/>
      <c r="R5455" s="1786" t="s">
        <v>890</v>
      </c>
      <c r="S5455" s="1786"/>
      <c r="T5455" s="1786">
        <v>2</v>
      </c>
    </row>
    <row r="5456" s="113" customFormat="1" ht="15" customHeight="1" spans="1:20">
      <c r="A5456" s="1786" t="s">
        <v>19931</v>
      </c>
      <c r="B5456" s="1786" t="s">
        <v>19932</v>
      </c>
      <c r="C5456" s="1786" t="s">
        <v>19928</v>
      </c>
      <c r="D5456" s="119">
        <v>116</v>
      </c>
      <c r="E5456" s="1786" t="s">
        <v>19929</v>
      </c>
      <c r="F5456" s="1786"/>
      <c r="G5456" s="1786">
        <v>250</v>
      </c>
      <c r="H5456" s="1786" t="s">
        <v>14423</v>
      </c>
      <c r="I5456" s="1786" t="s">
        <v>19931</v>
      </c>
      <c r="J5456" s="1786" t="s">
        <v>19933</v>
      </c>
      <c r="K5456" s="1827"/>
      <c r="L5456" s="2053"/>
      <c r="M5456" s="1786"/>
      <c r="N5456" s="1786"/>
      <c r="O5456" s="1786" t="s">
        <v>199</v>
      </c>
      <c r="P5456" s="1786"/>
      <c r="Q5456" s="1786"/>
      <c r="R5456" s="1786" t="s">
        <v>890</v>
      </c>
      <c r="S5456" s="1786"/>
      <c r="T5456" s="1786"/>
    </row>
    <row r="5457" s="113" customFormat="1" ht="15" customHeight="1" spans="1:20">
      <c r="A5457" s="1786" t="s">
        <v>19934</v>
      </c>
      <c r="B5457" s="1786" t="s">
        <v>19935</v>
      </c>
      <c r="C5457" s="1786" t="s">
        <v>19936</v>
      </c>
      <c r="D5457" s="119">
        <v>117</v>
      </c>
      <c r="E5457" s="1786" t="s">
        <v>19937</v>
      </c>
      <c r="F5457" s="1786" t="s">
        <v>19885</v>
      </c>
      <c r="G5457" s="1786">
        <v>250</v>
      </c>
      <c r="H5457" s="1786" t="s">
        <v>14423</v>
      </c>
      <c r="I5457" s="1786" t="s">
        <v>19934</v>
      </c>
      <c r="J5457" s="1786" t="s">
        <v>19938</v>
      </c>
      <c r="K5457" s="1827"/>
      <c r="L5457" s="2053" t="s">
        <v>16241</v>
      </c>
      <c r="M5457" s="1786">
        <v>1</v>
      </c>
      <c r="N5457" s="1786"/>
      <c r="O5457" s="1786" t="s">
        <v>199</v>
      </c>
      <c r="P5457" s="1786"/>
      <c r="Q5457" s="1786"/>
      <c r="R5457" s="1786" t="s">
        <v>908</v>
      </c>
      <c r="S5457" s="1786"/>
      <c r="T5457" s="1786">
        <v>1</v>
      </c>
    </row>
    <row r="5458" s="113" customFormat="1" ht="15" customHeight="1" spans="1:20">
      <c r="A5458" s="1786" t="s">
        <v>19939</v>
      </c>
      <c r="B5458" s="1786" t="s">
        <v>19940</v>
      </c>
      <c r="C5458" s="1786" t="s">
        <v>19941</v>
      </c>
      <c r="D5458" s="119">
        <v>118</v>
      </c>
      <c r="E5458" s="1786" t="s">
        <v>19942</v>
      </c>
      <c r="F5458" s="1786" t="s">
        <v>19943</v>
      </c>
      <c r="G5458" s="1786">
        <v>250</v>
      </c>
      <c r="H5458" s="1786" t="s">
        <v>14423</v>
      </c>
      <c r="I5458" s="1786" t="s">
        <v>19939</v>
      </c>
      <c r="J5458" s="1786" t="s">
        <v>19944</v>
      </c>
      <c r="K5458" s="1827"/>
      <c r="L5458" s="2053" t="s">
        <v>16241</v>
      </c>
      <c r="M5458" s="1786">
        <v>1</v>
      </c>
      <c r="N5458" s="1786"/>
      <c r="O5458" s="1786" t="s">
        <v>199</v>
      </c>
      <c r="P5458" s="1786"/>
      <c r="Q5458" s="1786"/>
      <c r="R5458" s="1786" t="s">
        <v>890</v>
      </c>
      <c r="S5458" s="1786"/>
      <c r="T5458" s="1786">
        <v>2</v>
      </c>
    </row>
    <row r="5459" s="113" customFormat="1" ht="15" customHeight="1" spans="1:20">
      <c r="A5459" s="1786" t="s">
        <v>19945</v>
      </c>
      <c r="B5459" s="1786" t="s">
        <v>19946</v>
      </c>
      <c r="C5459" s="1786" t="s">
        <v>19941</v>
      </c>
      <c r="D5459" s="119">
        <v>119</v>
      </c>
      <c r="E5459" s="1786" t="s">
        <v>19942</v>
      </c>
      <c r="F5459" s="1786"/>
      <c r="G5459" s="1786">
        <v>250</v>
      </c>
      <c r="H5459" s="1786" t="s">
        <v>14423</v>
      </c>
      <c r="I5459" s="1786" t="s">
        <v>19945</v>
      </c>
      <c r="J5459" s="1786" t="s">
        <v>19947</v>
      </c>
      <c r="K5459" s="1827"/>
      <c r="L5459" s="2053"/>
      <c r="M5459" s="1786"/>
      <c r="N5459" s="1786"/>
      <c r="O5459" s="1786" t="s">
        <v>199</v>
      </c>
      <c r="P5459" s="1786"/>
      <c r="Q5459" s="1786"/>
      <c r="R5459" s="1786" t="s">
        <v>890</v>
      </c>
      <c r="S5459" s="1786"/>
      <c r="T5459" s="1786"/>
    </row>
    <row r="5460" s="113" customFormat="1" ht="15" customHeight="1" spans="1:20">
      <c r="A5460" s="1786" t="s">
        <v>19948</v>
      </c>
      <c r="B5460" s="1786" t="s">
        <v>19949</v>
      </c>
      <c r="C5460" s="1786" t="s">
        <v>19950</v>
      </c>
      <c r="D5460" s="119">
        <v>120</v>
      </c>
      <c r="E5460" s="1786" t="s">
        <v>19951</v>
      </c>
      <c r="F5460" s="1786" t="s">
        <v>19843</v>
      </c>
      <c r="G5460" s="1786">
        <v>250</v>
      </c>
      <c r="H5460" s="1786" t="s">
        <v>14423</v>
      </c>
      <c r="I5460" s="1786" t="s">
        <v>19948</v>
      </c>
      <c r="J5460" s="1786" t="s">
        <v>19952</v>
      </c>
      <c r="K5460" s="1827"/>
      <c r="L5460" s="2053" t="s">
        <v>16241</v>
      </c>
      <c r="M5460" s="1786">
        <v>1</v>
      </c>
      <c r="N5460" s="1786" t="s">
        <v>19280</v>
      </c>
      <c r="O5460" s="1786" t="s">
        <v>199</v>
      </c>
      <c r="P5460" s="1786"/>
      <c r="Q5460" s="1786"/>
      <c r="R5460" s="1786" t="s">
        <v>890</v>
      </c>
      <c r="S5460" s="1786" t="s">
        <v>6564</v>
      </c>
      <c r="T5460" s="1786">
        <v>2</v>
      </c>
    </row>
    <row r="5461" s="113" customFormat="1" ht="15" customHeight="1" spans="1:20">
      <c r="A5461" s="1786" t="s">
        <v>19953</v>
      </c>
      <c r="B5461" s="1786" t="s">
        <v>19954</v>
      </c>
      <c r="C5461" s="1786" t="s">
        <v>19950</v>
      </c>
      <c r="D5461" s="119">
        <v>121</v>
      </c>
      <c r="E5461" s="1786" t="s">
        <v>19951</v>
      </c>
      <c r="F5461" s="1786"/>
      <c r="G5461" s="1786">
        <v>250</v>
      </c>
      <c r="H5461" s="1786" t="s">
        <v>14423</v>
      </c>
      <c r="I5461" s="1786" t="s">
        <v>19953</v>
      </c>
      <c r="J5461" s="1786" t="s">
        <v>19955</v>
      </c>
      <c r="K5461" s="1827"/>
      <c r="L5461" s="2053"/>
      <c r="M5461" s="1786"/>
      <c r="N5461" s="1786"/>
      <c r="O5461" s="1786" t="s">
        <v>199</v>
      </c>
      <c r="P5461" s="1786"/>
      <c r="Q5461" s="1786"/>
      <c r="R5461" s="1786" t="s">
        <v>890</v>
      </c>
      <c r="S5461" s="1786"/>
      <c r="T5461" s="1786"/>
    </row>
    <row r="5462" s="113" customFormat="1" ht="15" customHeight="1" spans="1:20">
      <c r="A5462" s="1786" t="s">
        <v>19956</v>
      </c>
      <c r="B5462" s="1786" t="s">
        <v>19957</v>
      </c>
      <c r="C5462" s="1786" t="s">
        <v>19958</v>
      </c>
      <c r="D5462" s="119">
        <v>122</v>
      </c>
      <c r="E5462" s="1786" t="s">
        <v>19959</v>
      </c>
      <c r="F5462" s="1786" t="s">
        <v>19843</v>
      </c>
      <c r="G5462" s="1786">
        <v>250</v>
      </c>
      <c r="H5462" s="1786" t="s">
        <v>14423</v>
      </c>
      <c r="I5462" s="1786" t="s">
        <v>19956</v>
      </c>
      <c r="J5462" s="1786" t="s">
        <v>19960</v>
      </c>
      <c r="K5462" s="1827"/>
      <c r="L5462" s="2053" t="s">
        <v>16241</v>
      </c>
      <c r="M5462" s="1786">
        <v>1</v>
      </c>
      <c r="N5462" s="1786"/>
      <c r="O5462" s="1786" t="s">
        <v>199</v>
      </c>
      <c r="P5462" s="1786"/>
      <c r="Q5462" s="1786"/>
      <c r="R5462" s="1786" t="s">
        <v>890</v>
      </c>
      <c r="S5462" s="1786"/>
      <c r="T5462" s="1786">
        <v>2</v>
      </c>
    </row>
    <row r="5463" s="113" customFormat="1" ht="15" customHeight="1" spans="1:20">
      <c r="A5463" s="1786" t="s">
        <v>19961</v>
      </c>
      <c r="B5463" s="1786" t="s">
        <v>19962</v>
      </c>
      <c r="C5463" s="1786" t="s">
        <v>19958</v>
      </c>
      <c r="D5463" s="119">
        <v>123</v>
      </c>
      <c r="E5463" s="1786" t="s">
        <v>19959</v>
      </c>
      <c r="F5463" s="1786"/>
      <c r="G5463" s="1786">
        <v>250</v>
      </c>
      <c r="H5463" s="1786" t="s">
        <v>14423</v>
      </c>
      <c r="I5463" s="1786" t="s">
        <v>19961</v>
      </c>
      <c r="J5463" s="1786" t="s">
        <v>19963</v>
      </c>
      <c r="K5463" s="1827"/>
      <c r="L5463" s="2053"/>
      <c r="M5463" s="1786"/>
      <c r="N5463" s="1786"/>
      <c r="O5463" s="1786" t="s">
        <v>199</v>
      </c>
      <c r="P5463" s="1786"/>
      <c r="Q5463" s="1786"/>
      <c r="R5463" s="1786" t="s">
        <v>890</v>
      </c>
      <c r="S5463" s="1786"/>
      <c r="T5463" s="1786"/>
    </row>
    <row r="5464" s="113" customFormat="1" ht="15" customHeight="1" spans="1:20">
      <c r="A5464" s="1786" t="s">
        <v>19964</v>
      </c>
      <c r="B5464" s="1786" t="s">
        <v>19965</v>
      </c>
      <c r="C5464" s="1786" t="s">
        <v>14453</v>
      </c>
      <c r="D5464" s="119">
        <v>124</v>
      </c>
      <c r="E5464" s="1786" t="s">
        <v>19966</v>
      </c>
      <c r="F5464" s="1786"/>
      <c r="G5464" s="1786">
        <v>250</v>
      </c>
      <c r="H5464" s="1786" t="s">
        <v>14423</v>
      </c>
      <c r="I5464" s="1786" t="s">
        <v>19964</v>
      </c>
      <c r="J5464" s="1786" t="s">
        <v>19967</v>
      </c>
      <c r="K5464" s="1827"/>
      <c r="L5464" s="2053" t="s">
        <v>16241</v>
      </c>
      <c r="M5464" s="1786">
        <v>1</v>
      </c>
      <c r="N5464" s="1786"/>
      <c r="O5464" s="1786" t="s">
        <v>199</v>
      </c>
      <c r="P5464" s="1786"/>
      <c r="Q5464" s="1786"/>
      <c r="R5464" s="1786" t="s">
        <v>890</v>
      </c>
      <c r="S5464" s="1786"/>
      <c r="T5464" s="1786">
        <v>1</v>
      </c>
    </row>
    <row r="5465" s="113" customFormat="1" ht="15" customHeight="1" spans="1:20">
      <c r="A5465" s="1786" t="s">
        <v>19968</v>
      </c>
      <c r="B5465" s="1786" t="s">
        <v>19969</v>
      </c>
      <c r="C5465" s="1786" t="s">
        <v>19970</v>
      </c>
      <c r="D5465" s="119">
        <v>125</v>
      </c>
      <c r="E5465" s="1786" t="s">
        <v>19971</v>
      </c>
      <c r="F5465" s="1786" t="s">
        <v>19972</v>
      </c>
      <c r="G5465" s="1786">
        <v>250</v>
      </c>
      <c r="H5465" s="1786" t="s">
        <v>14423</v>
      </c>
      <c r="I5465" s="1786" t="s">
        <v>19968</v>
      </c>
      <c r="J5465" s="1786" t="s">
        <v>19973</v>
      </c>
      <c r="K5465" s="1827"/>
      <c r="L5465" s="2053" t="s">
        <v>16241</v>
      </c>
      <c r="M5465" s="1786">
        <v>1</v>
      </c>
      <c r="N5465" s="1786" t="s">
        <v>7136</v>
      </c>
      <c r="O5465" s="1786" t="s">
        <v>199</v>
      </c>
      <c r="P5465" s="1786"/>
      <c r="Q5465" s="1786" t="s">
        <v>370</v>
      </c>
      <c r="R5465" s="1786" t="s">
        <v>908</v>
      </c>
      <c r="S5465" s="1786" t="s">
        <v>19974</v>
      </c>
      <c r="T5465" s="1786">
        <v>2</v>
      </c>
    </row>
    <row r="5466" s="113" customFormat="1" ht="15" customHeight="1" spans="1:20">
      <c r="A5466" s="1786" t="s">
        <v>14190</v>
      </c>
      <c r="B5466" s="1786" t="s">
        <v>19975</v>
      </c>
      <c r="C5466" s="1786" t="s">
        <v>19970</v>
      </c>
      <c r="D5466" s="119">
        <v>126</v>
      </c>
      <c r="E5466" s="1786" t="s">
        <v>19971</v>
      </c>
      <c r="F5466" s="1786"/>
      <c r="G5466" s="1786">
        <v>250</v>
      </c>
      <c r="H5466" s="1786" t="s">
        <v>17393</v>
      </c>
      <c r="I5466" s="1786" t="s">
        <v>14190</v>
      </c>
      <c r="J5466" s="1786" t="s">
        <v>19976</v>
      </c>
      <c r="K5466" s="1827"/>
      <c r="L5466" s="2053"/>
      <c r="M5466" s="1786"/>
      <c r="N5466" s="1786"/>
      <c r="O5466" s="1786" t="s">
        <v>199</v>
      </c>
      <c r="P5466" s="1786"/>
      <c r="Q5466" s="1786" t="s">
        <v>370</v>
      </c>
      <c r="R5466" s="1786" t="s">
        <v>908</v>
      </c>
      <c r="S5466" s="1786"/>
      <c r="T5466" s="1786"/>
    </row>
    <row r="5467" s="113" customFormat="1" ht="15" customHeight="1" spans="1:20">
      <c r="A5467" s="1786" t="s">
        <v>19977</v>
      </c>
      <c r="B5467" s="1786" t="s">
        <v>19978</v>
      </c>
      <c r="C5467" s="1786" t="s">
        <v>16058</v>
      </c>
      <c r="D5467" s="119">
        <v>127</v>
      </c>
      <c r="E5467" s="1786" t="s">
        <v>19979</v>
      </c>
      <c r="F5467" s="1786" t="s">
        <v>19980</v>
      </c>
      <c r="G5467" s="1786">
        <v>280</v>
      </c>
      <c r="H5467" s="1786" t="s">
        <v>3947</v>
      </c>
      <c r="I5467" s="1786" t="s">
        <v>19977</v>
      </c>
      <c r="J5467" s="1786" t="s">
        <v>19981</v>
      </c>
      <c r="K5467" s="1827"/>
      <c r="L5467" s="2053" t="s">
        <v>16241</v>
      </c>
      <c r="M5467" s="1786">
        <v>1</v>
      </c>
      <c r="N5467" s="1786"/>
      <c r="O5467" s="1786" t="s">
        <v>199</v>
      </c>
      <c r="P5467" s="1786"/>
      <c r="Q5467" s="1786"/>
      <c r="R5467" s="1786" t="s">
        <v>908</v>
      </c>
      <c r="S5467" s="1786"/>
      <c r="T5467" s="1786">
        <v>1</v>
      </c>
    </row>
    <row r="5468" s="113" customFormat="1" ht="15" customHeight="1" spans="1:20">
      <c r="A5468" s="1786" t="s">
        <v>19982</v>
      </c>
      <c r="B5468" s="1786" t="s">
        <v>19983</v>
      </c>
      <c r="C5468" s="1786" t="s">
        <v>17335</v>
      </c>
      <c r="D5468" s="119">
        <v>128</v>
      </c>
      <c r="E5468" s="1786" t="s">
        <v>19984</v>
      </c>
      <c r="F5468" s="1786" t="s">
        <v>19985</v>
      </c>
      <c r="G5468" s="1786">
        <v>250</v>
      </c>
      <c r="H5468" s="1786" t="s">
        <v>14423</v>
      </c>
      <c r="I5468" s="1786" t="s">
        <v>19982</v>
      </c>
      <c r="J5468" s="1786" t="s">
        <v>19986</v>
      </c>
      <c r="K5468" s="1827"/>
      <c r="L5468" s="2053" t="s">
        <v>16241</v>
      </c>
      <c r="M5468" s="1786">
        <v>1</v>
      </c>
      <c r="N5468" s="1786"/>
      <c r="O5468" s="1786" t="s">
        <v>199</v>
      </c>
      <c r="P5468" s="1786"/>
      <c r="Q5468" s="1786"/>
      <c r="R5468" s="1786" t="s">
        <v>890</v>
      </c>
      <c r="S5468" s="1786"/>
      <c r="T5468" s="1786">
        <v>1</v>
      </c>
    </row>
    <row r="5469" s="113" customFormat="1" ht="15" customHeight="1" spans="1:20">
      <c r="A5469" s="1786" t="s">
        <v>19987</v>
      </c>
      <c r="B5469" s="1786" t="s">
        <v>19988</v>
      </c>
      <c r="C5469" s="1786" t="s">
        <v>19989</v>
      </c>
      <c r="D5469" s="119">
        <v>129</v>
      </c>
      <c r="E5469" s="1786" t="s">
        <v>19990</v>
      </c>
      <c r="F5469" s="1786" t="s">
        <v>19843</v>
      </c>
      <c r="G5469" s="1786">
        <v>250</v>
      </c>
      <c r="H5469" s="1786" t="s">
        <v>14423</v>
      </c>
      <c r="I5469" s="1786" t="s">
        <v>19987</v>
      </c>
      <c r="J5469" s="1786" t="s">
        <v>19991</v>
      </c>
      <c r="K5469" s="1827"/>
      <c r="L5469" s="2053" t="s">
        <v>16241</v>
      </c>
      <c r="M5469" s="1786">
        <v>1</v>
      </c>
      <c r="N5469" s="1786" t="s">
        <v>8400</v>
      </c>
      <c r="O5469" s="1786" t="s">
        <v>199</v>
      </c>
      <c r="P5469" s="1786"/>
      <c r="Q5469" s="1786" t="s">
        <v>891</v>
      </c>
      <c r="R5469" s="1786" t="s">
        <v>908</v>
      </c>
      <c r="S5469" s="1786">
        <v>202102</v>
      </c>
      <c r="T5469" s="1786">
        <v>1</v>
      </c>
    </row>
    <row r="5470" s="113" customFormat="1" ht="15" customHeight="1" spans="1:20">
      <c r="A5470" s="1786" t="s">
        <v>19992</v>
      </c>
      <c r="B5470" s="1786" t="s">
        <v>19993</v>
      </c>
      <c r="C5470" s="1786" t="s">
        <v>18161</v>
      </c>
      <c r="D5470" s="119">
        <v>130</v>
      </c>
      <c r="E5470" s="1786" t="s">
        <v>18162</v>
      </c>
      <c r="F5470" s="1786" t="s">
        <v>19885</v>
      </c>
      <c r="G5470" s="1786">
        <v>250</v>
      </c>
      <c r="H5470" s="1786" t="s">
        <v>14423</v>
      </c>
      <c r="I5470" s="1786" t="s">
        <v>19992</v>
      </c>
      <c r="J5470" s="1786" t="s">
        <v>19994</v>
      </c>
      <c r="K5470" s="1827"/>
      <c r="L5470" s="2053" t="s">
        <v>16241</v>
      </c>
      <c r="M5470" s="1786">
        <v>1</v>
      </c>
      <c r="N5470" s="1786"/>
      <c r="O5470" s="1786" t="s">
        <v>199</v>
      </c>
      <c r="P5470" s="1786"/>
      <c r="Q5470" s="1786"/>
      <c r="R5470" s="1786" t="s">
        <v>908</v>
      </c>
      <c r="S5470" s="1786"/>
      <c r="T5470" s="1786">
        <v>1</v>
      </c>
    </row>
    <row r="5471" s="113" customFormat="1" ht="15" customHeight="1" spans="1:20">
      <c r="A5471" s="1786" t="s">
        <v>19995</v>
      </c>
      <c r="B5471" s="1786" t="s">
        <v>19996</v>
      </c>
      <c r="C5471" s="1786" t="s">
        <v>18375</v>
      </c>
      <c r="D5471" s="119">
        <v>131</v>
      </c>
      <c r="E5471" s="1786" t="s">
        <v>18376</v>
      </c>
      <c r="F5471" s="1786" t="s">
        <v>19997</v>
      </c>
      <c r="G5471" s="1843">
        <v>230</v>
      </c>
      <c r="H5471" s="1786" t="s">
        <v>14423</v>
      </c>
      <c r="I5471" s="1786" t="s">
        <v>19995</v>
      </c>
      <c r="J5471" s="1786" t="s">
        <v>19998</v>
      </c>
      <c r="K5471" s="1827"/>
      <c r="N5471" s="1786"/>
      <c r="O5471" s="1786" t="s">
        <v>199</v>
      </c>
      <c r="P5471" s="1786"/>
      <c r="Q5471" s="1786"/>
      <c r="R5471" s="1786" t="s">
        <v>890</v>
      </c>
      <c r="S5471" s="1786"/>
      <c r="T5471" s="1843">
        <v>3</v>
      </c>
    </row>
    <row r="5472" s="113" customFormat="1" ht="15" customHeight="1" spans="1:20">
      <c r="A5472" s="1786" t="s">
        <v>19999</v>
      </c>
      <c r="B5472" s="1786" t="s">
        <v>20000</v>
      </c>
      <c r="C5472" s="1786" t="s">
        <v>20001</v>
      </c>
      <c r="D5472" s="119">
        <v>132</v>
      </c>
      <c r="E5472" s="1786" t="s">
        <v>20002</v>
      </c>
      <c r="F5472" s="1786" t="s">
        <v>19907</v>
      </c>
      <c r="G5472" s="1786">
        <v>280</v>
      </c>
      <c r="H5472" s="1786" t="s">
        <v>3947</v>
      </c>
      <c r="I5472" s="1786" t="s">
        <v>19999</v>
      </c>
      <c r="J5472" s="1786" t="s">
        <v>20003</v>
      </c>
      <c r="K5472" s="1827"/>
      <c r="L5472" s="2053" t="s">
        <v>16241</v>
      </c>
      <c r="M5472" s="1786">
        <v>1</v>
      </c>
      <c r="N5472" s="1786"/>
      <c r="O5472" s="1786" t="s">
        <v>199</v>
      </c>
      <c r="P5472" s="1786"/>
      <c r="Q5472" s="1786"/>
      <c r="R5472" s="1786" t="s">
        <v>908</v>
      </c>
      <c r="S5472" s="1786"/>
      <c r="T5472" s="1786">
        <v>1</v>
      </c>
    </row>
    <row r="5473" s="113" customFormat="1" ht="15" customHeight="1" spans="1:20">
      <c r="A5473" s="1786" t="s">
        <v>20004</v>
      </c>
      <c r="B5473" s="1786" t="s">
        <v>20005</v>
      </c>
      <c r="C5473" s="1786" t="s">
        <v>20006</v>
      </c>
      <c r="D5473" s="119">
        <v>133</v>
      </c>
      <c r="E5473" s="1786" t="s">
        <v>20007</v>
      </c>
      <c r="F5473" s="1786" t="s">
        <v>19833</v>
      </c>
      <c r="G5473" s="1786">
        <v>250</v>
      </c>
      <c r="H5473" s="1786" t="s">
        <v>14423</v>
      </c>
      <c r="I5473" s="1786" t="s">
        <v>20004</v>
      </c>
      <c r="J5473" s="1786" t="s">
        <v>20008</v>
      </c>
      <c r="K5473" s="1827"/>
      <c r="L5473" s="2053" t="s">
        <v>16241</v>
      </c>
      <c r="M5473" s="1786">
        <v>1</v>
      </c>
      <c r="N5473" s="1786"/>
      <c r="O5473" s="1786" t="s">
        <v>199</v>
      </c>
      <c r="P5473" s="1786"/>
      <c r="Q5473" s="1786"/>
      <c r="R5473" s="1786" t="s">
        <v>890</v>
      </c>
      <c r="S5473" s="1786"/>
      <c r="T5473" s="1786">
        <v>2</v>
      </c>
    </row>
    <row r="5474" s="113" customFormat="1" ht="15" customHeight="1" spans="1:20">
      <c r="A5474" s="1786" t="s">
        <v>20009</v>
      </c>
      <c r="B5474" s="1786" t="s">
        <v>20010</v>
      </c>
      <c r="C5474" s="1786" t="s">
        <v>20006</v>
      </c>
      <c r="D5474" s="119">
        <v>134</v>
      </c>
      <c r="E5474" s="1786" t="s">
        <v>20007</v>
      </c>
      <c r="F5474" s="1786"/>
      <c r="G5474" s="1786">
        <v>250</v>
      </c>
      <c r="H5474" s="1786" t="s">
        <v>3947</v>
      </c>
      <c r="I5474" s="1786" t="s">
        <v>20009</v>
      </c>
      <c r="J5474" s="2654" t="s">
        <v>20011</v>
      </c>
      <c r="K5474" s="1827"/>
      <c r="L5474" s="2053"/>
      <c r="M5474" s="1786"/>
      <c r="N5474" s="1786"/>
      <c r="O5474" s="1786" t="s">
        <v>199</v>
      </c>
      <c r="P5474" s="1786"/>
      <c r="Q5474" s="1786"/>
      <c r="R5474" s="1786" t="s">
        <v>890</v>
      </c>
      <c r="S5474" s="1786"/>
      <c r="T5474" s="1786"/>
    </row>
    <row r="5475" s="113" customFormat="1" ht="15" customHeight="1" spans="1:20">
      <c r="A5475" s="1786" t="s">
        <v>20012</v>
      </c>
      <c r="B5475" s="1786" t="s">
        <v>20013</v>
      </c>
      <c r="C5475" s="1786" t="s">
        <v>17745</v>
      </c>
      <c r="D5475" s="119">
        <v>135</v>
      </c>
      <c r="E5475" s="1786" t="s">
        <v>17746</v>
      </c>
      <c r="F5475" s="1786" t="s">
        <v>19833</v>
      </c>
      <c r="G5475" s="1786">
        <v>250</v>
      </c>
      <c r="H5475" s="1786" t="s">
        <v>14423</v>
      </c>
      <c r="I5475" s="1786" t="s">
        <v>20012</v>
      </c>
      <c r="J5475" s="1786" t="s">
        <v>20014</v>
      </c>
      <c r="K5475" s="1827"/>
      <c r="N5475" s="1786"/>
      <c r="O5475" s="1786" t="s">
        <v>199</v>
      </c>
      <c r="P5475" s="1786"/>
      <c r="Q5475" s="1786"/>
      <c r="R5475" s="1786" t="s">
        <v>890</v>
      </c>
      <c r="S5475" s="1786"/>
      <c r="T5475" s="1786">
        <v>2</v>
      </c>
    </row>
    <row r="5476" s="113" customFormat="1" ht="15" customHeight="1" spans="1:20">
      <c r="A5476" s="1786" t="s">
        <v>20015</v>
      </c>
      <c r="B5476" s="1786" t="s">
        <v>20016</v>
      </c>
      <c r="C5476" s="1786" t="s">
        <v>17990</v>
      </c>
      <c r="D5476" s="119">
        <v>136</v>
      </c>
      <c r="E5476" s="1786" t="s">
        <v>17991</v>
      </c>
      <c r="F5476" s="1786" t="s">
        <v>20017</v>
      </c>
      <c r="G5476" s="1786">
        <v>250</v>
      </c>
      <c r="H5476" s="1786" t="s">
        <v>14423</v>
      </c>
      <c r="I5476" s="1786" t="s">
        <v>20015</v>
      </c>
      <c r="J5476" s="1786" t="s">
        <v>20018</v>
      </c>
      <c r="K5476" s="1827"/>
      <c r="L5476" s="2053" t="s">
        <v>16241</v>
      </c>
      <c r="M5476" s="1786">
        <v>1</v>
      </c>
      <c r="N5476" s="1786"/>
      <c r="O5476" s="1786" t="s">
        <v>199</v>
      </c>
      <c r="P5476" s="1786"/>
      <c r="Q5476" s="1786"/>
      <c r="R5476" s="1786" t="s">
        <v>908</v>
      </c>
      <c r="S5476" s="1786"/>
      <c r="T5476" s="1786">
        <v>1</v>
      </c>
    </row>
    <row r="5477" s="113" customFormat="1" ht="15" customHeight="1" spans="1:20">
      <c r="A5477" s="1786" t="s">
        <v>20019</v>
      </c>
      <c r="B5477" s="1786" t="s">
        <v>20020</v>
      </c>
      <c r="C5477" s="1786" t="s">
        <v>17990</v>
      </c>
      <c r="D5477" s="119">
        <v>137</v>
      </c>
      <c r="E5477" s="1786" t="s">
        <v>17991</v>
      </c>
      <c r="F5477" s="1786" t="s">
        <v>20021</v>
      </c>
      <c r="G5477" s="1786">
        <v>280</v>
      </c>
      <c r="H5477" s="1786" t="s">
        <v>3947</v>
      </c>
      <c r="I5477" s="1786" t="s">
        <v>20019</v>
      </c>
      <c r="J5477" s="1786" t="s">
        <v>20022</v>
      </c>
      <c r="K5477" s="1827"/>
      <c r="L5477" s="2053" t="s">
        <v>16241</v>
      </c>
      <c r="M5477" s="1786">
        <v>1</v>
      </c>
      <c r="N5477" s="1786"/>
      <c r="O5477" s="1786" t="s">
        <v>199</v>
      </c>
      <c r="P5477" s="1786"/>
      <c r="Q5477" s="1786"/>
      <c r="R5477" s="1786" t="s">
        <v>908</v>
      </c>
      <c r="S5477" s="1786"/>
      <c r="T5477" s="1786">
        <v>1</v>
      </c>
    </row>
    <row r="5478" s="113" customFormat="1" ht="15" customHeight="1" spans="1:20">
      <c r="A5478" s="1786" t="s">
        <v>20023</v>
      </c>
      <c r="B5478" s="1786" t="s">
        <v>20024</v>
      </c>
      <c r="C5478" s="1786" t="s">
        <v>20025</v>
      </c>
      <c r="D5478" s="119">
        <v>138</v>
      </c>
      <c r="E5478" s="1786" t="s">
        <v>20026</v>
      </c>
      <c r="F5478" s="1786" t="s">
        <v>20027</v>
      </c>
      <c r="G5478" s="1786">
        <v>250</v>
      </c>
      <c r="H5478" s="1786" t="s">
        <v>14423</v>
      </c>
      <c r="I5478" s="1786" t="s">
        <v>20023</v>
      </c>
      <c r="J5478" s="1786" t="s">
        <v>20028</v>
      </c>
      <c r="K5478" s="1827"/>
      <c r="N5478" s="1786"/>
      <c r="O5478" s="1786" t="s">
        <v>199</v>
      </c>
      <c r="P5478" s="1786"/>
      <c r="Q5478" s="1786"/>
      <c r="R5478" s="1786" t="s">
        <v>890</v>
      </c>
      <c r="S5478" s="1786"/>
      <c r="T5478" s="1786">
        <v>2</v>
      </c>
    </row>
    <row r="5479" s="113" customFormat="1" ht="15" customHeight="1" spans="1:20">
      <c r="A5479" s="1786" t="s">
        <v>20029</v>
      </c>
      <c r="B5479" s="1786" t="s">
        <v>20030</v>
      </c>
      <c r="C5479" s="1786" t="s">
        <v>20031</v>
      </c>
      <c r="D5479" s="119">
        <v>139</v>
      </c>
      <c r="E5479" s="1786" t="s">
        <v>20032</v>
      </c>
      <c r="F5479" s="1786" t="s">
        <v>20033</v>
      </c>
      <c r="G5479" s="1786">
        <v>250</v>
      </c>
      <c r="H5479" s="1786" t="s">
        <v>14423</v>
      </c>
      <c r="I5479" s="1786" t="s">
        <v>20029</v>
      </c>
      <c r="J5479" s="1786" t="s">
        <v>20034</v>
      </c>
      <c r="K5479" s="1827"/>
      <c r="N5479" s="1786"/>
      <c r="O5479" s="1786" t="s">
        <v>199</v>
      </c>
      <c r="P5479" s="1786"/>
      <c r="Q5479" s="1786"/>
      <c r="R5479" s="1786" t="s">
        <v>890</v>
      </c>
      <c r="S5479" s="1786"/>
      <c r="T5479" s="1786"/>
    </row>
    <row r="5480" s="113" customFormat="1" ht="15" customHeight="1" spans="1:20">
      <c r="A5480" s="1786" t="s">
        <v>20035</v>
      </c>
      <c r="B5480" s="1786" t="s">
        <v>20036</v>
      </c>
      <c r="C5480" s="1786" t="s">
        <v>15611</v>
      </c>
      <c r="D5480" s="119">
        <v>140</v>
      </c>
      <c r="E5480" s="1786" t="s">
        <v>20037</v>
      </c>
      <c r="F5480" s="1786" t="s">
        <v>19833</v>
      </c>
      <c r="G5480" s="1786">
        <v>230</v>
      </c>
      <c r="H5480" s="1786" t="s">
        <v>14423</v>
      </c>
      <c r="I5480" s="1786" t="s">
        <v>20035</v>
      </c>
      <c r="J5480" s="1786" t="s">
        <v>20038</v>
      </c>
      <c r="K5480" s="1827"/>
      <c r="O5480" s="1786" t="s">
        <v>199</v>
      </c>
      <c r="P5480" s="1786"/>
      <c r="Q5480" s="1786" t="s">
        <v>900</v>
      </c>
      <c r="R5480" s="1786" t="s">
        <v>890</v>
      </c>
      <c r="T5480" s="1786"/>
    </row>
    <row r="5481" s="113" customFormat="1" ht="15" customHeight="1" spans="1:20">
      <c r="A5481" s="1786" t="s">
        <v>20039</v>
      </c>
      <c r="B5481" s="1786" t="s">
        <v>20040</v>
      </c>
      <c r="C5481" s="1786" t="s">
        <v>17319</v>
      </c>
      <c r="D5481" s="119">
        <v>141</v>
      </c>
      <c r="E5481" s="1786" t="s">
        <v>17320</v>
      </c>
      <c r="F5481" s="1786" t="s">
        <v>20041</v>
      </c>
      <c r="G5481" s="1786">
        <v>250</v>
      </c>
      <c r="H5481" s="1786" t="s">
        <v>14423</v>
      </c>
      <c r="I5481" s="1786" t="s">
        <v>20039</v>
      </c>
      <c r="J5481" s="1786" t="s">
        <v>20042</v>
      </c>
      <c r="K5481" s="1827"/>
      <c r="L5481" s="2053" t="s">
        <v>16241</v>
      </c>
      <c r="M5481" s="1786">
        <v>1</v>
      </c>
      <c r="N5481" s="1786" t="s">
        <v>20043</v>
      </c>
      <c r="O5481" s="1786" t="s">
        <v>199</v>
      </c>
      <c r="P5481" s="1786"/>
      <c r="Q5481" s="1786"/>
      <c r="R5481" s="1786" t="s">
        <v>890</v>
      </c>
      <c r="S5481" s="1786" t="s">
        <v>4883</v>
      </c>
      <c r="T5481" s="1786">
        <v>2</v>
      </c>
    </row>
    <row r="5482" s="113" customFormat="1" ht="15" customHeight="1" spans="1:20">
      <c r="A5482" s="1786" t="s">
        <v>20044</v>
      </c>
      <c r="B5482" s="1786" t="s">
        <v>20045</v>
      </c>
      <c r="C5482" s="1786" t="s">
        <v>17319</v>
      </c>
      <c r="D5482" s="119">
        <v>142</v>
      </c>
      <c r="E5482" s="1786" t="s">
        <v>17320</v>
      </c>
      <c r="F5482" s="1786"/>
      <c r="G5482" s="1786">
        <v>250</v>
      </c>
      <c r="H5482" s="1786" t="s">
        <v>14423</v>
      </c>
      <c r="I5482" s="1786" t="s">
        <v>20044</v>
      </c>
      <c r="J5482" s="1786" t="s">
        <v>20046</v>
      </c>
      <c r="K5482" s="1827"/>
      <c r="L5482" s="2053"/>
      <c r="M5482" s="1786"/>
      <c r="N5482" s="1786"/>
      <c r="O5482" s="1786" t="s">
        <v>199</v>
      </c>
      <c r="P5482" s="1786"/>
      <c r="Q5482" s="1786"/>
      <c r="R5482" s="1786" t="s">
        <v>890</v>
      </c>
      <c r="S5482" s="1786"/>
      <c r="T5482" s="1786"/>
    </row>
    <row r="5483" s="113" customFormat="1" ht="15" customHeight="1" spans="1:20">
      <c r="A5483" s="1786" t="s">
        <v>20047</v>
      </c>
      <c r="B5483" s="1786" t="s">
        <v>20048</v>
      </c>
      <c r="C5483" s="1786" t="s">
        <v>20049</v>
      </c>
      <c r="D5483" s="119">
        <v>143</v>
      </c>
      <c r="E5483" s="1786" t="s">
        <v>20050</v>
      </c>
      <c r="F5483" s="1786" t="s">
        <v>20051</v>
      </c>
      <c r="G5483" s="1786">
        <v>250</v>
      </c>
      <c r="H5483" s="1786" t="s">
        <v>14423</v>
      </c>
      <c r="I5483" s="1786" t="s">
        <v>20047</v>
      </c>
      <c r="J5483" s="1786" t="s">
        <v>20052</v>
      </c>
      <c r="K5483" s="1827"/>
      <c r="L5483" s="2053" t="s">
        <v>16241</v>
      </c>
      <c r="M5483" s="1786">
        <v>1</v>
      </c>
      <c r="N5483" s="1786" t="s">
        <v>10438</v>
      </c>
      <c r="O5483" s="1786" t="s">
        <v>199</v>
      </c>
      <c r="P5483" s="1786"/>
      <c r="Q5483" s="1786" t="s">
        <v>900</v>
      </c>
      <c r="R5483" s="1786" t="s">
        <v>908</v>
      </c>
      <c r="S5483" s="1786">
        <v>202209</v>
      </c>
      <c r="T5483" s="1786">
        <v>1</v>
      </c>
    </row>
    <row r="5484" s="113" customFormat="1" ht="15" customHeight="1" spans="1:20">
      <c r="A5484" s="1786" t="s">
        <v>20053</v>
      </c>
      <c r="B5484" s="1786" t="s">
        <v>20054</v>
      </c>
      <c r="C5484" s="1786" t="s">
        <v>20055</v>
      </c>
      <c r="D5484" s="119">
        <v>144</v>
      </c>
      <c r="E5484" s="1786" t="s">
        <v>20056</v>
      </c>
      <c r="F5484" s="1786" t="s">
        <v>20017</v>
      </c>
      <c r="G5484" s="1786">
        <v>250</v>
      </c>
      <c r="H5484" s="1786" t="s">
        <v>3947</v>
      </c>
      <c r="I5484" s="1786" t="s">
        <v>20053</v>
      </c>
      <c r="J5484" s="1786" t="s">
        <v>20057</v>
      </c>
      <c r="K5484" s="1827"/>
      <c r="L5484" s="2053" t="s">
        <v>16241</v>
      </c>
      <c r="M5484" s="1786">
        <v>1</v>
      </c>
      <c r="N5484" s="1786"/>
      <c r="O5484" s="1786" t="s">
        <v>199</v>
      </c>
      <c r="P5484" s="1786"/>
      <c r="Q5484" s="1786"/>
      <c r="R5484" s="1786" t="s">
        <v>890</v>
      </c>
      <c r="S5484" s="1786"/>
      <c r="T5484" s="1786">
        <v>2</v>
      </c>
    </row>
    <row r="5485" s="113" customFormat="1" ht="15" customHeight="1" spans="1:20">
      <c r="A5485" s="1786" t="s">
        <v>20058</v>
      </c>
      <c r="B5485" s="1786" t="s">
        <v>20059</v>
      </c>
      <c r="C5485" s="1786" t="s">
        <v>20055</v>
      </c>
      <c r="D5485" s="119">
        <v>145</v>
      </c>
      <c r="E5485" s="1786" t="s">
        <v>20056</v>
      </c>
      <c r="F5485" s="1786"/>
      <c r="G5485" s="1786">
        <v>250</v>
      </c>
      <c r="H5485" s="1786" t="s">
        <v>3947</v>
      </c>
      <c r="I5485" s="1786" t="s">
        <v>20058</v>
      </c>
      <c r="J5485" s="1786" t="s">
        <v>20060</v>
      </c>
      <c r="K5485" s="1827"/>
      <c r="L5485" s="2053"/>
      <c r="M5485" s="1786"/>
      <c r="N5485" s="1786"/>
      <c r="O5485" s="1786" t="s">
        <v>199</v>
      </c>
      <c r="P5485" s="1786"/>
      <c r="Q5485" s="1786"/>
      <c r="R5485" s="1786" t="s">
        <v>890</v>
      </c>
      <c r="S5485" s="1786"/>
      <c r="T5485" s="1786"/>
    </row>
    <row r="5486" s="113" customFormat="1" ht="15" customHeight="1" spans="1:20">
      <c r="A5486" s="1786" t="s">
        <v>20061</v>
      </c>
      <c r="B5486" s="1786" t="s">
        <v>20062</v>
      </c>
      <c r="C5486" s="1786" t="s">
        <v>20063</v>
      </c>
      <c r="D5486" s="119">
        <v>146</v>
      </c>
      <c r="E5486" s="1786" t="s">
        <v>20064</v>
      </c>
      <c r="F5486" s="1786" t="s">
        <v>10772</v>
      </c>
      <c r="G5486" s="1786">
        <v>250</v>
      </c>
      <c r="H5486" s="1786" t="s">
        <v>14423</v>
      </c>
      <c r="I5486" s="1786" t="s">
        <v>20061</v>
      </c>
      <c r="J5486" s="1786" t="s">
        <v>20065</v>
      </c>
      <c r="K5486" s="1827"/>
      <c r="L5486" s="2053" t="s">
        <v>16241</v>
      </c>
      <c r="M5486" s="1786">
        <v>1</v>
      </c>
      <c r="N5486" s="1786"/>
      <c r="O5486" s="1786" t="s">
        <v>199</v>
      </c>
      <c r="P5486" s="1786"/>
      <c r="Q5486" s="1786"/>
      <c r="R5486" s="1786" t="s">
        <v>890</v>
      </c>
      <c r="S5486" s="1786"/>
      <c r="T5486" s="1786">
        <v>1</v>
      </c>
    </row>
    <row r="5487" s="113" customFormat="1" ht="15" customHeight="1" spans="1:20">
      <c r="A5487" s="1786" t="s">
        <v>20066</v>
      </c>
      <c r="B5487" s="1786" t="s">
        <v>20067</v>
      </c>
      <c r="C5487" s="1786" t="s">
        <v>20068</v>
      </c>
      <c r="D5487" s="119">
        <v>147</v>
      </c>
      <c r="E5487" s="1786" t="s">
        <v>20069</v>
      </c>
      <c r="F5487" s="1786" t="s">
        <v>20070</v>
      </c>
      <c r="G5487" s="1786">
        <v>250</v>
      </c>
      <c r="H5487" s="1786" t="s">
        <v>3947</v>
      </c>
      <c r="I5487" s="1786" t="s">
        <v>20066</v>
      </c>
      <c r="J5487" s="1786" t="s">
        <v>20071</v>
      </c>
      <c r="K5487" s="1827"/>
      <c r="L5487" s="2053" t="s">
        <v>16241</v>
      </c>
      <c r="M5487" s="1786">
        <v>1</v>
      </c>
      <c r="N5487" s="1786" t="s">
        <v>10948</v>
      </c>
      <c r="O5487" s="1786" t="s">
        <v>16</v>
      </c>
      <c r="P5487" s="1786"/>
      <c r="Q5487" s="1786"/>
      <c r="R5487" s="1786" t="s">
        <v>890</v>
      </c>
      <c r="S5487" s="1786"/>
      <c r="T5487" s="1786">
        <v>2</v>
      </c>
    </row>
    <row r="5488" s="113" customFormat="1" ht="15" customHeight="1" spans="1:20">
      <c r="A5488" s="1786" t="s">
        <v>20072</v>
      </c>
      <c r="B5488" s="1786" t="s">
        <v>20073</v>
      </c>
      <c r="C5488" s="1786" t="s">
        <v>20068</v>
      </c>
      <c r="D5488" s="119">
        <v>148</v>
      </c>
      <c r="E5488" s="1786" t="s">
        <v>20069</v>
      </c>
      <c r="F5488" s="1786" t="s">
        <v>20070</v>
      </c>
      <c r="G5488" s="1786">
        <v>250</v>
      </c>
      <c r="H5488" s="1786" t="s">
        <v>3947</v>
      </c>
      <c r="I5488" s="1786" t="s">
        <v>20072</v>
      </c>
      <c r="J5488" s="1786" t="s">
        <v>20074</v>
      </c>
      <c r="K5488" s="1827"/>
      <c r="L5488" s="2053"/>
      <c r="M5488" s="1786"/>
      <c r="N5488" s="1786"/>
      <c r="O5488" s="1786" t="s">
        <v>16</v>
      </c>
      <c r="P5488" s="1786"/>
      <c r="Q5488" s="1786"/>
      <c r="R5488" s="1786" t="s">
        <v>890</v>
      </c>
      <c r="S5488" s="1786"/>
      <c r="T5488" s="1786"/>
    </row>
    <row r="5489" s="113" customFormat="1" ht="15" customHeight="1" spans="1:20">
      <c r="A5489" s="1786" t="s">
        <v>20075</v>
      </c>
      <c r="B5489" s="1786" t="s">
        <v>20076</v>
      </c>
      <c r="C5489" s="1786" t="s">
        <v>20077</v>
      </c>
      <c r="D5489" s="119">
        <v>149</v>
      </c>
      <c r="E5489" s="1786" t="s">
        <v>20078</v>
      </c>
      <c r="F5489" s="1786" t="s">
        <v>20070</v>
      </c>
      <c r="G5489" s="1786">
        <v>280</v>
      </c>
      <c r="H5489" s="1786" t="s">
        <v>3947</v>
      </c>
      <c r="I5489" s="1786" t="s">
        <v>20075</v>
      </c>
      <c r="J5489" s="1786" t="s">
        <v>20079</v>
      </c>
      <c r="K5489" s="1827"/>
      <c r="L5489" s="2053" t="s">
        <v>16241</v>
      </c>
      <c r="M5489" s="1786">
        <v>1</v>
      </c>
      <c r="N5489" s="1786" t="s">
        <v>10943</v>
      </c>
      <c r="O5489" s="1786" t="s">
        <v>16</v>
      </c>
      <c r="P5489" s="1786"/>
      <c r="Q5489" s="1786"/>
      <c r="R5489" s="1786" t="s">
        <v>908</v>
      </c>
      <c r="S5489" s="1786"/>
      <c r="T5489" s="1786">
        <v>1</v>
      </c>
    </row>
    <row r="5490" s="113" customFormat="1" ht="15" customHeight="1" spans="1:20">
      <c r="A5490" s="1786" t="s">
        <v>20080</v>
      </c>
      <c r="B5490" s="1786" t="s">
        <v>20081</v>
      </c>
      <c r="C5490" s="1786" t="s">
        <v>14414</v>
      </c>
      <c r="D5490" s="119">
        <v>150</v>
      </c>
      <c r="E5490" s="1786" t="s">
        <v>14415</v>
      </c>
      <c r="F5490" s="1786" t="s">
        <v>20070</v>
      </c>
      <c r="G5490" s="1786">
        <v>280</v>
      </c>
      <c r="H5490" s="1786" t="s">
        <v>3947</v>
      </c>
      <c r="I5490" s="1786" t="s">
        <v>20080</v>
      </c>
      <c r="J5490" s="1786" t="s">
        <v>20082</v>
      </c>
      <c r="K5490" s="1827"/>
      <c r="L5490" s="2053" t="s">
        <v>16241</v>
      </c>
      <c r="M5490" s="1786">
        <v>1</v>
      </c>
      <c r="N5490" s="1786" t="s">
        <v>10943</v>
      </c>
      <c r="O5490" s="1786" t="s">
        <v>16</v>
      </c>
      <c r="P5490" s="1786"/>
      <c r="Q5490" s="1786"/>
      <c r="R5490" s="1786" t="s">
        <v>890</v>
      </c>
      <c r="S5490" s="1786"/>
      <c r="T5490" s="1786">
        <v>1</v>
      </c>
    </row>
    <row r="5491" s="113" customFormat="1" ht="15" customHeight="1" spans="1:20">
      <c r="A5491" s="1786" t="s">
        <v>20083</v>
      </c>
      <c r="B5491" s="1786" t="s">
        <v>20084</v>
      </c>
      <c r="C5491" s="1786" t="s">
        <v>14414</v>
      </c>
      <c r="D5491" s="119">
        <v>151</v>
      </c>
      <c r="E5491" s="1786" t="s">
        <v>14415</v>
      </c>
      <c r="F5491" s="1786" t="s">
        <v>20070</v>
      </c>
      <c r="G5491" s="1786">
        <v>280</v>
      </c>
      <c r="H5491" s="1786" t="s">
        <v>3947</v>
      </c>
      <c r="I5491" s="1786" t="s">
        <v>20083</v>
      </c>
      <c r="J5491" s="1786" t="s">
        <v>20085</v>
      </c>
      <c r="K5491" s="1827"/>
      <c r="L5491" s="2053" t="s">
        <v>16241</v>
      </c>
      <c r="M5491" s="1786">
        <v>1</v>
      </c>
      <c r="N5491" s="1786" t="s">
        <v>10943</v>
      </c>
      <c r="O5491" s="1786" t="s">
        <v>16</v>
      </c>
      <c r="P5491" s="1786"/>
      <c r="Q5491" s="1786"/>
      <c r="R5491" s="1786" t="s">
        <v>890</v>
      </c>
      <c r="S5491" s="1786"/>
      <c r="T5491" s="1786">
        <v>1</v>
      </c>
    </row>
    <row r="5492" s="113" customFormat="1" ht="15" customHeight="1" spans="1:20">
      <c r="A5492" s="1786" t="s">
        <v>4832</v>
      </c>
      <c r="B5492" s="1786" t="s">
        <v>4833</v>
      </c>
      <c r="C5492" s="1786" t="s">
        <v>20086</v>
      </c>
      <c r="D5492" s="119">
        <v>152</v>
      </c>
      <c r="E5492" s="1786" t="s">
        <v>20087</v>
      </c>
      <c r="F5492" s="1786" t="s">
        <v>20070</v>
      </c>
      <c r="G5492" s="1786">
        <v>250</v>
      </c>
      <c r="H5492" s="1786" t="s">
        <v>3947</v>
      </c>
      <c r="I5492" s="1786" t="s">
        <v>4832</v>
      </c>
      <c r="J5492" s="1786" t="s">
        <v>20088</v>
      </c>
      <c r="K5492" s="1827"/>
      <c r="L5492" s="2053" t="s">
        <v>16241</v>
      </c>
      <c r="M5492" s="1786">
        <v>1</v>
      </c>
      <c r="N5492" s="1786" t="s">
        <v>10948</v>
      </c>
      <c r="O5492" s="1786" t="s">
        <v>16</v>
      </c>
      <c r="P5492" s="1786"/>
      <c r="Q5492" s="1786"/>
      <c r="R5492" s="1786" t="s">
        <v>890</v>
      </c>
      <c r="S5492" s="1786"/>
      <c r="T5492" s="1786">
        <v>1</v>
      </c>
    </row>
    <row r="5493" s="113" customFormat="1" ht="15" customHeight="1" spans="1:20">
      <c r="A5493" s="1786" t="s">
        <v>20089</v>
      </c>
      <c r="B5493" s="1786" t="s">
        <v>20090</v>
      </c>
      <c r="C5493" s="1786" t="s">
        <v>20091</v>
      </c>
      <c r="D5493" s="119">
        <v>153</v>
      </c>
      <c r="E5493" s="1786" t="s">
        <v>20092</v>
      </c>
      <c r="F5493" s="1786" t="s">
        <v>20070</v>
      </c>
      <c r="G5493" s="1786">
        <v>250</v>
      </c>
      <c r="H5493" s="1786" t="s">
        <v>3947</v>
      </c>
      <c r="I5493" s="1786" t="s">
        <v>20089</v>
      </c>
      <c r="J5493" s="1786" t="s">
        <v>20093</v>
      </c>
      <c r="K5493" s="1827"/>
      <c r="L5493" s="2053" t="s">
        <v>16241</v>
      </c>
      <c r="M5493" s="1786">
        <v>1</v>
      </c>
      <c r="N5493" s="1786" t="s">
        <v>10948</v>
      </c>
      <c r="O5493" s="1786" t="s">
        <v>16</v>
      </c>
      <c r="P5493" s="1786"/>
      <c r="Q5493" s="1786"/>
      <c r="R5493" s="1786" t="s">
        <v>908</v>
      </c>
      <c r="S5493" s="1786"/>
      <c r="T5493" s="1786">
        <v>1</v>
      </c>
    </row>
    <row r="5494" s="113" customFormat="1" ht="15" customHeight="1" spans="1:20">
      <c r="A5494" s="1786" t="s">
        <v>20094</v>
      </c>
      <c r="B5494" s="1786" t="s">
        <v>20095</v>
      </c>
      <c r="C5494" s="1786" t="s">
        <v>20096</v>
      </c>
      <c r="D5494" s="119">
        <v>154</v>
      </c>
      <c r="E5494" s="1786" t="s">
        <v>20097</v>
      </c>
      <c r="F5494" s="1786" t="s">
        <v>20070</v>
      </c>
      <c r="G5494" s="1786">
        <v>250</v>
      </c>
      <c r="H5494" s="1786" t="s">
        <v>3947</v>
      </c>
      <c r="I5494" s="1786" t="s">
        <v>20098</v>
      </c>
      <c r="J5494" s="1786" t="s">
        <v>20099</v>
      </c>
      <c r="K5494" s="1827"/>
      <c r="L5494" s="2053" t="s">
        <v>16241</v>
      </c>
      <c r="M5494" s="1786">
        <v>1</v>
      </c>
      <c r="N5494" s="1786" t="s">
        <v>10948</v>
      </c>
      <c r="O5494" s="1786" t="s">
        <v>16</v>
      </c>
      <c r="P5494" s="1786"/>
      <c r="Q5494" s="1786" t="s">
        <v>20100</v>
      </c>
      <c r="R5494" s="1786" t="s">
        <v>890</v>
      </c>
      <c r="S5494" s="1786" t="s">
        <v>900</v>
      </c>
      <c r="T5494" s="1786">
        <v>2</v>
      </c>
    </row>
    <row r="5495" s="113" customFormat="1" ht="15" customHeight="1" spans="1:20">
      <c r="A5495" s="1786" t="s">
        <v>20101</v>
      </c>
      <c r="B5495" s="1786" t="s">
        <v>20102</v>
      </c>
      <c r="C5495" s="1786" t="s">
        <v>20096</v>
      </c>
      <c r="D5495" s="119">
        <v>155</v>
      </c>
      <c r="E5495" s="1786" t="s">
        <v>20097</v>
      </c>
      <c r="F5495" s="1786" t="s">
        <v>20070</v>
      </c>
      <c r="G5495" s="1786">
        <v>250</v>
      </c>
      <c r="H5495" s="1786" t="s">
        <v>3947</v>
      </c>
      <c r="I5495" s="1786" t="s">
        <v>20101</v>
      </c>
      <c r="J5495" s="1786" t="s">
        <v>20103</v>
      </c>
      <c r="K5495" s="1827"/>
      <c r="L5495" s="2053"/>
      <c r="M5495" s="1786"/>
      <c r="N5495" s="1786"/>
      <c r="O5495" s="1786" t="s">
        <v>16</v>
      </c>
      <c r="P5495" s="1786"/>
      <c r="Q5495" s="1786" t="s">
        <v>20100</v>
      </c>
      <c r="R5495" s="1786" t="s">
        <v>890</v>
      </c>
      <c r="S5495" s="1786"/>
      <c r="T5495" s="1786"/>
    </row>
    <row r="5496" s="113" customFormat="1" ht="15" customHeight="1" spans="1:20">
      <c r="A5496" s="1786" t="s">
        <v>20104</v>
      </c>
      <c r="B5496" s="1786" t="s">
        <v>20105</v>
      </c>
      <c r="C5496" s="1786" t="s">
        <v>16022</v>
      </c>
      <c r="D5496" s="119">
        <v>156</v>
      </c>
      <c r="E5496" s="1786" t="s">
        <v>16023</v>
      </c>
      <c r="F5496" s="1786" t="s">
        <v>20070</v>
      </c>
      <c r="G5496" s="1786">
        <v>250</v>
      </c>
      <c r="H5496" s="1786" t="s">
        <v>3947</v>
      </c>
      <c r="I5496" s="1786" t="s">
        <v>20104</v>
      </c>
      <c r="J5496" s="1786" t="s">
        <v>20106</v>
      </c>
      <c r="K5496" s="1827"/>
      <c r="L5496" s="2053" t="s">
        <v>16241</v>
      </c>
      <c r="M5496" s="1786">
        <v>1</v>
      </c>
      <c r="N5496" s="1786" t="s">
        <v>10943</v>
      </c>
      <c r="O5496" s="1786" t="s">
        <v>16</v>
      </c>
      <c r="P5496" s="1786"/>
      <c r="Q5496" s="1786" t="s">
        <v>20107</v>
      </c>
      <c r="R5496" s="1786" t="s">
        <v>890</v>
      </c>
      <c r="S5496" s="1786" t="s">
        <v>900</v>
      </c>
      <c r="T5496" s="1786">
        <v>2</v>
      </c>
    </row>
    <row r="5497" s="113" customFormat="1" ht="15" customHeight="1" spans="1:20">
      <c r="A5497" s="1786" t="s">
        <v>20108</v>
      </c>
      <c r="B5497" s="1786" t="s">
        <v>20109</v>
      </c>
      <c r="C5497" s="1786" t="s">
        <v>16022</v>
      </c>
      <c r="D5497" s="119">
        <v>157</v>
      </c>
      <c r="E5497" s="1786" t="s">
        <v>16023</v>
      </c>
      <c r="F5497" s="1786" t="s">
        <v>20070</v>
      </c>
      <c r="G5497" s="1786">
        <v>250</v>
      </c>
      <c r="H5497" s="1786" t="s">
        <v>3947</v>
      </c>
      <c r="I5497" s="1786" t="s">
        <v>20108</v>
      </c>
      <c r="J5497" s="1786" t="s">
        <v>20110</v>
      </c>
      <c r="K5497" s="1827"/>
      <c r="L5497" s="2053"/>
      <c r="M5497" s="1786"/>
      <c r="N5497" s="1786"/>
      <c r="O5497" s="1786" t="s">
        <v>16</v>
      </c>
      <c r="P5497" s="1786"/>
      <c r="Q5497" s="1786" t="s">
        <v>20107</v>
      </c>
      <c r="R5497" s="1786" t="s">
        <v>890</v>
      </c>
      <c r="S5497" s="1786"/>
      <c r="T5497" s="1786"/>
    </row>
    <row r="5498" s="113" customFormat="1" ht="15" customHeight="1" spans="1:20">
      <c r="A5498" s="1786" t="s">
        <v>20111</v>
      </c>
      <c r="B5498" s="1786" t="s">
        <v>20112</v>
      </c>
      <c r="C5498" s="1786" t="s">
        <v>20113</v>
      </c>
      <c r="D5498" s="119">
        <v>158</v>
      </c>
      <c r="E5498" s="1786" t="s">
        <v>20114</v>
      </c>
      <c r="F5498" s="1786" t="s">
        <v>20115</v>
      </c>
      <c r="G5498" s="1786">
        <v>280</v>
      </c>
      <c r="H5498" s="1786" t="s">
        <v>14423</v>
      </c>
      <c r="I5498" s="1786" t="s">
        <v>20111</v>
      </c>
      <c r="J5498" s="1786" t="s">
        <v>20116</v>
      </c>
      <c r="K5498" s="1827"/>
      <c r="L5498" s="2053" t="s">
        <v>16241</v>
      </c>
      <c r="M5498" s="1786">
        <v>1</v>
      </c>
      <c r="N5498" s="1786"/>
      <c r="O5498" s="1786" t="s">
        <v>197</v>
      </c>
      <c r="P5498" s="1786"/>
      <c r="Q5498" s="1786" t="s">
        <v>891</v>
      </c>
      <c r="R5498" s="1786" t="s">
        <v>890</v>
      </c>
      <c r="S5498" s="1786"/>
      <c r="T5498" s="1786">
        <v>1</v>
      </c>
    </row>
    <row r="5499" s="113" customFormat="1" ht="15" customHeight="1" spans="1:20">
      <c r="A5499" s="1786" t="s">
        <v>8212</v>
      </c>
      <c r="B5499" s="1786" t="s">
        <v>20117</v>
      </c>
      <c r="C5499" s="1786" t="s">
        <v>20118</v>
      </c>
      <c r="D5499" s="119">
        <v>159</v>
      </c>
      <c r="E5499" s="1786" t="s">
        <v>20119</v>
      </c>
      <c r="F5499" s="1786" t="s">
        <v>20120</v>
      </c>
      <c r="G5499" s="1786">
        <v>250</v>
      </c>
      <c r="H5499" s="1786" t="s">
        <v>14423</v>
      </c>
      <c r="I5499" s="1786" t="s">
        <v>8212</v>
      </c>
      <c r="J5499" s="1786" t="s">
        <v>20121</v>
      </c>
      <c r="K5499" s="1827"/>
      <c r="L5499" s="2053" t="s">
        <v>16241</v>
      </c>
      <c r="M5499" s="1786">
        <v>1</v>
      </c>
      <c r="N5499" s="1786">
        <v>620</v>
      </c>
      <c r="O5499" s="1786" t="s">
        <v>197</v>
      </c>
      <c r="P5499" s="1786"/>
      <c r="Q5499" s="1786" t="s">
        <v>900</v>
      </c>
      <c r="R5499" s="1786" t="s">
        <v>890</v>
      </c>
      <c r="S5499" s="1786">
        <v>202005</v>
      </c>
      <c r="T5499" s="1786">
        <v>1</v>
      </c>
    </row>
    <row r="5500" s="113" customFormat="1" ht="15" customHeight="1" spans="1:20">
      <c r="A5500" s="1786" t="s">
        <v>20122</v>
      </c>
      <c r="B5500" s="1786" t="s">
        <v>20123</v>
      </c>
      <c r="C5500" s="1786" t="s">
        <v>19231</v>
      </c>
      <c r="D5500" s="119">
        <v>160</v>
      </c>
      <c r="E5500" s="1786" t="s">
        <v>20124</v>
      </c>
      <c r="F5500" s="1786" t="s">
        <v>20125</v>
      </c>
      <c r="G5500" s="1786">
        <v>250</v>
      </c>
      <c r="H5500" s="1786" t="s">
        <v>14423</v>
      </c>
      <c r="I5500" s="1786" t="s">
        <v>20122</v>
      </c>
      <c r="J5500" s="1786" t="s">
        <v>20126</v>
      </c>
      <c r="K5500" s="1827"/>
      <c r="L5500" s="2053" t="s">
        <v>16241</v>
      </c>
      <c r="M5500" s="1786">
        <v>1</v>
      </c>
      <c r="N5500" s="1786"/>
      <c r="O5500" s="1786" t="s">
        <v>197</v>
      </c>
      <c r="P5500" s="1786"/>
      <c r="Q5500" s="1786" t="s">
        <v>900</v>
      </c>
      <c r="R5500" s="1786" t="s">
        <v>890</v>
      </c>
      <c r="S5500" s="1786"/>
      <c r="T5500" s="1786">
        <v>1</v>
      </c>
    </row>
    <row r="5501" s="113" customFormat="1" ht="15" customHeight="1" spans="1:20">
      <c r="A5501" s="1786" t="s">
        <v>1031</v>
      </c>
      <c r="B5501" s="1786" t="s">
        <v>1032</v>
      </c>
      <c r="C5501" s="1786" t="s">
        <v>17541</v>
      </c>
      <c r="D5501" s="119">
        <v>161</v>
      </c>
      <c r="E5501" s="1786" t="s">
        <v>17542</v>
      </c>
      <c r="F5501" s="1786" t="s">
        <v>20125</v>
      </c>
      <c r="G5501" s="1786">
        <v>250</v>
      </c>
      <c r="H5501" s="1786" t="s">
        <v>14423</v>
      </c>
      <c r="I5501" s="1786" t="s">
        <v>1031</v>
      </c>
      <c r="J5501" s="1786" t="s">
        <v>20127</v>
      </c>
      <c r="K5501" s="1827"/>
      <c r="L5501" s="2053" t="s">
        <v>16241</v>
      </c>
      <c r="M5501" s="1786">
        <v>1</v>
      </c>
      <c r="N5501" s="1786"/>
      <c r="O5501" s="1786" t="s">
        <v>197</v>
      </c>
      <c r="P5501" s="1786"/>
      <c r="Q5501" s="1786" t="s">
        <v>900</v>
      </c>
      <c r="R5501" s="1786" t="s">
        <v>908</v>
      </c>
      <c r="S5501" s="1786"/>
      <c r="T5501" s="1843">
        <v>1</v>
      </c>
    </row>
    <row r="5502" s="113" customFormat="1" ht="15" customHeight="1" spans="1:20">
      <c r="A5502" s="1786" t="s">
        <v>20128</v>
      </c>
      <c r="B5502" s="1786" t="s">
        <v>20129</v>
      </c>
      <c r="C5502" s="1786" t="s">
        <v>20130</v>
      </c>
      <c r="D5502" s="119">
        <v>162</v>
      </c>
      <c r="E5502" s="1786" t="s">
        <v>20131</v>
      </c>
      <c r="F5502" s="1786" t="s">
        <v>20132</v>
      </c>
      <c r="G5502" s="1786">
        <v>250</v>
      </c>
      <c r="H5502" s="1786" t="s">
        <v>14423</v>
      </c>
      <c r="I5502" s="1786" t="s">
        <v>20128</v>
      </c>
      <c r="J5502" s="1786" t="s">
        <v>20133</v>
      </c>
      <c r="K5502" s="1827"/>
      <c r="L5502" s="2053" t="s">
        <v>16241</v>
      </c>
      <c r="M5502" s="1786">
        <v>1</v>
      </c>
      <c r="N5502" s="1786"/>
      <c r="O5502" s="1786" t="s">
        <v>197</v>
      </c>
      <c r="P5502" s="1786"/>
      <c r="Q5502" s="1786" t="s">
        <v>900</v>
      </c>
      <c r="R5502" s="1786" t="s">
        <v>890</v>
      </c>
      <c r="S5502" s="1786"/>
      <c r="T5502" s="1786">
        <v>1</v>
      </c>
    </row>
    <row r="5503" s="113" customFormat="1" ht="15" customHeight="1" spans="1:20">
      <c r="A5503" s="1786" t="s">
        <v>20134</v>
      </c>
      <c r="B5503" s="1786" t="s">
        <v>20135</v>
      </c>
      <c r="C5503" s="1786" t="s">
        <v>20136</v>
      </c>
      <c r="D5503" s="119">
        <v>163</v>
      </c>
      <c r="E5503" s="1786" t="s">
        <v>20137</v>
      </c>
      <c r="F5503" s="1786" t="s">
        <v>20138</v>
      </c>
      <c r="G5503" s="1786">
        <v>250</v>
      </c>
      <c r="H5503" s="1786" t="s">
        <v>14423</v>
      </c>
      <c r="I5503" s="1786" t="s">
        <v>20134</v>
      </c>
      <c r="J5503" s="1720" t="s">
        <v>20139</v>
      </c>
      <c r="K5503" s="1827"/>
      <c r="L5503" s="2053" t="s">
        <v>16241</v>
      </c>
      <c r="M5503" s="1786">
        <v>1</v>
      </c>
      <c r="N5503" s="1786"/>
      <c r="O5503" s="1786" t="s">
        <v>197</v>
      </c>
      <c r="P5503" s="1786"/>
      <c r="Q5503" s="1786"/>
      <c r="R5503" s="1786" t="s">
        <v>908</v>
      </c>
      <c r="S5503" s="1786">
        <v>202309</v>
      </c>
      <c r="T5503" s="1786">
        <v>2</v>
      </c>
    </row>
    <row r="5504" s="113" customFormat="1" ht="15" customHeight="1" spans="1:20">
      <c r="A5504" s="1786" t="s">
        <v>20140</v>
      </c>
      <c r="B5504" s="2648" t="s">
        <v>20141</v>
      </c>
      <c r="C5504" s="1786" t="s">
        <v>20136</v>
      </c>
      <c r="D5504" s="119">
        <v>164</v>
      </c>
      <c r="E5504" s="1786" t="s">
        <v>20137</v>
      </c>
      <c r="F5504" s="1786"/>
      <c r="G5504" s="1786">
        <v>250</v>
      </c>
      <c r="H5504" s="1786" t="s">
        <v>3947</v>
      </c>
      <c r="I5504" s="1786" t="s">
        <v>20140</v>
      </c>
      <c r="J5504" s="2621" t="s">
        <v>20142</v>
      </c>
      <c r="K5504" s="1827"/>
      <c r="L5504" s="2053"/>
      <c r="M5504" s="1786"/>
      <c r="N5504" s="1786"/>
      <c r="O5504" s="1786" t="s">
        <v>197</v>
      </c>
      <c r="P5504" s="1786"/>
      <c r="Q5504" s="1786"/>
      <c r="R5504" s="1786" t="s">
        <v>908</v>
      </c>
      <c r="S5504" s="1786">
        <v>202309</v>
      </c>
      <c r="T5504" s="1786"/>
    </row>
    <row r="5505" s="114" customFormat="1" ht="15" customHeight="1" spans="1:20">
      <c r="A5505" s="1786" t="s">
        <v>15992</v>
      </c>
      <c r="B5505" s="2648" t="s">
        <v>15993</v>
      </c>
      <c r="C5505" s="1786" t="s">
        <v>20143</v>
      </c>
      <c r="D5505" s="119">
        <v>165</v>
      </c>
      <c r="E5505" s="1786" t="s">
        <v>20144</v>
      </c>
      <c r="F5505" s="1786" t="s">
        <v>20145</v>
      </c>
      <c r="G5505" s="1843">
        <v>250</v>
      </c>
      <c r="H5505" s="1786" t="s">
        <v>3947</v>
      </c>
      <c r="I5505" s="1786" t="s">
        <v>15992</v>
      </c>
      <c r="J5505" s="2648" t="s">
        <v>15996</v>
      </c>
      <c r="K5505" s="1786"/>
      <c r="L5505" s="1786" t="s">
        <v>16241</v>
      </c>
      <c r="M5505" s="2194">
        <v>1</v>
      </c>
      <c r="N5505" s="2199"/>
      <c r="O5505" s="2198" t="s">
        <v>197</v>
      </c>
      <c r="P5505" s="2199"/>
      <c r="Q5505" s="2199"/>
      <c r="R5505" s="2199" t="s">
        <v>890</v>
      </c>
      <c r="S5505" s="2199">
        <v>202311</v>
      </c>
      <c r="T5505" s="2199">
        <v>1</v>
      </c>
    </row>
    <row r="5506" s="113" customFormat="1" ht="15" customHeight="1" spans="1:20">
      <c r="A5506" s="1786" t="s">
        <v>20146</v>
      </c>
      <c r="B5506" s="1786" t="s">
        <v>20147</v>
      </c>
      <c r="C5506" s="1786" t="s">
        <v>20148</v>
      </c>
      <c r="D5506" s="119">
        <v>166</v>
      </c>
      <c r="E5506" s="1786" t="s">
        <v>20149</v>
      </c>
      <c r="F5506" s="1786" t="s">
        <v>20145</v>
      </c>
      <c r="G5506" s="1786">
        <v>250</v>
      </c>
      <c r="H5506" s="1786" t="s">
        <v>14423</v>
      </c>
      <c r="I5506" s="1786" t="s">
        <v>20146</v>
      </c>
      <c r="J5506" s="1786" t="s">
        <v>20150</v>
      </c>
      <c r="K5506" s="1827"/>
      <c r="L5506" s="2053" t="s">
        <v>16241</v>
      </c>
      <c r="M5506" s="1786">
        <v>1</v>
      </c>
      <c r="N5506" s="1786">
        <v>683</v>
      </c>
      <c r="O5506" s="1786" t="s">
        <v>197</v>
      </c>
      <c r="P5506" s="1786"/>
      <c r="Q5506" s="1786" t="s">
        <v>940</v>
      </c>
      <c r="R5506" s="1786" t="s">
        <v>890</v>
      </c>
      <c r="S5506" s="1786">
        <v>202104</v>
      </c>
      <c r="T5506" s="1786">
        <v>1</v>
      </c>
    </row>
    <row r="5507" s="113" customFormat="1" ht="15" customHeight="1" spans="1:20">
      <c r="A5507" s="1786" t="s">
        <v>20151</v>
      </c>
      <c r="B5507" s="1786" t="s">
        <v>20152</v>
      </c>
      <c r="C5507" s="1786" t="s">
        <v>20153</v>
      </c>
      <c r="D5507" s="119">
        <v>167</v>
      </c>
      <c r="E5507" s="1786" t="s">
        <v>20154</v>
      </c>
      <c r="F5507" s="1786" t="s">
        <v>10772</v>
      </c>
      <c r="G5507" s="1786">
        <v>250</v>
      </c>
      <c r="H5507" s="1786" t="s">
        <v>14423</v>
      </c>
      <c r="I5507" s="1786" t="s">
        <v>20151</v>
      </c>
      <c r="J5507" s="1786" t="s">
        <v>20155</v>
      </c>
      <c r="K5507" s="1827"/>
      <c r="L5507" s="2053" t="s">
        <v>16241</v>
      </c>
      <c r="M5507" s="1786">
        <v>1</v>
      </c>
      <c r="N5507" s="1786"/>
      <c r="O5507" s="1786" t="s">
        <v>197</v>
      </c>
      <c r="P5507" s="1786"/>
      <c r="Q5507" s="1786" t="s">
        <v>900</v>
      </c>
      <c r="R5507" s="1786" t="s">
        <v>890</v>
      </c>
      <c r="S5507" s="1786"/>
      <c r="T5507" s="1786">
        <v>2</v>
      </c>
    </row>
    <row r="5508" s="113" customFormat="1" ht="15" customHeight="1" spans="1:20">
      <c r="A5508" s="1786" t="s">
        <v>20156</v>
      </c>
      <c r="B5508" s="1786" t="s">
        <v>20157</v>
      </c>
      <c r="C5508" s="1786" t="s">
        <v>20153</v>
      </c>
      <c r="D5508" s="119">
        <v>168</v>
      </c>
      <c r="E5508" s="1786" t="s">
        <v>20154</v>
      </c>
      <c r="F5508" s="1786"/>
      <c r="G5508" s="1786">
        <v>250</v>
      </c>
      <c r="H5508" s="1786" t="s">
        <v>14423</v>
      </c>
      <c r="I5508" s="1786" t="s">
        <v>20156</v>
      </c>
      <c r="J5508" s="1786" t="s">
        <v>20158</v>
      </c>
      <c r="K5508" s="1827"/>
      <c r="L5508" s="2053"/>
      <c r="M5508" s="1786"/>
      <c r="N5508" s="1786"/>
      <c r="O5508" s="1786" t="s">
        <v>197</v>
      </c>
      <c r="P5508" s="1786"/>
      <c r="Q5508" s="1786" t="s">
        <v>900</v>
      </c>
      <c r="R5508" s="1786" t="s">
        <v>890</v>
      </c>
      <c r="S5508" s="1786"/>
      <c r="T5508" s="1786"/>
    </row>
    <row r="5509" s="113" customFormat="1" ht="15" customHeight="1" spans="1:20">
      <c r="A5509" s="1786" t="s">
        <v>7985</v>
      </c>
      <c r="B5509" s="1786" t="s">
        <v>20159</v>
      </c>
      <c r="C5509" s="1786" t="s">
        <v>14653</v>
      </c>
      <c r="D5509" s="119">
        <v>169</v>
      </c>
      <c r="E5509" s="1786" t="s">
        <v>14654</v>
      </c>
      <c r="F5509" s="171" t="s">
        <v>20160</v>
      </c>
      <c r="G5509" s="1786">
        <v>250</v>
      </c>
      <c r="H5509" s="1786" t="s">
        <v>3947</v>
      </c>
      <c r="I5509" s="1786" t="s">
        <v>7985</v>
      </c>
      <c r="J5509" s="1786" t="s">
        <v>20161</v>
      </c>
      <c r="K5509" s="1827"/>
      <c r="L5509" s="2053" t="s">
        <v>16241</v>
      </c>
      <c r="M5509" s="1786">
        <v>1</v>
      </c>
      <c r="N5509" s="1786"/>
      <c r="O5509" s="1786" t="s">
        <v>14</v>
      </c>
      <c r="P5509" s="1786"/>
      <c r="Q5509" s="1786" t="s">
        <v>900</v>
      </c>
      <c r="R5509" s="1786" t="s">
        <v>890</v>
      </c>
      <c r="S5509" s="1786"/>
      <c r="T5509" s="1786">
        <v>2</v>
      </c>
    </row>
    <row r="5510" s="113" customFormat="1" ht="15" customHeight="1" spans="1:20">
      <c r="A5510" s="1786" t="s">
        <v>20162</v>
      </c>
      <c r="B5510" s="1786" t="s">
        <v>20163</v>
      </c>
      <c r="C5510" s="1786" t="s">
        <v>14653</v>
      </c>
      <c r="D5510" s="119">
        <v>170</v>
      </c>
      <c r="E5510" s="1786" t="s">
        <v>14654</v>
      </c>
      <c r="F5510" s="119"/>
      <c r="G5510" s="1786">
        <v>250</v>
      </c>
      <c r="H5510" s="1786" t="s">
        <v>3947</v>
      </c>
      <c r="I5510" s="1786" t="s">
        <v>20162</v>
      </c>
      <c r="J5510" s="1786" t="s">
        <v>20164</v>
      </c>
      <c r="K5510" s="1827"/>
      <c r="L5510" s="2053"/>
      <c r="M5510" s="1786"/>
      <c r="N5510" s="1786"/>
      <c r="O5510" s="1786" t="s">
        <v>14</v>
      </c>
      <c r="P5510" s="1786"/>
      <c r="Q5510" s="1786" t="s">
        <v>900</v>
      </c>
      <c r="R5510" s="1786" t="s">
        <v>890</v>
      </c>
      <c r="S5510" s="1786"/>
      <c r="T5510" s="1786"/>
    </row>
    <row r="5511" s="113" customFormat="1" ht="15" customHeight="1" spans="1:20">
      <c r="A5511" s="1786" t="s">
        <v>20165</v>
      </c>
      <c r="B5511" s="1786" t="s">
        <v>20166</v>
      </c>
      <c r="C5511" s="1786" t="s">
        <v>20167</v>
      </c>
      <c r="D5511" s="119">
        <v>171</v>
      </c>
      <c r="E5511" s="1786" t="s">
        <v>20168</v>
      </c>
      <c r="F5511" s="171" t="s">
        <v>20169</v>
      </c>
      <c r="G5511" s="1786">
        <v>250</v>
      </c>
      <c r="H5511" s="1786" t="s">
        <v>3947</v>
      </c>
      <c r="I5511" s="1786" t="s">
        <v>20165</v>
      </c>
      <c r="J5511" s="1786" t="s">
        <v>20170</v>
      </c>
      <c r="K5511" s="1827"/>
      <c r="L5511" s="2053" t="s">
        <v>16241</v>
      </c>
      <c r="M5511" s="1786">
        <v>1</v>
      </c>
      <c r="N5511" s="1786"/>
      <c r="O5511" s="1786" t="s">
        <v>14</v>
      </c>
      <c r="P5511" s="1786"/>
      <c r="Q5511" s="1786" t="s">
        <v>891</v>
      </c>
      <c r="R5511" s="1786" t="s">
        <v>890</v>
      </c>
      <c r="S5511" s="1786"/>
      <c r="T5511" s="1786">
        <v>2</v>
      </c>
    </row>
    <row r="5512" s="113" customFormat="1" ht="15" customHeight="1" spans="1:20">
      <c r="A5512" s="1786" t="s">
        <v>20171</v>
      </c>
      <c r="B5512" s="1786" t="s">
        <v>20172</v>
      </c>
      <c r="C5512" s="1786" t="s">
        <v>20167</v>
      </c>
      <c r="D5512" s="119">
        <v>172</v>
      </c>
      <c r="E5512" s="1786" t="s">
        <v>20168</v>
      </c>
      <c r="F5512" s="119"/>
      <c r="G5512" s="1786">
        <v>250</v>
      </c>
      <c r="H5512" s="1786" t="s">
        <v>3947</v>
      </c>
      <c r="I5512" s="1786" t="s">
        <v>20171</v>
      </c>
      <c r="J5512" s="1786" t="s">
        <v>20173</v>
      </c>
      <c r="K5512" s="1827"/>
      <c r="L5512" s="2053"/>
      <c r="M5512" s="1786"/>
      <c r="N5512" s="1786"/>
      <c r="O5512" s="1786" t="s">
        <v>14</v>
      </c>
      <c r="P5512" s="1786"/>
      <c r="Q5512" s="1786" t="s">
        <v>891</v>
      </c>
      <c r="R5512" s="1786" t="s">
        <v>890</v>
      </c>
      <c r="S5512" s="1786"/>
      <c r="T5512" s="1786"/>
    </row>
    <row r="5513" s="113" customFormat="1" ht="15" customHeight="1" spans="1:20">
      <c r="A5513" s="1786" t="s">
        <v>20174</v>
      </c>
      <c r="B5513" s="1786" t="s">
        <v>20175</v>
      </c>
      <c r="C5513" s="1786" t="s">
        <v>20176</v>
      </c>
      <c r="D5513" s="119">
        <v>173</v>
      </c>
      <c r="E5513" s="1786" t="s">
        <v>20177</v>
      </c>
      <c r="F5513" s="171" t="s">
        <v>20169</v>
      </c>
      <c r="G5513" s="1786">
        <v>250</v>
      </c>
      <c r="H5513" s="1786" t="s">
        <v>3947</v>
      </c>
      <c r="I5513" s="1786" t="s">
        <v>20174</v>
      </c>
      <c r="J5513" s="1786" t="s">
        <v>20178</v>
      </c>
      <c r="K5513" s="1827"/>
      <c r="L5513" s="2053" t="s">
        <v>16241</v>
      </c>
      <c r="M5513" s="1786">
        <v>1</v>
      </c>
      <c r="N5513" s="1786" t="s">
        <v>18691</v>
      </c>
      <c r="O5513" s="1786" t="s">
        <v>14</v>
      </c>
      <c r="P5513" s="1786"/>
      <c r="Q5513" s="1786"/>
      <c r="R5513" s="1786" t="s">
        <v>890</v>
      </c>
      <c r="S5513" s="1786"/>
      <c r="T5513" s="1786">
        <v>2</v>
      </c>
    </row>
    <row r="5514" s="113" customFormat="1" ht="15" customHeight="1" spans="1:20">
      <c r="A5514" s="1786" t="s">
        <v>20179</v>
      </c>
      <c r="B5514" s="1786" t="s">
        <v>20180</v>
      </c>
      <c r="C5514" s="1786" t="s">
        <v>20176</v>
      </c>
      <c r="D5514" s="119">
        <v>174</v>
      </c>
      <c r="E5514" s="1786" t="s">
        <v>20177</v>
      </c>
      <c r="F5514" s="119"/>
      <c r="G5514" s="1786">
        <v>250</v>
      </c>
      <c r="H5514" s="1786" t="s">
        <v>3947</v>
      </c>
      <c r="I5514" s="1786" t="s">
        <v>20179</v>
      </c>
      <c r="J5514" s="1786" t="s">
        <v>20181</v>
      </c>
      <c r="K5514" s="1827"/>
      <c r="L5514" s="2053"/>
      <c r="M5514" s="1786"/>
      <c r="N5514" s="1786"/>
      <c r="O5514" s="1786" t="s">
        <v>14</v>
      </c>
      <c r="P5514" s="1786"/>
      <c r="Q5514" s="1786"/>
      <c r="R5514" s="1786" t="s">
        <v>890</v>
      </c>
      <c r="S5514" s="1786"/>
      <c r="T5514" s="1786"/>
    </row>
    <row r="5515" s="113" customFormat="1" ht="15" customHeight="1" spans="1:20">
      <c r="A5515" s="1786" t="s">
        <v>20182</v>
      </c>
      <c r="B5515" s="1786" t="s">
        <v>20183</v>
      </c>
      <c r="C5515" s="1786" t="s">
        <v>20184</v>
      </c>
      <c r="D5515" s="119">
        <v>175</v>
      </c>
      <c r="E5515" s="1786" t="s">
        <v>20185</v>
      </c>
      <c r="F5515" s="171" t="s">
        <v>20186</v>
      </c>
      <c r="G5515" s="1786">
        <v>250</v>
      </c>
      <c r="H5515" s="1786" t="s">
        <v>3947</v>
      </c>
      <c r="I5515" s="1786" t="s">
        <v>20182</v>
      </c>
      <c r="J5515" s="1786" t="s">
        <v>20187</v>
      </c>
      <c r="K5515" s="1827"/>
      <c r="L5515" s="2053" t="s">
        <v>16241</v>
      </c>
      <c r="M5515" s="1786">
        <v>1</v>
      </c>
      <c r="N5515" s="1786"/>
      <c r="O5515" s="1786" t="s">
        <v>14</v>
      </c>
      <c r="P5515" s="1786"/>
      <c r="Q5515" s="1786" t="s">
        <v>900</v>
      </c>
      <c r="R5515" s="1786" t="s">
        <v>890</v>
      </c>
      <c r="S5515" s="1786"/>
      <c r="T5515" s="1843">
        <v>5</v>
      </c>
    </row>
    <row r="5516" s="113" customFormat="1" ht="15" customHeight="1" spans="1:20">
      <c r="A5516" s="1786" t="s">
        <v>20188</v>
      </c>
      <c r="B5516" s="1786" t="s">
        <v>20189</v>
      </c>
      <c r="C5516" s="1786" t="s">
        <v>20184</v>
      </c>
      <c r="D5516" s="119">
        <v>176</v>
      </c>
      <c r="E5516" s="1786" t="s">
        <v>20185</v>
      </c>
      <c r="F5516" s="119"/>
      <c r="G5516" s="1786">
        <v>250</v>
      </c>
      <c r="H5516" s="1786" t="s">
        <v>3947</v>
      </c>
      <c r="I5516" s="1786" t="s">
        <v>20188</v>
      </c>
      <c r="J5516" s="1786" t="s">
        <v>20190</v>
      </c>
      <c r="K5516" s="1827"/>
      <c r="L5516" s="2053"/>
      <c r="M5516" s="1786"/>
      <c r="N5516" s="1786"/>
      <c r="O5516" s="1786" t="s">
        <v>14</v>
      </c>
      <c r="P5516" s="1786"/>
      <c r="Q5516" s="1786" t="s">
        <v>900</v>
      </c>
      <c r="R5516" s="1786" t="s">
        <v>890</v>
      </c>
      <c r="S5516" s="1786"/>
      <c r="T5516" s="1786"/>
    </row>
    <row r="5517" s="113" customFormat="1" ht="15" customHeight="1" spans="1:20">
      <c r="A5517" s="1786" t="s">
        <v>20191</v>
      </c>
      <c r="B5517" s="1786" t="s">
        <v>20192</v>
      </c>
      <c r="C5517" s="1786" t="s">
        <v>20184</v>
      </c>
      <c r="D5517" s="119">
        <v>177</v>
      </c>
      <c r="E5517" s="1786" t="s">
        <v>20185</v>
      </c>
      <c r="F5517" s="119"/>
      <c r="G5517" s="1786">
        <v>250</v>
      </c>
      <c r="H5517" s="1786" t="s">
        <v>3947</v>
      </c>
      <c r="I5517" s="1786" t="s">
        <v>20191</v>
      </c>
      <c r="J5517" s="1786" t="s">
        <v>20193</v>
      </c>
      <c r="K5517" s="1827"/>
      <c r="L5517" s="2053"/>
      <c r="M5517" s="1786"/>
      <c r="N5517" s="1786"/>
      <c r="O5517" s="1786" t="s">
        <v>14</v>
      </c>
      <c r="P5517" s="1786"/>
      <c r="Q5517" s="1786" t="s">
        <v>900</v>
      </c>
      <c r="R5517" s="1786" t="s">
        <v>890</v>
      </c>
      <c r="S5517" s="1786"/>
      <c r="T5517" s="1786"/>
    </row>
    <row r="5518" s="114" customFormat="1" ht="15" customHeight="1" spans="1:20">
      <c r="A5518" s="1944" t="s">
        <v>20194</v>
      </c>
      <c r="B5518" s="1944" t="s">
        <v>20195</v>
      </c>
      <c r="C5518" s="1944" t="s">
        <v>20184</v>
      </c>
      <c r="D5518" s="119">
        <v>178</v>
      </c>
      <c r="E5518" s="1944" t="s">
        <v>20185</v>
      </c>
      <c r="F5518" s="1944"/>
      <c r="G5518" s="1944">
        <v>250</v>
      </c>
      <c r="H5518" s="1944" t="s">
        <v>3947</v>
      </c>
      <c r="I5518" s="1944" t="s">
        <v>20194</v>
      </c>
      <c r="J5518" s="1944" t="s">
        <v>20196</v>
      </c>
      <c r="K5518" s="1944"/>
      <c r="L5518" s="1944"/>
      <c r="M5518" s="2070"/>
      <c r="N5518" s="1944"/>
      <c r="O5518" s="1944" t="s">
        <v>14</v>
      </c>
      <c r="P5518" s="1944"/>
      <c r="Q5518" s="1944" t="s">
        <v>652</v>
      </c>
      <c r="R5518" s="1944" t="s">
        <v>890</v>
      </c>
      <c r="S5518" s="1944"/>
      <c r="T5518" s="1944"/>
    </row>
    <row r="5519" s="114" customFormat="1" ht="15" customHeight="1" spans="1:20">
      <c r="A5519" s="1944" t="s">
        <v>20197</v>
      </c>
      <c r="B5519" s="1944" t="s">
        <v>20198</v>
      </c>
      <c r="C5519" s="1944" t="s">
        <v>20184</v>
      </c>
      <c r="D5519" s="119">
        <v>179</v>
      </c>
      <c r="E5519" s="1944" t="s">
        <v>20185</v>
      </c>
      <c r="F5519" s="1944"/>
      <c r="G5519" s="1944">
        <v>250</v>
      </c>
      <c r="H5519" s="1944" t="s">
        <v>3947</v>
      </c>
      <c r="I5519" s="1944" t="s">
        <v>20197</v>
      </c>
      <c r="J5519" s="1944" t="s">
        <v>20199</v>
      </c>
      <c r="K5519" s="1944"/>
      <c r="L5519" s="1944"/>
      <c r="M5519" s="2070"/>
      <c r="N5519" s="1944"/>
      <c r="O5519" s="1944" t="s">
        <v>14</v>
      </c>
      <c r="P5519" s="1944"/>
      <c r="Q5519" s="1944" t="s">
        <v>652</v>
      </c>
      <c r="R5519" s="1944" t="s">
        <v>908</v>
      </c>
      <c r="S5519" s="1944"/>
      <c r="T5519" s="1944"/>
    </row>
    <row r="5520" s="113" customFormat="1" ht="15" customHeight="1" spans="1:20">
      <c r="A5520" s="1786" t="s">
        <v>20200</v>
      </c>
      <c r="B5520" s="1786" t="s">
        <v>20201</v>
      </c>
      <c r="C5520" s="1786" t="s">
        <v>20202</v>
      </c>
      <c r="D5520" s="119">
        <v>180</v>
      </c>
      <c r="E5520" s="1786" t="s">
        <v>20203</v>
      </c>
      <c r="F5520" s="119" t="s">
        <v>2225</v>
      </c>
      <c r="G5520" s="1786">
        <v>250</v>
      </c>
      <c r="H5520" s="1786" t="s">
        <v>15019</v>
      </c>
      <c r="I5520" s="1786" t="s">
        <v>20200</v>
      </c>
      <c r="J5520" s="1786" t="s">
        <v>20204</v>
      </c>
      <c r="K5520" s="1827"/>
      <c r="L5520" s="2053"/>
      <c r="M5520" s="1786"/>
      <c r="N5520" s="1786"/>
      <c r="O5520" s="1786" t="s">
        <v>15</v>
      </c>
      <c r="P5520" s="1786"/>
      <c r="Q5520" s="1786"/>
      <c r="R5520" s="1786" t="s">
        <v>890</v>
      </c>
      <c r="S5520" s="1786"/>
      <c r="T5520" s="1786"/>
    </row>
    <row r="5521" s="121" customFormat="1" ht="20" customHeight="1" spans="1:20">
      <c r="A5521" s="2212" t="s">
        <v>20205</v>
      </c>
      <c r="B5521" s="2655" t="s">
        <v>20206</v>
      </c>
      <c r="C5521" s="1921" t="s">
        <v>14875</v>
      </c>
      <c r="D5521" s="119">
        <v>181</v>
      </c>
      <c r="E5521" s="1921" t="s">
        <v>14876</v>
      </c>
      <c r="F5521" s="2213"/>
      <c r="G5521" s="2212">
        <v>250</v>
      </c>
      <c r="H5521" s="2190" t="s">
        <v>3947</v>
      </c>
      <c r="I5521" s="2212" t="s">
        <v>20205</v>
      </c>
      <c r="J5521" s="2655" t="s">
        <v>20207</v>
      </c>
      <c r="K5521" s="2214"/>
      <c r="O5521" s="2143" t="s">
        <v>21</v>
      </c>
      <c r="P5521" s="2214"/>
      <c r="Q5521" s="1895" t="s">
        <v>622</v>
      </c>
      <c r="R5521" s="2214" t="s">
        <v>890</v>
      </c>
      <c r="S5521" s="2212">
        <v>202405</v>
      </c>
      <c r="T5521" s="2145">
        <v>2</v>
      </c>
    </row>
    <row r="5522" s="113" customFormat="1" ht="15" customHeight="1" spans="1:20">
      <c r="A5522" s="1786" t="s">
        <v>20208</v>
      </c>
      <c r="B5522" s="1786" t="s">
        <v>20209</v>
      </c>
      <c r="C5522" s="1786" t="s">
        <v>15357</v>
      </c>
      <c r="D5522" s="119">
        <v>182</v>
      </c>
      <c r="E5522" s="1786" t="s">
        <v>15358</v>
      </c>
      <c r="F5522" s="171" t="s">
        <v>20210</v>
      </c>
      <c r="G5522" s="1786">
        <v>250</v>
      </c>
      <c r="H5522" s="1786" t="s">
        <v>3947</v>
      </c>
      <c r="I5522" s="1786" t="s">
        <v>20208</v>
      </c>
      <c r="J5522" s="1786" t="s">
        <v>20211</v>
      </c>
      <c r="K5522" s="1827"/>
      <c r="L5522" s="2053" t="s">
        <v>16241</v>
      </c>
      <c r="M5522" s="1786">
        <v>1</v>
      </c>
      <c r="N5522" s="1786" t="s">
        <v>20212</v>
      </c>
      <c r="O5522" s="1786" t="s">
        <v>21</v>
      </c>
      <c r="P5522" s="1786"/>
      <c r="Q5522" s="1786"/>
      <c r="R5522" s="1786" t="s">
        <v>890</v>
      </c>
      <c r="S5522" s="1786" t="s">
        <v>8620</v>
      </c>
      <c r="T5522" s="1786">
        <v>2</v>
      </c>
    </row>
    <row r="5523" s="113" customFormat="1" ht="15" customHeight="1" spans="1:20">
      <c r="A5523" s="1786" t="s">
        <v>5947</v>
      </c>
      <c r="B5523" s="1786" t="s">
        <v>5948</v>
      </c>
      <c r="C5523" s="1786" t="s">
        <v>15357</v>
      </c>
      <c r="D5523" s="119">
        <v>183</v>
      </c>
      <c r="E5523" s="1786" t="s">
        <v>15358</v>
      </c>
      <c r="F5523" s="119"/>
      <c r="G5523" s="1786">
        <v>250</v>
      </c>
      <c r="H5523" s="1831" t="s">
        <v>3947</v>
      </c>
      <c r="I5523" s="1829" t="s">
        <v>5947</v>
      </c>
      <c r="J5523" s="2653" t="s">
        <v>20213</v>
      </c>
      <c r="K5523" s="1827"/>
      <c r="L5523" s="2053"/>
      <c r="M5523" s="1786"/>
      <c r="N5523" s="1786"/>
      <c r="O5523" s="1786" t="s">
        <v>21</v>
      </c>
      <c r="P5523" s="1786"/>
      <c r="Q5523" s="1786"/>
      <c r="R5523" s="1786" t="s">
        <v>890</v>
      </c>
      <c r="S5523" s="1786"/>
      <c r="T5523" s="1786"/>
    </row>
    <row r="5524" s="113" customFormat="1" ht="15" customHeight="1" spans="1:20">
      <c r="A5524" s="1786" t="s">
        <v>20214</v>
      </c>
      <c r="B5524" s="1786" t="s">
        <v>20215</v>
      </c>
      <c r="C5524" s="1786" t="s">
        <v>14704</v>
      </c>
      <c r="D5524" s="119">
        <v>184</v>
      </c>
      <c r="E5524" s="1786" t="s">
        <v>14705</v>
      </c>
      <c r="F5524" s="171" t="s">
        <v>20216</v>
      </c>
      <c r="G5524" s="1786">
        <v>250</v>
      </c>
      <c r="H5524" s="1786" t="s">
        <v>3947</v>
      </c>
      <c r="I5524" s="1786" t="s">
        <v>20214</v>
      </c>
      <c r="J5524" s="1786" t="s">
        <v>20217</v>
      </c>
      <c r="K5524" s="1827"/>
      <c r="L5524" s="2053" t="s">
        <v>16241</v>
      </c>
      <c r="M5524" s="1786">
        <v>1</v>
      </c>
      <c r="N5524" s="1786" t="s">
        <v>20218</v>
      </c>
      <c r="O5524" s="1786" t="s">
        <v>21</v>
      </c>
      <c r="P5524" s="1786"/>
      <c r="Q5524" s="1786" t="s">
        <v>17228</v>
      </c>
      <c r="R5524" s="1786" t="s">
        <v>890</v>
      </c>
      <c r="S5524" s="1786" t="s">
        <v>12048</v>
      </c>
      <c r="T5524" s="1786">
        <v>1</v>
      </c>
    </row>
    <row r="5525" s="113" customFormat="1" ht="15" customHeight="1" spans="1:20">
      <c r="A5525" s="1786" t="s">
        <v>20219</v>
      </c>
      <c r="B5525" s="1786" t="s">
        <v>20220</v>
      </c>
      <c r="C5525" s="1786" t="s">
        <v>18413</v>
      </c>
      <c r="D5525" s="119">
        <v>185</v>
      </c>
      <c r="E5525" s="1786" t="s">
        <v>18414</v>
      </c>
      <c r="F5525" s="171" t="s">
        <v>20221</v>
      </c>
      <c r="G5525" s="1786">
        <v>250</v>
      </c>
      <c r="H5525" s="1786" t="s">
        <v>3947</v>
      </c>
      <c r="I5525" s="1786" t="s">
        <v>20219</v>
      </c>
      <c r="J5525" s="1786" t="s">
        <v>20222</v>
      </c>
      <c r="K5525" s="1827"/>
      <c r="L5525" s="2053" t="s">
        <v>16241</v>
      </c>
      <c r="M5525" s="1786">
        <v>1</v>
      </c>
      <c r="N5525" s="1786" t="s">
        <v>20223</v>
      </c>
      <c r="O5525" s="1786" t="s">
        <v>21</v>
      </c>
      <c r="P5525" s="1786"/>
      <c r="Q5525" s="1786"/>
      <c r="R5525" s="1786" t="s">
        <v>890</v>
      </c>
      <c r="S5525" s="1786" t="s">
        <v>6564</v>
      </c>
      <c r="T5525" s="1786">
        <v>2</v>
      </c>
    </row>
    <row r="5526" s="113" customFormat="1" ht="15" customHeight="1" spans="1:20">
      <c r="A5526" s="1786" t="s">
        <v>20224</v>
      </c>
      <c r="B5526" s="1786" t="s">
        <v>20225</v>
      </c>
      <c r="C5526" s="1786" t="s">
        <v>18413</v>
      </c>
      <c r="D5526" s="119">
        <v>186</v>
      </c>
      <c r="E5526" s="1786" t="s">
        <v>18414</v>
      </c>
      <c r="F5526" s="119"/>
      <c r="G5526" s="1786">
        <v>250</v>
      </c>
      <c r="H5526" s="1831" t="s">
        <v>3947</v>
      </c>
      <c r="I5526" s="1829" t="s">
        <v>20224</v>
      </c>
      <c r="J5526" s="2653" t="s">
        <v>20226</v>
      </c>
      <c r="K5526" s="1827"/>
      <c r="L5526" s="2053"/>
      <c r="M5526" s="1786"/>
      <c r="N5526" s="1786"/>
      <c r="O5526" s="1786" t="s">
        <v>21</v>
      </c>
      <c r="P5526" s="1786"/>
      <c r="Q5526" s="1786"/>
      <c r="R5526" s="1786" t="s">
        <v>890</v>
      </c>
      <c r="S5526" s="1786"/>
      <c r="T5526" s="1786"/>
    </row>
    <row r="5527" s="113" customFormat="1" ht="15" customHeight="1" spans="1:20">
      <c r="A5527" s="1786" t="s">
        <v>20227</v>
      </c>
      <c r="B5527" s="1786" t="s">
        <v>20228</v>
      </c>
      <c r="C5527" s="1786" t="s">
        <v>20229</v>
      </c>
      <c r="D5527" s="119">
        <v>187</v>
      </c>
      <c r="E5527" s="1786" t="s">
        <v>20230</v>
      </c>
      <c r="F5527" s="171" t="s">
        <v>20231</v>
      </c>
      <c r="G5527" s="1786">
        <v>250</v>
      </c>
      <c r="H5527" s="1786" t="s">
        <v>3947</v>
      </c>
      <c r="I5527" s="1786" t="s">
        <v>20227</v>
      </c>
      <c r="J5527" s="1786" t="s">
        <v>20232</v>
      </c>
      <c r="K5527" s="1827"/>
      <c r="L5527" s="2053" t="s">
        <v>16241</v>
      </c>
      <c r="M5527" s="1786">
        <v>1</v>
      </c>
      <c r="N5527" s="1786" t="s">
        <v>20233</v>
      </c>
      <c r="O5527" s="1786" t="s">
        <v>21</v>
      </c>
      <c r="P5527" s="1786"/>
      <c r="Q5527" s="1786"/>
      <c r="R5527" s="1786" t="s">
        <v>890</v>
      </c>
      <c r="S5527" s="1786" t="s">
        <v>5514</v>
      </c>
      <c r="T5527" s="1786">
        <v>1</v>
      </c>
    </row>
    <row r="5528" s="113" customFormat="1" ht="15" customHeight="1" spans="1:20">
      <c r="A5528" s="1786" t="s">
        <v>20234</v>
      </c>
      <c r="B5528" s="1786" t="s">
        <v>20235</v>
      </c>
      <c r="C5528" s="1786" t="s">
        <v>20236</v>
      </c>
      <c r="D5528" s="119">
        <v>188</v>
      </c>
      <c r="E5528" s="1786" t="s">
        <v>20237</v>
      </c>
      <c r="F5528" s="171" t="s">
        <v>20238</v>
      </c>
      <c r="G5528" s="1786">
        <v>250</v>
      </c>
      <c r="H5528" s="1786" t="s">
        <v>3947</v>
      </c>
      <c r="I5528" s="1786" t="s">
        <v>20234</v>
      </c>
      <c r="J5528" s="1921" t="s">
        <v>20239</v>
      </c>
      <c r="K5528" s="1827"/>
      <c r="L5528" s="2053" t="s">
        <v>16241</v>
      </c>
      <c r="M5528" s="1786">
        <v>1</v>
      </c>
      <c r="N5528" s="1786"/>
      <c r="O5528" s="1786" t="s">
        <v>21</v>
      </c>
      <c r="P5528" s="1786"/>
      <c r="Q5528" s="1786"/>
      <c r="R5528" s="1786" t="s">
        <v>890</v>
      </c>
      <c r="S5528" s="1786"/>
      <c r="T5528" s="1786">
        <v>2</v>
      </c>
    </row>
    <row r="5529" s="113" customFormat="1" ht="15" customHeight="1" spans="1:20">
      <c r="A5529" s="1786" t="s">
        <v>20240</v>
      </c>
      <c r="B5529" s="1786" t="s">
        <v>20241</v>
      </c>
      <c r="C5529" s="1786" t="s">
        <v>20236</v>
      </c>
      <c r="D5529" s="119">
        <v>189</v>
      </c>
      <c r="E5529" s="1786" t="s">
        <v>20237</v>
      </c>
      <c r="F5529" s="119"/>
      <c r="G5529" s="1786">
        <v>250</v>
      </c>
      <c r="H5529" s="1831" t="s">
        <v>3947</v>
      </c>
      <c r="I5529" s="1720" t="s">
        <v>20240</v>
      </c>
      <c r="J5529" s="2617" t="s">
        <v>20242</v>
      </c>
      <c r="K5529" s="1827"/>
      <c r="L5529" s="2053"/>
      <c r="M5529" s="1786"/>
      <c r="N5529" s="1786"/>
      <c r="O5529" s="1786" t="s">
        <v>21</v>
      </c>
      <c r="P5529" s="1786"/>
      <c r="Q5529" s="1786"/>
      <c r="R5529" s="1786" t="s">
        <v>890</v>
      </c>
      <c r="S5529" s="1786"/>
      <c r="T5529" s="1786"/>
    </row>
    <row r="5530" s="113" customFormat="1" ht="15" customHeight="1" spans="1:20">
      <c r="A5530" s="1786" t="s">
        <v>20243</v>
      </c>
      <c r="B5530" s="1786" t="s">
        <v>20244</v>
      </c>
      <c r="C5530" s="1786" t="s">
        <v>15362</v>
      </c>
      <c r="D5530" s="119">
        <v>190</v>
      </c>
      <c r="E5530" s="1786" t="s">
        <v>15363</v>
      </c>
      <c r="F5530" s="171" t="s">
        <v>20245</v>
      </c>
      <c r="G5530" s="1786">
        <v>250</v>
      </c>
      <c r="H5530" s="1786" t="s">
        <v>3947</v>
      </c>
      <c r="I5530" s="1786" t="s">
        <v>20243</v>
      </c>
      <c r="J5530" s="1786" t="s">
        <v>20246</v>
      </c>
      <c r="K5530" s="1827"/>
      <c r="L5530" s="2053" t="s">
        <v>16241</v>
      </c>
      <c r="M5530" s="1786">
        <v>1</v>
      </c>
      <c r="N5530" s="1786"/>
      <c r="O5530" s="1786" t="s">
        <v>21</v>
      </c>
      <c r="P5530" s="1786"/>
      <c r="Q5530" s="1786"/>
      <c r="R5530" s="1786" t="s">
        <v>908</v>
      </c>
      <c r="S5530" s="1786"/>
      <c r="T5530" s="1786">
        <v>1</v>
      </c>
    </row>
    <row r="5531" s="113" customFormat="1" ht="15" customHeight="1" spans="1:20">
      <c r="A5531" s="1786" t="s">
        <v>20247</v>
      </c>
      <c r="B5531" s="1786" t="s">
        <v>20248</v>
      </c>
      <c r="C5531" s="1786" t="s">
        <v>18593</v>
      </c>
      <c r="D5531" s="119">
        <v>191</v>
      </c>
      <c r="E5531" s="1786" t="s">
        <v>18594</v>
      </c>
      <c r="F5531" s="171" t="s">
        <v>20249</v>
      </c>
      <c r="G5531" s="1786">
        <v>250</v>
      </c>
      <c r="H5531" s="1786" t="s">
        <v>3947</v>
      </c>
      <c r="I5531" s="1786" t="s">
        <v>20247</v>
      </c>
      <c r="J5531" s="1786" t="s">
        <v>20250</v>
      </c>
      <c r="K5531" s="1827"/>
      <c r="L5531" s="2053" t="s">
        <v>16241</v>
      </c>
      <c r="M5531" s="1786">
        <v>1</v>
      </c>
      <c r="N5531" s="1786"/>
      <c r="O5531" s="1786" t="s">
        <v>21</v>
      </c>
      <c r="P5531" s="1786"/>
      <c r="Q5531" s="1786"/>
      <c r="R5531" s="1786" t="s">
        <v>908</v>
      </c>
      <c r="S5531" s="1786"/>
      <c r="T5531" s="1786">
        <v>1</v>
      </c>
    </row>
    <row r="5532" s="113" customFormat="1" ht="15" customHeight="1" spans="1:20">
      <c r="A5532" s="1786" t="s">
        <v>20251</v>
      </c>
      <c r="B5532" s="1786" t="s">
        <v>20252</v>
      </c>
      <c r="C5532" s="1786" t="s">
        <v>20253</v>
      </c>
      <c r="D5532" s="119">
        <v>192</v>
      </c>
      <c r="E5532" s="1786" t="s">
        <v>20254</v>
      </c>
      <c r="F5532" s="171" t="s">
        <v>20255</v>
      </c>
      <c r="G5532" s="1786">
        <v>250</v>
      </c>
      <c r="H5532" s="1786" t="s">
        <v>3947</v>
      </c>
      <c r="I5532" s="1786" t="s">
        <v>20251</v>
      </c>
      <c r="J5532" s="1786" t="s">
        <v>20256</v>
      </c>
      <c r="K5532" s="1827"/>
      <c r="L5532" s="2053" t="s">
        <v>16241</v>
      </c>
      <c r="M5532" s="1786">
        <v>1</v>
      </c>
      <c r="N5532" s="1786"/>
      <c r="O5532" s="1786" t="s">
        <v>21</v>
      </c>
      <c r="P5532" s="1786"/>
      <c r="Q5532" s="1786"/>
      <c r="R5532" s="1786" t="s">
        <v>908</v>
      </c>
      <c r="S5532" s="1786"/>
      <c r="T5532" s="1786">
        <v>1</v>
      </c>
    </row>
    <row r="5533" s="113" customFormat="1" ht="15" customHeight="1" spans="1:20">
      <c r="A5533" s="1786" t="s">
        <v>20257</v>
      </c>
      <c r="B5533" s="1786" t="s">
        <v>20258</v>
      </c>
      <c r="C5533" s="1786" t="s">
        <v>18390</v>
      </c>
      <c r="D5533" s="119">
        <v>193</v>
      </c>
      <c r="E5533" s="1786" t="s">
        <v>18391</v>
      </c>
      <c r="F5533" s="171" t="s">
        <v>20259</v>
      </c>
      <c r="G5533" s="1786">
        <v>250</v>
      </c>
      <c r="H5533" s="1786" t="s">
        <v>3947</v>
      </c>
      <c r="I5533" s="1786" t="s">
        <v>20257</v>
      </c>
      <c r="J5533" s="1786" t="s">
        <v>20260</v>
      </c>
      <c r="K5533" s="1827"/>
      <c r="L5533" s="2053" t="s">
        <v>16241</v>
      </c>
      <c r="M5533" s="1786">
        <v>1</v>
      </c>
      <c r="N5533" s="1786"/>
      <c r="O5533" s="1786" t="s">
        <v>21</v>
      </c>
      <c r="P5533" s="1786"/>
      <c r="Q5533" s="1786"/>
      <c r="R5533" s="1786" t="s">
        <v>890</v>
      </c>
      <c r="S5533" s="1786"/>
      <c r="T5533" s="1786">
        <v>1</v>
      </c>
    </row>
    <row r="5534" s="113" customFormat="1" ht="15" customHeight="1" spans="1:20">
      <c r="A5534" s="1786" t="s">
        <v>20261</v>
      </c>
      <c r="B5534" s="1786" t="s">
        <v>20262</v>
      </c>
      <c r="C5534" s="1786" t="s">
        <v>20263</v>
      </c>
      <c r="D5534" s="119">
        <v>194</v>
      </c>
      <c r="E5534" s="1786" t="s">
        <v>20264</v>
      </c>
      <c r="F5534" s="171" t="s">
        <v>20265</v>
      </c>
      <c r="G5534" s="1786">
        <v>250</v>
      </c>
      <c r="H5534" s="1786" t="s">
        <v>3947</v>
      </c>
      <c r="I5534" s="1786" t="s">
        <v>20261</v>
      </c>
      <c r="J5534" s="1786" t="s">
        <v>20266</v>
      </c>
      <c r="K5534" s="1827"/>
      <c r="L5534" s="2053" t="s">
        <v>16241</v>
      </c>
      <c r="M5534" s="1786">
        <v>1</v>
      </c>
      <c r="N5534" s="1786" t="s">
        <v>20267</v>
      </c>
      <c r="O5534" s="1786" t="s">
        <v>21</v>
      </c>
      <c r="P5534" s="1786"/>
      <c r="Q5534" s="1786"/>
      <c r="R5534" s="1786" t="s">
        <v>890</v>
      </c>
      <c r="S5534" s="1786" t="s">
        <v>4883</v>
      </c>
      <c r="T5534" s="1786">
        <v>1</v>
      </c>
    </row>
    <row r="5535" s="113" customFormat="1" ht="15" customHeight="1" spans="1:20">
      <c r="A5535" s="1786" t="s">
        <v>20268</v>
      </c>
      <c r="B5535" s="1786" t="s">
        <v>20269</v>
      </c>
      <c r="C5535" s="1786" t="s">
        <v>20270</v>
      </c>
      <c r="D5535" s="119">
        <v>195</v>
      </c>
      <c r="E5535" s="1786" t="s">
        <v>20271</v>
      </c>
      <c r="F5535" s="171" t="s">
        <v>20272</v>
      </c>
      <c r="G5535" s="1786">
        <v>250</v>
      </c>
      <c r="H5535" s="1786" t="s">
        <v>3947</v>
      </c>
      <c r="I5535" s="1786" t="s">
        <v>20268</v>
      </c>
      <c r="J5535" s="1786" t="s">
        <v>20273</v>
      </c>
      <c r="K5535" s="1827"/>
      <c r="L5535" s="2053" t="s">
        <v>16241</v>
      </c>
      <c r="M5535" s="1786">
        <v>1</v>
      </c>
      <c r="N5535" s="1786"/>
      <c r="O5535" s="1786" t="s">
        <v>21</v>
      </c>
      <c r="P5535" s="1786"/>
      <c r="Q5535" s="1786"/>
      <c r="R5535" s="1786" t="s">
        <v>890</v>
      </c>
      <c r="S5535" s="1786"/>
      <c r="T5535" s="1786">
        <v>1</v>
      </c>
    </row>
    <row r="5536" s="113" customFormat="1" ht="15" customHeight="1" spans="1:20">
      <c r="A5536" s="1786" t="s">
        <v>20274</v>
      </c>
      <c r="B5536" s="1786" t="s">
        <v>20275</v>
      </c>
      <c r="C5536" s="1786" t="s">
        <v>20276</v>
      </c>
      <c r="D5536" s="119">
        <v>196</v>
      </c>
      <c r="E5536" s="1786" t="s">
        <v>20277</v>
      </c>
      <c r="F5536" s="171" t="s">
        <v>20278</v>
      </c>
      <c r="G5536" s="1786">
        <v>250</v>
      </c>
      <c r="H5536" s="1786" t="s">
        <v>3947</v>
      </c>
      <c r="I5536" s="1786" t="s">
        <v>20274</v>
      </c>
      <c r="J5536" s="1786" t="s">
        <v>20279</v>
      </c>
      <c r="K5536" s="1827"/>
      <c r="L5536" s="2053" t="s">
        <v>16241</v>
      </c>
      <c r="M5536" s="1786">
        <v>1</v>
      </c>
      <c r="N5536" s="1786"/>
      <c r="O5536" s="1786" t="s">
        <v>21</v>
      </c>
      <c r="P5536" s="1786"/>
      <c r="Q5536" s="1786"/>
      <c r="R5536" s="1786" t="s">
        <v>908</v>
      </c>
      <c r="S5536" s="1786"/>
      <c r="T5536" s="1786">
        <v>2</v>
      </c>
    </row>
    <row r="5537" s="113" customFormat="1" ht="15" customHeight="1" spans="1:20">
      <c r="A5537" s="1786" t="s">
        <v>20280</v>
      </c>
      <c r="B5537" s="1786" t="s">
        <v>20281</v>
      </c>
      <c r="C5537" s="1786" t="s">
        <v>20276</v>
      </c>
      <c r="D5537" s="119">
        <v>197</v>
      </c>
      <c r="E5537" s="1786" t="s">
        <v>20277</v>
      </c>
      <c r="F5537" s="119"/>
      <c r="G5537" s="1786">
        <v>250</v>
      </c>
      <c r="H5537" s="1831" t="s">
        <v>15019</v>
      </c>
      <c r="I5537" s="1720" t="s">
        <v>20280</v>
      </c>
      <c r="J5537" s="2617" t="s">
        <v>20282</v>
      </c>
      <c r="K5537" s="1827"/>
      <c r="L5537" s="2053"/>
      <c r="M5537" s="1786"/>
      <c r="N5537" s="1786"/>
      <c r="O5537" s="1786" t="s">
        <v>21</v>
      </c>
      <c r="P5537" s="1786"/>
      <c r="Q5537" s="1786"/>
      <c r="R5537" s="1786" t="s">
        <v>908</v>
      </c>
      <c r="S5537" s="1786"/>
      <c r="T5537" s="1786"/>
    </row>
    <row r="5538" s="113" customFormat="1" ht="15" customHeight="1" spans="1:20">
      <c r="A5538" s="1786" t="s">
        <v>2099</v>
      </c>
      <c r="B5538" s="1786" t="s">
        <v>20283</v>
      </c>
      <c r="C5538" s="1786" t="s">
        <v>20284</v>
      </c>
      <c r="D5538" s="119">
        <v>198</v>
      </c>
      <c r="E5538" s="1786" t="s">
        <v>20285</v>
      </c>
      <c r="F5538" s="171" t="s">
        <v>20286</v>
      </c>
      <c r="G5538" s="1786">
        <v>250</v>
      </c>
      <c r="H5538" s="1786" t="s">
        <v>3947</v>
      </c>
      <c r="I5538" s="1786" t="s">
        <v>2099</v>
      </c>
      <c r="J5538" s="1786" t="s">
        <v>20287</v>
      </c>
      <c r="K5538" s="1827"/>
      <c r="L5538" s="2053" t="s">
        <v>16241</v>
      </c>
      <c r="M5538" s="1786">
        <v>1</v>
      </c>
      <c r="N5538" s="1786" t="s">
        <v>5573</v>
      </c>
      <c r="O5538" s="1786" t="s">
        <v>21</v>
      </c>
      <c r="P5538" s="1786"/>
      <c r="Q5538" s="1786"/>
      <c r="R5538" s="1786" t="s">
        <v>908</v>
      </c>
      <c r="S5538" s="1786" t="s">
        <v>4883</v>
      </c>
      <c r="T5538" s="1786">
        <v>3</v>
      </c>
    </row>
    <row r="5539" s="113" customFormat="1" ht="15" customHeight="1" spans="1:20">
      <c r="A5539" s="1786" t="s">
        <v>20288</v>
      </c>
      <c r="B5539" s="1786" t="s">
        <v>20289</v>
      </c>
      <c r="C5539" s="1786" t="s">
        <v>20284</v>
      </c>
      <c r="D5539" s="119">
        <v>199</v>
      </c>
      <c r="E5539" s="1786" t="s">
        <v>20285</v>
      </c>
      <c r="F5539" s="119"/>
      <c r="G5539" s="1786">
        <v>250</v>
      </c>
      <c r="H5539" s="1831" t="s">
        <v>3947</v>
      </c>
      <c r="I5539" s="1720" t="s">
        <v>20288</v>
      </c>
      <c r="J5539" s="2617" t="s">
        <v>20290</v>
      </c>
      <c r="K5539" s="1827"/>
      <c r="L5539" s="2053"/>
      <c r="M5539" s="1786"/>
      <c r="N5539" s="1786"/>
      <c r="O5539" s="1786" t="s">
        <v>21</v>
      </c>
      <c r="P5539" s="1786"/>
      <c r="Q5539" s="1786"/>
      <c r="R5539" s="1786" t="s">
        <v>908</v>
      </c>
      <c r="S5539" s="1786"/>
      <c r="T5539" s="1786"/>
    </row>
    <row r="5540" s="113" customFormat="1" ht="15" customHeight="1" spans="1:20">
      <c r="A5540" s="1786" t="s">
        <v>20291</v>
      </c>
      <c r="B5540" s="1786" t="s">
        <v>20292</v>
      </c>
      <c r="C5540" s="1786" t="s">
        <v>20284</v>
      </c>
      <c r="D5540" s="119">
        <v>200</v>
      </c>
      <c r="E5540" s="1786" t="s">
        <v>20285</v>
      </c>
      <c r="F5540" s="119"/>
      <c r="G5540" s="1786">
        <v>250</v>
      </c>
      <c r="H5540" s="1831" t="s">
        <v>15019</v>
      </c>
      <c r="I5540" s="1720" t="s">
        <v>20291</v>
      </c>
      <c r="J5540" s="2617" t="s">
        <v>20293</v>
      </c>
      <c r="K5540" s="1827"/>
      <c r="L5540" s="2053"/>
      <c r="M5540" s="1786"/>
      <c r="N5540" s="1786"/>
      <c r="O5540" s="1786" t="s">
        <v>21</v>
      </c>
      <c r="P5540" s="1786"/>
      <c r="Q5540" s="1786"/>
      <c r="R5540" s="1786" t="s">
        <v>908</v>
      </c>
      <c r="S5540" s="1786"/>
      <c r="T5540" s="1786"/>
    </row>
    <row r="5541" s="113" customFormat="1" ht="15" customHeight="1" spans="1:20">
      <c r="A5541" s="1786" t="s">
        <v>20294</v>
      </c>
      <c r="B5541" s="1786" t="s">
        <v>20295</v>
      </c>
      <c r="C5541" s="1786" t="s">
        <v>20296</v>
      </c>
      <c r="D5541" s="119">
        <v>201</v>
      </c>
      <c r="E5541" s="1786" t="s">
        <v>20297</v>
      </c>
      <c r="F5541" s="171" t="s">
        <v>20298</v>
      </c>
      <c r="G5541" s="1786">
        <v>250</v>
      </c>
      <c r="H5541" s="1786" t="s">
        <v>3947</v>
      </c>
      <c r="I5541" s="1786" t="s">
        <v>20294</v>
      </c>
      <c r="J5541" s="1786" t="s">
        <v>20299</v>
      </c>
      <c r="K5541" s="1827"/>
      <c r="L5541" s="2053" t="s">
        <v>16241</v>
      </c>
      <c r="M5541" s="1786">
        <v>1</v>
      </c>
      <c r="N5541" s="1786"/>
      <c r="O5541" s="1786" t="s">
        <v>21</v>
      </c>
      <c r="P5541" s="1786"/>
      <c r="Q5541" s="1786"/>
      <c r="R5541" s="1786" t="s">
        <v>890</v>
      </c>
      <c r="S5541" s="1786"/>
      <c r="T5541" s="1786">
        <v>3</v>
      </c>
    </row>
    <row r="5542" s="113" customFormat="1" ht="15" customHeight="1" spans="1:20">
      <c r="A5542" s="1786" t="s">
        <v>20300</v>
      </c>
      <c r="B5542" s="1786" t="s">
        <v>20301</v>
      </c>
      <c r="C5542" s="1786" t="s">
        <v>20296</v>
      </c>
      <c r="D5542" s="119">
        <v>202</v>
      </c>
      <c r="E5542" s="1786" t="s">
        <v>20297</v>
      </c>
      <c r="F5542" s="119"/>
      <c r="G5542" s="1786">
        <v>250</v>
      </c>
      <c r="H5542" s="1831" t="s">
        <v>15019</v>
      </c>
      <c r="I5542" s="1720" t="s">
        <v>20300</v>
      </c>
      <c r="J5542" s="2617" t="s">
        <v>20302</v>
      </c>
      <c r="K5542" s="1827"/>
      <c r="L5542" s="2053"/>
      <c r="M5542" s="1786"/>
      <c r="N5542" s="1786"/>
      <c r="O5542" s="1786" t="s">
        <v>21</v>
      </c>
      <c r="P5542" s="1786"/>
      <c r="Q5542" s="1786"/>
      <c r="R5542" s="1786" t="s">
        <v>890</v>
      </c>
      <c r="S5542" s="1786"/>
      <c r="T5542" s="1786"/>
    </row>
    <row r="5543" s="113" customFormat="1" ht="15" customHeight="1" spans="1:20">
      <c r="A5543" s="1786" t="s">
        <v>20303</v>
      </c>
      <c r="B5543" s="1786" t="s">
        <v>20304</v>
      </c>
      <c r="C5543" s="1786" t="s">
        <v>20296</v>
      </c>
      <c r="D5543" s="119">
        <v>203</v>
      </c>
      <c r="E5543" s="1786" t="s">
        <v>20297</v>
      </c>
      <c r="F5543" s="119"/>
      <c r="G5543" s="1786">
        <v>250</v>
      </c>
      <c r="H5543" s="1831" t="s">
        <v>3947</v>
      </c>
      <c r="I5543" s="1720" t="s">
        <v>20303</v>
      </c>
      <c r="J5543" s="2617" t="s">
        <v>20305</v>
      </c>
      <c r="K5543" s="1827"/>
      <c r="L5543" s="2053"/>
      <c r="M5543" s="1786"/>
      <c r="N5543" s="1786"/>
      <c r="O5543" s="1786" t="s">
        <v>21</v>
      </c>
      <c r="P5543" s="1786"/>
      <c r="Q5543" s="1786"/>
      <c r="R5543" s="1786" t="s">
        <v>890</v>
      </c>
      <c r="S5543" s="1786"/>
      <c r="T5543" s="1786"/>
    </row>
    <row r="5544" s="113" customFormat="1" ht="15" customHeight="1" spans="1:20">
      <c r="A5544" s="1786" t="s">
        <v>20306</v>
      </c>
      <c r="B5544" s="1786" t="s">
        <v>20307</v>
      </c>
      <c r="C5544" s="1786" t="s">
        <v>20296</v>
      </c>
      <c r="D5544" s="119">
        <v>204</v>
      </c>
      <c r="E5544" s="1786" t="s">
        <v>20297</v>
      </c>
      <c r="F5544" s="171" t="s">
        <v>20308</v>
      </c>
      <c r="G5544" s="1786">
        <v>250</v>
      </c>
      <c r="H5544" s="1786" t="s">
        <v>3947</v>
      </c>
      <c r="I5544" s="1786" t="s">
        <v>20306</v>
      </c>
      <c r="J5544" s="1921" t="s">
        <v>20309</v>
      </c>
      <c r="K5544" s="1827"/>
      <c r="L5544" s="2053" t="s">
        <v>16241</v>
      </c>
      <c r="M5544" s="1786">
        <v>1</v>
      </c>
      <c r="N5544" s="1786"/>
      <c r="O5544" s="1786" t="s">
        <v>21</v>
      </c>
      <c r="P5544" s="1786"/>
      <c r="Q5544" s="1786"/>
      <c r="R5544" s="1786" t="s">
        <v>890</v>
      </c>
      <c r="S5544" s="1786"/>
      <c r="T5544" s="1786">
        <v>1</v>
      </c>
    </row>
    <row r="5545" s="113" customFormat="1" ht="15" customHeight="1" spans="1:20">
      <c r="A5545" s="1786" t="s">
        <v>20310</v>
      </c>
      <c r="B5545" s="1786" t="s">
        <v>20311</v>
      </c>
      <c r="C5545" s="1786" t="s">
        <v>20312</v>
      </c>
      <c r="D5545" s="119">
        <v>205</v>
      </c>
      <c r="E5545" s="1786" t="s">
        <v>20313</v>
      </c>
      <c r="F5545" s="171" t="s">
        <v>20314</v>
      </c>
      <c r="G5545" s="1786">
        <v>250</v>
      </c>
      <c r="H5545" s="1786" t="s">
        <v>3947</v>
      </c>
      <c r="I5545" s="1786" t="s">
        <v>20310</v>
      </c>
      <c r="J5545" s="1786" t="s">
        <v>20315</v>
      </c>
      <c r="K5545" s="1827"/>
      <c r="L5545" s="2053" t="s">
        <v>16241</v>
      </c>
      <c r="M5545" s="1786">
        <v>1</v>
      </c>
      <c r="N5545" s="1786"/>
      <c r="O5545" s="1786" t="s">
        <v>21</v>
      </c>
      <c r="P5545" s="1786"/>
      <c r="Q5545" s="1786"/>
      <c r="R5545" s="1786" t="s">
        <v>890</v>
      </c>
      <c r="S5545" s="1786"/>
      <c r="T5545" s="1786">
        <v>1</v>
      </c>
    </row>
    <row r="5546" s="113" customFormat="1" ht="15" customHeight="1" spans="1:20">
      <c r="A5546" s="1786" t="s">
        <v>7369</v>
      </c>
      <c r="B5546" s="1786" t="s">
        <v>7370</v>
      </c>
      <c r="C5546" s="1786" t="s">
        <v>20312</v>
      </c>
      <c r="D5546" s="119">
        <v>206</v>
      </c>
      <c r="E5546" s="1786" t="s">
        <v>20313</v>
      </c>
      <c r="F5546" s="171" t="s">
        <v>20316</v>
      </c>
      <c r="G5546" s="1786">
        <v>250</v>
      </c>
      <c r="H5546" s="1786" t="s">
        <v>3947</v>
      </c>
      <c r="I5546" s="1786" t="s">
        <v>7369</v>
      </c>
      <c r="J5546" s="1786" t="s">
        <v>20317</v>
      </c>
      <c r="K5546" s="1827"/>
      <c r="L5546" s="2053" t="s">
        <v>16241</v>
      </c>
      <c r="M5546" s="1786">
        <v>1</v>
      </c>
      <c r="N5546" s="1786" t="s">
        <v>20318</v>
      </c>
      <c r="O5546" s="1786" t="s">
        <v>21</v>
      </c>
      <c r="P5546" s="1786"/>
      <c r="Q5546" s="1786" t="s">
        <v>940</v>
      </c>
      <c r="R5546" s="1786" t="s">
        <v>908</v>
      </c>
      <c r="S5546" s="1786">
        <v>202108</v>
      </c>
      <c r="T5546" s="1786">
        <v>1</v>
      </c>
    </row>
    <row r="5547" s="113" customFormat="1" ht="15" customHeight="1" spans="1:20">
      <c r="A5547" s="1786" t="s">
        <v>20319</v>
      </c>
      <c r="B5547" s="1786" t="s">
        <v>20320</v>
      </c>
      <c r="C5547" s="1786" t="s">
        <v>20312</v>
      </c>
      <c r="D5547" s="119">
        <v>207</v>
      </c>
      <c r="E5547" s="1786" t="s">
        <v>20313</v>
      </c>
      <c r="F5547" s="171" t="s">
        <v>20321</v>
      </c>
      <c r="G5547" s="1786">
        <v>250</v>
      </c>
      <c r="H5547" s="1786" t="s">
        <v>3947</v>
      </c>
      <c r="I5547" s="1786" t="s">
        <v>20319</v>
      </c>
      <c r="J5547" s="1786" t="s">
        <v>20322</v>
      </c>
      <c r="K5547" s="1827"/>
      <c r="L5547" s="2053" t="s">
        <v>16241</v>
      </c>
      <c r="M5547" s="1786">
        <v>1</v>
      </c>
      <c r="N5547" s="1786"/>
      <c r="O5547" s="1786" t="s">
        <v>21</v>
      </c>
      <c r="P5547" s="1786"/>
      <c r="Q5547" s="1786"/>
      <c r="R5547" s="1786" t="s">
        <v>890</v>
      </c>
      <c r="S5547" s="1786"/>
      <c r="T5547" s="1786">
        <v>1</v>
      </c>
    </row>
    <row r="5548" s="113" customFormat="1" ht="15" customHeight="1" spans="1:20">
      <c r="A5548" s="1786" t="s">
        <v>6032</v>
      </c>
      <c r="B5548" s="1786" t="s">
        <v>6033</v>
      </c>
      <c r="C5548" s="1786" t="s">
        <v>18200</v>
      </c>
      <c r="D5548" s="119">
        <v>210</v>
      </c>
      <c r="E5548" s="1786" t="s">
        <v>18201</v>
      </c>
      <c r="F5548" s="171" t="s">
        <v>20323</v>
      </c>
      <c r="G5548" s="1786">
        <v>250</v>
      </c>
      <c r="H5548" s="1786" t="s">
        <v>3947</v>
      </c>
      <c r="I5548" s="1786" t="s">
        <v>6032</v>
      </c>
      <c r="J5548" s="1786" t="s">
        <v>20324</v>
      </c>
      <c r="K5548" s="1827"/>
      <c r="L5548" s="2053" t="s">
        <v>16241</v>
      </c>
      <c r="M5548" s="1786">
        <v>1</v>
      </c>
      <c r="N5548" s="1786" t="s">
        <v>20325</v>
      </c>
      <c r="O5548" s="1786" t="s">
        <v>21</v>
      </c>
      <c r="P5548" s="1786"/>
      <c r="Q5548" s="1786" t="s">
        <v>20326</v>
      </c>
      <c r="R5548" s="1786" t="s">
        <v>890</v>
      </c>
      <c r="S5548" s="1786" t="s">
        <v>8660</v>
      </c>
      <c r="T5548" s="1786">
        <v>2</v>
      </c>
    </row>
    <row r="5549" s="113" customFormat="1" ht="15" customHeight="1" spans="1:20">
      <c r="A5549" s="1786" t="s">
        <v>20327</v>
      </c>
      <c r="B5549" s="1786" t="s">
        <v>20328</v>
      </c>
      <c r="C5549" s="1786" t="s">
        <v>18200</v>
      </c>
      <c r="D5549" s="119">
        <v>211</v>
      </c>
      <c r="E5549" s="1786" t="s">
        <v>18201</v>
      </c>
      <c r="F5549" s="119"/>
      <c r="G5549" s="1786">
        <v>250</v>
      </c>
      <c r="H5549" s="1831" t="s">
        <v>3947</v>
      </c>
      <c r="I5549" s="135" t="s">
        <v>20327</v>
      </c>
      <c r="J5549" s="2610" t="s">
        <v>20329</v>
      </c>
      <c r="K5549" s="1827"/>
      <c r="L5549" s="2053"/>
      <c r="M5549" s="1786"/>
      <c r="N5549" s="1786"/>
      <c r="O5549" s="1786" t="s">
        <v>21</v>
      </c>
      <c r="P5549" s="1786"/>
      <c r="Q5549" s="1786" t="s">
        <v>20326</v>
      </c>
      <c r="R5549" s="1786" t="s">
        <v>890</v>
      </c>
      <c r="S5549" s="1786"/>
      <c r="T5549" s="1786"/>
    </row>
    <row r="5550" s="113" customFormat="1" ht="15" customHeight="1" spans="1:20">
      <c r="A5550" s="1786" t="s">
        <v>20330</v>
      </c>
      <c r="B5550" s="1786" t="s">
        <v>20331</v>
      </c>
      <c r="C5550" s="1786" t="s">
        <v>14518</v>
      </c>
      <c r="D5550" s="119">
        <v>212</v>
      </c>
      <c r="E5550" s="1786" t="s">
        <v>14519</v>
      </c>
      <c r="F5550" s="171" t="s">
        <v>20332</v>
      </c>
      <c r="G5550" s="1786">
        <v>250</v>
      </c>
      <c r="H5550" s="1786" t="s">
        <v>3947</v>
      </c>
      <c r="I5550" s="1786" t="s">
        <v>20330</v>
      </c>
      <c r="J5550" s="1786" t="s">
        <v>20333</v>
      </c>
      <c r="K5550" s="1827"/>
      <c r="L5550" s="2053" t="s">
        <v>16241</v>
      </c>
      <c r="M5550" s="1786">
        <v>1</v>
      </c>
      <c r="N5550" s="1786"/>
      <c r="O5550" s="1786" t="s">
        <v>21</v>
      </c>
      <c r="P5550" s="1786"/>
      <c r="Q5550" s="1786"/>
      <c r="R5550" s="1786" t="s">
        <v>908</v>
      </c>
      <c r="S5550" s="1786"/>
      <c r="T5550" s="1786">
        <v>1</v>
      </c>
    </row>
    <row r="5551" s="113" customFormat="1" ht="15" customHeight="1" spans="1:20">
      <c r="A5551" s="1786" t="s">
        <v>20334</v>
      </c>
      <c r="B5551" s="1786" t="s">
        <v>20335</v>
      </c>
      <c r="C5551" s="1786" t="s">
        <v>18396</v>
      </c>
      <c r="D5551" s="119">
        <v>213</v>
      </c>
      <c r="E5551" s="1786" t="s">
        <v>18397</v>
      </c>
      <c r="F5551" s="171" t="s">
        <v>20336</v>
      </c>
      <c r="G5551" s="1786">
        <v>250</v>
      </c>
      <c r="H5551" s="1786" t="s">
        <v>3947</v>
      </c>
      <c r="I5551" s="1786" t="s">
        <v>20334</v>
      </c>
      <c r="J5551" s="1786" t="s">
        <v>20337</v>
      </c>
      <c r="K5551" s="1827"/>
      <c r="L5551" s="2053" t="s">
        <v>16241</v>
      </c>
      <c r="M5551" s="1786">
        <v>1</v>
      </c>
      <c r="N5551" s="1786" t="s">
        <v>14166</v>
      </c>
      <c r="O5551" s="1786" t="s">
        <v>21</v>
      </c>
      <c r="P5551" s="1786"/>
      <c r="Q5551" s="1786" t="s">
        <v>15271</v>
      </c>
      <c r="R5551" s="1786" t="s">
        <v>890</v>
      </c>
      <c r="S5551" s="1786">
        <v>202010</v>
      </c>
      <c r="T5551" s="1786">
        <v>2</v>
      </c>
    </row>
    <row r="5552" s="113" customFormat="1" ht="15" customHeight="1" spans="1:20">
      <c r="A5552" s="1786" t="s">
        <v>20338</v>
      </c>
      <c r="B5552" s="1786" t="s">
        <v>20339</v>
      </c>
      <c r="C5552" s="1786" t="s">
        <v>18396</v>
      </c>
      <c r="D5552" s="119">
        <v>214</v>
      </c>
      <c r="E5552" s="1786" t="s">
        <v>18397</v>
      </c>
      <c r="F5552" s="119"/>
      <c r="G5552" s="1786">
        <v>250</v>
      </c>
      <c r="H5552" s="1831" t="s">
        <v>3947</v>
      </c>
      <c r="I5552" s="135" t="s">
        <v>20338</v>
      </c>
      <c r="J5552" s="2610" t="s">
        <v>20340</v>
      </c>
      <c r="K5552" s="1827"/>
      <c r="L5552" s="2053"/>
      <c r="M5552" s="1786"/>
      <c r="N5552" s="1786"/>
      <c r="O5552" s="1786" t="s">
        <v>21</v>
      </c>
      <c r="P5552" s="1786"/>
      <c r="Q5552" s="1786" t="s">
        <v>15271</v>
      </c>
      <c r="R5552" s="1786" t="s">
        <v>890</v>
      </c>
      <c r="S5552" s="1786"/>
      <c r="T5552" s="1786"/>
    </row>
    <row r="5553" s="113" customFormat="1" ht="15" customHeight="1" spans="1:20">
      <c r="A5553" s="1786" t="s">
        <v>446</v>
      </c>
      <c r="B5553" s="1786" t="s">
        <v>20341</v>
      </c>
      <c r="C5553" s="1786" t="s">
        <v>20342</v>
      </c>
      <c r="D5553" s="119">
        <v>215</v>
      </c>
      <c r="E5553" s="1786" t="s">
        <v>20343</v>
      </c>
      <c r="F5553" s="171" t="s">
        <v>20344</v>
      </c>
      <c r="G5553" s="1786">
        <v>250</v>
      </c>
      <c r="H5553" s="1786" t="s">
        <v>3947</v>
      </c>
      <c r="I5553" s="1786" t="s">
        <v>446</v>
      </c>
      <c r="J5553" s="1786" t="s">
        <v>20345</v>
      </c>
      <c r="K5553" s="1827"/>
      <c r="L5553" s="2053" t="s">
        <v>16241</v>
      </c>
      <c r="M5553" s="1786">
        <v>1</v>
      </c>
      <c r="N5553" s="1786"/>
      <c r="O5553" s="1786" t="s">
        <v>21</v>
      </c>
      <c r="P5553" s="1786"/>
      <c r="Q5553" s="1786"/>
      <c r="R5553" s="1786" t="s">
        <v>908</v>
      </c>
      <c r="S5553" s="1786"/>
      <c r="T5553" s="1786">
        <v>1</v>
      </c>
    </row>
    <row r="5554" s="113" customFormat="1" ht="15" customHeight="1" spans="1:20">
      <c r="A5554" s="1786" t="s">
        <v>20346</v>
      </c>
      <c r="B5554" s="1786" t="s">
        <v>20347</v>
      </c>
      <c r="C5554" s="1786" t="s">
        <v>20348</v>
      </c>
      <c r="D5554" s="119">
        <v>216</v>
      </c>
      <c r="E5554" s="1786" t="s">
        <v>20349</v>
      </c>
      <c r="F5554" s="171" t="s">
        <v>20350</v>
      </c>
      <c r="G5554" s="1786">
        <v>250</v>
      </c>
      <c r="H5554" s="1786" t="s">
        <v>3947</v>
      </c>
      <c r="I5554" s="1786" t="s">
        <v>20346</v>
      </c>
      <c r="J5554" s="1786" t="s">
        <v>20351</v>
      </c>
      <c r="K5554" s="1827"/>
      <c r="L5554" s="2053" t="s">
        <v>16241</v>
      </c>
      <c r="M5554" s="1786">
        <v>1</v>
      </c>
      <c r="N5554" s="1786" t="s">
        <v>20352</v>
      </c>
      <c r="O5554" s="1786" t="s">
        <v>21</v>
      </c>
      <c r="P5554" s="1786"/>
      <c r="Q5554" s="1786" t="s">
        <v>523</v>
      </c>
      <c r="R5554" s="1786" t="s">
        <v>890</v>
      </c>
      <c r="S5554" s="1786" t="s">
        <v>10198</v>
      </c>
      <c r="T5554" s="1786">
        <v>2</v>
      </c>
    </row>
    <row r="5555" s="113" customFormat="1" ht="15" customHeight="1" spans="1:20">
      <c r="A5555" s="1786" t="s">
        <v>20353</v>
      </c>
      <c r="B5555" s="1786" t="s">
        <v>20354</v>
      </c>
      <c r="C5555" s="1786" t="s">
        <v>20348</v>
      </c>
      <c r="D5555" s="119">
        <v>217</v>
      </c>
      <c r="E5555" s="1786" t="s">
        <v>20349</v>
      </c>
      <c r="F5555" s="119"/>
      <c r="G5555" s="1786">
        <v>250</v>
      </c>
      <c r="H5555" s="1831" t="s">
        <v>3947</v>
      </c>
      <c r="I5555" s="135" t="s">
        <v>20353</v>
      </c>
      <c r="J5555" s="2610" t="s">
        <v>20355</v>
      </c>
      <c r="K5555" s="1827"/>
      <c r="L5555" s="2053"/>
      <c r="M5555" s="1786"/>
      <c r="N5555" s="1786"/>
      <c r="O5555" s="1786" t="s">
        <v>21</v>
      </c>
      <c r="P5555" s="1786"/>
      <c r="Q5555" s="1786" t="s">
        <v>523</v>
      </c>
      <c r="R5555" s="1786" t="s">
        <v>890</v>
      </c>
      <c r="S5555" s="1786"/>
      <c r="T5555" s="1786"/>
    </row>
    <row r="5556" s="113" customFormat="1" ht="15" customHeight="1" spans="1:20">
      <c r="A5556" s="1786" t="s">
        <v>20356</v>
      </c>
      <c r="B5556" s="1786" t="s">
        <v>20357</v>
      </c>
      <c r="C5556" s="1786" t="s">
        <v>20358</v>
      </c>
      <c r="D5556" s="119">
        <v>218</v>
      </c>
      <c r="E5556" s="1786" t="s">
        <v>20359</v>
      </c>
      <c r="F5556" s="171" t="s">
        <v>20360</v>
      </c>
      <c r="G5556" s="1786">
        <v>280</v>
      </c>
      <c r="H5556" s="1786" t="s">
        <v>3947</v>
      </c>
      <c r="I5556" s="1786" t="s">
        <v>20356</v>
      </c>
      <c r="J5556" s="1786" t="s">
        <v>20361</v>
      </c>
      <c r="K5556" s="1827"/>
      <c r="L5556" s="2053" t="s">
        <v>16241</v>
      </c>
      <c r="M5556" s="1786">
        <v>1</v>
      </c>
      <c r="N5556" s="1786"/>
      <c r="O5556" s="1786" t="s">
        <v>21</v>
      </c>
      <c r="P5556" s="1786"/>
      <c r="Q5556" s="1786"/>
      <c r="R5556" s="1786" t="s">
        <v>908</v>
      </c>
      <c r="S5556" s="1786"/>
      <c r="T5556" s="1786">
        <v>1</v>
      </c>
    </row>
    <row r="5557" s="113" customFormat="1" ht="15" customHeight="1" spans="1:20">
      <c r="A5557" s="1786" t="s">
        <v>20362</v>
      </c>
      <c r="B5557" s="1786" t="s">
        <v>20363</v>
      </c>
      <c r="C5557" s="1786" t="s">
        <v>20364</v>
      </c>
      <c r="D5557" s="119">
        <v>219</v>
      </c>
      <c r="E5557" s="1786" t="s">
        <v>20365</v>
      </c>
      <c r="F5557" s="171" t="s">
        <v>20366</v>
      </c>
      <c r="G5557" s="1786">
        <v>250</v>
      </c>
      <c r="H5557" s="1786" t="s">
        <v>3947</v>
      </c>
      <c r="I5557" s="1786" t="s">
        <v>20362</v>
      </c>
      <c r="J5557" s="1786" t="s">
        <v>20367</v>
      </c>
      <c r="K5557" s="1827"/>
      <c r="L5557" s="2053" t="s">
        <v>16241</v>
      </c>
      <c r="M5557" s="1786">
        <v>1</v>
      </c>
      <c r="N5557" s="1786" t="s">
        <v>20368</v>
      </c>
      <c r="O5557" s="1786" t="s">
        <v>21</v>
      </c>
      <c r="P5557" s="1786"/>
      <c r="Q5557" s="1786" t="s">
        <v>538</v>
      </c>
      <c r="R5557" s="1786" t="s">
        <v>908</v>
      </c>
      <c r="S5557" s="1786" t="s">
        <v>8660</v>
      </c>
      <c r="T5557" s="1786">
        <v>1</v>
      </c>
    </row>
    <row r="5558" s="113" customFormat="1" ht="15" customHeight="1" spans="1:20">
      <c r="A5558" s="1786" t="s">
        <v>20369</v>
      </c>
      <c r="B5558" s="1786" t="s">
        <v>20370</v>
      </c>
      <c r="C5558" s="1786" t="s">
        <v>20371</v>
      </c>
      <c r="D5558" s="119">
        <v>220</v>
      </c>
      <c r="E5558" s="1786" t="s">
        <v>20372</v>
      </c>
      <c r="F5558" s="1786" t="s">
        <v>20370</v>
      </c>
      <c r="G5558" s="1786">
        <v>250</v>
      </c>
      <c r="H5558" s="1786" t="s">
        <v>14423</v>
      </c>
      <c r="I5558" s="1786" t="s">
        <v>20369</v>
      </c>
      <c r="J5558" s="1786" t="s">
        <v>20373</v>
      </c>
      <c r="K5558" s="1827"/>
      <c r="L5558" s="2053" t="s">
        <v>16241</v>
      </c>
      <c r="M5558" s="1786">
        <v>1</v>
      </c>
      <c r="N5558" s="1786" t="s">
        <v>20374</v>
      </c>
      <c r="O5558" s="1786" t="s">
        <v>21</v>
      </c>
      <c r="P5558" s="1786"/>
      <c r="Q5558" s="1786" t="s">
        <v>373</v>
      </c>
      <c r="R5558" s="1786" t="s">
        <v>908</v>
      </c>
      <c r="S5558" s="1786" t="s">
        <v>9660</v>
      </c>
      <c r="T5558" s="1786">
        <v>1</v>
      </c>
    </row>
    <row r="5559" s="113" customFormat="1" ht="15" customHeight="1" spans="1:20">
      <c r="A5559" s="1786" t="s">
        <v>20375</v>
      </c>
      <c r="B5559" s="1786" t="s">
        <v>20376</v>
      </c>
      <c r="C5559" s="1786" t="s">
        <v>20377</v>
      </c>
      <c r="D5559" s="119">
        <v>221</v>
      </c>
      <c r="E5559" s="1786" t="s">
        <v>20378</v>
      </c>
      <c r="F5559" s="171" t="s">
        <v>20379</v>
      </c>
      <c r="G5559" s="1786">
        <v>250</v>
      </c>
      <c r="H5559" s="1786" t="s">
        <v>3947</v>
      </c>
      <c r="I5559" s="1786" t="s">
        <v>20375</v>
      </c>
      <c r="J5559" s="1786" t="s">
        <v>20380</v>
      </c>
      <c r="K5559" s="1827"/>
      <c r="L5559" s="2053" t="s">
        <v>16241</v>
      </c>
      <c r="M5559" s="1786">
        <v>1</v>
      </c>
      <c r="N5559" s="1786">
        <v>698</v>
      </c>
      <c r="O5559" s="1786" t="s">
        <v>21</v>
      </c>
      <c r="P5559" s="1786"/>
      <c r="Q5559" s="1786" t="s">
        <v>20381</v>
      </c>
      <c r="R5559" s="1786" t="s">
        <v>890</v>
      </c>
      <c r="S5559" s="1786">
        <v>202112</v>
      </c>
      <c r="T5559" s="1786">
        <v>1</v>
      </c>
    </row>
    <row r="5560" s="113" customFormat="1" ht="15" customHeight="1" spans="1:20">
      <c r="A5560" s="1786" t="s">
        <v>20382</v>
      </c>
      <c r="B5560" s="1786" t="s">
        <v>20383</v>
      </c>
      <c r="C5560" s="1786" t="s">
        <v>18140</v>
      </c>
      <c r="D5560" s="119">
        <v>222</v>
      </c>
      <c r="E5560" s="1786" t="s">
        <v>20384</v>
      </c>
      <c r="F5560" s="119" t="s">
        <v>2016</v>
      </c>
      <c r="G5560" s="1786">
        <v>250</v>
      </c>
      <c r="H5560" s="1786" t="s">
        <v>3947</v>
      </c>
      <c r="I5560" s="1786" t="s">
        <v>20382</v>
      </c>
      <c r="J5560" s="1786" t="s">
        <v>20385</v>
      </c>
      <c r="K5560" s="1827"/>
      <c r="L5560" s="2053" t="s">
        <v>16241</v>
      </c>
      <c r="M5560" s="1786">
        <v>1</v>
      </c>
      <c r="N5560" s="1786" t="s">
        <v>10943</v>
      </c>
      <c r="O5560" s="1786" t="s">
        <v>15</v>
      </c>
      <c r="P5560" s="1786"/>
      <c r="Q5560" s="1786">
        <v>430</v>
      </c>
      <c r="R5560" s="1786" t="s">
        <v>908</v>
      </c>
      <c r="S5560" s="1786" t="s">
        <v>538</v>
      </c>
      <c r="T5560" s="1786">
        <v>1</v>
      </c>
    </row>
    <row r="5561" s="113" customFormat="1" ht="15" customHeight="1" spans="1:20">
      <c r="A5561" s="1786" t="s">
        <v>20386</v>
      </c>
      <c r="B5561" s="1786" t="s">
        <v>20387</v>
      </c>
      <c r="C5561" s="1786" t="s">
        <v>20388</v>
      </c>
      <c r="D5561" s="119">
        <v>223</v>
      </c>
      <c r="E5561" s="1786" t="s">
        <v>20389</v>
      </c>
      <c r="F5561" s="119" t="s">
        <v>2016</v>
      </c>
      <c r="G5561" s="1786">
        <v>250</v>
      </c>
      <c r="H5561" s="1786" t="s">
        <v>3947</v>
      </c>
      <c r="I5561" s="1786" t="s">
        <v>20386</v>
      </c>
      <c r="J5561" s="1786" t="s">
        <v>20390</v>
      </c>
      <c r="K5561" s="1827"/>
      <c r="L5561" s="2053" t="s">
        <v>16241</v>
      </c>
      <c r="M5561" s="1786">
        <v>1</v>
      </c>
      <c r="N5561" s="1786" t="s">
        <v>10948</v>
      </c>
      <c r="O5561" s="1786" t="s">
        <v>15</v>
      </c>
      <c r="P5561" s="1786"/>
      <c r="Q5561" s="1786"/>
      <c r="R5561" s="1786" t="s">
        <v>908</v>
      </c>
      <c r="S5561" s="1786" t="s">
        <v>971</v>
      </c>
      <c r="T5561" s="1786">
        <v>1</v>
      </c>
    </row>
    <row r="5562" s="113" customFormat="1" ht="15" customHeight="1" spans="1:20">
      <c r="A5562" s="1786" t="s">
        <v>5705</v>
      </c>
      <c r="B5562" s="1786" t="s">
        <v>5706</v>
      </c>
      <c r="C5562" s="1786" t="s">
        <v>18940</v>
      </c>
      <c r="D5562" s="119">
        <v>224</v>
      </c>
      <c r="E5562" s="1786" t="s">
        <v>18941</v>
      </c>
      <c r="F5562" s="119" t="s">
        <v>2016</v>
      </c>
      <c r="G5562" s="1786">
        <v>250</v>
      </c>
      <c r="H5562" s="1786" t="s">
        <v>3947</v>
      </c>
      <c r="I5562" s="1786" t="s">
        <v>5705</v>
      </c>
      <c r="J5562" s="1786" t="s">
        <v>20391</v>
      </c>
      <c r="K5562" s="1827"/>
      <c r="O5562" s="1786" t="s">
        <v>15</v>
      </c>
      <c r="P5562" s="1786"/>
      <c r="Q5562" s="1786" t="s">
        <v>20392</v>
      </c>
      <c r="R5562" s="1786" t="s">
        <v>890</v>
      </c>
      <c r="S5562" s="1786" t="s">
        <v>10928</v>
      </c>
      <c r="T5562" s="1786">
        <v>2</v>
      </c>
    </row>
    <row r="5563" s="119" customFormat="1" ht="15" customHeight="1" spans="1:20">
      <c r="A5563" s="1827" t="s">
        <v>20393</v>
      </c>
      <c r="B5563" s="1827" t="s">
        <v>20394</v>
      </c>
      <c r="C5563" s="135" t="s">
        <v>18715</v>
      </c>
      <c r="D5563" s="119">
        <v>225</v>
      </c>
      <c r="E5563" s="1906" t="s">
        <v>20395</v>
      </c>
      <c r="F5563" s="1827" t="s">
        <v>2016</v>
      </c>
      <c r="G5563" s="2039">
        <v>250</v>
      </c>
      <c r="H5563" s="1906" t="s">
        <v>3947</v>
      </c>
      <c r="I5563" s="1827" t="s">
        <v>20393</v>
      </c>
      <c r="J5563" s="2646" t="s">
        <v>20396</v>
      </c>
      <c r="K5563" s="1827" t="s">
        <v>489</v>
      </c>
      <c r="L5563" s="1906" t="s">
        <v>16241</v>
      </c>
      <c r="M5563" s="1786">
        <v>1</v>
      </c>
      <c r="O5563" s="1906" t="s">
        <v>19</v>
      </c>
      <c r="P5563" s="1906" t="s">
        <v>20397</v>
      </c>
      <c r="Q5563" s="1906" t="s">
        <v>900</v>
      </c>
      <c r="R5563" s="1906" t="s">
        <v>890</v>
      </c>
      <c r="S5563" s="1906" t="s">
        <v>18229</v>
      </c>
      <c r="T5563" s="2039">
        <v>1</v>
      </c>
    </row>
    <row r="5564" s="113" customFormat="1" ht="15" customHeight="1" spans="1:20">
      <c r="A5564" s="1786" t="s">
        <v>20398</v>
      </c>
      <c r="B5564" s="1786" t="s">
        <v>20399</v>
      </c>
      <c r="C5564" s="1786" t="s">
        <v>16766</v>
      </c>
      <c r="D5564" s="119">
        <v>226</v>
      </c>
      <c r="E5564" s="1786" t="s">
        <v>16767</v>
      </c>
      <c r="F5564" s="119" t="s">
        <v>894</v>
      </c>
      <c r="G5564" s="1786">
        <v>250</v>
      </c>
      <c r="H5564" s="1786" t="s">
        <v>3947</v>
      </c>
      <c r="I5564" s="1786" t="s">
        <v>20398</v>
      </c>
      <c r="J5564" s="1786" t="s">
        <v>20400</v>
      </c>
      <c r="K5564" s="1827"/>
      <c r="L5564" s="2053" t="s">
        <v>16241</v>
      </c>
      <c r="M5564" s="1786">
        <v>1</v>
      </c>
      <c r="N5564" s="1786"/>
      <c r="O5564" s="1786" t="s">
        <v>19</v>
      </c>
      <c r="P5564" s="1786"/>
      <c r="Q5564" s="1786"/>
      <c r="R5564" s="1786" t="s">
        <v>890</v>
      </c>
      <c r="S5564" s="1786"/>
      <c r="T5564" s="1843">
        <v>1</v>
      </c>
    </row>
    <row r="5565" s="113" customFormat="1" ht="15" customHeight="1" spans="1:20">
      <c r="A5565" s="1786" t="s">
        <v>20401</v>
      </c>
      <c r="B5565" s="1786" t="s">
        <v>20402</v>
      </c>
      <c r="C5565" s="1786" t="s">
        <v>15334</v>
      </c>
      <c r="D5565" s="119">
        <v>227</v>
      </c>
      <c r="E5565" s="1786" t="s">
        <v>15335</v>
      </c>
      <c r="F5565" s="171" t="s">
        <v>20403</v>
      </c>
      <c r="G5565" s="1786">
        <v>250</v>
      </c>
      <c r="H5565" s="1786" t="s">
        <v>3947</v>
      </c>
      <c r="I5565" s="1786" t="s">
        <v>20401</v>
      </c>
      <c r="J5565" s="1786" t="s">
        <v>20404</v>
      </c>
      <c r="K5565" s="1827"/>
      <c r="L5565" s="2053" t="s">
        <v>16241</v>
      </c>
      <c r="M5565" s="1786">
        <v>1</v>
      </c>
      <c r="N5565" s="1786"/>
      <c r="O5565" s="1786" t="s">
        <v>19</v>
      </c>
      <c r="P5565" s="1786"/>
      <c r="Q5565" s="1786"/>
      <c r="R5565" s="1786" t="s">
        <v>890</v>
      </c>
      <c r="S5565" s="1786"/>
      <c r="T5565" s="1786">
        <v>1</v>
      </c>
    </row>
    <row r="5566" s="113" customFormat="1" ht="15" customHeight="1" spans="1:20">
      <c r="A5566" s="1786" t="s">
        <v>20405</v>
      </c>
      <c r="B5566" s="1786" t="s">
        <v>20406</v>
      </c>
      <c r="C5566" s="1786" t="s">
        <v>20407</v>
      </c>
      <c r="D5566" s="119">
        <v>228</v>
      </c>
      <c r="E5566" s="1786" t="s">
        <v>20408</v>
      </c>
      <c r="F5566" s="171" t="s">
        <v>20403</v>
      </c>
      <c r="G5566" s="1786">
        <v>250</v>
      </c>
      <c r="H5566" s="1786" t="s">
        <v>3947</v>
      </c>
      <c r="I5566" s="1786" t="s">
        <v>20405</v>
      </c>
      <c r="J5566" s="1786" t="s">
        <v>20409</v>
      </c>
      <c r="K5566" s="1827"/>
      <c r="L5566" s="2053" t="s">
        <v>16241</v>
      </c>
      <c r="M5566" s="1786">
        <v>1</v>
      </c>
      <c r="N5566" s="1786"/>
      <c r="O5566" s="1786" t="s">
        <v>19</v>
      </c>
      <c r="P5566" s="1786"/>
      <c r="Q5566" s="1786"/>
      <c r="R5566" s="1786" t="s">
        <v>908</v>
      </c>
      <c r="S5566" s="1786"/>
      <c r="T5566" s="1786">
        <v>2</v>
      </c>
    </row>
    <row r="5567" s="113" customFormat="1" ht="15" customHeight="1" spans="1:20">
      <c r="A5567" s="1786" t="s">
        <v>20410</v>
      </c>
      <c r="B5567" s="1786" t="s">
        <v>20411</v>
      </c>
      <c r="C5567" s="1786" t="s">
        <v>20407</v>
      </c>
      <c r="D5567" s="119">
        <v>229</v>
      </c>
      <c r="E5567" s="1786" t="s">
        <v>20408</v>
      </c>
      <c r="F5567" s="119"/>
      <c r="G5567" s="1786">
        <v>250</v>
      </c>
      <c r="H5567" s="1786" t="s">
        <v>3947</v>
      </c>
      <c r="I5567" s="1786" t="s">
        <v>20410</v>
      </c>
      <c r="J5567" s="1786" t="s">
        <v>20412</v>
      </c>
      <c r="K5567" s="1827"/>
      <c r="L5567" s="2053"/>
      <c r="M5567" s="1786"/>
      <c r="N5567" s="1786"/>
      <c r="O5567" s="1786" t="s">
        <v>19</v>
      </c>
      <c r="P5567" s="1786"/>
      <c r="Q5567" s="1786"/>
      <c r="R5567" s="1786" t="s">
        <v>908</v>
      </c>
      <c r="S5567" s="1786"/>
      <c r="T5567" s="1786"/>
    </row>
    <row r="5568" s="113" customFormat="1" ht="15" customHeight="1" spans="1:20">
      <c r="A5568" s="1786" t="s">
        <v>20413</v>
      </c>
      <c r="B5568" s="1786" t="s">
        <v>20414</v>
      </c>
      <c r="C5568" s="1786" t="s">
        <v>15639</v>
      </c>
      <c r="D5568" s="119">
        <v>230</v>
      </c>
      <c r="E5568" s="1786" t="s">
        <v>15640</v>
      </c>
      <c r="F5568" s="171" t="s">
        <v>20403</v>
      </c>
      <c r="G5568" s="1786">
        <v>250</v>
      </c>
      <c r="H5568" s="1786" t="s">
        <v>3947</v>
      </c>
      <c r="I5568" s="1786" t="s">
        <v>20413</v>
      </c>
      <c r="J5568" s="1786" t="s">
        <v>20415</v>
      </c>
      <c r="K5568" s="1827"/>
      <c r="L5568" s="2053" t="s">
        <v>16241</v>
      </c>
      <c r="M5568" s="1786">
        <v>1</v>
      </c>
      <c r="N5568" s="1786">
        <v>696</v>
      </c>
      <c r="O5568" s="1786" t="s">
        <v>19</v>
      </c>
      <c r="P5568" s="1786"/>
      <c r="Q5568" s="1786"/>
      <c r="R5568" s="1786" t="s">
        <v>908</v>
      </c>
      <c r="S5568" s="1786" t="s">
        <v>5514</v>
      </c>
      <c r="T5568" s="1786">
        <v>1</v>
      </c>
    </row>
    <row r="5569" s="113" customFormat="1" ht="15" customHeight="1" spans="1:20">
      <c r="A5569" s="1786" t="s">
        <v>4134</v>
      </c>
      <c r="B5569" s="1786" t="s">
        <v>4135</v>
      </c>
      <c r="C5569" s="1786" t="s">
        <v>15342</v>
      </c>
      <c r="D5569" s="119">
        <v>231</v>
      </c>
      <c r="E5569" s="1786" t="s">
        <v>17240</v>
      </c>
      <c r="F5569" s="171" t="s">
        <v>20403</v>
      </c>
      <c r="G5569" s="1786">
        <v>250</v>
      </c>
      <c r="H5569" s="1786" t="s">
        <v>3947</v>
      </c>
      <c r="I5569" s="1786" t="s">
        <v>4134</v>
      </c>
      <c r="J5569" s="1786" t="s">
        <v>20416</v>
      </c>
      <c r="K5569" s="1827"/>
      <c r="L5569" s="2053" t="s">
        <v>16241</v>
      </c>
      <c r="M5569" s="1786">
        <v>1</v>
      </c>
      <c r="N5569" s="1786" t="s">
        <v>18158</v>
      </c>
      <c r="O5569" s="1786" t="s">
        <v>19</v>
      </c>
      <c r="P5569" s="1786"/>
      <c r="Q5569" s="1786" t="s">
        <v>17242</v>
      </c>
      <c r="R5569" s="1786" t="s">
        <v>890</v>
      </c>
      <c r="S5569" s="1786" t="s">
        <v>9660</v>
      </c>
      <c r="T5569" s="1843">
        <v>1</v>
      </c>
    </row>
    <row r="5570" s="113" customFormat="1" ht="15" customHeight="1" spans="1:20">
      <c r="A5570" s="1786" t="s">
        <v>20417</v>
      </c>
      <c r="B5570" s="1786" t="s">
        <v>20418</v>
      </c>
      <c r="C5570" s="1786" t="s">
        <v>20419</v>
      </c>
      <c r="D5570" s="119">
        <v>232</v>
      </c>
      <c r="E5570" s="1786" t="s">
        <v>20420</v>
      </c>
      <c r="F5570" s="171" t="s">
        <v>20403</v>
      </c>
      <c r="G5570" s="1786">
        <v>250</v>
      </c>
      <c r="H5570" s="1786" t="s">
        <v>3947</v>
      </c>
      <c r="I5570" s="1786" t="s">
        <v>20417</v>
      </c>
      <c r="J5570" s="1786" t="s">
        <v>20421</v>
      </c>
      <c r="K5570" s="1827"/>
      <c r="L5570" s="2053" t="s">
        <v>16241</v>
      </c>
      <c r="M5570" s="1786">
        <v>1</v>
      </c>
      <c r="N5570" s="1786"/>
      <c r="O5570" s="1786" t="s">
        <v>19</v>
      </c>
      <c r="P5570" s="1786"/>
      <c r="Q5570" s="1786"/>
      <c r="R5570" s="1786" t="s">
        <v>890</v>
      </c>
      <c r="S5570" s="1786"/>
      <c r="T5570" s="1786">
        <v>1</v>
      </c>
    </row>
    <row r="5571" s="113" customFormat="1" ht="15" customHeight="1" spans="1:20">
      <c r="A5571" s="1786" t="s">
        <v>20422</v>
      </c>
      <c r="B5571" s="1786" t="s">
        <v>20423</v>
      </c>
      <c r="C5571" s="1786" t="s">
        <v>15616</v>
      </c>
      <c r="D5571" s="119">
        <v>233</v>
      </c>
      <c r="E5571" s="1786" t="s">
        <v>15617</v>
      </c>
      <c r="F5571" s="119"/>
      <c r="G5571" s="1786">
        <v>280</v>
      </c>
      <c r="H5571" s="1786" t="s">
        <v>15019</v>
      </c>
      <c r="I5571" s="1786" t="s">
        <v>20422</v>
      </c>
      <c r="J5571" s="1786" t="s">
        <v>20424</v>
      </c>
      <c r="K5571" s="1827"/>
      <c r="L5571" s="2053" t="s">
        <v>16241</v>
      </c>
      <c r="M5571" s="1786">
        <v>1</v>
      </c>
      <c r="N5571" s="1786" t="s">
        <v>20425</v>
      </c>
      <c r="O5571" s="1786" t="s">
        <v>19</v>
      </c>
      <c r="P5571" s="1786"/>
      <c r="Q5571" s="1786" t="s">
        <v>891</v>
      </c>
      <c r="R5571" s="1786" t="s">
        <v>890</v>
      </c>
      <c r="S5571" s="1786" t="s">
        <v>10734</v>
      </c>
      <c r="T5571" s="1786">
        <v>1</v>
      </c>
    </row>
    <row r="5572" s="113" customFormat="1" ht="15" customHeight="1" spans="1:20">
      <c r="A5572" s="1786" t="s">
        <v>20426</v>
      </c>
      <c r="B5572" s="1786" t="s">
        <v>20427</v>
      </c>
      <c r="C5572" s="1786" t="s">
        <v>20428</v>
      </c>
      <c r="D5572" s="119">
        <v>234</v>
      </c>
      <c r="E5572" s="1786" t="s">
        <v>20429</v>
      </c>
      <c r="F5572" s="119"/>
      <c r="G5572" s="1786">
        <v>250</v>
      </c>
      <c r="H5572" s="1786" t="s">
        <v>3947</v>
      </c>
      <c r="I5572" s="1786" t="s">
        <v>20426</v>
      </c>
      <c r="J5572" s="1786" t="s">
        <v>20430</v>
      </c>
      <c r="K5572" s="1827"/>
      <c r="L5572" s="2053" t="s">
        <v>16241</v>
      </c>
      <c r="M5572" s="1786">
        <v>1</v>
      </c>
      <c r="N5572" s="1786"/>
      <c r="O5572" s="1786" t="s">
        <v>19</v>
      </c>
      <c r="P5572" s="1786"/>
      <c r="Q5572" s="1786"/>
      <c r="R5572" s="1786" t="s">
        <v>890</v>
      </c>
      <c r="S5572" s="1786"/>
      <c r="T5572" s="1786">
        <v>1</v>
      </c>
    </row>
    <row r="5573" s="113" customFormat="1" ht="15" customHeight="1" spans="1:20">
      <c r="A5573" s="1786" t="s">
        <v>2741</v>
      </c>
      <c r="B5573" s="1786" t="s">
        <v>2742</v>
      </c>
      <c r="C5573" s="1786" t="s">
        <v>20431</v>
      </c>
      <c r="D5573" s="119">
        <v>235</v>
      </c>
      <c r="E5573" s="1786" t="s">
        <v>20432</v>
      </c>
      <c r="F5573" s="119"/>
      <c r="G5573" s="1786">
        <v>250</v>
      </c>
      <c r="H5573" s="1786" t="s">
        <v>3947</v>
      </c>
      <c r="I5573" s="1786" t="s">
        <v>2741</v>
      </c>
      <c r="J5573" s="1786" t="s">
        <v>20433</v>
      </c>
      <c r="K5573" s="1827"/>
      <c r="L5573" s="2053" t="s">
        <v>16241</v>
      </c>
      <c r="M5573" s="1786">
        <v>1</v>
      </c>
      <c r="N5573" s="1786"/>
      <c r="O5573" s="1786" t="s">
        <v>19</v>
      </c>
      <c r="P5573" s="1786"/>
      <c r="Q5573" s="1786"/>
      <c r="R5573" s="1786" t="s">
        <v>908</v>
      </c>
      <c r="S5573" s="1786"/>
      <c r="T5573" s="1786">
        <v>1</v>
      </c>
    </row>
    <row r="5574" s="113" customFormat="1" ht="15" customHeight="1" spans="1:20">
      <c r="A5574" s="1786" t="s">
        <v>12960</v>
      </c>
      <c r="B5574" s="1786" t="s">
        <v>12961</v>
      </c>
      <c r="C5574" s="1786" t="s">
        <v>20434</v>
      </c>
      <c r="D5574" s="119">
        <v>236</v>
      </c>
      <c r="E5574" s="1786" t="s">
        <v>20435</v>
      </c>
      <c r="F5574" s="171" t="s">
        <v>20403</v>
      </c>
      <c r="G5574" s="1786">
        <v>230</v>
      </c>
      <c r="H5574" s="1786" t="s">
        <v>3947</v>
      </c>
      <c r="I5574" s="1786" t="s">
        <v>12960</v>
      </c>
      <c r="J5574" s="1786" t="s">
        <v>20436</v>
      </c>
      <c r="K5574" s="1827"/>
      <c r="L5574" s="2053" t="s">
        <v>16241</v>
      </c>
      <c r="M5574" s="1786">
        <v>1</v>
      </c>
      <c r="N5574" s="1786" t="s">
        <v>10732</v>
      </c>
      <c r="O5574" s="1786" t="s">
        <v>19</v>
      </c>
      <c r="P5574" s="1786"/>
      <c r="Q5574" s="1786" t="s">
        <v>11346</v>
      </c>
      <c r="R5574" s="1786" t="s">
        <v>890</v>
      </c>
      <c r="S5574" s="1786" t="s">
        <v>11288</v>
      </c>
      <c r="T5574" s="1786">
        <v>4</v>
      </c>
    </row>
    <row r="5575" s="113" customFormat="1" ht="15" customHeight="1" spans="1:20">
      <c r="A5575" s="1786" t="s">
        <v>20437</v>
      </c>
      <c r="B5575" s="1786" t="s">
        <v>20438</v>
      </c>
      <c r="C5575" s="1786" t="s">
        <v>20434</v>
      </c>
      <c r="D5575" s="119">
        <v>237</v>
      </c>
      <c r="E5575" s="1786" t="s">
        <v>20435</v>
      </c>
      <c r="F5575" s="119"/>
      <c r="G5575" s="1786">
        <v>230</v>
      </c>
      <c r="H5575" s="1786" t="s">
        <v>15019</v>
      </c>
      <c r="I5575" s="1786" t="s">
        <v>20437</v>
      </c>
      <c r="J5575" s="1786" t="s">
        <v>20439</v>
      </c>
      <c r="K5575" s="1827"/>
      <c r="L5575" s="2053"/>
      <c r="M5575" s="1786"/>
      <c r="N5575" s="1786"/>
      <c r="O5575" s="1786" t="s">
        <v>19</v>
      </c>
      <c r="P5575" s="1786"/>
      <c r="Q5575" s="1786" t="s">
        <v>11346</v>
      </c>
      <c r="R5575" s="1786" t="s">
        <v>890</v>
      </c>
      <c r="S5575" s="1786"/>
      <c r="T5575" s="1786"/>
    </row>
    <row r="5576" s="113" customFormat="1" ht="15" customHeight="1" spans="1:20">
      <c r="A5576" s="115" t="s">
        <v>20440</v>
      </c>
      <c r="B5576" s="1786" t="s">
        <v>20441</v>
      </c>
      <c r="C5576" s="1786" t="s">
        <v>20434</v>
      </c>
      <c r="D5576" s="119">
        <v>238</v>
      </c>
      <c r="E5576" s="1786" t="s">
        <v>20435</v>
      </c>
      <c r="F5576" s="119"/>
      <c r="G5576" s="1786">
        <v>230</v>
      </c>
      <c r="H5576" s="1786" t="s">
        <v>15019</v>
      </c>
      <c r="I5576" s="1786" t="s">
        <v>20440</v>
      </c>
      <c r="J5576" s="1786" t="s">
        <v>20442</v>
      </c>
      <c r="K5576" s="1827"/>
      <c r="L5576" s="2053"/>
      <c r="M5576" s="1786"/>
      <c r="N5576" s="1786"/>
      <c r="O5576" s="1786" t="s">
        <v>19</v>
      </c>
      <c r="P5576" s="1786"/>
      <c r="Q5576" s="1786" t="s">
        <v>11346</v>
      </c>
      <c r="R5576" s="1786" t="s">
        <v>890</v>
      </c>
      <c r="S5576" s="1786"/>
      <c r="T5576" s="1786"/>
    </row>
    <row r="5577" s="113" customFormat="1" ht="15" customHeight="1" spans="1:20">
      <c r="A5577" s="1786" t="s">
        <v>20443</v>
      </c>
      <c r="B5577" s="1786" t="s">
        <v>20444</v>
      </c>
      <c r="C5577" s="1786" t="s">
        <v>20434</v>
      </c>
      <c r="D5577" s="119">
        <v>239</v>
      </c>
      <c r="E5577" s="1786" t="s">
        <v>20435</v>
      </c>
      <c r="F5577" s="119"/>
      <c r="G5577" s="1786">
        <v>230</v>
      </c>
      <c r="H5577" s="1786" t="s">
        <v>3947</v>
      </c>
      <c r="I5577" s="1786" t="s">
        <v>20443</v>
      </c>
      <c r="J5577" s="1786" t="s">
        <v>20445</v>
      </c>
      <c r="K5577" s="1827"/>
      <c r="L5577" s="2053"/>
      <c r="M5577" s="1786"/>
      <c r="N5577" s="1786"/>
      <c r="O5577" s="1786" t="s">
        <v>19</v>
      </c>
      <c r="P5577" s="1786"/>
      <c r="Q5577" s="1786" t="s">
        <v>11346</v>
      </c>
      <c r="R5577" s="1786" t="s">
        <v>890</v>
      </c>
      <c r="S5577" s="1786"/>
      <c r="T5577" s="1786"/>
    </row>
    <row r="5578" s="113" customFormat="1" ht="15" customHeight="1" spans="1:20">
      <c r="A5578" s="1786" t="s">
        <v>20446</v>
      </c>
      <c r="B5578" s="1786" t="s">
        <v>20447</v>
      </c>
      <c r="C5578" s="1786" t="s">
        <v>15247</v>
      </c>
      <c r="D5578" s="119">
        <v>240</v>
      </c>
      <c r="E5578" s="1786" t="s">
        <v>15248</v>
      </c>
      <c r="F5578" s="171" t="s">
        <v>20403</v>
      </c>
      <c r="G5578" s="1786">
        <v>250</v>
      </c>
      <c r="H5578" s="1786" t="s">
        <v>3947</v>
      </c>
      <c r="I5578" s="1786" t="s">
        <v>20446</v>
      </c>
      <c r="J5578" s="1786" t="s">
        <v>20448</v>
      </c>
      <c r="K5578" s="1827"/>
      <c r="L5578" s="2053" t="s">
        <v>16241</v>
      </c>
      <c r="M5578" s="1786">
        <v>1</v>
      </c>
      <c r="N5578" s="1786"/>
      <c r="O5578" s="1786" t="s">
        <v>19</v>
      </c>
      <c r="P5578" s="1786"/>
      <c r="Q5578" s="1786"/>
      <c r="R5578" s="1786" t="s">
        <v>908</v>
      </c>
      <c r="S5578" s="1786"/>
      <c r="T5578" s="1786">
        <v>1</v>
      </c>
    </row>
    <row r="5579" s="119" customFormat="1" ht="15" customHeight="1" spans="1:20">
      <c r="A5579" s="1827" t="s">
        <v>16428</v>
      </c>
      <c r="B5579" s="2646" t="s">
        <v>16429</v>
      </c>
      <c r="C5579" s="135" t="s">
        <v>16430</v>
      </c>
      <c r="D5579" s="119">
        <v>241</v>
      </c>
      <c r="E5579" s="1827" t="s">
        <v>20449</v>
      </c>
      <c r="F5579" s="171" t="s">
        <v>20403</v>
      </c>
      <c r="G5579" s="2039">
        <v>250</v>
      </c>
      <c r="H5579" s="1906" t="s">
        <v>3947</v>
      </c>
      <c r="I5579" s="1827" t="s">
        <v>16428</v>
      </c>
      <c r="J5579" s="2646" t="s">
        <v>16432</v>
      </c>
      <c r="K5579" s="1827"/>
      <c r="L5579" s="2215" t="s">
        <v>16241</v>
      </c>
      <c r="M5579" s="1906">
        <v>1</v>
      </c>
      <c r="O5579" s="1906" t="s">
        <v>19</v>
      </c>
      <c r="P5579" s="2039">
        <v>1014</v>
      </c>
      <c r="Q5579" s="1906" t="s">
        <v>891</v>
      </c>
      <c r="R5579" s="1906" t="s">
        <v>890</v>
      </c>
      <c r="S5579" s="1906" t="s">
        <v>20450</v>
      </c>
      <c r="T5579" s="2039">
        <v>1</v>
      </c>
    </row>
    <row r="5580" s="119" customFormat="1" ht="15" customHeight="1" spans="1:20">
      <c r="A5580" s="1827" t="s">
        <v>16411</v>
      </c>
      <c r="B5580" s="2646" t="s">
        <v>16412</v>
      </c>
      <c r="C5580" s="2605" t="s">
        <v>16413</v>
      </c>
      <c r="D5580" s="119">
        <v>242</v>
      </c>
      <c r="E5580" s="1827" t="s">
        <v>20451</v>
      </c>
      <c r="F5580" s="171" t="s">
        <v>20403</v>
      </c>
      <c r="G5580" s="2039">
        <v>250</v>
      </c>
      <c r="H5580" s="1906" t="s">
        <v>3947</v>
      </c>
      <c r="I5580" s="1827" t="s">
        <v>16411</v>
      </c>
      <c r="J5580" s="2646" t="s">
        <v>16415</v>
      </c>
      <c r="K5580" s="1827"/>
      <c r="L5580" s="2215" t="s">
        <v>16241</v>
      </c>
      <c r="M5580" s="1906">
        <v>1</v>
      </c>
      <c r="O5580" s="1906" t="s">
        <v>19</v>
      </c>
      <c r="P5580" s="2039">
        <v>1017</v>
      </c>
      <c r="Q5580" s="1827" t="s">
        <v>900</v>
      </c>
      <c r="R5580" s="1906" t="s">
        <v>890</v>
      </c>
      <c r="S5580" s="1906" t="s">
        <v>20450</v>
      </c>
      <c r="T5580" s="2039">
        <v>1</v>
      </c>
    </row>
    <row r="5581" s="119" customFormat="1" ht="15" customHeight="1" spans="1:20">
      <c r="A5581" s="1827" t="s">
        <v>16417</v>
      </c>
      <c r="B5581" s="2646" t="s">
        <v>16418</v>
      </c>
      <c r="C5581" s="2605" t="s">
        <v>16419</v>
      </c>
      <c r="D5581" s="119">
        <v>243</v>
      </c>
      <c r="E5581" s="1827" t="s">
        <v>20452</v>
      </c>
      <c r="F5581" s="171" t="s">
        <v>20403</v>
      </c>
      <c r="G5581" s="2039">
        <v>250</v>
      </c>
      <c r="H5581" s="1906" t="s">
        <v>3947</v>
      </c>
      <c r="I5581" s="1827" t="s">
        <v>16417</v>
      </c>
      <c r="J5581" s="2646" t="s">
        <v>16421</v>
      </c>
      <c r="K5581" s="1827"/>
      <c r="L5581" s="2215" t="s">
        <v>16241</v>
      </c>
      <c r="M5581" s="1906">
        <v>1</v>
      </c>
      <c r="O5581" s="1906" t="s">
        <v>19</v>
      </c>
      <c r="P5581" s="2039">
        <v>1016</v>
      </c>
      <c r="Q5581" s="1906" t="s">
        <v>891</v>
      </c>
      <c r="R5581" s="1906" t="s">
        <v>890</v>
      </c>
      <c r="S5581" s="1906" t="s">
        <v>20450</v>
      </c>
      <c r="T5581" s="2039">
        <v>1</v>
      </c>
    </row>
    <row r="5582" s="113" customFormat="1" ht="15" customHeight="1" spans="1:20">
      <c r="A5582" s="1786" t="s">
        <v>20453</v>
      </c>
      <c r="B5582" s="1786" t="s">
        <v>20454</v>
      </c>
      <c r="C5582" s="1786" t="s">
        <v>20455</v>
      </c>
      <c r="D5582" s="119">
        <v>244</v>
      </c>
      <c r="E5582" s="1786" t="s">
        <v>20456</v>
      </c>
      <c r="F5582" s="171" t="s">
        <v>20403</v>
      </c>
      <c r="G5582" s="1786">
        <v>250</v>
      </c>
      <c r="H5582" s="1786" t="s">
        <v>3947</v>
      </c>
      <c r="I5582" s="1786" t="s">
        <v>20453</v>
      </c>
      <c r="J5582" s="1786" t="s">
        <v>20457</v>
      </c>
      <c r="K5582" s="1827"/>
      <c r="L5582" s="2053" t="s">
        <v>16241</v>
      </c>
      <c r="M5582" s="1786">
        <v>1</v>
      </c>
      <c r="N5582" s="1786"/>
      <c r="O5582" s="1786" t="s">
        <v>19</v>
      </c>
      <c r="P5582" s="1786"/>
      <c r="Q5582" s="1786"/>
      <c r="R5582" s="1786" t="s">
        <v>890</v>
      </c>
      <c r="S5582" s="1786"/>
      <c r="T5582" s="1786">
        <v>1</v>
      </c>
    </row>
    <row r="5583" s="113" customFormat="1" ht="15" customHeight="1" spans="1:20">
      <c r="A5583" s="1786" t="s">
        <v>20458</v>
      </c>
      <c r="B5583" s="1786" t="s">
        <v>20459</v>
      </c>
      <c r="C5583" s="1786" t="s">
        <v>18283</v>
      </c>
      <c r="D5583" s="119">
        <v>245</v>
      </c>
      <c r="E5583" s="1786" t="s">
        <v>20460</v>
      </c>
      <c r="F5583" s="171" t="s">
        <v>20403</v>
      </c>
      <c r="G5583" s="1786">
        <v>250</v>
      </c>
      <c r="H5583" s="1786" t="s">
        <v>3947</v>
      </c>
      <c r="I5583" s="1786" t="s">
        <v>20458</v>
      </c>
      <c r="J5583" s="1786" t="s">
        <v>20461</v>
      </c>
      <c r="K5583" s="1827"/>
      <c r="L5583" s="2053" t="s">
        <v>16241</v>
      </c>
      <c r="M5583" s="1786">
        <v>1</v>
      </c>
      <c r="N5583" s="1786">
        <v>914</v>
      </c>
      <c r="O5583" s="1786" t="s">
        <v>19</v>
      </c>
      <c r="P5583" s="1786"/>
      <c r="Q5583" s="1786" t="s">
        <v>900</v>
      </c>
      <c r="R5583" s="1786" t="s">
        <v>890</v>
      </c>
      <c r="S5583" s="1786" t="s">
        <v>13383</v>
      </c>
      <c r="T5583" s="1786">
        <v>2</v>
      </c>
    </row>
    <row r="5584" s="113" customFormat="1" ht="15" customHeight="1" spans="1:20">
      <c r="A5584" s="1786" t="s">
        <v>20462</v>
      </c>
      <c r="B5584" s="2656" t="s">
        <v>20463</v>
      </c>
      <c r="C5584" s="1786" t="s">
        <v>18283</v>
      </c>
      <c r="D5584" s="119">
        <v>246</v>
      </c>
      <c r="E5584" s="1786" t="s">
        <v>20460</v>
      </c>
      <c r="F5584" s="171" t="s">
        <v>20403</v>
      </c>
      <c r="G5584" s="1786">
        <v>250</v>
      </c>
      <c r="H5584" s="1786" t="s">
        <v>3947</v>
      </c>
      <c r="I5584" s="1786" t="s">
        <v>20462</v>
      </c>
      <c r="J5584" s="1786" t="s">
        <v>20464</v>
      </c>
      <c r="K5584" s="1827"/>
      <c r="L5584" s="2053"/>
      <c r="M5584" s="1786"/>
      <c r="N5584" s="1786"/>
      <c r="O5584" s="1786" t="s">
        <v>19</v>
      </c>
      <c r="P5584" s="1786"/>
      <c r="Q5584" s="1786" t="s">
        <v>900</v>
      </c>
      <c r="R5584" s="1786" t="s">
        <v>890</v>
      </c>
      <c r="S5584" s="1786"/>
      <c r="T5584" s="1786"/>
    </row>
    <row r="5585" s="113" customFormat="1" ht="15" customHeight="1" spans="1:20">
      <c r="A5585" s="1786" t="s">
        <v>20465</v>
      </c>
      <c r="B5585" s="1786" t="s">
        <v>20466</v>
      </c>
      <c r="C5585" s="1786" t="s">
        <v>17225</v>
      </c>
      <c r="D5585" s="119">
        <v>247</v>
      </c>
      <c r="E5585" s="1786" t="s">
        <v>17226</v>
      </c>
      <c r="F5585" s="171" t="s">
        <v>20403</v>
      </c>
      <c r="G5585" s="1786">
        <v>250</v>
      </c>
      <c r="H5585" s="1786" t="s">
        <v>3947</v>
      </c>
      <c r="I5585" s="1786" t="s">
        <v>20465</v>
      </c>
      <c r="J5585" s="1786" t="s">
        <v>20467</v>
      </c>
      <c r="K5585" s="1827"/>
      <c r="L5585" s="2053" t="s">
        <v>16241</v>
      </c>
      <c r="M5585" s="1786">
        <v>1</v>
      </c>
      <c r="N5585" s="1786"/>
      <c r="O5585" s="1786" t="s">
        <v>19</v>
      </c>
      <c r="P5585" s="1786"/>
      <c r="Q5585" s="1786"/>
      <c r="R5585" s="1786" t="s">
        <v>908</v>
      </c>
      <c r="S5585" s="1786"/>
      <c r="T5585" s="1786">
        <v>1</v>
      </c>
    </row>
    <row r="5586" s="119" customFormat="1" ht="15" customHeight="1" spans="1:20">
      <c r="A5586" s="1827" t="s">
        <v>20468</v>
      </c>
      <c r="B5586" s="2646" t="s">
        <v>20469</v>
      </c>
      <c r="C5586" s="135" t="s">
        <v>20470</v>
      </c>
      <c r="D5586" s="119">
        <v>248</v>
      </c>
      <c r="E5586" s="1827" t="s">
        <v>20471</v>
      </c>
      <c r="F5586" s="171" t="s">
        <v>20403</v>
      </c>
      <c r="G5586" s="2039">
        <v>250</v>
      </c>
      <c r="H5586" s="1906" t="s">
        <v>3947</v>
      </c>
      <c r="I5586" s="1827" t="s">
        <v>20468</v>
      </c>
      <c r="J5586" s="2646" t="s">
        <v>20472</v>
      </c>
      <c r="K5586" s="1827"/>
      <c r="L5586" s="2215" t="s">
        <v>16241</v>
      </c>
      <c r="M5586" s="1906">
        <v>1</v>
      </c>
      <c r="O5586" s="1906" t="s">
        <v>19</v>
      </c>
      <c r="P5586" s="2039">
        <v>1008</v>
      </c>
      <c r="Q5586" s="1827" t="s">
        <v>900</v>
      </c>
      <c r="R5586" s="1827" t="s">
        <v>908</v>
      </c>
      <c r="S5586" s="1906" t="s">
        <v>18058</v>
      </c>
      <c r="T5586" s="2039">
        <v>1</v>
      </c>
    </row>
    <row r="5587" s="113" customFormat="1" ht="15" customHeight="1" spans="1:20">
      <c r="A5587" s="1786" t="s">
        <v>20473</v>
      </c>
      <c r="B5587" s="1786" t="s">
        <v>20474</v>
      </c>
      <c r="C5587" s="1786" t="s">
        <v>17225</v>
      </c>
      <c r="D5587" s="119">
        <v>249</v>
      </c>
      <c r="E5587" s="1786" t="s">
        <v>17226</v>
      </c>
      <c r="F5587" s="171" t="s">
        <v>20403</v>
      </c>
      <c r="G5587" s="1786">
        <v>250</v>
      </c>
      <c r="H5587" s="1786" t="s">
        <v>3947</v>
      </c>
      <c r="I5587" s="1786" t="s">
        <v>20473</v>
      </c>
      <c r="J5587" s="1786" t="s">
        <v>20475</v>
      </c>
      <c r="K5587" s="1827"/>
      <c r="L5587" s="2053" t="s">
        <v>16241</v>
      </c>
      <c r="M5587" s="1786">
        <v>1</v>
      </c>
      <c r="N5587" s="1786"/>
      <c r="O5587" s="1786" t="s">
        <v>19</v>
      </c>
      <c r="P5587" s="1786"/>
      <c r="Q5587" s="1786"/>
      <c r="R5587" s="1786" t="s">
        <v>908</v>
      </c>
      <c r="S5587" s="1786"/>
      <c r="T5587" s="1786">
        <v>2</v>
      </c>
    </row>
    <row r="5588" s="113" customFormat="1" ht="15" customHeight="1" spans="1:20">
      <c r="A5588" s="1786" t="s">
        <v>20476</v>
      </c>
      <c r="B5588" s="1786" t="s">
        <v>20477</v>
      </c>
      <c r="C5588" s="1786" t="s">
        <v>17225</v>
      </c>
      <c r="D5588" s="119">
        <v>250</v>
      </c>
      <c r="E5588" s="1786" t="s">
        <v>17226</v>
      </c>
      <c r="F5588" s="171" t="s">
        <v>20403</v>
      </c>
      <c r="G5588" s="1786">
        <v>250</v>
      </c>
      <c r="H5588" s="1786" t="s">
        <v>3947</v>
      </c>
      <c r="I5588" s="1786" t="s">
        <v>20476</v>
      </c>
      <c r="J5588" s="1786" t="s">
        <v>20478</v>
      </c>
      <c r="K5588" s="1827"/>
      <c r="L5588" s="2053"/>
      <c r="M5588" s="1786"/>
      <c r="N5588" s="1786"/>
      <c r="O5588" s="1786" t="s">
        <v>19</v>
      </c>
      <c r="P5588" s="1786"/>
      <c r="Q5588" s="1786"/>
      <c r="R5588" s="1786" t="s">
        <v>908</v>
      </c>
      <c r="S5588" s="1786"/>
      <c r="T5588" s="1786"/>
    </row>
    <row r="5589" s="113" customFormat="1" ht="15" customHeight="1" spans="1:20">
      <c r="A5589" s="1786" t="s">
        <v>20479</v>
      </c>
      <c r="B5589" s="1786" t="s">
        <v>20480</v>
      </c>
      <c r="C5589" s="1786" t="s">
        <v>20481</v>
      </c>
      <c r="D5589" s="119">
        <v>251</v>
      </c>
      <c r="E5589" s="1786" t="s">
        <v>20482</v>
      </c>
      <c r="F5589" s="171" t="s">
        <v>20403</v>
      </c>
      <c r="G5589" s="1786">
        <v>250</v>
      </c>
      <c r="H5589" s="1786" t="s">
        <v>3947</v>
      </c>
      <c r="I5589" s="1786" t="s">
        <v>20479</v>
      </c>
      <c r="J5589" s="1786" t="s">
        <v>20483</v>
      </c>
      <c r="K5589" s="1827"/>
      <c r="L5589" s="2053" t="s">
        <v>16241</v>
      </c>
      <c r="M5589" s="1786">
        <v>1</v>
      </c>
      <c r="N5589" s="1786"/>
      <c r="O5589" s="1786" t="s">
        <v>19</v>
      </c>
      <c r="P5589" s="1786"/>
      <c r="Q5589" s="1786"/>
      <c r="R5589" s="1786" t="s">
        <v>890</v>
      </c>
      <c r="S5589" s="1786"/>
      <c r="T5589" s="1786">
        <v>2</v>
      </c>
    </row>
    <row r="5590" s="113" customFormat="1" ht="15" customHeight="1" spans="1:20">
      <c r="A5590" s="1786" t="s">
        <v>20484</v>
      </c>
      <c r="B5590" s="1786" t="s">
        <v>20485</v>
      </c>
      <c r="C5590" s="1786" t="s">
        <v>20481</v>
      </c>
      <c r="D5590" s="119">
        <v>252</v>
      </c>
      <c r="E5590" s="1786" t="s">
        <v>20482</v>
      </c>
      <c r="F5590" s="171" t="s">
        <v>20403</v>
      </c>
      <c r="G5590" s="1786">
        <v>250</v>
      </c>
      <c r="H5590" s="1786" t="s">
        <v>3947</v>
      </c>
      <c r="I5590" s="1786" t="s">
        <v>20484</v>
      </c>
      <c r="J5590" s="1786" t="s">
        <v>20486</v>
      </c>
      <c r="K5590" s="1827"/>
      <c r="L5590" s="2053"/>
      <c r="M5590" s="1786"/>
      <c r="N5590" s="1786"/>
      <c r="O5590" s="1786" t="s">
        <v>19</v>
      </c>
      <c r="P5590" s="1786"/>
      <c r="Q5590" s="1786"/>
      <c r="R5590" s="1786" t="s">
        <v>890</v>
      </c>
      <c r="S5590" s="1786"/>
      <c r="T5590" s="1786"/>
    </row>
    <row r="5591" s="113" customFormat="1" ht="15" customHeight="1" spans="1:20">
      <c r="A5591" s="1786" t="s">
        <v>20487</v>
      </c>
      <c r="B5591" s="1786" t="s">
        <v>20488</v>
      </c>
      <c r="C5591" s="1786" t="s">
        <v>20489</v>
      </c>
      <c r="D5591" s="119">
        <v>253</v>
      </c>
      <c r="E5591" s="1786" t="s">
        <v>20490</v>
      </c>
      <c r="F5591" s="171" t="s">
        <v>20403</v>
      </c>
      <c r="G5591" s="1786">
        <v>250</v>
      </c>
      <c r="H5591" s="1786" t="s">
        <v>3947</v>
      </c>
      <c r="I5591" s="1786" t="s">
        <v>20487</v>
      </c>
      <c r="J5591" s="1786" t="s">
        <v>20491</v>
      </c>
      <c r="K5591" s="1827"/>
      <c r="L5591" s="2053" t="s">
        <v>16241</v>
      </c>
      <c r="M5591" s="1786">
        <v>1</v>
      </c>
      <c r="N5591" s="1786"/>
      <c r="O5591" s="1786" t="s">
        <v>19</v>
      </c>
      <c r="P5591" s="1786"/>
      <c r="Q5591" s="1786"/>
      <c r="R5591" s="1786" t="s">
        <v>908</v>
      </c>
      <c r="S5591" s="1786"/>
      <c r="T5591" s="1786">
        <v>1</v>
      </c>
    </row>
    <row r="5592" s="113" customFormat="1" ht="15" customHeight="1" spans="1:20">
      <c r="A5592" s="1786" t="s">
        <v>20492</v>
      </c>
      <c r="B5592" s="1786" t="s">
        <v>20493</v>
      </c>
      <c r="C5592" s="1786" t="s">
        <v>20494</v>
      </c>
      <c r="D5592" s="119">
        <v>254</v>
      </c>
      <c r="E5592" s="1786" t="s">
        <v>20495</v>
      </c>
      <c r="F5592" s="171" t="s">
        <v>20403</v>
      </c>
      <c r="G5592" s="1786">
        <v>250</v>
      </c>
      <c r="H5592" s="1786" t="s">
        <v>3947</v>
      </c>
      <c r="I5592" s="1786" t="s">
        <v>20492</v>
      </c>
      <c r="J5592" s="1786" t="s">
        <v>20496</v>
      </c>
      <c r="K5592" s="1827"/>
      <c r="L5592" s="2053" t="s">
        <v>16241</v>
      </c>
      <c r="M5592" s="1786">
        <v>1</v>
      </c>
      <c r="N5592" s="1786">
        <v>933</v>
      </c>
      <c r="O5592" s="1786" t="s">
        <v>19</v>
      </c>
      <c r="P5592" s="1786"/>
      <c r="Q5592" s="1786" t="s">
        <v>3507</v>
      </c>
      <c r="R5592" s="1786" t="s">
        <v>908</v>
      </c>
      <c r="S5592" s="1786" t="s">
        <v>14056</v>
      </c>
      <c r="T5592" s="1786">
        <v>1</v>
      </c>
    </row>
    <row r="5593" s="113" customFormat="1" ht="15" customHeight="1" spans="1:20">
      <c r="A5593" s="1786" t="s">
        <v>20497</v>
      </c>
      <c r="B5593" s="1786" t="s">
        <v>20498</v>
      </c>
      <c r="C5593" s="1786" t="s">
        <v>15695</v>
      </c>
      <c r="D5593" s="119">
        <v>255</v>
      </c>
      <c r="E5593" s="1786" t="s">
        <v>15696</v>
      </c>
      <c r="F5593" s="171" t="s">
        <v>20403</v>
      </c>
      <c r="G5593" s="1786">
        <v>250</v>
      </c>
      <c r="H5593" s="1786" t="s">
        <v>3947</v>
      </c>
      <c r="I5593" s="1786" t="s">
        <v>20497</v>
      </c>
      <c r="J5593" s="1786" t="s">
        <v>20499</v>
      </c>
      <c r="K5593" s="1827"/>
      <c r="L5593" s="2053" t="s">
        <v>16241</v>
      </c>
      <c r="M5593" s="1786">
        <v>1</v>
      </c>
      <c r="N5593" s="1786"/>
      <c r="O5593" s="1786" t="s">
        <v>19</v>
      </c>
      <c r="P5593" s="1786"/>
      <c r="Q5593" s="1786"/>
      <c r="R5593" s="1786" t="s">
        <v>890</v>
      </c>
      <c r="S5593" s="1786"/>
      <c r="T5593" s="1786">
        <v>1</v>
      </c>
    </row>
    <row r="5594" s="113" customFormat="1" ht="15" customHeight="1" spans="1:20">
      <c r="A5594" s="1786" t="s">
        <v>20500</v>
      </c>
      <c r="B5594" s="1786" t="s">
        <v>20501</v>
      </c>
      <c r="C5594" s="1786" t="s">
        <v>20502</v>
      </c>
      <c r="D5594" s="119">
        <v>256</v>
      </c>
      <c r="E5594" s="1786" t="s">
        <v>20503</v>
      </c>
      <c r="F5594" s="171" t="s">
        <v>20403</v>
      </c>
      <c r="G5594" s="1786">
        <v>280</v>
      </c>
      <c r="H5594" s="1786" t="s">
        <v>3947</v>
      </c>
      <c r="I5594" s="1786" t="s">
        <v>20500</v>
      </c>
      <c r="J5594" s="1786" t="s">
        <v>20504</v>
      </c>
      <c r="K5594" s="1827"/>
      <c r="L5594" s="2053" t="s">
        <v>16241</v>
      </c>
      <c r="M5594" s="1786">
        <v>1</v>
      </c>
      <c r="N5594" s="1786">
        <v>636</v>
      </c>
      <c r="O5594" s="1786" t="s">
        <v>19</v>
      </c>
      <c r="P5594" s="1786"/>
      <c r="Q5594" s="1786"/>
      <c r="R5594" s="1786" t="s">
        <v>890</v>
      </c>
      <c r="S5594" s="1786" t="s">
        <v>4173</v>
      </c>
      <c r="T5594" s="1786">
        <v>1</v>
      </c>
    </row>
    <row r="5595" s="113" customFormat="1" ht="15" customHeight="1" spans="1:20">
      <c r="A5595" s="1786" t="s">
        <v>20505</v>
      </c>
      <c r="B5595" s="1786" t="s">
        <v>20506</v>
      </c>
      <c r="C5595" s="1786" t="s">
        <v>20502</v>
      </c>
      <c r="D5595" s="119">
        <v>257</v>
      </c>
      <c r="E5595" s="1786" t="s">
        <v>20503</v>
      </c>
      <c r="F5595" s="171" t="s">
        <v>20403</v>
      </c>
      <c r="G5595" s="1786">
        <v>250</v>
      </c>
      <c r="H5595" s="1786" t="s">
        <v>3947</v>
      </c>
      <c r="I5595" s="1786" t="s">
        <v>20505</v>
      </c>
      <c r="J5595" s="1786" t="s">
        <v>20507</v>
      </c>
      <c r="K5595" s="1827"/>
      <c r="L5595" s="2053" t="s">
        <v>16241</v>
      </c>
      <c r="M5595" s="1786">
        <v>1</v>
      </c>
      <c r="N5595" s="1786" t="s">
        <v>10819</v>
      </c>
      <c r="O5595" s="1786" t="s">
        <v>19</v>
      </c>
      <c r="P5595" s="1786"/>
      <c r="Q5595" s="1786"/>
      <c r="R5595" s="1786" t="s">
        <v>908</v>
      </c>
      <c r="S5595" s="1786" t="s">
        <v>7404</v>
      </c>
      <c r="T5595" s="1786">
        <v>2</v>
      </c>
    </row>
    <row r="5596" s="113" customFormat="1" ht="15" customHeight="1" spans="1:20">
      <c r="A5596" s="1786" t="s">
        <v>20508</v>
      </c>
      <c r="B5596" s="1786" t="s">
        <v>20509</v>
      </c>
      <c r="C5596" s="1786" t="s">
        <v>20502</v>
      </c>
      <c r="D5596" s="119">
        <v>258</v>
      </c>
      <c r="E5596" s="1786" t="s">
        <v>20503</v>
      </c>
      <c r="F5596" s="171" t="s">
        <v>20403</v>
      </c>
      <c r="G5596" s="1786">
        <v>250</v>
      </c>
      <c r="H5596" s="1786" t="s">
        <v>14423</v>
      </c>
      <c r="I5596" s="1786" t="s">
        <v>20508</v>
      </c>
      <c r="J5596" s="1921" t="s">
        <v>20510</v>
      </c>
      <c r="K5596" s="1827"/>
      <c r="L5596" s="2053"/>
      <c r="M5596" s="1786"/>
      <c r="N5596" s="1786"/>
      <c r="O5596" s="1786" t="s">
        <v>19</v>
      </c>
      <c r="P5596" s="1786"/>
      <c r="Q5596" s="1786"/>
      <c r="R5596" s="1786" t="s">
        <v>908</v>
      </c>
      <c r="S5596" s="1786"/>
      <c r="T5596" s="1786"/>
    </row>
    <row r="5597" s="113" customFormat="1" ht="15" customHeight="1" spans="1:20">
      <c r="A5597" s="1786" t="s">
        <v>20511</v>
      </c>
      <c r="B5597" s="1786" t="s">
        <v>20512</v>
      </c>
      <c r="C5597" s="1786" t="s">
        <v>20489</v>
      </c>
      <c r="D5597" s="119">
        <v>259</v>
      </c>
      <c r="E5597" s="1786" t="s">
        <v>20513</v>
      </c>
      <c r="F5597" s="171" t="s">
        <v>20403</v>
      </c>
      <c r="G5597" s="1786">
        <v>250</v>
      </c>
      <c r="H5597" s="1786" t="s">
        <v>3947</v>
      </c>
      <c r="I5597" s="1786" t="s">
        <v>20511</v>
      </c>
      <c r="J5597" s="1786" t="s">
        <v>20514</v>
      </c>
      <c r="K5597" s="1827"/>
      <c r="L5597" s="2053" t="s">
        <v>16241</v>
      </c>
      <c r="M5597" s="1786">
        <v>1</v>
      </c>
      <c r="N5597" s="1786" t="s">
        <v>17351</v>
      </c>
      <c r="O5597" s="1786" t="s">
        <v>19</v>
      </c>
      <c r="P5597" s="1786"/>
      <c r="Q5597" s="1786" t="s">
        <v>20515</v>
      </c>
      <c r="R5597" s="1786" t="s">
        <v>890</v>
      </c>
      <c r="S5597" s="1786" t="s">
        <v>9875</v>
      </c>
      <c r="T5597" s="1786">
        <v>2</v>
      </c>
    </row>
    <row r="5598" s="113" customFormat="1" ht="15" customHeight="1" spans="1:20">
      <c r="A5598" s="1786" t="s">
        <v>20516</v>
      </c>
      <c r="B5598" s="1786" t="s">
        <v>20517</v>
      </c>
      <c r="C5598" s="1786" t="s">
        <v>20489</v>
      </c>
      <c r="D5598" s="119">
        <v>260</v>
      </c>
      <c r="E5598" s="1786" t="s">
        <v>20513</v>
      </c>
      <c r="F5598" s="171" t="s">
        <v>20403</v>
      </c>
      <c r="G5598" s="1786">
        <v>250</v>
      </c>
      <c r="H5598" s="1786" t="s">
        <v>3947</v>
      </c>
      <c r="I5598" s="1786" t="s">
        <v>20516</v>
      </c>
      <c r="J5598" s="1786" t="s">
        <v>20518</v>
      </c>
      <c r="K5598" s="1827"/>
      <c r="L5598" s="2053"/>
      <c r="M5598" s="1786"/>
      <c r="N5598" s="1786"/>
      <c r="O5598" s="1786" t="s">
        <v>19</v>
      </c>
      <c r="P5598" s="1786"/>
      <c r="Q5598" s="1786" t="s">
        <v>20515</v>
      </c>
      <c r="R5598" s="1786" t="s">
        <v>890</v>
      </c>
      <c r="S5598" s="1786"/>
      <c r="T5598" s="1786"/>
    </row>
    <row r="5599" s="67" customFormat="1" ht="20.1" customHeight="1" spans="1:20">
      <c r="A5599" s="135" t="s">
        <v>20519</v>
      </c>
      <c r="B5599" s="135" t="s">
        <v>20520</v>
      </c>
      <c r="C5599" s="2605" t="s">
        <v>20521</v>
      </c>
      <c r="D5599" s="119">
        <v>261</v>
      </c>
      <c r="E5599" s="135" t="s">
        <v>20522</v>
      </c>
      <c r="F5599" s="171" t="s">
        <v>20403</v>
      </c>
      <c r="G5599" s="135">
        <v>250</v>
      </c>
      <c r="H5599" s="135" t="s">
        <v>3947</v>
      </c>
      <c r="I5599" s="135" t="s">
        <v>20519</v>
      </c>
      <c r="J5599" s="135" t="s">
        <v>20523</v>
      </c>
      <c r="K5599" s="135" t="s">
        <v>2111</v>
      </c>
      <c r="L5599" s="135" t="s">
        <v>16241</v>
      </c>
      <c r="M5599" s="135">
        <v>1</v>
      </c>
      <c r="N5599" s="135"/>
      <c r="O5599" s="135" t="s">
        <v>19</v>
      </c>
      <c r="P5599" s="135" t="s">
        <v>20524</v>
      </c>
      <c r="Q5599" s="135" t="s">
        <v>891</v>
      </c>
      <c r="R5599" s="135" t="s">
        <v>890</v>
      </c>
      <c r="S5599" s="135" t="s">
        <v>20525</v>
      </c>
      <c r="T5599" s="135">
        <v>1</v>
      </c>
    </row>
    <row r="5600" s="113" customFormat="1" ht="15" customHeight="1" spans="1:20">
      <c r="A5600" s="1786" t="s">
        <v>20526</v>
      </c>
      <c r="B5600" s="1786" t="s">
        <v>20527</v>
      </c>
      <c r="C5600" s="1786" t="s">
        <v>20528</v>
      </c>
      <c r="D5600" s="119">
        <v>262</v>
      </c>
      <c r="E5600" s="1786" t="s">
        <v>20529</v>
      </c>
      <c r="F5600" s="119" t="s">
        <v>2016</v>
      </c>
      <c r="G5600" s="1786">
        <v>250</v>
      </c>
      <c r="H5600" s="1786" t="s">
        <v>14423</v>
      </c>
      <c r="I5600" s="1786" t="s">
        <v>20526</v>
      </c>
      <c r="J5600" s="1786" t="s">
        <v>20530</v>
      </c>
      <c r="K5600" s="1827"/>
      <c r="L5600" s="2053" t="s">
        <v>16241</v>
      </c>
      <c r="M5600" s="1786">
        <v>1</v>
      </c>
      <c r="N5600" s="1786" t="s">
        <v>20531</v>
      </c>
      <c r="O5600" s="1786" t="s">
        <v>199</v>
      </c>
      <c r="P5600" s="1786"/>
      <c r="Q5600" s="1786"/>
      <c r="R5600" s="1786" t="s">
        <v>890</v>
      </c>
      <c r="S5600" s="1786" t="s">
        <v>4883</v>
      </c>
      <c r="T5600" s="1786">
        <v>1</v>
      </c>
    </row>
    <row r="5601" s="113" customFormat="1" ht="22" customHeight="1" spans="1:20">
      <c r="A5601" s="1786" t="s">
        <v>20532</v>
      </c>
      <c r="B5601" s="1786" t="s">
        <v>20533</v>
      </c>
      <c r="C5601" s="1786" t="s">
        <v>20534</v>
      </c>
      <c r="D5601" s="119">
        <v>263</v>
      </c>
      <c r="E5601" s="1786" t="s">
        <v>20535</v>
      </c>
      <c r="F5601" s="171" t="s">
        <v>20536</v>
      </c>
      <c r="G5601" s="1843">
        <v>230</v>
      </c>
      <c r="H5601" s="1786" t="s">
        <v>14423</v>
      </c>
      <c r="I5601" s="1786" t="s">
        <v>20532</v>
      </c>
      <c r="J5601" s="1786" t="s">
        <v>20537</v>
      </c>
      <c r="K5601" s="1827"/>
      <c r="L5601" s="2053" t="s">
        <v>16241</v>
      </c>
      <c r="M5601" s="1786">
        <v>1</v>
      </c>
      <c r="N5601" s="1786" t="s">
        <v>20538</v>
      </c>
      <c r="O5601" s="1786" t="s">
        <v>198</v>
      </c>
      <c r="P5601" s="1786"/>
      <c r="Q5601" s="1786" t="s">
        <v>20539</v>
      </c>
      <c r="R5601" s="1786" t="s">
        <v>890</v>
      </c>
      <c r="S5601" s="1786" t="s">
        <v>14056</v>
      </c>
      <c r="T5601" s="1786">
        <v>3</v>
      </c>
    </row>
    <row r="5602" s="113" customFormat="1" ht="15" customHeight="1" spans="1:20">
      <c r="A5602" s="1786" t="s">
        <v>20540</v>
      </c>
      <c r="B5602" s="1786" t="s">
        <v>20541</v>
      </c>
      <c r="C5602" s="1786" t="s">
        <v>20534</v>
      </c>
      <c r="D5602" s="119">
        <v>264</v>
      </c>
      <c r="E5602" s="1786" t="s">
        <v>20535</v>
      </c>
      <c r="F5602" s="119"/>
      <c r="G5602" s="1843">
        <v>230</v>
      </c>
      <c r="H5602" s="1786" t="s">
        <v>15019</v>
      </c>
      <c r="I5602" s="1786" t="s">
        <v>20540</v>
      </c>
      <c r="J5602" s="1786" t="s">
        <v>20542</v>
      </c>
      <c r="K5602" s="1827"/>
      <c r="L5602" s="2053"/>
      <c r="M5602" s="1786"/>
      <c r="N5602" s="1786"/>
      <c r="O5602" s="1786" t="s">
        <v>198</v>
      </c>
      <c r="P5602" s="1786"/>
      <c r="Q5602" s="1786" t="s">
        <v>20539</v>
      </c>
      <c r="R5602" s="1786" t="s">
        <v>890</v>
      </c>
      <c r="S5602" s="1786"/>
      <c r="T5602" s="1786"/>
    </row>
    <row r="5603" s="113" customFormat="1" ht="15" customHeight="1" spans="1:20">
      <c r="A5603" s="1786" t="s">
        <v>20543</v>
      </c>
      <c r="B5603" s="1786" t="s">
        <v>20544</v>
      </c>
      <c r="C5603" s="1786" t="s">
        <v>20534</v>
      </c>
      <c r="D5603" s="119">
        <v>265</v>
      </c>
      <c r="E5603" s="1786" t="s">
        <v>20535</v>
      </c>
      <c r="F5603" s="119"/>
      <c r="G5603" s="1843">
        <v>230</v>
      </c>
      <c r="H5603" s="1786" t="s">
        <v>16175</v>
      </c>
      <c r="I5603" s="1786" t="s">
        <v>20543</v>
      </c>
      <c r="J5603" s="1786" t="s">
        <v>20545</v>
      </c>
      <c r="K5603" s="1827"/>
      <c r="L5603" s="2053"/>
      <c r="M5603" s="1786"/>
      <c r="N5603" s="1786"/>
      <c r="O5603" s="1786" t="s">
        <v>198</v>
      </c>
      <c r="P5603" s="1786"/>
      <c r="Q5603" s="1786" t="s">
        <v>20539</v>
      </c>
      <c r="R5603" s="1786" t="s">
        <v>890</v>
      </c>
      <c r="S5603" s="1786"/>
      <c r="T5603" s="1786"/>
    </row>
    <row r="5604" s="119" customFormat="1" ht="15" customHeight="1" spans="1:20">
      <c r="A5604" s="1786" t="s">
        <v>16454</v>
      </c>
      <c r="B5604" s="1786" t="s">
        <v>16455</v>
      </c>
      <c r="C5604" s="1786" t="s">
        <v>19268</v>
      </c>
      <c r="D5604" s="119">
        <v>266</v>
      </c>
      <c r="E5604" s="1786" t="s">
        <v>19269</v>
      </c>
      <c r="F5604" s="119" t="s">
        <v>2016</v>
      </c>
      <c r="G5604" s="1786">
        <v>250</v>
      </c>
      <c r="H5604" s="1786" t="s">
        <v>14423</v>
      </c>
      <c r="I5604" s="1786" t="s">
        <v>16454</v>
      </c>
      <c r="J5604" s="2648" t="s">
        <v>16456</v>
      </c>
      <c r="K5604" s="1827"/>
      <c r="L5604" s="2053"/>
      <c r="M5604" s="1786"/>
      <c r="N5604" s="1786"/>
      <c r="O5604" s="1786" t="s">
        <v>198</v>
      </c>
      <c r="P5604" s="1786"/>
      <c r="Q5604" s="1786"/>
      <c r="R5604" s="1827"/>
      <c r="S5604" s="1786"/>
      <c r="T5604" s="1827"/>
    </row>
    <row r="5605" s="113" customFormat="1" ht="15" customHeight="1" spans="1:20">
      <c r="A5605" s="1786" t="s">
        <v>20546</v>
      </c>
      <c r="B5605" s="1786" t="s">
        <v>20547</v>
      </c>
      <c r="C5605" s="1786" t="s">
        <v>16438</v>
      </c>
      <c r="D5605" s="119">
        <v>267</v>
      </c>
      <c r="E5605" s="1786" t="s">
        <v>16439</v>
      </c>
      <c r="F5605" s="119" t="s">
        <v>20548</v>
      </c>
      <c r="G5605" s="1843">
        <v>280</v>
      </c>
      <c r="H5605" s="1786" t="s">
        <v>3947</v>
      </c>
      <c r="I5605" s="1786" t="s">
        <v>20546</v>
      </c>
      <c r="J5605" s="1786" t="s">
        <v>20549</v>
      </c>
      <c r="K5605" s="1827"/>
      <c r="L5605" s="2053" t="s">
        <v>16241</v>
      </c>
      <c r="M5605" s="1786">
        <v>1</v>
      </c>
      <c r="N5605" s="1786"/>
      <c r="O5605" s="1786" t="s">
        <v>198</v>
      </c>
      <c r="P5605" s="1786"/>
      <c r="Q5605" s="1786"/>
      <c r="R5605" s="1786" t="s">
        <v>890</v>
      </c>
      <c r="S5605" s="1786"/>
      <c r="T5605" s="1786">
        <v>1</v>
      </c>
    </row>
    <row r="5606" s="113" customFormat="1" ht="15" customHeight="1" spans="1:20">
      <c r="A5606" s="1786" t="s">
        <v>20550</v>
      </c>
      <c r="B5606" s="1786" t="s">
        <v>20551</v>
      </c>
      <c r="C5606" s="1786" t="s">
        <v>18536</v>
      </c>
      <c r="D5606" s="119">
        <v>268</v>
      </c>
      <c r="E5606" s="1786" t="s">
        <v>18537</v>
      </c>
      <c r="F5606" s="171" t="s">
        <v>19111</v>
      </c>
      <c r="G5606" s="1843">
        <v>250</v>
      </c>
      <c r="H5606" s="1786" t="s">
        <v>14423</v>
      </c>
      <c r="I5606" s="1786" t="s">
        <v>20550</v>
      </c>
      <c r="J5606" s="1786" t="s">
        <v>20552</v>
      </c>
      <c r="K5606" s="1827"/>
      <c r="L5606" s="2053" t="s">
        <v>16241</v>
      </c>
      <c r="M5606" s="1786">
        <v>1</v>
      </c>
      <c r="N5606" s="1786" t="s">
        <v>20553</v>
      </c>
      <c r="O5606" s="1786" t="s">
        <v>198</v>
      </c>
      <c r="P5606" s="1786"/>
      <c r="Q5606" s="1786"/>
      <c r="R5606" s="1786" t="s">
        <v>890</v>
      </c>
      <c r="S5606" s="1786" t="s">
        <v>4173</v>
      </c>
      <c r="T5606" s="1786">
        <v>2</v>
      </c>
    </row>
    <row r="5607" s="113" customFormat="1" ht="15" customHeight="1" spans="1:20">
      <c r="A5607" s="1786" t="s">
        <v>20554</v>
      </c>
      <c r="B5607" s="1786" t="s">
        <v>20555</v>
      </c>
      <c r="C5607" s="1786" t="s">
        <v>18536</v>
      </c>
      <c r="D5607" s="119">
        <v>269</v>
      </c>
      <c r="E5607" s="1786" t="s">
        <v>18537</v>
      </c>
      <c r="F5607" s="119"/>
      <c r="G5607" s="1843">
        <v>250</v>
      </c>
      <c r="H5607" s="1786" t="s">
        <v>15019</v>
      </c>
      <c r="I5607" s="1786" t="s">
        <v>20554</v>
      </c>
      <c r="J5607" s="1786" t="s">
        <v>20556</v>
      </c>
      <c r="K5607" s="1827"/>
      <c r="L5607" s="2053"/>
      <c r="M5607" s="1786"/>
      <c r="N5607" s="1786"/>
      <c r="O5607" s="1786" t="s">
        <v>198</v>
      </c>
      <c r="P5607" s="1786"/>
      <c r="Q5607" s="1786"/>
      <c r="R5607" s="1786" t="s">
        <v>890</v>
      </c>
      <c r="S5607" s="1786"/>
      <c r="T5607" s="1786"/>
    </row>
    <row r="5608" s="119" customFormat="1" ht="15" customHeight="1" spans="1:20">
      <c r="A5608" s="1786" t="s">
        <v>20557</v>
      </c>
      <c r="B5608" s="2648" t="s">
        <v>20558</v>
      </c>
      <c r="C5608" s="1786" t="s">
        <v>18824</v>
      </c>
      <c r="D5608" s="119">
        <v>270</v>
      </c>
      <c r="E5608" s="1786" t="s">
        <v>20559</v>
      </c>
      <c r="F5608" s="171" t="s">
        <v>20560</v>
      </c>
      <c r="G5608" s="1786">
        <v>250</v>
      </c>
      <c r="H5608" s="1786" t="s">
        <v>14423</v>
      </c>
      <c r="I5608" s="1786" t="s">
        <v>20557</v>
      </c>
      <c r="J5608" s="2648" t="s">
        <v>20561</v>
      </c>
      <c r="K5608" s="1827"/>
      <c r="O5608" s="1786" t="s">
        <v>198</v>
      </c>
      <c r="P5608" s="1786"/>
      <c r="Q5608" s="1786" t="s">
        <v>900</v>
      </c>
      <c r="R5608" s="1786" t="s">
        <v>890</v>
      </c>
      <c r="T5608" s="1786"/>
    </row>
    <row r="5609" s="113" customFormat="1" ht="15" customHeight="1" spans="1:20">
      <c r="A5609" s="1786" t="s">
        <v>20562</v>
      </c>
      <c r="B5609" s="1786" t="s">
        <v>20563</v>
      </c>
      <c r="C5609" s="1786" t="s">
        <v>18243</v>
      </c>
      <c r="D5609" s="119">
        <v>271</v>
      </c>
      <c r="E5609" s="1786" t="s">
        <v>18244</v>
      </c>
      <c r="F5609" s="171" t="s">
        <v>20564</v>
      </c>
      <c r="G5609" s="1843">
        <v>250</v>
      </c>
      <c r="H5609" s="1786" t="s">
        <v>14423</v>
      </c>
      <c r="I5609" s="1786" t="s">
        <v>20562</v>
      </c>
      <c r="J5609" s="1786" t="s">
        <v>20565</v>
      </c>
      <c r="K5609" s="1827"/>
      <c r="L5609" s="2053" t="s">
        <v>16241</v>
      </c>
      <c r="M5609" s="1786">
        <v>1</v>
      </c>
      <c r="N5609" s="1786" t="s">
        <v>9258</v>
      </c>
      <c r="O5609" s="1786" t="s">
        <v>198</v>
      </c>
      <c r="P5609" s="1786"/>
      <c r="Q5609" s="1786" t="s">
        <v>454</v>
      </c>
      <c r="R5609" s="1786" t="s">
        <v>890</v>
      </c>
      <c r="S5609" s="1786" t="s">
        <v>10695</v>
      </c>
      <c r="T5609" s="1786">
        <v>1</v>
      </c>
    </row>
    <row r="5610" s="113" customFormat="1" ht="15" customHeight="1" spans="1:20">
      <c r="A5610" s="1786" t="s">
        <v>20566</v>
      </c>
      <c r="B5610" s="1786" t="s">
        <v>20567</v>
      </c>
      <c r="C5610" s="1786" t="s">
        <v>20568</v>
      </c>
      <c r="D5610" s="119">
        <v>272</v>
      </c>
      <c r="E5610" s="1786" t="s">
        <v>20569</v>
      </c>
      <c r="F5610" s="171" t="s">
        <v>20570</v>
      </c>
      <c r="G5610" s="1843">
        <v>250</v>
      </c>
      <c r="H5610" s="1786" t="s">
        <v>14423</v>
      </c>
      <c r="I5610" s="1786" t="s">
        <v>20566</v>
      </c>
      <c r="J5610" s="1786" t="s">
        <v>20571</v>
      </c>
      <c r="K5610" s="1827"/>
      <c r="L5610" s="2053" t="s">
        <v>16241</v>
      </c>
      <c r="M5610" s="1786">
        <v>1</v>
      </c>
      <c r="N5610" s="1786"/>
      <c r="O5610" s="1786" t="s">
        <v>198</v>
      </c>
      <c r="P5610" s="1786"/>
      <c r="Q5610" s="1786"/>
      <c r="R5610" s="1786" t="s">
        <v>890</v>
      </c>
      <c r="S5610" s="1786"/>
      <c r="T5610" s="1786">
        <v>2</v>
      </c>
    </row>
    <row r="5611" s="113" customFormat="1" ht="15" customHeight="1" spans="1:20">
      <c r="A5611" s="1786" t="s">
        <v>20572</v>
      </c>
      <c r="B5611" s="1786" t="s">
        <v>20573</v>
      </c>
      <c r="C5611" s="1786" t="s">
        <v>20568</v>
      </c>
      <c r="D5611" s="119">
        <v>273</v>
      </c>
      <c r="E5611" s="1786" t="s">
        <v>20569</v>
      </c>
      <c r="F5611" s="119"/>
      <c r="G5611" s="1843">
        <v>250</v>
      </c>
      <c r="H5611" s="1786" t="s">
        <v>14423</v>
      </c>
      <c r="I5611" s="1786" t="s">
        <v>20572</v>
      </c>
      <c r="J5611" s="1786" t="s">
        <v>20574</v>
      </c>
      <c r="K5611" s="1827"/>
      <c r="L5611" s="2053"/>
      <c r="M5611" s="1786"/>
      <c r="N5611" s="1786"/>
      <c r="O5611" s="1786" t="s">
        <v>198</v>
      </c>
      <c r="P5611" s="1786"/>
      <c r="Q5611" s="1786"/>
      <c r="R5611" s="1786" t="s">
        <v>890</v>
      </c>
      <c r="S5611" s="1786"/>
      <c r="T5611" s="1786"/>
    </row>
    <row r="5612" s="113" customFormat="1" ht="15" customHeight="1" spans="1:20">
      <c r="A5612" s="1786" t="s">
        <v>12264</v>
      </c>
      <c r="B5612" s="1786" t="s">
        <v>12265</v>
      </c>
      <c r="C5612" s="1786" t="s">
        <v>16096</v>
      </c>
      <c r="D5612" s="119">
        <v>274</v>
      </c>
      <c r="E5612" s="1786" t="s">
        <v>16097</v>
      </c>
      <c r="F5612" s="171" t="s">
        <v>20570</v>
      </c>
      <c r="G5612" s="1843">
        <v>250</v>
      </c>
      <c r="H5612" s="1786" t="s">
        <v>14423</v>
      </c>
      <c r="I5612" s="1786" t="s">
        <v>12264</v>
      </c>
      <c r="J5612" s="135" t="s">
        <v>20575</v>
      </c>
      <c r="K5612" s="1827"/>
      <c r="L5612" s="2053" t="s">
        <v>16241</v>
      </c>
      <c r="M5612" s="1786">
        <v>1</v>
      </c>
      <c r="N5612" s="1786" t="s">
        <v>20576</v>
      </c>
      <c r="O5612" s="1786" t="s">
        <v>198</v>
      </c>
      <c r="P5612" s="1786"/>
      <c r="Q5612" s="1786" t="s">
        <v>17666</v>
      </c>
      <c r="R5612" s="1786" t="s">
        <v>890</v>
      </c>
      <c r="S5612" s="1786" t="s">
        <v>13499</v>
      </c>
      <c r="T5612" s="1843">
        <v>2</v>
      </c>
    </row>
    <row r="5613" s="76" customFormat="1" ht="15" customHeight="1" spans="1:20">
      <c r="A5613" s="1786" t="s">
        <v>20577</v>
      </c>
      <c r="B5613" s="1786" t="s">
        <v>20578</v>
      </c>
      <c r="C5613" s="1786" t="s">
        <v>16096</v>
      </c>
      <c r="D5613" s="119">
        <v>275</v>
      </c>
      <c r="E5613" s="1786" t="s">
        <v>16097</v>
      </c>
      <c r="F5613" s="1786"/>
      <c r="G5613" s="1786">
        <v>250</v>
      </c>
      <c r="H5613" s="1786" t="s">
        <v>14423</v>
      </c>
      <c r="I5613" s="1786" t="s">
        <v>20577</v>
      </c>
      <c r="J5613" s="1786" t="s">
        <v>20579</v>
      </c>
      <c r="K5613" s="1786"/>
      <c r="L5613" s="1786"/>
      <c r="M5613" s="1786"/>
      <c r="N5613" s="1786"/>
      <c r="O5613" s="1786" t="s">
        <v>198</v>
      </c>
      <c r="P5613" s="1786"/>
      <c r="Q5613" s="1786"/>
      <c r="R5613" s="1786"/>
      <c r="S5613" s="1786"/>
      <c r="T5613" s="1786"/>
    </row>
    <row r="5614" s="113" customFormat="1" ht="15" customHeight="1" spans="1:20">
      <c r="A5614" s="1786" t="s">
        <v>4462</v>
      </c>
      <c r="B5614" s="1786" t="s">
        <v>4463</v>
      </c>
      <c r="C5614" s="1786" t="s">
        <v>18704</v>
      </c>
      <c r="D5614" s="119">
        <v>276</v>
      </c>
      <c r="E5614" s="1786" t="s">
        <v>16625</v>
      </c>
      <c r="F5614" s="171" t="s">
        <v>20570</v>
      </c>
      <c r="G5614" s="1843">
        <v>250</v>
      </c>
      <c r="H5614" s="1786" t="s">
        <v>14423</v>
      </c>
      <c r="I5614" s="1786" t="s">
        <v>4462</v>
      </c>
      <c r="J5614" s="1786" t="s">
        <v>20580</v>
      </c>
      <c r="K5614" s="1827"/>
      <c r="L5614" s="2053" t="s">
        <v>16241</v>
      </c>
      <c r="M5614" s="1786">
        <v>1</v>
      </c>
      <c r="N5614" s="1786" t="s">
        <v>20581</v>
      </c>
      <c r="O5614" s="1786" t="s">
        <v>198</v>
      </c>
      <c r="P5614" s="1786"/>
      <c r="Q5614" s="1786" t="s">
        <v>900</v>
      </c>
      <c r="R5614" s="1786" t="s">
        <v>890</v>
      </c>
      <c r="S5614" s="1786" t="s">
        <v>16181</v>
      </c>
      <c r="T5614" s="1786">
        <v>2</v>
      </c>
    </row>
    <row r="5615" s="113" customFormat="1" ht="15" customHeight="1" spans="1:20">
      <c r="A5615" s="1786" t="s">
        <v>20582</v>
      </c>
      <c r="B5615" s="1786" t="s">
        <v>20583</v>
      </c>
      <c r="C5615" s="1786" t="s">
        <v>18704</v>
      </c>
      <c r="D5615" s="119">
        <v>277</v>
      </c>
      <c r="E5615" s="1786" t="s">
        <v>16625</v>
      </c>
      <c r="F5615" s="119"/>
      <c r="G5615" s="1843">
        <v>250</v>
      </c>
      <c r="H5615" s="1786" t="s">
        <v>14423</v>
      </c>
      <c r="I5615" s="1786" t="s">
        <v>20582</v>
      </c>
      <c r="J5615" s="1786" t="s">
        <v>20584</v>
      </c>
      <c r="K5615" s="1827"/>
      <c r="L5615" s="2053"/>
      <c r="M5615" s="1786"/>
      <c r="N5615" s="1786"/>
      <c r="O5615" s="1786" t="s">
        <v>198</v>
      </c>
      <c r="P5615" s="1786"/>
      <c r="Q5615" s="1786" t="s">
        <v>900</v>
      </c>
      <c r="R5615" s="1786" t="s">
        <v>890</v>
      </c>
      <c r="S5615" s="1786"/>
      <c r="T5615" s="1786"/>
    </row>
    <row r="5616" s="113" customFormat="1" ht="15" customHeight="1" spans="1:20">
      <c r="A5616" s="1786" t="s">
        <v>4467</v>
      </c>
      <c r="B5616" s="1786" t="s">
        <v>4468</v>
      </c>
      <c r="C5616" s="1786" t="s">
        <v>16624</v>
      </c>
      <c r="D5616" s="119">
        <v>278</v>
      </c>
      <c r="E5616" s="1786" t="s">
        <v>16625</v>
      </c>
      <c r="F5616" s="171" t="s">
        <v>20585</v>
      </c>
      <c r="G5616" s="1843">
        <v>250</v>
      </c>
      <c r="H5616" s="1786" t="s">
        <v>14423</v>
      </c>
      <c r="I5616" s="1786" t="s">
        <v>4467</v>
      </c>
      <c r="J5616" s="1786" t="s">
        <v>20586</v>
      </c>
      <c r="K5616" s="1827"/>
      <c r="O5616" s="1786" t="s">
        <v>198</v>
      </c>
      <c r="P5616" s="1786"/>
      <c r="Q5616" s="1786" t="s">
        <v>20587</v>
      </c>
      <c r="R5616" s="1786" t="s">
        <v>890</v>
      </c>
      <c r="T5616" s="1786"/>
    </row>
    <row r="5617" s="113" customFormat="1" ht="15" customHeight="1" spans="1:20">
      <c r="A5617" s="1786" t="s">
        <v>20588</v>
      </c>
      <c r="B5617" s="1786" t="s">
        <v>20589</v>
      </c>
      <c r="C5617" s="1786" t="s">
        <v>20590</v>
      </c>
      <c r="D5617" s="119">
        <v>279</v>
      </c>
      <c r="E5617" s="1786" t="s">
        <v>20591</v>
      </c>
      <c r="F5617" s="171" t="s">
        <v>20570</v>
      </c>
      <c r="G5617" s="1843">
        <v>250</v>
      </c>
      <c r="H5617" s="1786" t="s">
        <v>14423</v>
      </c>
      <c r="I5617" s="1786" t="s">
        <v>20588</v>
      </c>
      <c r="J5617" s="1786" t="s">
        <v>20592</v>
      </c>
      <c r="K5617" s="1827"/>
      <c r="L5617" s="2053" t="s">
        <v>16241</v>
      </c>
      <c r="M5617" s="1786">
        <v>1</v>
      </c>
      <c r="N5617" s="1786"/>
      <c r="O5617" s="1786" t="s">
        <v>198</v>
      </c>
      <c r="P5617" s="1786"/>
      <c r="Q5617" s="1786"/>
      <c r="R5617" s="1786" t="s">
        <v>890</v>
      </c>
      <c r="S5617" s="1786"/>
      <c r="T5617" s="1786">
        <v>1</v>
      </c>
    </row>
    <row r="5618" s="113" customFormat="1" ht="15" customHeight="1" spans="1:20">
      <c r="A5618" s="1786" t="s">
        <v>20593</v>
      </c>
      <c r="B5618" s="1786" t="s">
        <v>20594</v>
      </c>
      <c r="C5618" s="1786" t="s">
        <v>16698</v>
      </c>
      <c r="D5618" s="119">
        <v>280</v>
      </c>
      <c r="E5618" s="1786" t="s">
        <v>16699</v>
      </c>
      <c r="F5618" s="171" t="s">
        <v>20570</v>
      </c>
      <c r="G5618" s="1843">
        <v>250</v>
      </c>
      <c r="H5618" s="1786" t="s">
        <v>14423</v>
      </c>
      <c r="I5618" s="1786" t="s">
        <v>20593</v>
      </c>
      <c r="J5618" s="1786" t="s">
        <v>20595</v>
      </c>
      <c r="K5618" s="1827"/>
      <c r="L5618" s="2053" t="s">
        <v>16241</v>
      </c>
      <c r="M5618" s="1786">
        <v>1</v>
      </c>
      <c r="N5618" s="1786"/>
      <c r="O5618" s="1786" t="s">
        <v>198</v>
      </c>
      <c r="P5618" s="1786"/>
      <c r="Q5618" s="1786"/>
      <c r="R5618" s="1786" t="s">
        <v>890</v>
      </c>
      <c r="S5618" s="1786"/>
      <c r="T5618" s="1786">
        <v>2</v>
      </c>
    </row>
    <row r="5619" s="113" customFormat="1" ht="15" customHeight="1" spans="1:20">
      <c r="A5619" s="1786" t="s">
        <v>20596</v>
      </c>
      <c r="B5619" s="1786" t="s">
        <v>20597</v>
      </c>
      <c r="C5619" s="1786" t="s">
        <v>16698</v>
      </c>
      <c r="D5619" s="119">
        <v>281</v>
      </c>
      <c r="E5619" s="1786" t="s">
        <v>16699</v>
      </c>
      <c r="F5619" s="119"/>
      <c r="G5619" s="1843">
        <v>250</v>
      </c>
      <c r="H5619" s="1786" t="s">
        <v>14423</v>
      </c>
      <c r="I5619" s="1786" t="s">
        <v>20596</v>
      </c>
      <c r="J5619" s="1786" t="s">
        <v>20598</v>
      </c>
      <c r="K5619" s="1827"/>
      <c r="L5619" s="2053"/>
      <c r="M5619" s="1786"/>
      <c r="N5619" s="1786"/>
      <c r="O5619" s="1786" t="s">
        <v>198</v>
      </c>
      <c r="P5619" s="1786"/>
      <c r="Q5619" s="1786"/>
      <c r="R5619" s="1786" t="s">
        <v>890</v>
      </c>
      <c r="S5619" s="1786"/>
      <c r="T5619" s="1786"/>
    </row>
    <row r="5620" s="113" customFormat="1" ht="15" customHeight="1" spans="1:20">
      <c r="A5620" s="1786" t="s">
        <v>20599</v>
      </c>
      <c r="B5620" s="1786" t="s">
        <v>20600</v>
      </c>
      <c r="C5620" s="1786" t="s">
        <v>16698</v>
      </c>
      <c r="D5620" s="119">
        <v>282</v>
      </c>
      <c r="E5620" s="1786" t="s">
        <v>16699</v>
      </c>
      <c r="F5620" s="171" t="s">
        <v>20601</v>
      </c>
      <c r="G5620" s="1843">
        <v>250</v>
      </c>
      <c r="H5620" s="1786" t="s">
        <v>15019</v>
      </c>
      <c r="I5620" s="1786" t="s">
        <v>20599</v>
      </c>
      <c r="J5620" s="1786" t="s">
        <v>20602</v>
      </c>
      <c r="K5620" s="1827"/>
      <c r="L5620" s="2053" t="s">
        <v>16241</v>
      </c>
      <c r="M5620" s="1786">
        <v>1</v>
      </c>
      <c r="N5620" s="1786" t="s">
        <v>16196</v>
      </c>
      <c r="O5620" s="1786" t="s">
        <v>198</v>
      </c>
      <c r="P5620" s="1786"/>
      <c r="Q5620" s="1786" t="s">
        <v>16011</v>
      </c>
      <c r="R5620" s="1786" t="s">
        <v>890</v>
      </c>
      <c r="S5620" s="1786" t="s">
        <v>13060</v>
      </c>
      <c r="T5620" s="1786">
        <v>1</v>
      </c>
    </row>
    <row r="5621" s="113" customFormat="1" ht="15" customHeight="1" spans="1:20">
      <c r="A5621" s="1786" t="s">
        <v>20603</v>
      </c>
      <c r="B5621" s="1786" t="s">
        <v>20604</v>
      </c>
      <c r="C5621" s="1786" t="s">
        <v>18753</v>
      </c>
      <c r="D5621" s="119">
        <v>283</v>
      </c>
      <c r="E5621" s="1786" t="s">
        <v>18754</v>
      </c>
      <c r="F5621" s="171" t="s">
        <v>20605</v>
      </c>
      <c r="G5621" s="1843">
        <v>250</v>
      </c>
      <c r="H5621" s="1786" t="s">
        <v>14423</v>
      </c>
      <c r="I5621" s="1786" t="s">
        <v>20603</v>
      </c>
      <c r="J5621" s="1786" t="s">
        <v>20606</v>
      </c>
      <c r="K5621" s="1827"/>
      <c r="L5621" s="2053" t="s">
        <v>16241</v>
      </c>
      <c r="M5621" s="1786">
        <v>1</v>
      </c>
      <c r="N5621" s="1786"/>
      <c r="O5621" s="1786" t="s">
        <v>198</v>
      </c>
      <c r="P5621" s="1786"/>
      <c r="Q5621" s="1786"/>
      <c r="R5621" s="1786" t="s">
        <v>890</v>
      </c>
      <c r="S5621" s="1786"/>
      <c r="T5621" s="1786">
        <v>2</v>
      </c>
    </row>
    <row r="5622" s="113" customFormat="1" ht="15" customHeight="1" spans="1:20">
      <c r="A5622" s="1786" t="s">
        <v>20607</v>
      </c>
      <c r="B5622" s="1786" t="s">
        <v>20608</v>
      </c>
      <c r="C5622" s="1786" t="s">
        <v>18753</v>
      </c>
      <c r="D5622" s="119">
        <v>284</v>
      </c>
      <c r="E5622" s="1786" t="s">
        <v>18754</v>
      </c>
      <c r="F5622" s="119"/>
      <c r="G5622" s="1843">
        <v>250</v>
      </c>
      <c r="H5622" s="1786" t="s">
        <v>14423</v>
      </c>
      <c r="I5622" s="1786" t="s">
        <v>20607</v>
      </c>
      <c r="J5622" s="1786" t="s">
        <v>20609</v>
      </c>
      <c r="K5622" s="1827"/>
      <c r="L5622" s="2053"/>
      <c r="M5622" s="1786"/>
      <c r="N5622" s="1786"/>
      <c r="O5622" s="1786" t="s">
        <v>198</v>
      </c>
      <c r="P5622" s="1786"/>
      <c r="Q5622" s="1786"/>
      <c r="R5622" s="1786" t="s">
        <v>890</v>
      </c>
      <c r="S5622" s="1786"/>
      <c r="T5622" s="1786"/>
    </row>
    <row r="5623" s="113" customFormat="1" ht="15" customHeight="1" spans="1:20">
      <c r="A5623" s="1786" t="s">
        <v>20610</v>
      </c>
      <c r="B5623" s="1786" t="s">
        <v>20611</v>
      </c>
      <c r="C5623" s="1786" t="s">
        <v>20612</v>
      </c>
      <c r="D5623" s="119">
        <v>285</v>
      </c>
      <c r="E5623" s="1786" t="s">
        <v>20613</v>
      </c>
      <c r="F5623" s="171" t="s">
        <v>20570</v>
      </c>
      <c r="G5623" s="1843">
        <v>250</v>
      </c>
      <c r="H5623" s="1786" t="s">
        <v>14423</v>
      </c>
      <c r="I5623" s="1786" t="s">
        <v>20610</v>
      </c>
      <c r="J5623" s="1786" t="s">
        <v>20614</v>
      </c>
      <c r="K5623" s="1827"/>
      <c r="L5623" s="2053" t="s">
        <v>16241</v>
      </c>
      <c r="M5623" s="1786">
        <v>1</v>
      </c>
      <c r="N5623" s="1786" t="s">
        <v>14630</v>
      </c>
      <c r="O5623" s="1786" t="s">
        <v>198</v>
      </c>
      <c r="P5623" s="1786"/>
      <c r="Q5623" s="1786" t="s">
        <v>15751</v>
      </c>
      <c r="R5623" s="1786" t="s">
        <v>890</v>
      </c>
      <c r="S5623" s="1786">
        <v>1807</v>
      </c>
      <c r="T5623" s="1786">
        <v>2</v>
      </c>
    </row>
    <row r="5624" s="113" customFormat="1" ht="15" customHeight="1" spans="1:20">
      <c r="A5624" s="1786" t="s">
        <v>20615</v>
      </c>
      <c r="B5624" s="1786" t="s">
        <v>20616</v>
      </c>
      <c r="C5624" s="1786" t="s">
        <v>20612</v>
      </c>
      <c r="D5624" s="119">
        <v>286</v>
      </c>
      <c r="E5624" s="1786" t="s">
        <v>20613</v>
      </c>
      <c r="F5624" s="119"/>
      <c r="G5624" s="1843">
        <v>250</v>
      </c>
      <c r="H5624" s="1786" t="s">
        <v>14423</v>
      </c>
      <c r="I5624" s="1786" t="s">
        <v>20615</v>
      </c>
      <c r="J5624" s="1786" t="s">
        <v>20617</v>
      </c>
      <c r="K5624" s="1827"/>
      <c r="L5624" s="2053"/>
      <c r="M5624" s="1786"/>
      <c r="N5624" s="1786"/>
      <c r="O5624" s="1786" t="s">
        <v>198</v>
      </c>
      <c r="P5624" s="1786"/>
      <c r="Q5624" s="1786" t="s">
        <v>15751</v>
      </c>
      <c r="R5624" s="1786" t="s">
        <v>890</v>
      </c>
      <c r="S5624" s="1786"/>
      <c r="T5624" s="1786"/>
    </row>
    <row r="5625" s="76" customFormat="1" ht="15" customHeight="1" spans="1:20">
      <c r="A5625" s="1786" t="s">
        <v>14780</v>
      </c>
      <c r="B5625" s="2648" t="s">
        <v>14781</v>
      </c>
      <c r="C5625" s="1786" t="s">
        <v>14782</v>
      </c>
      <c r="D5625" s="119">
        <v>287</v>
      </c>
      <c r="E5625" s="1786" t="s">
        <v>14783</v>
      </c>
      <c r="F5625" s="171" t="s">
        <v>20570</v>
      </c>
      <c r="G5625" s="1786">
        <v>250</v>
      </c>
      <c r="H5625" s="1786" t="s">
        <v>14423</v>
      </c>
      <c r="I5625" s="1786" t="s">
        <v>14780</v>
      </c>
      <c r="J5625" s="2648" t="s">
        <v>14784</v>
      </c>
      <c r="K5625" s="1827"/>
      <c r="L5625" s="2053" t="s">
        <v>16241</v>
      </c>
      <c r="M5625" s="1786">
        <v>1</v>
      </c>
      <c r="N5625" s="2648" t="s">
        <v>20618</v>
      </c>
      <c r="O5625" s="1786" t="s">
        <v>198</v>
      </c>
      <c r="P5625" s="1786"/>
      <c r="Q5625" s="1786" t="s">
        <v>900</v>
      </c>
      <c r="R5625" s="1786" t="s">
        <v>908</v>
      </c>
      <c r="S5625" s="1786" t="s">
        <v>17125</v>
      </c>
      <c r="T5625" s="1786">
        <v>1</v>
      </c>
    </row>
    <row r="5626" s="113" customFormat="1" ht="15" customHeight="1" spans="1:20">
      <c r="A5626" s="1786" t="s">
        <v>20619</v>
      </c>
      <c r="B5626" s="1786" t="s">
        <v>20620</v>
      </c>
      <c r="C5626" s="1786" t="s">
        <v>16036</v>
      </c>
      <c r="D5626" s="119">
        <v>288</v>
      </c>
      <c r="E5626" s="1786" t="s">
        <v>16037</v>
      </c>
      <c r="F5626" s="171" t="s">
        <v>20621</v>
      </c>
      <c r="G5626" s="1843">
        <v>250</v>
      </c>
      <c r="H5626" s="1786" t="s">
        <v>14423</v>
      </c>
      <c r="I5626" s="1786" t="s">
        <v>20619</v>
      </c>
      <c r="J5626" s="1786" t="s">
        <v>20622</v>
      </c>
      <c r="K5626" s="1827"/>
      <c r="L5626" s="2053" t="s">
        <v>16241</v>
      </c>
      <c r="M5626" s="1786">
        <v>1</v>
      </c>
      <c r="N5626" s="1786"/>
      <c r="O5626" s="1786" t="s">
        <v>198</v>
      </c>
      <c r="P5626" s="1786"/>
      <c r="Q5626" s="1786"/>
      <c r="R5626" s="1786" t="s">
        <v>908</v>
      </c>
      <c r="S5626" s="1786"/>
      <c r="T5626" s="1786">
        <v>1</v>
      </c>
    </row>
    <row r="5627" s="113" customFormat="1" ht="15" customHeight="1" spans="1:20">
      <c r="A5627" s="1786" t="s">
        <v>20623</v>
      </c>
      <c r="B5627" s="1786" t="s">
        <v>20624</v>
      </c>
      <c r="C5627" s="1786" t="s">
        <v>20625</v>
      </c>
      <c r="D5627" s="119">
        <v>289</v>
      </c>
      <c r="E5627" s="1786" t="s">
        <v>20626</v>
      </c>
      <c r="F5627" s="171" t="s">
        <v>20627</v>
      </c>
      <c r="G5627" s="1843">
        <v>250</v>
      </c>
      <c r="H5627" s="1786" t="s">
        <v>14423</v>
      </c>
      <c r="I5627" s="1786" t="s">
        <v>20623</v>
      </c>
      <c r="J5627" s="1786" t="s">
        <v>20628</v>
      </c>
      <c r="K5627" s="1827"/>
      <c r="L5627" s="2053" t="s">
        <v>16241</v>
      </c>
      <c r="M5627" s="1786">
        <v>1</v>
      </c>
      <c r="N5627" s="1786"/>
      <c r="O5627" s="1786" t="s">
        <v>198</v>
      </c>
      <c r="P5627" s="1786"/>
      <c r="Q5627" s="1786"/>
      <c r="R5627" s="1786" t="s">
        <v>890</v>
      </c>
      <c r="S5627" s="1786"/>
      <c r="T5627" s="1786">
        <v>1</v>
      </c>
    </row>
    <row r="5628" s="113" customFormat="1" ht="15" customHeight="1" spans="1:20">
      <c r="A5628" s="1786" t="s">
        <v>1110</v>
      </c>
      <c r="B5628" s="1786" t="s">
        <v>1111</v>
      </c>
      <c r="C5628" s="1786" t="s">
        <v>16041</v>
      </c>
      <c r="D5628" s="119">
        <v>290</v>
      </c>
      <c r="E5628" s="1786" t="s">
        <v>16042</v>
      </c>
      <c r="F5628" s="171" t="s">
        <v>20629</v>
      </c>
      <c r="G5628" s="1843">
        <v>250</v>
      </c>
      <c r="H5628" s="1786" t="s">
        <v>14423</v>
      </c>
      <c r="I5628" s="1786" t="s">
        <v>1110</v>
      </c>
      <c r="J5628" s="1786" t="s">
        <v>20630</v>
      </c>
      <c r="K5628" s="1827"/>
      <c r="L5628" s="2053" t="s">
        <v>16241</v>
      </c>
      <c r="M5628" s="1786">
        <v>1</v>
      </c>
      <c r="N5628" s="1786" t="s">
        <v>14696</v>
      </c>
      <c r="O5628" s="1786" t="s">
        <v>198</v>
      </c>
      <c r="P5628" s="1786"/>
      <c r="Q5628" s="1786" t="s">
        <v>12680</v>
      </c>
      <c r="R5628" s="1786" t="s">
        <v>890</v>
      </c>
      <c r="S5628" s="1786">
        <v>1807</v>
      </c>
      <c r="T5628" s="1786">
        <v>2</v>
      </c>
    </row>
    <row r="5629" s="113" customFormat="1" ht="15" customHeight="1" spans="1:20">
      <c r="A5629" s="1786" t="s">
        <v>1115</v>
      </c>
      <c r="B5629" s="1786" t="s">
        <v>1116</v>
      </c>
      <c r="C5629" s="1786" t="s">
        <v>16041</v>
      </c>
      <c r="D5629" s="119">
        <v>291</v>
      </c>
      <c r="E5629" s="1786" t="s">
        <v>16042</v>
      </c>
      <c r="F5629" s="119"/>
      <c r="G5629" s="1843">
        <v>250</v>
      </c>
      <c r="H5629" s="1786" t="s">
        <v>14423</v>
      </c>
      <c r="I5629" s="1786" t="s">
        <v>1115</v>
      </c>
      <c r="J5629" s="1786" t="s">
        <v>20631</v>
      </c>
      <c r="K5629" s="1827"/>
      <c r="L5629" s="2053"/>
      <c r="M5629" s="1786"/>
      <c r="N5629" s="1786"/>
      <c r="O5629" s="1786" t="s">
        <v>198</v>
      </c>
      <c r="P5629" s="1786"/>
      <c r="Q5629" s="1786" t="s">
        <v>12680</v>
      </c>
      <c r="R5629" s="1786" t="s">
        <v>890</v>
      </c>
      <c r="S5629" s="1786"/>
      <c r="T5629" s="1786"/>
    </row>
    <row r="5630" s="57" customFormat="1" ht="20.1" customHeight="1" spans="1:20">
      <c r="A5630" s="1921" t="s">
        <v>18230</v>
      </c>
      <c r="B5630" s="1921" t="s">
        <v>18231</v>
      </c>
      <c r="C5630" s="1921" t="s">
        <v>18226</v>
      </c>
      <c r="D5630" s="119">
        <v>292</v>
      </c>
      <c r="E5630" s="1921" t="s">
        <v>18227</v>
      </c>
      <c r="F5630" s="171" t="s">
        <v>20570</v>
      </c>
      <c r="G5630" s="1921">
        <v>250</v>
      </c>
      <c r="H5630" s="1921" t="s">
        <v>14423</v>
      </c>
      <c r="I5630" s="1921" t="s">
        <v>18230</v>
      </c>
      <c r="J5630" s="2654" t="s">
        <v>18232</v>
      </c>
      <c r="K5630" s="1921"/>
      <c r="L5630" s="1921" t="s">
        <v>16241</v>
      </c>
      <c r="M5630" s="1921">
        <v>1</v>
      </c>
      <c r="N5630" s="1921">
        <v>1072</v>
      </c>
      <c r="O5630" s="1921" t="s">
        <v>198</v>
      </c>
      <c r="P5630" s="1921"/>
      <c r="Q5630" s="1921" t="s">
        <v>20632</v>
      </c>
      <c r="R5630" s="1921" t="s">
        <v>908</v>
      </c>
      <c r="S5630" s="1921" t="s">
        <v>18229</v>
      </c>
      <c r="T5630" s="1921">
        <v>1</v>
      </c>
    </row>
    <row r="5631" s="113" customFormat="1" ht="15" customHeight="1" spans="1:20">
      <c r="A5631" s="1786" t="s">
        <v>20633</v>
      </c>
      <c r="B5631" s="1786" t="s">
        <v>20634</v>
      </c>
      <c r="C5631" s="1786" t="s">
        <v>15423</v>
      </c>
      <c r="D5631" s="119">
        <v>293</v>
      </c>
      <c r="E5631" s="1786" t="s">
        <v>15424</v>
      </c>
      <c r="F5631" s="171" t="s">
        <v>20570</v>
      </c>
      <c r="G5631" s="1843">
        <v>250</v>
      </c>
      <c r="H5631" s="1786" t="s">
        <v>16175</v>
      </c>
      <c r="I5631" s="1786" t="s">
        <v>20633</v>
      </c>
      <c r="J5631" s="2610" t="s">
        <v>20635</v>
      </c>
      <c r="K5631" s="1827"/>
      <c r="L5631" s="2053" t="s">
        <v>16241</v>
      </c>
      <c r="M5631" s="1786">
        <v>1</v>
      </c>
      <c r="N5631" s="1786" t="s">
        <v>20636</v>
      </c>
      <c r="O5631" s="1786" t="s">
        <v>198</v>
      </c>
      <c r="P5631" s="1786"/>
      <c r="Q5631" s="1786" t="s">
        <v>15751</v>
      </c>
      <c r="R5631" s="1786" t="s">
        <v>890</v>
      </c>
      <c r="S5631" s="1786" t="s">
        <v>8720</v>
      </c>
      <c r="T5631" s="1786">
        <v>2</v>
      </c>
    </row>
    <row r="5632" s="113" customFormat="1" ht="15" customHeight="1" spans="1:20">
      <c r="A5632" s="1786" t="s">
        <v>20637</v>
      </c>
      <c r="B5632" s="1786" t="s">
        <v>20638</v>
      </c>
      <c r="C5632" s="1786" t="s">
        <v>15423</v>
      </c>
      <c r="D5632" s="119">
        <v>294</v>
      </c>
      <c r="E5632" s="1786" t="s">
        <v>15424</v>
      </c>
      <c r="F5632" s="119"/>
      <c r="G5632" s="1843">
        <v>250</v>
      </c>
      <c r="H5632" s="1786" t="s">
        <v>14423</v>
      </c>
      <c r="I5632" s="1786" t="s">
        <v>20637</v>
      </c>
      <c r="J5632" s="1786" t="s">
        <v>20639</v>
      </c>
      <c r="K5632" s="1827"/>
      <c r="L5632" s="2053"/>
      <c r="M5632" s="1786"/>
      <c r="N5632" s="1786"/>
      <c r="O5632" s="1786" t="s">
        <v>198</v>
      </c>
      <c r="P5632" s="1786"/>
      <c r="Q5632" s="1786" t="s">
        <v>15751</v>
      </c>
      <c r="R5632" s="1786" t="s">
        <v>890</v>
      </c>
      <c r="S5632" s="1786"/>
      <c r="T5632" s="1786"/>
    </row>
    <row r="5633" s="113" customFormat="1" ht="15" customHeight="1" spans="1:20">
      <c r="A5633" s="1786" t="s">
        <v>20640</v>
      </c>
      <c r="B5633" s="1786" t="s">
        <v>20641</v>
      </c>
      <c r="C5633" s="1786" t="s">
        <v>15389</v>
      </c>
      <c r="D5633" s="119">
        <v>295</v>
      </c>
      <c r="E5633" s="1786" t="s">
        <v>15390</v>
      </c>
      <c r="F5633" s="171" t="s">
        <v>20642</v>
      </c>
      <c r="G5633" s="1843">
        <v>250</v>
      </c>
      <c r="H5633" s="1786" t="s">
        <v>14423</v>
      </c>
      <c r="I5633" s="1786" t="s">
        <v>20640</v>
      </c>
      <c r="J5633" s="1786" t="s">
        <v>20643</v>
      </c>
      <c r="K5633" s="1827"/>
      <c r="L5633" s="2053" t="s">
        <v>16241</v>
      </c>
      <c r="M5633" s="1786">
        <v>1</v>
      </c>
      <c r="N5633" s="1786" t="s">
        <v>9236</v>
      </c>
      <c r="O5633" s="1786" t="s">
        <v>198</v>
      </c>
      <c r="P5633" s="1786"/>
      <c r="Q5633" s="1786"/>
      <c r="R5633" s="1786" t="s">
        <v>890</v>
      </c>
      <c r="S5633" s="1786">
        <v>1810</v>
      </c>
      <c r="T5633" s="1843">
        <v>2</v>
      </c>
    </row>
    <row r="5634" s="113" customFormat="1" ht="15" customHeight="1" spans="1:20">
      <c r="A5634" s="1786" t="s">
        <v>20644</v>
      </c>
      <c r="B5634" s="1786" t="s">
        <v>20645</v>
      </c>
      <c r="C5634" s="1786" t="s">
        <v>15389</v>
      </c>
      <c r="D5634" s="119">
        <v>296</v>
      </c>
      <c r="E5634" s="1786" t="s">
        <v>15390</v>
      </c>
      <c r="F5634" s="119"/>
      <c r="G5634" s="1843">
        <v>250</v>
      </c>
      <c r="H5634" s="1786" t="s">
        <v>14423</v>
      </c>
      <c r="I5634" s="1786" t="s">
        <v>20644</v>
      </c>
      <c r="J5634" s="1786" t="s">
        <v>20646</v>
      </c>
      <c r="K5634" s="1827"/>
      <c r="L5634" s="2053"/>
      <c r="M5634" s="1786"/>
      <c r="N5634" s="1786"/>
      <c r="O5634" s="1786" t="s">
        <v>198</v>
      </c>
      <c r="P5634" s="1786"/>
      <c r="Q5634" s="1786"/>
      <c r="R5634" s="1786" t="s">
        <v>890</v>
      </c>
      <c r="S5634" s="1786"/>
      <c r="T5634" s="1786"/>
    </row>
    <row r="5635" s="113" customFormat="1" ht="15" customHeight="1" spans="1:20">
      <c r="A5635" s="1786" t="s">
        <v>20647</v>
      </c>
      <c r="B5635" s="1786" t="s">
        <v>20648</v>
      </c>
      <c r="C5635" s="1786" t="s">
        <v>16721</v>
      </c>
      <c r="D5635" s="119">
        <v>297</v>
      </c>
      <c r="E5635" s="1786" t="s">
        <v>16722</v>
      </c>
      <c r="F5635" s="171" t="s">
        <v>20570</v>
      </c>
      <c r="G5635" s="1843">
        <v>250</v>
      </c>
      <c r="H5635" s="1786" t="s">
        <v>14423</v>
      </c>
      <c r="I5635" s="1786" t="s">
        <v>20647</v>
      </c>
      <c r="J5635" s="1786" t="s">
        <v>20649</v>
      </c>
      <c r="K5635" s="1827"/>
      <c r="L5635" s="2053" t="s">
        <v>16241</v>
      </c>
      <c r="M5635" s="1786">
        <v>1</v>
      </c>
      <c r="N5635" s="1786"/>
      <c r="O5635" s="1786" t="s">
        <v>198</v>
      </c>
      <c r="P5635" s="1786"/>
      <c r="Q5635" s="1786"/>
      <c r="R5635" s="1786" t="s">
        <v>908</v>
      </c>
      <c r="S5635" s="1786"/>
      <c r="T5635" s="1786">
        <v>1</v>
      </c>
    </row>
    <row r="5636" s="113" customFormat="1" ht="15" customHeight="1" spans="1:20">
      <c r="A5636" s="1786" t="s">
        <v>13394</v>
      </c>
      <c r="B5636" s="1786" t="s">
        <v>20650</v>
      </c>
      <c r="C5636" s="1786" t="s">
        <v>15800</v>
      </c>
      <c r="D5636" s="119">
        <v>298</v>
      </c>
      <c r="E5636" s="1786" t="s">
        <v>15801</v>
      </c>
      <c r="F5636" s="171" t="s">
        <v>20651</v>
      </c>
      <c r="G5636" s="1843">
        <v>250</v>
      </c>
      <c r="H5636" s="1786" t="s">
        <v>14423</v>
      </c>
      <c r="I5636" s="1786" t="s">
        <v>13394</v>
      </c>
      <c r="J5636" s="1786" t="s">
        <v>20652</v>
      </c>
      <c r="K5636" s="1827"/>
      <c r="L5636" s="2053" t="s">
        <v>16241</v>
      </c>
      <c r="M5636" s="1786">
        <v>1</v>
      </c>
      <c r="N5636" s="1786">
        <v>1023</v>
      </c>
      <c r="O5636" s="1786" t="s">
        <v>198</v>
      </c>
      <c r="P5636" s="1786"/>
      <c r="Q5636" s="1786"/>
      <c r="R5636" s="1786" t="s">
        <v>908</v>
      </c>
      <c r="S5636" s="1786" t="s">
        <v>16323</v>
      </c>
      <c r="T5636" s="1786">
        <v>1</v>
      </c>
    </row>
    <row r="5637" s="113" customFormat="1" ht="15" customHeight="1" spans="1:20">
      <c r="A5637" s="1786" t="s">
        <v>20653</v>
      </c>
      <c r="B5637" s="1786" t="s">
        <v>20654</v>
      </c>
      <c r="C5637" s="1786" t="s">
        <v>14965</v>
      </c>
      <c r="D5637" s="119">
        <v>299</v>
      </c>
      <c r="E5637" s="1786" t="s">
        <v>14966</v>
      </c>
      <c r="F5637" s="171" t="s">
        <v>20655</v>
      </c>
      <c r="G5637" s="1843">
        <v>250</v>
      </c>
      <c r="H5637" s="1786" t="s">
        <v>14423</v>
      </c>
      <c r="I5637" s="1786" t="s">
        <v>20653</v>
      </c>
      <c r="J5637" s="1786" t="s">
        <v>20656</v>
      </c>
      <c r="K5637" s="1827"/>
      <c r="L5637" s="2053" t="s">
        <v>16241</v>
      </c>
      <c r="M5637" s="1786">
        <v>1</v>
      </c>
      <c r="N5637" s="1786" t="s">
        <v>18088</v>
      </c>
      <c r="O5637" s="1786" t="s">
        <v>198</v>
      </c>
      <c r="P5637" s="1786"/>
      <c r="Q5637" s="1786"/>
      <c r="R5637" s="1786" t="s">
        <v>890</v>
      </c>
      <c r="S5637" s="1786" t="s">
        <v>4883</v>
      </c>
      <c r="T5637" s="1843">
        <v>1</v>
      </c>
    </row>
    <row r="5638" s="116" customFormat="1" ht="15" customHeight="1" spans="1:20">
      <c r="A5638" s="1786" t="s">
        <v>20657</v>
      </c>
      <c r="B5638" s="2648" t="s">
        <v>20658</v>
      </c>
      <c r="C5638" s="1786" t="s">
        <v>20659</v>
      </c>
      <c r="D5638" s="119">
        <v>300</v>
      </c>
      <c r="E5638" s="1786" t="s">
        <v>20660</v>
      </c>
      <c r="F5638" s="171" t="s">
        <v>20661</v>
      </c>
      <c r="G5638" s="1786">
        <v>250</v>
      </c>
      <c r="H5638" s="1786" t="s">
        <v>14423</v>
      </c>
      <c r="I5638" s="1786" t="s">
        <v>20657</v>
      </c>
      <c r="J5638" s="2648" t="s">
        <v>20662</v>
      </c>
      <c r="K5638" s="1786"/>
      <c r="L5638" s="1786"/>
      <c r="M5638" s="1786"/>
      <c r="N5638" s="1786"/>
      <c r="O5638" s="1786" t="s">
        <v>198</v>
      </c>
      <c r="P5638" s="1786"/>
      <c r="Q5638" s="1786"/>
      <c r="R5638" s="1786" t="s">
        <v>908</v>
      </c>
      <c r="S5638" s="1786"/>
      <c r="T5638" s="1786"/>
    </row>
    <row r="5639" s="119" customFormat="1" ht="15" customHeight="1" spans="1:20">
      <c r="A5639" s="1786" t="s">
        <v>15400</v>
      </c>
      <c r="B5639" s="1786" t="s">
        <v>20663</v>
      </c>
      <c r="C5639" s="1786" t="s">
        <v>20664</v>
      </c>
      <c r="D5639" s="119">
        <v>301</v>
      </c>
      <c r="E5639" s="1786" t="s">
        <v>20665</v>
      </c>
      <c r="F5639" s="171" t="s">
        <v>20570</v>
      </c>
      <c r="G5639" s="1786">
        <v>250</v>
      </c>
      <c r="H5639" s="1786" t="s">
        <v>14423</v>
      </c>
      <c r="I5639" s="1786" t="s">
        <v>15400</v>
      </c>
      <c r="J5639" s="2648" t="s">
        <v>20666</v>
      </c>
      <c r="K5639" s="1827"/>
      <c r="L5639" s="2053" t="s">
        <v>16241</v>
      </c>
      <c r="M5639" s="1786">
        <v>1</v>
      </c>
      <c r="N5639" s="1786">
        <v>1063</v>
      </c>
      <c r="O5639" s="1786" t="s">
        <v>198</v>
      </c>
      <c r="P5639" s="1786"/>
      <c r="Q5639" s="1786" t="s">
        <v>900</v>
      </c>
      <c r="R5639" s="1827" t="s">
        <v>908</v>
      </c>
      <c r="S5639" s="1786" t="s">
        <v>18058</v>
      </c>
      <c r="T5639" s="1827">
        <v>1</v>
      </c>
    </row>
    <row r="5640" s="113" customFormat="1" ht="15" customHeight="1" spans="1:20">
      <c r="A5640" s="1786" t="s">
        <v>20667</v>
      </c>
      <c r="B5640" s="1786" t="s">
        <v>20668</v>
      </c>
      <c r="C5640" s="1786" t="s">
        <v>20664</v>
      </c>
      <c r="D5640" s="119">
        <v>302</v>
      </c>
      <c r="E5640" s="1786" t="s">
        <v>18825</v>
      </c>
      <c r="F5640" s="171" t="s">
        <v>20570</v>
      </c>
      <c r="G5640" s="1843">
        <v>250</v>
      </c>
      <c r="H5640" s="1786" t="s">
        <v>14423</v>
      </c>
      <c r="I5640" s="1786" t="s">
        <v>20667</v>
      </c>
      <c r="J5640" s="1786" t="s">
        <v>20669</v>
      </c>
      <c r="K5640" s="1827"/>
      <c r="L5640" s="2053" t="s">
        <v>16241</v>
      </c>
      <c r="M5640" s="1786">
        <v>1</v>
      </c>
      <c r="N5640" s="1786" t="s">
        <v>11825</v>
      </c>
      <c r="O5640" s="1786" t="s">
        <v>198</v>
      </c>
      <c r="P5640" s="1786"/>
      <c r="Q5640" s="1786" t="s">
        <v>900</v>
      </c>
      <c r="R5640" s="1786" t="s">
        <v>890</v>
      </c>
      <c r="S5640" s="1786" t="s">
        <v>8871</v>
      </c>
      <c r="T5640" s="1786">
        <v>2</v>
      </c>
    </row>
    <row r="5641" s="113" customFormat="1" ht="15" customHeight="1" spans="1:20">
      <c r="A5641" s="1786" t="s">
        <v>20670</v>
      </c>
      <c r="B5641" s="1786" t="s">
        <v>20671</v>
      </c>
      <c r="C5641" s="1786" t="s">
        <v>20664</v>
      </c>
      <c r="D5641" s="119">
        <v>303</v>
      </c>
      <c r="E5641" s="1786" t="s">
        <v>18825</v>
      </c>
      <c r="F5641" s="119"/>
      <c r="G5641" s="1843">
        <v>250</v>
      </c>
      <c r="H5641" s="1786" t="s">
        <v>14423</v>
      </c>
      <c r="I5641" s="1786" t="s">
        <v>20670</v>
      </c>
      <c r="J5641" s="1786" t="s">
        <v>20672</v>
      </c>
      <c r="K5641" s="1827"/>
      <c r="L5641" s="2053"/>
      <c r="M5641" s="1786"/>
      <c r="N5641" s="1786"/>
      <c r="O5641" s="1786" t="s">
        <v>198</v>
      </c>
      <c r="P5641" s="1786"/>
      <c r="Q5641" s="1786" t="s">
        <v>900</v>
      </c>
      <c r="R5641" s="1786" t="s">
        <v>890</v>
      </c>
      <c r="S5641" s="1786"/>
      <c r="T5641" s="1786"/>
    </row>
    <row r="5642" s="113" customFormat="1" ht="15" customHeight="1" spans="1:20">
      <c r="A5642" s="1786" t="s">
        <v>20673</v>
      </c>
      <c r="B5642" s="1786" t="s">
        <v>20674</v>
      </c>
      <c r="C5642" s="1786" t="s">
        <v>18518</v>
      </c>
      <c r="D5642" s="119">
        <v>304</v>
      </c>
      <c r="E5642" s="1786" t="s">
        <v>18519</v>
      </c>
      <c r="F5642" s="171" t="s">
        <v>20570</v>
      </c>
      <c r="G5642" s="1843">
        <v>250</v>
      </c>
      <c r="H5642" s="1786" t="s">
        <v>14423</v>
      </c>
      <c r="I5642" s="1786" t="s">
        <v>20673</v>
      </c>
      <c r="J5642" s="1786" t="s">
        <v>20675</v>
      </c>
      <c r="K5642" s="1827"/>
      <c r="L5642" s="2053" t="s">
        <v>16241</v>
      </c>
      <c r="M5642" s="1786">
        <v>1</v>
      </c>
      <c r="N5642" s="1786"/>
      <c r="O5642" s="1786" t="s">
        <v>198</v>
      </c>
      <c r="P5642" s="1786"/>
      <c r="Q5642" s="1786"/>
      <c r="R5642" s="1786" t="s">
        <v>890</v>
      </c>
      <c r="S5642" s="1786"/>
      <c r="T5642" s="1786">
        <v>1</v>
      </c>
    </row>
    <row r="5643" s="113" customFormat="1" ht="15" customHeight="1" spans="1:20">
      <c r="A5643" s="1786" t="s">
        <v>20676</v>
      </c>
      <c r="B5643" s="1786" t="s">
        <v>20677</v>
      </c>
      <c r="C5643" s="1786" t="s">
        <v>15792</v>
      </c>
      <c r="D5643" s="119">
        <v>305</v>
      </c>
      <c r="E5643" s="1786" t="s">
        <v>15793</v>
      </c>
      <c r="F5643" s="119"/>
      <c r="G5643" s="1843">
        <v>250</v>
      </c>
      <c r="H5643" s="1786" t="s">
        <v>14423</v>
      </c>
      <c r="I5643" s="1786" t="s">
        <v>20676</v>
      </c>
      <c r="J5643" s="1786" t="s">
        <v>20678</v>
      </c>
      <c r="K5643" s="1827"/>
      <c r="L5643" s="2053" t="s">
        <v>16241</v>
      </c>
      <c r="M5643" s="1786">
        <v>1</v>
      </c>
      <c r="N5643" s="1786"/>
      <c r="O5643" s="1786" t="s">
        <v>198</v>
      </c>
      <c r="P5643" s="1786"/>
      <c r="Q5643" s="1786"/>
      <c r="R5643" s="1786" t="s">
        <v>908</v>
      </c>
      <c r="S5643" s="1786"/>
      <c r="T5643" s="1786">
        <v>1</v>
      </c>
    </row>
    <row r="5644" s="113" customFormat="1" ht="15" customHeight="1" spans="1:20">
      <c r="A5644" s="1786" t="s">
        <v>20679</v>
      </c>
      <c r="B5644" s="1786" t="s">
        <v>20680</v>
      </c>
      <c r="C5644" s="1786" t="s">
        <v>15080</v>
      </c>
      <c r="D5644" s="119">
        <v>306</v>
      </c>
      <c r="E5644" s="1786" t="s">
        <v>15081</v>
      </c>
      <c r="F5644" s="171" t="s">
        <v>20570</v>
      </c>
      <c r="G5644" s="1843">
        <v>250</v>
      </c>
      <c r="H5644" s="1786" t="s">
        <v>14423</v>
      </c>
      <c r="I5644" s="1786" t="s">
        <v>20679</v>
      </c>
      <c r="J5644" s="1786" t="s">
        <v>20681</v>
      </c>
      <c r="K5644" s="1827"/>
      <c r="L5644" s="2053" t="s">
        <v>16241</v>
      </c>
      <c r="M5644" s="1786">
        <v>1</v>
      </c>
      <c r="N5644" s="1786"/>
      <c r="O5644" s="1786" t="s">
        <v>198</v>
      </c>
      <c r="P5644" s="1786"/>
      <c r="Q5644" s="1786"/>
      <c r="R5644" s="1786" t="s">
        <v>890</v>
      </c>
      <c r="S5644" s="1786"/>
      <c r="T5644" s="1786">
        <v>2</v>
      </c>
    </row>
    <row r="5645" s="113" customFormat="1" ht="15" customHeight="1" spans="1:20">
      <c r="A5645" s="1786" t="s">
        <v>20682</v>
      </c>
      <c r="B5645" s="1786" t="s">
        <v>20683</v>
      </c>
      <c r="C5645" s="1786" t="s">
        <v>15080</v>
      </c>
      <c r="D5645" s="119">
        <v>307</v>
      </c>
      <c r="E5645" s="1786" t="s">
        <v>15081</v>
      </c>
      <c r="F5645" s="119"/>
      <c r="G5645" s="1843">
        <v>250</v>
      </c>
      <c r="H5645" s="1786" t="s">
        <v>14423</v>
      </c>
      <c r="I5645" s="1786" t="s">
        <v>20682</v>
      </c>
      <c r="J5645" s="1786" t="s">
        <v>20684</v>
      </c>
      <c r="K5645" s="1827"/>
      <c r="L5645" s="2053"/>
      <c r="M5645" s="1786"/>
      <c r="N5645" s="1786"/>
      <c r="O5645" s="1786" t="s">
        <v>198</v>
      </c>
      <c r="P5645" s="1786"/>
      <c r="Q5645" s="1786"/>
      <c r="R5645" s="1786" t="s">
        <v>890</v>
      </c>
      <c r="S5645" s="1786"/>
      <c r="T5645" s="1786"/>
    </row>
    <row r="5646" s="113" customFormat="1" ht="15" customHeight="1" spans="1:20">
      <c r="A5646" s="1786" t="s">
        <v>20685</v>
      </c>
      <c r="B5646" s="1786" t="s">
        <v>20686</v>
      </c>
      <c r="C5646" s="1786" t="s">
        <v>20687</v>
      </c>
      <c r="D5646" s="119">
        <v>308</v>
      </c>
      <c r="E5646" s="1786" t="s">
        <v>15081</v>
      </c>
      <c r="F5646" s="171" t="s">
        <v>20570</v>
      </c>
      <c r="G5646" s="1843">
        <v>250</v>
      </c>
      <c r="H5646" s="1786" t="s">
        <v>14423</v>
      </c>
      <c r="I5646" s="1786" t="s">
        <v>20685</v>
      </c>
      <c r="J5646" s="1786" t="s">
        <v>20688</v>
      </c>
      <c r="K5646" s="1827"/>
      <c r="L5646" s="2053" t="s">
        <v>16241</v>
      </c>
      <c r="M5646" s="1786">
        <v>1</v>
      </c>
      <c r="N5646" s="1786" t="s">
        <v>20689</v>
      </c>
      <c r="O5646" s="1786" t="s">
        <v>198</v>
      </c>
      <c r="P5646" s="1786"/>
      <c r="Q5646" s="1786"/>
      <c r="R5646" s="1786" t="s">
        <v>890</v>
      </c>
      <c r="S5646" s="1786" t="s">
        <v>4883</v>
      </c>
      <c r="T5646" s="1786">
        <v>2</v>
      </c>
    </row>
    <row r="5647" s="113" customFormat="1" ht="15" customHeight="1" spans="1:20">
      <c r="A5647" s="1786" t="s">
        <v>20690</v>
      </c>
      <c r="B5647" s="1786" t="s">
        <v>20691</v>
      </c>
      <c r="C5647" s="1786" t="s">
        <v>20687</v>
      </c>
      <c r="D5647" s="119">
        <v>309</v>
      </c>
      <c r="E5647" s="1786" t="s">
        <v>15081</v>
      </c>
      <c r="F5647" s="119"/>
      <c r="G5647" s="1843">
        <v>250</v>
      </c>
      <c r="H5647" s="1786" t="s">
        <v>14423</v>
      </c>
      <c r="I5647" s="1786" t="s">
        <v>20690</v>
      </c>
      <c r="J5647" s="1786" t="s">
        <v>20692</v>
      </c>
      <c r="K5647" s="1827"/>
      <c r="L5647" s="2053"/>
      <c r="M5647" s="1786"/>
      <c r="N5647" s="1786"/>
      <c r="O5647" s="1786" t="s">
        <v>198</v>
      </c>
      <c r="P5647" s="1786"/>
      <c r="Q5647" s="1786"/>
      <c r="R5647" s="1786" t="s">
        <v>890</v>
      </c>
      <c r="S5647" s="1786"/>
      <c r="T5647" s="1786"/>
    </row>
    <row r="5648" s="113" customFormat="1" ht="15" customHeight="1" spans="1:20">
      <c r="A5648" s="1786" t="s">
        <v>1999</v>
      </c>
      <c r="B5648" s="1786" t="s">
        <v>20693</v>
      </c>
      <c r="C5648" s="1786" t="s">
        <v>15777</v>
      </c>
      <c r="D5648" s="119">
        <v>310</v>
      </c>
      <c r="E5648" s="1786" t="s">
        <v>15778</v>
      </c>
      <c r="F5648" s="171" t="s">
        <v>20570</v>
      </c>
      <c r="G5648" s="1843">
        <v>250</v>
      </c>
      <c r="H5648" s="1786" t="s">
        <v>14423</v>
      </c>
      <c r="I5648" s="1786" t="s">
        <v>1999</v>
      </c>
      <c r="J5648" s="1786" t="s">
        <v>20694</v>
      </c>
      <c r="K5648" s="1827"/>
      <c r="L5648" s="2053" t="s">
        <v>16241</v>
      </c>
      <c r="M5648" s="1786">
        <v>1</v>
      </c>
      <c r="N5648" s="1786"/>
      <c r="O5648" s="1786" t="s">
        <v>198</v>
      </c>
      <c r="P5648" s="1786"/>
      <c r="Q5648" s="1786"/>
      <c r="R5648" s="1786" t="s">
        <v>890</v>
      </c>
      <c r="S5648" s="1786"/>
      <c r="T5648" s="1786">
        <v>2</v>
      </c>
    </row>
    <row r="5649" s="113" customFormat="1" ht="15" customHeight="1" spans="1:20">
      <c r="A5649" s="1786" t="s">
        <v>7975</v>
      </c>
      <c r="B5649" s="1786" t="s">
        <v>20695</v>
      </c>
      <c r="C5649" s="1786" t="s">
        <v>15777</v>
      </c>
      <c r="D5649" s="119">
        <v>311</v>
      </c>
      <c r="E5649" s="1786" t="s">
        <v>15778</v>
      </c>
      <c r="F5649" s="119"/>
      <c r="G5649" s="1843">
        <v>250</v>
      </c>
      <c r="H5649" s="1786" t="s">
        <v>14423</v>
      </c>
      <c r="I5649" s="1786" t="s">
        <v>7975</v>
      </c>
      <c r="J5649" s="1786" t="s">
        <v>20696</v>
      </c>
      <c r="K5649" s="1827"/>
      <c r="L5649" s="2053"/>
      <c r="M5649" s="1786"/>
      <c r="N5649" s="1786"/>
      <c r="O5649" s="1786" t="s">
        <v>198</v>
      </c>
      <c r="P5649" s="1786"/>
      <c r="Q5649" s="1786"/>
      <c r="R5649" s="1786" t="s">
        <v>890</v>
      </c>
      <c r="S5649" s="1786"/>
      <c r="T5649" s="1786"/>
    </row>
    <row r="5650" s="113" customFormat="1" ht="15" customHeight="1" spans="1:20">
      <c r="A5650" s="1786" t="s">
        <v>20697</v>
      </c>
      <c r="B5650" s="1786" t="s">
        <v>20698</v>
      </c>
      <c r="C5650" s="1786" t="s">
        <v>20664</v>
      </c>
      <c r="D5650" s="119">
        <v>312</v>
      </c>
      <c r="E5650" s="1786" t="s">
        <v>18825</v>
      </c>
      <c r="F5650" s="171" t="s">
        <v>20570</v>
      </c>
      <c r="G5650" s="1843">
        <v>250</v>
      </c>
      <c r="H5650" s="1786" t="s">
        <v>14423</v>
      </c>
      <c r="I5650" s="1786" t="s">
        <v>20697</v>
      </c>
      <c r="J5650" s="1786" t="s">
        <v>20699</v>
      </c>
      <c r="K5650" s="1827"/>
      <c r="L5650" s="2053" t="s">
        <v>16241</v>
      </c>
      <c r="M5650" s="1786">
        <v>1</v>
      </c>
      <c r="N5650" s="1786" t="s">
        <v>8558</v>
      </c>
      <c r="O5650" s="1786" t="s">
        <v>198</v>
      </c>
      <c r="P5650" s="1786"/>
      <c r="Q5650" s="1786" t="s">
        <v>891</v>
      </c>
      <c r="R5650" s="1786" t="s">
        <v>890</v>
      </c>
      <c r="S5650" s="1786" t="s">
        <v>7394</v>
      </c>
      <c r="T5650" s="1786">
        <v>1</v>
      </c>
    </row>
    <row r="5651" s="113" customFormat="1" ht="15" customHeight="1" spans="1:20">
      <c r="A5651" s="1786" t="s">
        <v>20700</v>
      </c>
      <c r="B5651" s="1786" t="s">
        <v>20701</v>
      </c>
      <c r="C5651" s="1786" t="s">
        <v>14529</v>
      </c>
      <c r="D5651" s="119">
        <v>313</v>
      </c>
      <c r="E5651" s="1786" t="s">
        <v>14530</v>
      </c>
      <c r="F5651" s="171" t="s">
        <v>20570</v>
      </c>
      <c r="G5651" s="1843">
        <v>250</v>
      </c>
      <c r="H5651" s="1786" t="s">
        <v>14423</v>
      </c>
      <c r="I5651" s="1786" t="s">
        <v>20700</v>
      </c>
      <c r="J5651" s="1786" t="s">
        <v>20702</v>
      </c>
      <c r="K5651" s="1827"/>
      <c r="L5651" s="2053" t="s">
        <v>16241</v>
      </c>
      <c r="M5651" s="1786">
        <v>1</v>
      </c>
      <c r="N5651" s="1786"/>
      <c r="O5651" s="1786" t="s">
        <v>198</v>
      </c>
      <c r="P5651" s="1786"/>
      <c r="Q5651" s="1786"/>
      <c r="R5651" s="1786" t="s">
        <v>908</v>
      </c>
      <c r="S5651" s="1786"/>
      <c r="T5651" s="1786">
        <v>1</v>
      </c>
    </row>
    <row r="5652" s="113" customFormat="1" ht="15" customHeight="1" spans="1:20">
      <c r="A5652" s="1786" t="s">
        <v>20703</v>
      </c>
      <c r="B5652" s="1786" t="s">
        <v>20704</v>
      </c>
      <c r="C5652" s="1786" t="s">
        <v>14444</v>
      </c>
      <c r="D5652" s="119">
        <v>314</v>
      </c>
      <c r="E5652" s="1786" t="s">
        <v>14445</v>
      </c>
      <c r="F5652" s="171" t="s">
        <v>20570</v>
      </c>
      <c r="G5652" s="1843">
        <v>250</v>
      </c>
      <c r="H5652" s="1786" t="s">
        <v>14423</v>
      </c>
      <c r="I5652" s="1786" t="s">
        <v>20703</v>
      </c>
      <c r="J5652" s="1786" t="s">
        <v>20705</v>
      </c>
      <c r="K5652" s="1827"/>
      <c r="L5652" s="2053" t="s">
        <v>16241</v>
      </c>
      <c r="M5652" s="1786">
        <v>1</v>
      </c>
      <c r="N5652" s="1786" t="s">
        <v>20706</v>
      </c>
      <c r="O5652" s="1786" t="s">
        <v>198</v>
      </c>
      <c r="P5652" s="1786"/>
      <c r="Q5652" s="1786" t="s">
        <v>900</v>
      </c>
      <c r="R5652" s="1786" t="s">
        <v>890</v>
      </c>
      <c r="S5652" s="1786" t="s">
        <v>13383</v>
      </c>
      <c r="T5652" s="1786">
        <v>1</v>
      </c>
    </row>
    <row r="5653" s="113" customFormat="1" ht="15" customHeight="1" spans="1:20">
      <c r="A5653" s="1786" t="s">
        <v>20707</v>
      </c>
      <c r="B5653" s="1786" t="s">
        <v>20708</v>
      </c>
      <c r="C5653" s="1786" t="s">
        <v>20709</v>
      </c>
      <c r="D5653" s="119">
        <v>315</v>
      </c>
      <c r="E5653" s="1786" t="s">
        <v>20710</v>
      </c>
      <c r="F5653" s="171" t="s">
        <v>20570</v>
      </c>
      <c r="G5653" s="1843">
        <v>250</v>
      </c>
      <c r="H5653" s="1786" t="s">
        <v>14423</v>
      </c>
      <c r="I5653" s="1786" t="s">
        <v>20707</v>
      </c>
      <c r="J5653" s="1786" t="s">
        <v>20711</v>
      </c>
      <c r="K5653" s="1827"/>
      <c r="L5653" s="2053" t="s">
        <v>16241</v>
      </c>
      <c r="M5653" s="1786">
        <v>1</v>
      </c>
      <c r="N5653" s="1786"/>
      <c r="O5653" s="1786" t="s">
        <v>198</v>
      </c>
      <c r="P5653" s="1786"/>
      <c r="Q5653" s="1786"/>
      <c r="R5653" s="1786" t="s">
        <v>890</v>
      </c>
      <c r="S5653" s="1786"/>
      <c r="T5653" s="1786">
        <v>1</v>
      </c>
    </row>
    <row r="5654" s="113" customFormat="1" ht="15" customHeight="1" spans="1:20">
      <c r="A5654" s="1786" t="s">
        <v>2571</v>
      </c>
      <c r="B5654" s="1786" t="s">
        <v>2572</v>
      </c>
      <c r="C5654" s="1786" t="s">
        <v>14444</v>
      </c>
      <c r="D5654" s="119">
        <v>316</v>
      </c>
      <c r="E5654" s="1786" t="s">
        <v>14445</v>
      </c>
      <c r="F5654" s="171" t="s">
        <v>20712</v>
      </c>
      <c r="G5654" s="1843">
        <v>250</v>
      </c>
      <c r="H5654" s="1786" t="s">
        <v>3947</v>
      </c>
      <c r="I5654" s="1786" t="s">
        <v>2571</v>
      </c>
      <c r="J5654" s="1786" t="s">
        <v>20713</v>
      </c>
      <c r="K5654" s="1827"/>
      <c r="L5654" s="2053" t="s">
        <v>16241</v>
      </c>
      <c r="M5654" s="1786">
        <v>1</v>
      </c>
      <c r="N5654" s="1786" t="s">
        <v>20714</v>
      </c>
      <c r="O5654" s="1786" t="s">
        <v>198</v>
      </c>
      <c r="P5654" s="1786"/>
      <c r="Q5654" s="1786" t="s">
        <v>891</v>
      </c>
      <c r="R5654" s="1786" t="s">
        <v>890</v>
      </c>
      <c r="S5654" s="1786" t="s">
        <v>13060</v>
      </c>
      <c r="T5654" s="1786">
        <v>1</v>
      </c>
    </row>
    <row r="5655" s="113" customFormat="1" ht="15" customHeight="1" spans="1:20">
      <c r="A5655" s="1786" t="s">
        <v>20715</v>
      </c>
      <c r="B5655" s="1786" t="s">
        <v>20716</v>
      </c>
      <c r="C5655" s="1786" t="s">
        <v>20717</v>
      </c>
      <c r="D5655" s="119">
        <v>317</v>
      </c>
      <c r="E5655" s="1786" t="s">
        <v>20718</v>
      </c>
      <c r="F5655" s="171" t="s">
        <v>20570</v>
      </c>
      <c r="G5655" s="1843">
        <v>250</v>
      </c>
      <c r="H5655" s="1786" t="s">
        <v>14423</v>
      </c>
      <c r="I5655" s="1786" t="s">
        <v>20715</v>
      </c>
      <c r="J5655" s="1786" t="s">
        <v>20719</v>
      </c>
      <c r="K5655" s="1827"/>
      <c r="L5655" s="2053" t="s">
        <v>16241</v>
      </c>
      <c r="M5655" s="1786">
        <v>1</v>
      </c>
      <c r="N5655" s="1786" t="s">
        <v>20720</v>
      </c>
      <c r="O5655" s="1786" t="s">
        <v>198</v>
      </c>
      <c r="P5655" s="1786"/>
      <c r="Q5655" s="1786"/>
      <c r="R5655" s="1786" t="s">
        <v>890</v>
      </c>
      <c r="S5655" s="1786" t="s">
        <v>13230</v>
      </c>
      <c r="T5655" s="1786">
        <v>1</v>
      </c>
    </row>
    <row r="5656" s="113" customFormat="1" ht="15" customHeight="1" spans="1:20">
      <c r="A5656" s="1786" t="s">
        <v>20721</v>
      </c>
      <c r="B5656" s="1786" t="s">
        <v>20722</v>
      </c>
      <c r="C5656" s="1786" t="s">
        <v>20723</v>
      </c>
      <c r="D5656" s="119">
        <v>318</v>
      </c>
      <c r="E5656" s="1786" t="s">
        <v>20724</v>
      </c>
      <c r="F5656" s="171" t="s">
        <v>20570</v>
      </c>
      <c r="G5656" s="1843">
        <v>250</v>
      </c>
      <c r="H5656" s="1786" t="s">
        <v>14423</v>
      </c>
      <c r="I5656" s="1786" t="s">
        <v>20721</v>
      </c>
      <c r="J5656" s="1786" t="s">
        <v>20725</v>
      </c>
      <c r="K5656" s="1827"/>
      <c r="L5656" s="2053" t="s">
        <v>16241</v>
      </c>
      <c r="M5656" s="1786">
        <v>1</v>
      </c>
      <c r="N5656" s="1786"/>
      <c r="O5656" s="1786" t="s">
        <v>198</v>
      </c>
      <c r="P5656" s="1786"/>
      <c r="Q5656" s="1786"/>
      <c r="R5656" s="1786" t="s">
        <v>890</v>
      </c>
      <c r="S5656" s="1786"/>
      <c r="T5656" s="1786">
        <v>2</v>
      </c>
    </row>
    <row r="5657" s="113" customFormat="1" ht="15" customHeight="1" spans="1:20">
      <c r="A5657" s="1786" t="s">
        <v>20726</v>
      </c>
      <c r="B5657" s="1786" t="s">
        <v>20727</v>
      </c>
      <c r="C5657" s="1786" t="s">
        <v>20723</v>
      </c>
      <c r="D5657" s="119">
        <v>319</v>
      </c>
      <c r="E5657" s="1786" t="s">
        <v>20724</v>
      </c>
      <c r="F5657" s="119"/>
      <c r="G5657" s="1843">
        <v>250</v>
      </c>
      <c r="H5657" s="1786" t="s">
        <v>14423</v>
      </c>
      <c r="I5657" s="1786" t="s">
        <v>20726</v>
      </c>
      <c r="J5657" s="1786" t="s">
        <v>20728</v>
      </c>
      <c r="K5657" s="1827"/>
      <c r="L5657" s="2053"/>
      <c r="M5657" s="1786"/>
      <c r="N5657" s="1786"/>
      <c r="O5657" s="1786" t="s">
        <v>198</v>
      </c>
      <c r="P5657" s="1786"/>
      <c r="Q5657" s="1786"/>
      <c r="R5657" s="1786" t="s">
        <v>890</v>
      </c>
      <c r="S5657" s="1786"/>
      <c r="T5657" s="1786"/>
    </row>
    <row r="5658" s="120" customFormat="1" ht="15" customHeight="1" spans="1:20">
      <c r="A5658" s="1786" t="s">
        <v>20729</v>
      </c>
      <c r="B5658" s="2648" t="s">
        <v>20730</v>
      </c>
      <c r="C5658" s="2648" t="s">
        <v>20723</v>
      </c>
      <c r="D5658" s="119">
        <v>320</v>
      </c>
      <c r="E5658" s="1786" t="s">
        <v>20724</v>
      </c>
      <c r="F5658" s="171" t="s">
        <v>20570</v>
      </c>
      <c r="G5658" s="1786">
        <v>250</v>
      </c>
      <c r="H5658" s="1786" t="s">
        <v>14423</v>
      </c>
      <c r="I5658" s="1786" t="s">
        <v>20729</v>
      </c>
      <c r="J5658" s="2648" t="s">
        <v>20731</v>
      </c>
      <c r="K5658" s="1827"/>
      <c r="L5658" s="2053" t="s">
        <v>16241</v>
      </c>
      <c r="M5658" s="1786">
        <v>1</v>
      </c>
      <c r="N5658" s="2648" t="s">
        <v>20732</v>
      </c>
      <c r="O5658" s="1786" t="s">
        <v>198</v>
      </c>
      <c r="P5658" s="1827"/>
      <c r="Q5658" s="1827" t="s">
        <v>20733</v>
      </c>
      <c r="R5658" s="1827" t="s">
        <v>890</v>
      </c>
      <c r="S5658" s="1827" t="s">
        <v>20734</v>
      </c>
      <c r="T5658" s="1827">
        <v>1</v>
      </c>
    </row>
    <row r="5659" s="113" customFormat="1" ht="15" customHeight="1" spans="1:20">
      <c r="A5659" s="1786" t="s">
        <v>20735</v>
      </c>
      <c r="B5659" s="1786" t="s">
        <v>20736</v>
      </c>
      <c r="C5659" s="1786" t="s">
        <v>20737</v>
      </c>
      <c r="D5659" s="119">
        <v>321</v>
      </c>
      <c r="E5659" s="1786" t="s">
        <v>20724</v>
      </c>
      <c r="F5659" s="171" t="s">
        <v>20570</v>
      </c>
      <c r="G5659" s="1843">
        <v>250</v>
      </c>
      <c r="H5659" s="1786" t="s">
        <v>16175</v>
      </c>
      <c r="I5659" s="1786" t="s">
        <v>20735</v>
      </c>
      <c r="J5659" s="2657" t="s">
        <v>20738</v>
      </c>
      <c r="K5659" s="1827"/>
      <c r="L5659" s="2053" t="s">
        <v>16241</v>
      </c>
      <c r="M5659" s="1786">
        <v>1</v>
      </c>
      <c r="N5659" s="1786"/>
      <c r="O5659" s="1786" t="s">
        <v>198</v>
      </c>
      <c r="P5659" s="1786"/>
      <c r="Q5659" s="1786"/>
      <c r="R5659" s="1786" t="s">
        <v>890</v>
      </c>
      <c r="S5659" s="1786"/>
      <c r="T5659" s="1786">
        <v>2</v>
      </c>
    </row>
    <row r="5660" s="113" customFormat="1" ht="15" customHeight="1" spans="1:20">
      <c r="A5660" s="1786" t="s">
        <v>737</v>
      </c>
      <c r="B5660" s="1786" t="s">
        <v>20739</v>
      </c>
      <c r="C5660" s="1786" t="s">
        <v>20737</v>
      </c>
      <c r="D5660" s="119">
        <v>322</v>
      </c>
      <c r="E5660" s="1786" t="s">
        <v>20724</v>
      </c>
      <c r="F5660" s="119"/>
      <c r="G5660" s="1843">
        <v>250</v>
      </c>
      <c r="H5660" s="1786" t="s">
        <v>14423</v>
      </c>
      <c r="I5660" s="1786" t="s">
        <v>737</v>
      </c>
      <c r="J5660" s="1786" t="s">
        <v>20740</v>
      </c>
      <c r="K5660" s="1827"/>
      <c r="L5660" s="2053"/>
      <c r="M5660" s="1786"/>
      <c r="N5660" s="1786"/>
      <c r="O5660" s="1786" t="s">
        <v>198</v>
      </c>
      <c r="P5660" s="1786"/>
      <c r="Q5660" s="1786"/>
      <c r="R5660" s="1786" t="s">
        <v>890</v>
      </c>
      <c r="S5660" s="1786"/>
      <c r="T5660" s="1786"/>
    </row>
    <row r="5661" s="113" customFormat="1" ht="15" customHeight="1" spans="1:20">
      <c r="A5661" s="1786" t="s">
        <v>20741</v>
      </c>
      <c r="B5661" s="1786" t="s">
        <v>20742</v>
      </c>
      <c r="C5661" s="1786" t="s">
        <v>16438</v>
      </c>
      <c r="D5661" s="119">
        <v>323</v>
      </c>
      <c r="E5661" s="1786" t="s">
        <v>16439</v>
      </c>
      <c r="F5661" s="171" t="s">
        <v>20570</v>
      </c>
      <c r="G5661" s="1843">
        <v>250</v>
      </c>
      <c r="H5661" s="1786" t="s">
        <v>14423</v>
      </c>
      <c r="I5661" s="1786" t="s">
        <v>20741</v>
      </c>
      <c r="J5661" s="1786" t="s">
        <v>20743</v>
      </c>
      <c r="K5661" s="1827"/>
      <c r="L5661" s="2053" t="s">
        <v>16241</v>
      </c>
      <c r="M5661" s="1786">
        <v>1</v>
      </c>
      <c r="N5661" s="1786"/>
      <c r="O5661" s="1786" t="s">
        <v>198</v>
      </c>
      <c r="P5661" s="1786"/>
      <c r="Q5661" s="1786"/>
      <c r="R5661" s="1786" t="s">
        <v>908</v>
      </c>
      <c r="S5661" s="1786"/>
      <c r="T5661" s="1786">
        <v>1</v>
      </c>
    </row>
    <row r="5662" s="113" customFormat="1" ht="15" customHeight="1" spans="1:20">
      <c r="A5662" s="1786" t="s">
        <v>20744</v>
      </c>
      <c r="B5662" s="1786" t="s">
        <v>20745</v>
      </c>
      <c r="C5662" s="1786" t="s">
        <v>20717</v>
      </c>
      <c r="D5662" s="119">
        <v>324</v>
      </c>
      <c r="E5662" s="1786" t="s">
        <v>20718</v>
      </c>
      <c r="F5662" s="171" t="s">
        <v>20570</v>
      </c>
      <c r="G5662" s="1843">
        <v>250</v>
      </c>
      <c r="H5662" s="1786" t="s">
        <v>14423</v>
      </c>
      <c r="I5662" s="1786" t="s">
        <v>20744</v>
      </c>
      <c r="J5662" s="1786" t="s">
        <v>20746</v>
      </c>
      <c r="K5662" s="1827"/>
      <c r="L5662" s="2053" t="s">
        <v>16241</v>
      </c>
      <c r="M5662" s="1786">
        <v>1</v>
      </c>
      <c r="N5662" s="1786" t="s">
        <v>12952</v>
      </c>
      <c r="O5662" s="1786" t="s">
        <v>198</v>
      </c>
      <c r="P5662" s="1786"/>
      <c r="Q5662" s="1786" t="s">
        <v>20747</v>
      </c>
      <c r="R5662" s="1786" t="s">
        <v>890</v>
      </c>
      <c r="S5662" s="1786" t="s">
        <v>13060</v>
      </c>
      <c r="T5662" s="1786">
        <v>1</v>
      </c>
    </row>
    <row r="5663" s="113" customFormat="1" ht="15" customHeight="1" spans="1:20">
      <c r="A5663" s="1786" t="s">
        <v>20748</v>
      </c>
      <c r="B5663" s="1786" t="s">
        <v>20749</v>
      </c>
      <c r="C5663" s="1786" t="s">
        <v>20750</v>
      </c>
      <c r="D5663" s="119">
        <v>325</v>
      </c>
      <c r="E5663" s="1786" t="s">
        <v>20751</v>
      </c>
      <c r="F5663" s="171" t="s">
        <v>20570</v>
      </c>
      <c r="G5663" s="1843">
        <v>250</v>
      </c>
      <c r="H5663" s="1786" t="s">
        <v>14423</v>
      </c>
      <c r="I5663" s="1786" t="s">
        <v>20748</v>
      </c>
      <c r="J5663" s="1786" t="s">
        <v>20752</v>
      </c>
      <c r="K5663" s="1827"/>
      <c r="L5663" s="2053" t="s">
        <v>16241</v>
      </c>
      <c r="M5663" s="1786">
        <v>1</v>
      </c>
      <c r="N5663" s="1786"/>
      <c r="O5663" s="1786" t="s">
        <v>198</v>
      </c>
      <c r="P5663" s="1786"/>
      <c r="Q5663" s="1786"/>
      <c r="R5663" s="1786" t="s">
        <v>890</v>
      </c>
      <c r="S5663" s="1786"/>
      <c r="T5663" s="1786">
        <v>2</v>
      </c>
    </row>
    <row r="5664" s="113" customFormat="1" ht="15" customHeight="1" spans="1:20">
      <c r="A5664" s="1786" t="s">
        <v>20753</v>
      </c>
      <c r="B5664" s="1786" t="s">
        <v>20754</v>
      </c>
      <c r="C5664" s="1786" t="s">
        <v>20750</v>
      </c>
      <c r="D5664" s="119">
        <v>326</v>
      </c>
      <c r="E5664" s="1786" t="s">
        <v>20751</v>
      </c>
      <c r="F5664" s="119"/>
      <c r="G5664" s="1843">
        <v>250</v>
      </c>
      <c r="H5664" s="1786" t="s">
        <v>14423</v>
      </c>
      <c r="I5664" s="1786" t="s">
        <v>20753</v>
      </c>
      <c r="J5664" s="1786" t="s">
        <v>20755</v>
      </c>
      <c r="K5664" s="1827"/>
      <c r="L5664" s="2053"/>
      <c r="M5664" s="1786"/>
      <c r="N5664" s="1786"/>
      <c r="O5664" s="1786" t="s">
        <v>198</v>
      </c>
      <c r="P5664" s="1786"/>
      <c r="Q5664" s="1786"/>
      <c r="R5664" s="1786" t="s">
        <v>890</v>
      </c>
      <c r="S5664" s="1786"/>
      <c r="T5664" s="1786"/>
    </row>
    <row r="5665" s="113" customFormat="1" ht="15" customHeight="1" spans="1:20">
      <c r="A5665" s="1786" t="s">
        <v>20756</v>
      </c>
      <c r="B5665" s="1786" t="s">
        <v>20757</v>
      </c>
      <c r="C5665" s="1786" t="s">
        <v>16692</v>
      </c>
      <c r="D5665" s="119">
        <v>327</v>
      </c>
      <c r="E5665" s="1786" t="s">
        <v>20758</v>
      </c>
      <c r="F5665" s="171" t="s">
        <v>20570</v>
      </c>
      <c r="G5665" s="1843">
        <v>250</v>
      </c>
      <c r="H5665" s="1786" t="s">
        <v>14423</v>
      </c>
      <c r="I5665" s="1786" t="s">
        <v>20756</v>
      </c>
      <c r="J5665" s="1786" t="s">
        <v>20759</v>
      </c>
      <c r="K5665" s="1827"/>
      <c r="L5665" s="2053" t="s">
        <v>16241</v>
      </c>
      <c r="M5665" s="1786">
        <v>1</v>
      </c>
      <c r="N5665" s="1786"/>
      <c r="O5665" s="1786" t="s">
        <v>198</v>
      </c>
      <c r="P5665" s="1786"/>
      <c r="Q5665" s="1786"/>
      <c r="R5665" s="1786" t="s">
        <v>890</v>
      </c>
      <c r="S5665" s="1786"/>
      <c r="T5665" s="1786">
        <v>2</v>
      </c>
    </row>
    <row r="5666" s="113" customFormat="1" ht="15" customHeight="1" spans="1:20">
      <c r="A5666" s="1786" t="s">
        <v>20760</v>
      </c>
      <c r="B5666" s="1786" t="s">
        <v>20761</v>
      </c>
      <c r="C5666" s="1786" t="s">
        <v>16692</v>
      </c>
      <c r="D5666" s="119">
        <v>328</v>
      </c>
      <c r="E5666" s="1786" t="s">
        <v>20758</v>
      </c>
      <c r="F5666" s="119"/>
      <c r="G5666" s="1843">
        <v>250</v>
      </c>
      <c r="H5666" s="1786" t="s">
        <v>14423</v>
      </c>
      <c r="I5666" s="1786" t="s">
        <v>20760</v>
      </c>
      <c r="J5666" s="1786" t="s">
        <v>20762</v>
      </c>
      <c r="K5666" s="1827"/>
      <c r="L5666" s="2053"/>
      <c r="M5666" s="1786"/>
      <c r="N5666" s="1786"/>
      <c r="O5666" s="1786" t="s">
        <v>198</v>
      </c>
      <c r="P5666" s="1786"/>
      <c r="Q5666" s="1786"/>
      <c r="R5666" s="1786" t="s">
        <v>890</v>
      </c>
      <c r="S5666" s="1786"/>
      <c r="T5666" s="1786"/>
    </row>
    <row r="5667" s="113" customFormat="1" ht="15" customHeight="1" spans="1:20">
      <c r="A5667" s="1786" t="s">
        <v>20763</v>
      </c>
      <c r="B5667" s="1786" t="s">
        <v>20764</v>
      </c>
      <c r="C5667" s="1786" t="s">
        <v>20765</v>
      </c>
      <c r="D5667" s="119">
        <v>329</v>
      </c>
      <c r="E5667" s="1786" t="s">
        <v>20766</v>
      </c>
      <c r="F5667" s="171" t="s">
        <v>20570</v>
      </c>
      <c r="G5667" s="1843">
        <v>250</v>
      </c>
      <c r="H5667" s="1786" t="s">
        <v>14423</v>
      </c>
      <c r="I5667" s="1786" t="s">
        <v>20763</v>
      </c>
      <c r="J5667" s="1786" t="s">
        <v>20767</v>
      </c>
      <c r="K5667" s="1827"/>
      <c r="L5667" s="2053" t="s">
        <v>16241</v>
      </c>
      <c r="M5667" s="1786">
        <v>1</v>
      </c>
      <c r="N5667" s="1786"/>
      <c r="O5667" s="1786" t="s">
        <v>198</v>
      </c>
      <c r="P5667" s="1786"/>
      <c r="Q5667" s="1786"/>
      <c r="R5667" s="1786" t="s">
        <v>908</v>
      </c>
      <c r="S5667" s="1786"/>
      <c r="T5667" s="1786">
        <v>1</v>
      </c>
    </row>
    <row r="5668" s="113" customFormat="1" ht="15" customHeight="1" spans="1:20">
      <c r="A5668" s="1786" t="s">
        <v>20768</v>
      </c>
      <c r="B5668" s="1786" t="s">
        <v>20769</v>
      </c>
      <c r="C5668" s="1786" t="s">
        <v>16999</v>
      </c>
      <c r="D5668" s="119">
        <v>330</v>
      </c>
      <c r="E5668" s="1786" t="s">
        <v>17000</v>
      </c>
      <c r="F5668" s="171" t="s">
        <v>20570</v>
      </c>
      <c r="G5668" s="1843">
        <v>250</v>
      </c>
      <c r="H5668" s="1786" t="s">
        <v>14423</v>
      </c>
      <c r="I5668" s="1786" t="s">
        <v>20768</v>
      </c>
      <c r="J5668" s="1786" t="s">
        <v>20770</v>
      </c>
      <c r="K5668" s="1827"/>
      <c r="L5668" s="2053" t="s">
        <v>16241</v>
      </c>
      <c r="M5668" s="1786">
        <v>1</v>
      </c>
      <c r="N5668" s="1786"/>
      <c r="O5668" s="1786" t="s">
        <v>198</v>
      </c>
      <c r="P5668" s="1786"/>
      <c r="Q5668" s="1786"/>
      <c r="R5668" s="1786" t="s">
        <v>890</v>
      </c>
      <c r="S5668" s="1786"/>
      <c r="T5668" s="1786">
        <v>1</v>
      </c>
    </row>
    <row r="5669" s="113" customFormat="1" ht="15" customHeight="1" spans="1:20">
      <c r="A5669" s="1786" t="s">
        <v>20771</v>
      </c>
      <c r="B5669" s="1786" t="s">
        <v>20772</v>
      </c>
      <c r="C5669" s="1786" t="s">
        <v>18811</v>
      </c>
      <c r="D5669" s="119">
        <v>331</v>
      </c>
      <c r="E5669" s="1786" t="s">
        <v>18812</v>
      </c>
      <c r="F5669" s="171" t="s">
        <v>20570</v>
      </c>
      <c r="G5669" s="1843">
        <v>250</v>
      </c>
      <c r="H5669" s="1786" t="s">
        <v>14423</v>
      </c>
      <c r="I5669" s="1786" t="s">
        <v>20771</v>
      </c>
      <c r="J5669" s="1786" t="s">
        <v>20773</v>
      </c>
      <c r="K5669" s="1827"/>
      <c r="L5669" s="2053" t="s">
        <v>16241</v>
      </c>
      <c r="M5669" s="1786">
        <v>1</v>
      </c>
      <c r="N5669" s="1786"/>
      <c r="O5669" s="1786" t="s">
        <v>198</v>
      </c>
      <c r="P5669" s="1786"/>
      <c r="Q5669" s="1786"/>
      <c r="R5669" s="1786" t="s">
        <v>908</v>
      </c>
      <c r="S5669" s="1786"/>
      <c r="T5669" s="1786">
        <v>1</v>
      </c>
    </row>
    <row r="5670" s="113" customFormat="1" ht="15" customHeight="1" spans="1:20">
      <c r="A5670" s="1786" t="s">
        <v>20774</v>
      </c>
      <c r="B5670" s="1786" t="s">
        <v>20775</v>
      </c>
      <c r="C5670" s="1786" t="s">
        <v>20776</v>
      </c>
      <c r="D5670" s="119">
        <v>332</v>
      </c>
      <c r="E5670" s="1786" t="s">
        <v>20777</v>
      </c>
      <c r="F5670" s="171" t="s">
        <v>20570</v>
      </c>
      <c r="G5670" s="1843">
        <v>250</v>
      </c>
      <c r="H5670" s="1786" t="s">
        <v>14423</v>
      </c>
      <c r="I5670" s="1786" t="s">
        <v>20774</v>
      </c>
      <c r="J5670" s="1786" t="s">
        <v>20778</v>
      </c>
      <c r="K5670" s="1827"/>
      <c r="L5670" s="2053" t="s">
        <v>16241</v>
      </c>
      <c r="M5670" s="1786">
        <v>1</v>
      </c>
      <c r="N5670" s="1786"/>
      <c r="O5670" s="1786" t="s">
        <v>198</v>
      </c>
      <c r="P5670" s="1786"/>
      <c r="Q5670" s="1786"/>
      <c r="R5670" s="1786" t="s">
        <v>890</v>
      </c>
      <c r="S5670" s="1786"/>
      <c r="T5670" s="1786">
        <v>1</v>
      </c>
    </row>
    <row r="5671" s="113" customFormat="1" ht="15" customHeight="1" spans="1:20">
      <c r="A5671" s="1786" t="s">
        <v>20779</v>
      </c>
      <c r="B5671" s="1786" t="s">
        <v>20780</v>
      </c>
      <c r="C5671" s="1786" t="s">
        <v>20781</v>
      </c>
      <c r="D5671" s="119">
        <v>333</v>
      </c>
      <c r="E5671" s="1786" t="s">
        <v>20782</v>
      </c>
      <c r="F5671" s="171" t="s">
        <v>20783</v>
      </c>
      <c r="G5671" s="1843">
        <v>280</v>
      </c>
      <c r="H5671" s="1786" t="s">
        <v>3947</v>
      </c>
      <c r="I5671" s="1786" t="s">
        <v>20779</v>
      </c>
      <c r="J5671" s="1786" t="s">
        <v>20784</v>
      </c>
      <c r="K5671" s="1827"/>
      <c r="L5671" s="2053" t="s">
        <v>16241</v>
      </c>
      <c r="M5671" s="1786">
        <v>1</v>
      </c>
      <c r="N5671" s="1786"/>
      <c r="O5671" s="1786" t="s">
        <v>198</v>
      </c>
      <c r="P5671" s="1786"/>
      <c r="Q5671" s="1786"/>
      <c r="R5671" s="1786" t="s">
        <v>890</v>
      </c>
      <c r="S5671" s="1786"/>
      <c r="T5671" s="1786">
        <v>1</v>
      </c>
    </row>
    <row r="5672" s="113" customFormat="1" ht="15" customHeight="1" spans="1:20">
      <c r="A5672" s="1786" t="s">
        <v>20785</v>
      </c>
      <c r="B5672" s="1786" t="s">
        <v>20786</v>
      </c>
      <c r="C5672" s="1786" t="s">
        <v>16326</v>
      </c>
      <c r="D5672" s="119">
        <v>334</v>
      </c>
      <c r="E5672" s="1786" t="s">
        <v>16327</v>
      </c>
      <c r="F5672" s="171" t="s">
        <v>20570</v>
      </c>
      <c r="G5672" s="1843">
        <v>250</v>
      </c>
      <c r="H5672" s="1786" t="s">
        <v>3947</v>
      </c>
      <c r="I5672" s="1786" t="s">
        <v>20785</v>
      </c>
      <c r="J5672" s="1786" t="s">
        <v>20787</v>
      </c>
      <c r="K5672" s="1827"/>
      <c r="L5672" s="2053" t="s">
        <v>16241</v>
      </c>
      <c r="M5672" s="1786">
        <v>1</v>
      </c>
      <c r="N5672" s="1786"/>
      <c r="O5672" s="1786" t="s">
        <v>198</v>
      </c>
      <c r="P5672" s="1786"/>
      <c r="Q5672" s="1786"/>
      <c r="R5672" s="1786" t="s">
        <v>890</v>
      </c>
      <c r="S5672" s="1786"/>
      <c r="T5672" s="1786">
        <v>1</v>
      </c>
    </row>
    <row r="5673" s="113" customFormat="1" ht="15" customHeight="1" spans="1:20">
      <c r="A5673" s="1786" t="s">
        <v>20788</v>
      </c>
      <c r="B5673" s="1786" t="s">
        <v>20789</v>
      </c>
      <c r="C5673" s="1786" t="s">
        <v>17903</v>
      </c>
      <c r="D5673" s="119">
        <v>335</v>
      </c>
      <c r="E5673" s="1786" t="s">
        <v>17904</v>
      </c>
      <c r="F5673" s="171" t="s">
        <v>20570</v>
      </c>
      <c r="G5673" s="1843">
        <v>250</v>
      </c>
      <c r="H5673" s="1786" t="s">
        <v>14423</v>
      </c>
      <c r="I5673" s="1786" t="s">
        <v>20788</v>
      </c>
      <c r="J5673" s="1786" t="s">
        <v>20790</v>
      </c>
      <c r="K5673" s="1827"/>
      <c r="L5673" s="2053" t="s">
        <v>16241</v>
      </c>
      <c r="M5673" s="1786">
        <v>1</v>
      </c>
      <c r="N5673" s="1786" t="s">
        <v>20791</v>
      </c>
      <c r="O5673" s="1786" t="s">
        <v>198</v>
      </c>
      <c r="P5673" s="1786"/>
      <c r="Q5673" s="1786" t="s">
        <v>971</v>
      </c>
      <c r="R5673" s="1786" t="s">
        <v>890</v>
      </c>
      <c r="S5673" s="1786" t="s">
        <v>5514</v>
      </c>
      <c r="T5673" s="1786">
        <v>1</v>
      </c>
    </row>
    <row r="5674" s="113" customFormat="1" ht="15" customHeight="1" spans="1:20">
      <c r="A5674" s="1786" t="s">
        <v>20792</v>
      </c>
      <c r="B5674" s="1786" t="s">
        <v>20793</v>
      </c>
      <c r="C5674" s="1786" t="s">
        <v>18816</v>
      </c>
      <c r="D5674" s="119">
        <v>336</v>
      </c>
      <c r="E5674" s="1786" t="s">
        <v>20794</v>
      </c>
      <c r="F5674" s="171" t="s">
        <v>20795</v>
      </c>
      <c r="G5674" s="1843">
        <v>280</v>
      </c>
      <c r="H5674" s="1786" t="s">
        <v>3947</v>
      </c>
      <c r="I5674" s="1786" t="s">
        <v>20792</v>
      </c>
      <c r="J5674" s="1786" t="s">
        <v>20796</v>
      </c>
      <c r="K5674" s="1827"/>
      <c r="L5674" s="2053" t="s">
        <v>16241</v>
      </c>
      <c r="M5674" s="1786">
        <v>1</v>
      </c>
      <c r="N5674" s="1786" t="s">
        <v>17191</v>
      </c>
      <c r="O5674" s="1786" t="s">
        <v>198</v>
      </c>
      <c r="P5674" s="1786"/>
      <c r="Q5674" s="1786" t="s">
        <v>971</v>
      </c>
      <c r="R5674" s="1786" t="s">
        <v>890</v>
      </c>
      <c r="S5674" s="1786" t="s">
        <v>10198</v>
      </c>
      <c r="T5674" s="1786">
        <v>1</v>
      </c>
    </row>
    <row r="5675" s="113" customFormat="1" ht="15" customHeight="1" spans="1:20">
      <c r="A5675" s="1786" t="s">
        <v>20797</v>
      </c>
      <c r="B5675" s="1786" t="s">
        <v>20798</v>
      </c>
      <c r="C5675" s="1786" t="s">
        <v>20799</v>
      </c>
      <c r="D5675" s="119">
        <v>337</v>
      </c>
      <c r="E5675" s="1786" t="s">
        <v>20800</v>
      </c>
      <c r="F5675" s="171" t="s">
        <v>20570</v>
      </c>
      <c r="G5675" s="1843">
        <v>250</v>
      </c>
      <c r="H5675" s="1786" t="s">
        <v>14423</v>
      </c>
      <c r="I5675" s="1786" t="s">
        <v>20797</v>
      </c>
      <c r="J5675" s="1786" t="s">
        <v>20801</v>
      </c>
      <c r="K5675" s="1827"/>
      <c r="L5675" s="2053" t="s">
        <v>16241</v>
      </c>
      <c r="M5675" s="1786">
        <v>1</v>
      </c>
      <c r="N5675" s="1786"/>
      <c r="O5675" s="1786" t="s">
        <v>198</v>
      </c>
      <c r="P5675" s="1786"/>
      <c r="Q5675" s="1786"/>
      <c r="R5675" s="1786" t="s">
        <v>890</v>
      </c>
      <c r="S5675" s="1786"/>
      <c r="T5675" s="1786">
        <v>2</v>
      </c>
    </row>
    <row r="5676" s="113" customFormat="1" ht="15" customHeight="1" spans="1:20">
      <c r="A5676" s="1786" t="s">
        <v>20802</v>
      </c>
      <c r="B5676" s="1786" t="s">
        <v>20803</v>
      </c>
      <c r="C5676" s="1786" t="s">
        <v>20799</v>
      </c>
      <c r="D5676" s="119">
        <v>338</v>
      </c>
      <c r="E5676" s="1786" t="s">
        <v>20800</v>
      </c>
      <c r="F5676" s="119"/>
      <c r="G5676" s="1843">
        <v>250</v>
      </c>
      <c r="H5676" s="1786" t="s">
        <v>14423</v>
      </c>
      <c r="I5676" s="1786" t="s">
        <v>20802</v>
      </c>
      <c r="J5676" s="1786" t="s">
        <v>20804</v>
      </c>
      <c r="K5676" s="1827"/>
      <c r="L5676" s="2053"/>
      <c r="M5676" s="1786"/>
      <c r="N5676" s="1786"/>
      <c r="O5676" s="1786" t="s">
        <v>198</v>
      </c>
      <c r="P5676" s="1786"/>
      <c r="Q5676" s="1786"/>
      <c r="R5676" s="1786" t="s">
        <v>890</v>
      </c>
      <c r="S5676" s="1786"/>
      <c r="T5676" s="1786"/>
    </row>
    <row r="5677" s="113" customFormat="1" ht="15" customHeight="1" spans="1:20">
      <c r="A5677" s="1786" t="s">
        <v>2845</v>
      </c>
      <c r="B5677" s="1786" t="s">
        <v>20805</v>
      </c>
      <c r="C5677" s="1786" t="s">
        <v>17019</v>
      </c>
      <c r="D5677" s="119">
        <v>339</v>
      </c>
      <c r="E5677" s="1786" t="s">
        <v>17020</v>
      </c>
      <c r="F5677" s="171" t="s">
        <v>20570</v>
      </c>
      <c r="G5677" s="1843">
        <v>250</v>
      </c>
      <c r="H5677" s="1786" t="s">
        <v>14423</v>
      </c>
      <c r="I5677" s="1786" t="s">
        <v>2845</v>
      </c>
      <c r="J5677" s="2610" t="s">
        <v>20806</v>
      </c>
      <c r="K5677" s="1827"/>
      <c r="L5677" s="2053" t="s">
        <v>16241</v>
      </c>
      <c r="M5677" s="1786">
        <v>1</v>
      </c>
      <c r="N5677" s="1786" t="s">
        <v>14292</v>
      </c>
      <c r="O5677" s="1786" t="s">
        <v>198</v>
      </c>
      <c r="P5677" s="1786"/>
      <c r="Q5677" s="1786" t="s">
        <v>891</v>
      </c>
      <c r="R5677" s="1786" t="s">
        <v>890</v>
      </c>
      <c r="S5677" s="1786">
        <v>1807</v>
      </c>
      <c r="T5677" s="1786">
        <v>1</v>
      </c>
    </row>
    <row r="5678" s="113" customFormat="1" ht="15" customHeight="1" spans="1:20">
      <c r="A5678" s="1786" t="s">
        <v>20807</v>
      </c>
      <c r="B5678" s="1786" t="s">
        <v>20808</v>
      </c>
      <c r="C5678" s="1786" t="s">
        <v>20809</v>
      </c>
      <c r="D5678" s="119">
        <v>340</v>
      </c>
      <c r="E5678" s="1786" t="s">
        <v>20810</v>
      </c>
      <c r="F5678" s="171" t="s">
        <v>20570</v>
      </c>
      <c r="G5678" s="1843">
        <v>250</v>
      </c>
      <c r="H5678" s="1786" t="s">
        <v>14423</v>
      </c>
      <c r="I5678" s="1786" t="s">
        <v>20807</v>
      </c>
      <c r="J5678" s="1786" t="s">
        <v>20811</v>
      </c>
      <c r="K5678" s="1827"/>
      <c r="L5678" s="2053" t="s">
        <v>16241</v>
      </c>
      <c r="M5678" s="1786">
        <v>1</v>
      </c>
      <c r="N5678" s="1786" t="s">
        <v>14297</v>
      </c>
      <c r="O5678" s="1786" t="s">
        <v>198</v>
      </c>
      <c r="P5678" s="1786"/>
      <c r="Q5678" s="1786" t="s">
        <v>900</v>
      </c>
      <c r="R5678" s="1786" t="s">
        <v>890</v>
      </c>
      <c r="S5678" s="1786">
        <v>1807</v>
      </c>
      <c r="T5678" s="1786">
        <v>1</v>
      </c>
    </row>
    <row r="5679" s="113" customFormat="1" ht="15" customHeight="1" spans="1:20">
      <c r="A5679" s="1786" t="s">
        <v>20812</v>
      </c>
      <c r="B5679" s="1786" t="s">
        <v>20813</v>
      </c>
      <c r="C5679" s="1786" t="s">
        <v>14971</v>
      </c>
      <c r="D5679" s="119">
        <v>341</v>
      </c>
      <c r="E5679" s="1786" t="s">
        <v>14972</v>
      </c>
      <c r="F5679" s="171" t="s">
        <v>20570</v>
      </c>
      <c r="G5679" s="1843">
        <v>250</v>
      </c>
      <c r="H5679" s="1786" t="s">
        <v>14423</v>
      </c>
      <c r="I5679" s="1786" t="s">
        <v>20812</v>
      </c>
      <c r="J5679" s="1786" t="s">
        <v>20814</v>
      </c>
      <c r="K5679" s="1827"/>
      <c r="L5679" s="2053" t="s">
        <v>16241</v>
      </c>
      <c r="M5679" s="1786">
        <v>1</v>
      </c>
      <c r="N5679" s="1786" t="s">
        <v>20815</v>
      </c>
      <c r="O5679" s="1786" t="s">
        <v>198</v>
      </c>
      <c r="P5679" s="1786"/>
      <c r="Q5679" s="1786" t="s">
        <v>15751</v>
      </c>
      <c r="R5679" s="1786" t="s">
        <v>890</v>
      </c>
      <c r="S5679" s="1786" t="s">
        <v>14056</v>
      </c>
      <c r="T5679" s="1786">
        <v>1</v>
      </c>
    </row>
    <row r="5680" s="113" customFormat="1" ht="15" customHeight="1" spans="1:20">
      <c r="A5680" s="1786" t="s">
        <v>20816</v>
      </c>
      <c r="B5680" s="1786" t="s">
        <v>20817</v>
      </c>
      <c r="C5680" s="1786" t="s">
        <v>14976</v>
      </c>
      <c r="D5680" s="119">
        <v>342</v>
      </c>
      <c r="E5680" s="1786" t="s">
        <v>14977</v>
      </c>
      <c r="F5680" s="171" t="s">
        <v>20570</v>
      </c>
      <c r="G5680" s="1843">
        <v>250</v>
      </c>
      <c r="H5680" s="1786" t="s">
        <v>14423</v>
      </c>
      <c r="I5680" s="1786" t="s">
        <v>20816</v>
      </c>
      <c r="J5680" s="1786" t="s">
        <v>20818</v>
      </c>
      <c r="K5680" s="1827"/>
      <c r="L5680" s="2053" t="s">
        <v>16241</v>
      </c>
      <c r="M5680" s="1786">
        <v>1</v>
      </c>
      <c r="N5680" s="1786" t="s">
        <v>20819</v>
      </c>
      <c r="O5680" s="1786" t="s">
        <v>198</v>
      </c>
      <c r="P5680" s="1786"/>
      <c r="Q5680" s="1786"/>
      <c r="R5680" s="1786" t="s">
        <v>890</v>
      </c>
      <c r="S5680" s="1786" t="s">
        <v>16323</v>
      </c>
      <c r="T5680" s="1786">
        <v>1</v>
      </c>
    </row>
    <row r="5681" s="113" customFormat="1" ht="15" customHeight="1" spans="1:20">
      <c r="A5681" s="1786" t="s">
        <v>14989</v>
      </c>
      <c r="B5681" s="1786" t="s">
        <v>14990</v>
      </c>
      <c r="C5681" s="1786" t="s">
        <v>14981</v>
      </c>
      <c r="D5681" s="119">
        <v>343</v>
      </c>
      <c r="E5681" s="1786" t="s">
        <v>14982</v>
      </c>
      <c r="F5681" s="119"/>
      <c r="G5681" s="1843">
        <v>250</v>
      </c>
      <c r="H5681" s="1786" t="s">
        <v>16175</v>
      </c>
      <c r="I5681" s="1786" t="s">
        <v>14989</v>
      </c>
      <c r="J5681" s="2196" t="s">
        <v>20820</v>
      </c>
      <c r="K5681" s="1827"/>
      <c r="L5681" s="2053"/>
      <c r="M5681" s="1786"/>
      <c r="N5681" s="1786"/>
      <c r="O5681" s="1786" t="s">
        <v>198</v>
      </c>
      <c r="P5681" s="1786"/>
      <c r="Q5681" s="1786"/>
      <c r="R5681" s="1786" t="s">
        <v>890</v>
      </c>
      <c r="S5681" s="1786"/>
      <c r="T5681" s="1786"/>
    </row>
    <row r="5682" s="113" customFormat="1" ht="15" customHeight="1" spans="1:20">
      <c r="A5682" s="1786" t="s">
        <v>20821</v>
      </c>
      <c r="B5682" s="1786" t="s">
        <v>20822</v>
      </c>
      <c r="C5682" s="1786" t="s">
        <v>14981</v>
      </c>
      <c r="D5682" s="119">
        <v>344</v>
      </c>
      <c r="E5682" s="1786" t="s">
        <v>14982</v>
      </c>
      <c r="F5682" s="119"/>
      <c r="G5682" s="1843">
        <v>250</v>
      </c>
      <c r="H5682" s="1786" t="s">
        <v>14423</v>
      </c>
      <c r="I5682" s="1786" t="s">
        <v>20821</v>
      </c>
      <c r="J5682" s="1786" t="s">
        <v>20823</v>
      </c>
      <c r="K5682" s="1827"/>
      <c r="L5682" s="2053" t="s">
        <v>16241</v>
      </c>
      <c r="M5682" s="1786">
        <v>1</v>
      </c>
      <c r="N5682" s="1786" t="s">
        <v>20824</v>
      </c>
      <c r="O5682" s="1786" t="s">
        <v>198</v>
      </c>
      <c r="P5682" s="1786"/>
      <c r="Q5682" s="1786"/>
      <c r="R5682" s="1786" t="s">
        <v>890</v>
      </c>
      <c r="S5682" s="1786" t="s">
        <v>16323</v>
      </c>
      <c r="T5682" s="1786">
        <v>1</v>
      </c>
    </row>
    <row r="5683" s="113" customFormat="1" ht="15" customHeight="1" spans="1:20">
      <c r="A5683" s="1786" t="s">
        <v>20825</v>
      </c>
      <c r="B5683" s="1786" t="s">
        <v>20826</v>
      </c>
      <c r="C5683" s="1786" t="s">
        <v>20534</v>
      </c>
      <c r="D5683" s="119">
        <v>345</v>
      </c>
      <c r="E5683" s="1786" t="s">
        <v>20535</v>
      </c>
      <c r="F5683" s="171" t="s">
        <v>20570</v>
      </c>
      <c r="G5683" s="1843">
        <v>250</v>
      </c>
      <c r="H5683" s="1786" t="s">
        <v>14423</v>
      </c>
      <c r="I5683" s="1786" t="s">
        <v>20825</v>
      </c>
      <c r="J5683" s="1786" t="s">
        <v>20827</v>
      </c>
      <c r="K5683" s="1827"/>
      <c r="L5683" s="2053" t="s">
        <v>16241</v>
      </c>
      <c r="M5683" s="1786">
        <v>1</v>
      </c>
      <c r="N5683" s="1786" t="s">
        <v>20828</v>
      </c>
      <c r="O5683" s="1786" t="s">
        <v>198</v>
      </c>
      <c r="P5683" s="1786"/>
      <c r="Q5683" s="1786" t="s">
        <v>971</v>
      </c>
      <c r="R5683" s="1786" t="s">
        <v>890</v>
      </c>
      <c r="S5683" s="1786" t="s">
        <v>5514</v>
      </c>
      <c r="T5683" s="1786">
        <v>1</v>
      </c>
    </row>
    <row r="5684" s="113" customFormat="1" ht="15" customHeight="1" spans="1:20">
      <c r="A5684" s="1786" t="s">
        <v>20829</v>
      </c>
      <c r="B5684" s="1786" t="s">
        <v>20830</v>
      </c>
      <c r="C5684" s="1786" t="s">
        <v>20534</v>
      </c>
      <c r="D5684" s="119">
        <v>346</v>
      </c>
      <c r="E5684" s="1786" t="s">
        <v>20535</v>
      </c>
      <c r="F5684" s="171" t="s">
        <v>20570</v>
      </c>
      <c r="G5684" s="1843">
        <v>250</v>
      </c>
      <c r="H5684" s="1786" t="s">
        <v>14423</v>
      </c>
      <c r="I5684" s="1786" t="s">
        <v>20829</v>
      </c>
      <c r="J5684" s="1786" t="s">
        <v>20831</v>
      </c>
      <c r="K5684" s="1827"/>
      <c r="L5684" s="2053" t="s">
        <v>16241</v>
      </c>
      <c r="M5684" s="1786">
        <v>1</v>
      </c>
      <c r="N5684" s="1786"/>
      <c r="O5684" s="1786" t="s">
        <v>198</v>
      </c>
      <c r="P5684" s="1786"/>
      <c r="Q5684" s="1786"/>
      <c r="R5684" s="1786" t="s">
        <v>890</v>
      </c>
      <c r="S5684" s="1786"/>
      <c r="T5684" s="1786">
        <v>2</v>
      </c>
    </row>
    <row r="5685" s="113" customFormat="1" ht="15" customHeight="1" spans="1:20">
      <c r="A5685" s="1786" t="s">
        <v>20832</v>
      </c>
      <c r="B5685" s="1786" t="s">
        <v>20833</v>
      </c>
      <c r="C5685" s="1786" t="s">
        <v>20534</v>
      </c>
      <c r="D5685" s="119">
        <v>347</v>
      </c>
      <c r="E5685" s="1786" t="s">
        <v>20535</v>
      </c>
      <c r="F5685" s="119"/>
      <c r="G5685" s="1843">
        <v>250</v>
      </c>
      <c r="H5685" s="1786" t="s">
        <v>14423</v>
      </c>
      <c r="I5685" s="1786" t="s">
        <v>20832</v>
      </c>
      <c r="J5685" s="1786" t="s">
        <v>20834</v>
      </c>
      <c r="K5685" s="1827"/>
      <c r="L5685" s="2053"/>
      <c r="M5685" s="1786"/>
      <c r="N5685" s="1786"/>
      <c r="O5685" s="1786" t="s">
        <v>198</v>
      </c>
      <c r="P5685" s="1786"/>
      <c r="Q5685" s="1786"/>
      <c r="R5685" s="1786" t="s">
        <v>890</v>
      </c>
      <c r="S5685" s="1786"/>
      <c r="T5685" s="1786"/>
    </row>
    <row r="5686" s="113" customFormat="1" ht="15" customHeight="1" spans="1:20">
      <c r="A5686" s="1786" t="s">
        <v>20835</v>
      </c>
      <c r="B5686" s="1786" t="s">
        <v>20836</v>
      </c>
      <c r="C5686" s="1786" t="s">
        <v>20534</v>
      </c>
      <c r="D5686" s="119">
        <v>348</v>
      </c>
      <c r="E5686" s="1786" t="s">
        <v>20535</v>
      </c>
      <c r="F5686" s="171" t="s">
        <v>20570</v>
      </c>
      <c r="G5686" s="1843">
        <v>250</v>
      </c>
      <c r="H5686" s="1786" t="s">
        <v>14423</v>
      </c>
      <c r="I5686" s="1786" t="s">
        <v>20835</v>
      </c>
      <c r="J5686" s="1786" t="s">
        <v>20837</v>
      </c>
      <c r="K5686" s="1827"/>
      <c r="L5686" s="2053" t="s">
        <v>16241</v>
      </c>
      <c r="M5686" s="1786">
        <v>1</v>
      </c>
      <c r="N5686" s="1786"/>
      <c r="O5686" s="1786" t="s">
        <v>198</v>
      </c>
      <c r="P5686" s="1786"/>
      <c r="Q5686" s="1786"/>
      <c r="R5686" s="1786" t="s">
        <v>890</v>
      </c>
      <c r="S5686" s="1786"/>
      <c r="T5686" s="1786">
        <v>1</v>
      </c>
    </row>
    <row r="5687" s="113" customFormat="1" ht="15" customHeight="1" spans="1:20">
      <c r="A5687" s="1786" t="s">
        <v>20838</v>
      </c>
      <c r="B5687" s="1786" t="s">
        <v>20839</v>
      </c>
      <c r="C5687" s="1786" t="s">
        <v>20534</v>
      </c>
      <c r="D5687" s="119">
        <v>349</v>
      </c>
      <c r="E5687" s="1786" t="s">
        <v>20535</v>
      </c>
      <c r="F5687" s="171" t="s">
        <v>20570</v>
      </c>
      <c r="G5687" s="1843">
        <v>250</v>
      </c>
      <c r="H5687" s="1786" t="s">
        <v>14423</v>
      </c>
      <c r="I5687" s="1786" t="s">
        <v>20838</v>
      </c>
      <c r="J5687" s="1786" t="s">
        <v>20840</v>
      </c>
      <c r="K5687" s="1827"/>
      <c r="L5687" s="2053" t="s">
        <v>16241</v>
      </c>
      <c r="M5687" s="1786">
        <v>1</v>
      </c>
      <c r="N5687" s="1786" t="s">
        <v>20841</v>
      </c>
      <c r="O5687" s="1786" t="s">
        <v>198</v>
      </c>
      <c r="P5687" s="1786"/>
      <c r="Q5687" s="1786"/>
      <c r="R5687" s="1786" t="s">
        <v>890</v>
      </c>
      <c r="S5687" s="1786" t="s">
        <v>16323</v>
      </c>
      <c r="T5687" s="1786">
        <v>2</v>
      </c>
    </row>
    <row r="5688" s="113" customFormat="1" ht="15" customHeight="1" spans="1:20">
      <c r="A5688" s="1786" t="s">
        <v>20842</v>
      </c>
      <c r="B5688" s="1786" t="s">
        <v>20843</v>
      </c>
      <c r="C5688" s="1786" t="s">
        <v>20534</v>
      </c>
      <c r="D5688" s="119">
        <v>350</v>
      </c>
      <c r="E5688" s="1786" t="s">
        <v>20535</v>
      </c>
      <c r="F5688" s="119"/>
      <c r="G5688" s="1843">
        <v>250</v>
      </c>
      <c r="H5688" s="1786" t="s">
        <v>15019</v>
      </c>
      <c r="I5688" s="1786" t="s">
        <v>20842</v>
      </c>
      <c r="J5688" s="1786" t="s">
        <v>20844</v>
      </c>
      <c r="K5688" s="1827"/>
      <c r="L5688" s="2053"/>
      <c r="M5688" s="1786"/>
      <c r="N5688" s="1786"/>
      <c r="O5688" s="1786" t="s">
        <v>198</v>
      </c>
      <c r="P5688" s="1786"/>
      <c r="Q5688" s="1786"/>
      <c r="R5688" s="1786" t="s">
        <v>890</v>
      </c>
      <c r="S5688" s="1786"/>
      <c r="T5688" s="1786"/>
    </row>
    <row r="5689" s="113" customFormat="1" ht="15" customHeight="1" spans="1:20">
      <c r="A5689" s="1786" t="s">
        <v>20845</v>
      </c>
      <c r="B5689" s="1786" t="s">
        <v>20846</v>
      </c>
      <c r="C5689" s="1786" t="s">
        <v>17849</v>
      </c>
      <c r="D5689" s="119">
        <v>351</v>
      </c>
      <c r="E5689" s="1786" t="s">
        <v>17850</v>
      </c>
      <c r="F5689" s="171" t="s">
        <v>20570</v>
      </c>
      <c r="G5689" s="1843">
        <v>250</v>
      </c>
      <c r="H5689" s="1786" t="s">
        <v>14423</v>
      </c>
      <c r="I5689" s="1786" t="s">
        <v>20845</v>
      </c>
      <c r="J5689" s="1786" t="s">
        <v>20847</v>
      </c>
      <c r="K5689" s="1827"/>
      <c r="L5689" s="2053" t="s">
        <v>16241</v>
      </c>
      <c r="M5689" s="1786">
        <v>1</v>
      </c>
      <c r="N5689" s="1786" t="s">
        <v>9582</v>
      </c>
      <c r="O5689" s="1786" t="s">
        <v>198</v>
      </c>
      <c r="P5689" s="1786"/>
      <c r="Q5689" s="1786" t="s">
        <v>900</v>
      </c>
      <c r="R5689" s="1786" t="s">
        <v>890</v>
      </c>
      <c r="S5689" s="1786">
        <v>1807</v>
      </c>
      <c r="T5689" s="1786">
        <v>1</v>
      </c>
    </row>
    <row r="5690" s="113" customFormat="1" ht="15" customHeight="1" spans="1:20">
      <c r="A5690" s="1786" t="s">
        <v>20848</v>
      </c>
      <c r="B5690" s="1786" t="s">
        <v>20849</v>
      </c>
      <c r="C5690" s="1786" t="s">
        <v>15786</v>
      </c>
      <c r="D5690" s="119">
        <v>352</v>
      </c>
      <c r="E5690" s="1786" t="s">
        <v>15787</v>
      </c>
      <c r="F5690" s="171" t="s">
        <v>20570</v>
      </c>
      <c r="G5690" s="1843">
        <v>250</v>
      </c>
      <c r="H5690" s="1786" t="s">
        <v>14423</v>
      </c>
      <c r="I5690" s="1786" t="s">
        <v>20848</v>
      </c>
      <c r="J5690" s="1786" t="s">
        <v>20850</v>
      </c>
      <c r="K5690" s="1827"/>
      <c r="L5690" s="2053" t="s">
        <v>16241</v>
      </c>
      <c r="M5690" s="1786">
        <v>1</v>
      </c>
      <c r="N5690" s="1786" t="s">
        <v>11051</v>
      </c>
      <c r="O5690" s="1786" t="s">
        <v>198</v>
      </c>
      <c r="P5690" s="1786"/>
      <c r="Q5690" s="1786"/>
      <c r="R5690" s="1786" t="s">
        <v>890</v>
      </c>
      <c r="S5690" s="1786" t="s">
        <v>4883</v>
      </c>
      <c r="T5690" s="1786">
        <v>2</v>
      </c>
    </row>
    <row r="5691" s="113" customFormat="1" ht="15" customHeight="1" spans="1:20">
      <c r="A5691" s="1786" t="s">
        <v>20851</v>
      </c>
      <c r="B5691" s="1786" t="s">
        <v>20852</v>
      </c>
      <c r="C5691" s="1786" t="s">
        <v>15786</v>
      </c>
      <c r="D5691" s="119">
        <v>353</v>
      </c>
      <c r="E5691" s="1786" t="s">
        <v>15787</v>
      </c>
      <c r="F5691" s="119"/>
      <c r="G5691" s="1843">
        <v>250</v>
      </c>
      <c r="H5691" s="1786" t="s">
        <v>14423</v>
      </c>
      <c r="I5691" s="1786" t="s">
        <v>20851</v>
      </c>
      <c r="J5691" s="1786" t="s">
        <v>20853</v>
      </c>
      <c r="K5691" s="1827"/>
      <c r="L5691" s="2053"/>
      <c r="M5691" s="1786"/>
      <c r="N5691" s="1786"/>
      <c r="O5691" s="1786" t="s">
        <v>198</v>
      </c>
      <c r="P5691" s="1786"/>
      <c r="Q5691" s="1786"/>
      <c r="R5691" s="1786" t="s">
        <v>890</v>
      </c>
      <c r="S5691" s="1786"/>
      <c r="T5691" s="1786"/>
    </row>
    <row r="5692" s="113" customFormat="1" ht="15" customHeight="1" spans="1:20">
      <c r="A5692" s="1786" t="s">
        <v>20854</v>
      </c>
      <c r="B5692" s="1786" t="s">
        <v>20855</v>
      </c>
      <c r="C5692" s="1786" t="s">
        <v>20856</v>
      </c>
      <c r="D5692" s="119">
        <v>354</v>
      </c>
      <c r="E5692" s="1786" t="s">
        <v>20857</v>
      </c>
      <c r="F5692" s="171" t="s">
        <v>20570</v>
      </c>
      <c r="G5692" s="1843">
        <v>250</v>
      </c>
      <c r="H5692" s="1786" t="s">
        <v>14423</v>
      </c>
      <c r="I5692" s="1786" t="s">
        <v>20854</v>
      </c>
      <c r="J5692" s="1786" t="s">
        <v>20858</v>
      </c>
      <c r="K5692" s="1827"/>
      <c r="L5692" s="2053" t="s">
        <v>16241</v>
      </c>
      <c r="M5692" s="1786">
        <v>1</v>
      </c>
      <c r="N5692" s="1786"/>
      <c r="O5692" s="1786" t="s">
        <v>198</v>
      </c>
      <c r="P5692" s="1786"/>
      <c r="Q5692" s="1786"/>
      <c r="R5692" s="1786" t="s">
        <v>890</v>
      </c>
      <c r="S5692" s="1786"/>
      <c r="T5692" s="1786">
        <v>1</v>
      </c>
    </row>
    <row r="5693" s="113" customFormat="1" ht="15" customHeight="1" spans="1:20">
      <c r="A5693" s="1786" t="s">
        <v>20859</v>
      </c>
      <c r="B5693" s="1786" t="s">
        <v>20860</v>
      </c>
      <c r="C5693" s="1786" t="s">
        <v>20861</v>
      </c>
      <c r="D5693" s="119">
        <v>355</v>
      </c>
      <c r="E5693" s="1786" t="s">
        <v>20862</v>
      </c>
      <c r="F5693" s="969" t="s">
        <v>2016</v>
      </c>
      <c r="G5693" s="1786">
        <v>250</v>
      </c>
      <c r="H5693" s="1786" t="s">
        <v>3947</v>
      </c>
      <c r="I5693" s="1786" t="s">
        <v>20859</v>
      </c>
      <c r="J5693" s="1786" t="s">
        <v>20863</v>
      </c>
      <c r="K5693" s="1827"/>
      <c r="L5693" s="2053" t="s">
        <v>16241</v>
      </c>
      <c r="M5693" s="1786">
        <v>1</v>
      </c>
      <c r="N5693" s="1786"/>
      <c r="O5693" s="1786" t="s">
        <v>13</v>
      </c>
      <c r="P5693" s="1786"/>
      <c r="Q5693" s="1786"/>
      <c r="R5693" s="1786" t="s">
        <v>908</v>
      </c>
      <c r="S5693" s="1786"/>
      <c r="T5693" s="1786">
        <v>1</v>
      </c>
    </row>
    <row r="5694" s="113" customFormat="1" ht="15" customHeight="1" spans="1:20">
      <c r="A5694" s="1786" t="s">
        <v>20864</v>
      </c>
      <c r="B5694" s="1786" t="s">
        <v>20865</v>
      </c>
      <c r="C5694" s="1786" t="s">
        <v>20866</v>
      </c>
      <c r="D5694" s="119">
        <v>356</v>
      </c>
      <c r="E5694" s="1786" t="s">
        <v>20867</v>
      </c>
      <c r="F5694" s="969" t="s">
        <v>20868</v>
      </c>
      <c r="G5694" s="1786">
        <v>250</v>
      </c>
      <c r="H5694" s="1786" t="s">
        <v>3947</v>
      </c>
      <c r="I5694" s="1786" t="s">
        <v>20864</v>
      </c>
      <c r="J5694" s="1786" t="s">
        <v>20869</v>
      </c>
      <c r="K5694" s="1827"/>
      <c r="L5694" s="2053" t="s">
        <v>16241</v>
      </c>
      <c r="M5694" s="1786">
        <v>1</v>
      </c>
      <c r="N5694" s="1786">
        <v>1037</v>
      </c>
      <c r="O5694" s="1786" t="s">
        <v>13</v>
      </c>
      <c r="P5694" s="1786"/>
      <c r="Q5694" s="1786" t="s">
        <v>891</v>
      </c>
      <c r="R5694" s="1786" t="s">
        <v>890</v>
      </c>
      <c r="S5694" s="1786">
        <v>202303</v>
      </c>
      <c r="T5694" s="1843">
        <v>2</v>
      </c>
    </row>
    <row r="5695" s="113" customFormat="1" ht="15" customHeight="1" spans="1:20">
      <c r="A5695" s="1786" t="s">
        <v>20870</v>
      </c>
      <c r="B5695" s="1786" t="s">
        <v>20871</v>
      </c>
      <c r="C5695" s="1786" t="s">
        <v>20866</v>
      </c>
      <c r="D5695" s="119">
        <v>357</v>
      </c>
      <c r="E5695" s="1786" t="s">
        <v>20867</v>
      </c>
      <c r="F5695" s="1786"/>
      <c r="G5695" s="1786">
        <v>250</v>
      </c>
      <c r="H5695" s="1786" t="s">
        <v>3947</v>
      </c>
      <c r="I5695" s="1786" t="s">
        <v>20870</v>
      </c>
      <c r="J5695" s="1921" t="s">
        <v>20872</v>
      </c>
      <c r="K5695" s="1786"/>
      <c r="L5695" s="1786"/>
      <c r="M5695" s="1843"/>
      <c r="N5695" s="135"/>
      <c r="O5695" s="1786" t="s">
        <v>13</v>
      </c>
      <c r="P5695" s="1786"/>
      <c r="Q5695" s="1786" t="s">
        <v>891</v>
      </c>
      <c r="R5695" s="1786" t="s">
        <v>890</v>
      </c>
      <c r="S5695" s="1786"/>
      <c r="T5695" s="1843"/>
    </row>
    <row r="5696" s="113" customFormat="1" ht="15" customHeight="1" spans="1:20">
      <c r="A5696" s="1786" t="s">
        <v>20873</v>
      </c>
      <c r="B5696" s="1786" t="s">
        <v>20874</v>
      </c>
      <c r="C5696" s="1786" t="s">
        <v>18862</v>
      </c>
      <c r="D5696" s="119">
        <v>358</v>
      </c>
      <c r="E5696" s="1786" t="s">
        <v>20875</v>
      </c>
      <c r="F5696" s="119"/>
      <c r="G5696" s="1786">
        <v>280</v>
      </c>
      <c r="H5696" s="1786" t="s">
        <v>3947</v>
      </c>
      <c r="I5696" s="1786" t="s">
        <v>20873</v>
      </c>
      <c r="J5696" s="1786" t="s">
        <v>20876</v>
      </c>
      <c r="K5696" s="1827"/>
      <c r="L5696" s="2053" t="s">
        <v>16241</v>
      </c>
      <c r="M5696" s="1786">
        <v>1</v>
      </c>
      <c r="N5696" s="1786" t="s">
        <v>14532</v>
      </c>
      <c r="O5696" s="1786" t="s">
        <v>13</v>
      </c>
      <c r="P5696" s="1786"/>
      <c r="Q5696" s="1786" t="s">
        <v>370</v>
      </c>
      <c r="R5696" s="1786" t="s">
        <v>890</v>
      </c>
      <c r="S5696" s="1786" t="s">
        <v>7869</v>
      </c>
      <c r="T5696" s="1786">
        <v>1</v>
      </c>
    </row>
    <row r="5697" s="113" customFormat="1" ht="15" customHeight="1" spans="1:20">
      <c r="A5697" s="1786" t="s">
        <v>9274</v>
      </c>
      <c r="B5697" s="1786" t="s">
        <v>9275</v>
      </c>
      <c r="C5697" s="1786" t="s">
        <v>15372</v>
      </c>
      <c r="D5697" s="119">
        <v>359</v>
      </c>
      <c r="E5697" s="1786" t="s">
        <v>15373</v>
      </c>
      <c r="F5697" s="119"/>
      <c r="G5697" s="1786">
        <v>250</v>
      </c>
      <c r="H5697" s="1786" t="s">
        <v>3947</v>
      </c>
      <c r="I5697" s="1786" t="s">
        <v>9274</v>
      </c>
      <c r="J5697" s="1786" t="s">
        <v>20877</v>
      </c>
      <c r="K5697" s="1827"/>
      <c r="L5697" s="2053" t="s">
        <v>16241</v>
      </c>
      <c r="M5697" s="1786">
        <v>1</v>
      </c>
      <c r="N5697" s="1786">
        <v>964</v>
      </c>
      <c r="O5697" s="1786" t="s">
        <v>13</v>
      </c>
      <c r="P5697" s="1786"/>
      <c r="Q5697" s="1786" t="s">
        <v>10928</v>
      </c>
      <c r="R5697" s="1786" t="s">
        <v>908</v>
      </c>
      <c r="S5697" s="1786" t="s">
        <v>14143</v>
      </c>
      <c r="T5697" s="1786">
        <v>1</v>
      </c>
    </row>
    <row r="5698" s="113" customFormat="1" ht="15" customHeight="1" spans="1:20">
      <c r="A5698" s="1786" t="s">
        <v>20878</v>
      </c>
      <c r="B5698" s="1786" t="s">
        <v>20879</v>
      </c>
      <c r="C5698" s="1786" t="s">
        <v>18871</v>
      </c>
      <c r="D5698" s="119">
        <v>360</v>
      </c>
      <c r="E5698" s="1786" t="s">
        <v>18872</v>
      </c>
      <c r="F5698" s="119"/>
      <c r="G5698" s="1786">
        <v>250</v>
      </c>
      <c r="H5698" s="1786" t="s">
        <v>3947</v>
      </c>
      <c r="I5698" s="1786" t="s">
        <v>20878</v>
      </c>
      <c r="J5698" s="1786" t="s">
        <v>20880</v>
      </c>
      <c r="K5698" s="1827"/>
      <c r="L5698" s="2053" t="s">
        <v>16241</v>
      </c>
      <c r="M5698" s="1786">
        <v>1</v>
      </c>
      <c r="N5698" s="1786"/>
      <c r="O5698" s="1786" t="s">
        <v>13</v>
      </c>
      <c r="P5698" s="1786"/>
      <c r="Q5698" s="1786"/>
      <c r="R5698" s="1786" t="s">
        <v>890</v>
      </c>
      <c r="S5698" s="1786"/>
      <c r="T5698" s="1786">
        <v>1</v>
      </c>
    </row>
    <row r="5699" s="122" customFormat="1" ht="20" customHeight="1" spans="1:20">
      <c r="A5699" s="1886" t="s">
        <v>20881</v>
      </c>
      <c r="B5699" s="2658" t="s">
        <v>20882</v>
      </c>
      <c r="C5699" s="2149" t="s">
        <v>20312</v>
      </c>
      <c r="D5699" s="2199"/>
      <c r="E5699" s="135" t="s">
        <v>20313</v>
      </c>
      <c r="F5699" s="2217" t="s">
        <v>2016</v>
      </c>
      <c r="G5699" s="1886">
        <v>250</v>
      </c>
      <c r="H5699" s="1944" t="s">
        <v>3947</v>
      </c>
      <c r="I5699" s="1886" t="s">
        <v>20881</v>
      </c>
      <c r="J5699" s="2658" t="s">
        <v>20883</v>
      </c>
      <c r="K5699" s="2199"/>
      <c r="L5699" s="2101" t="s">
        <v>16241</v>
      </c>
      <c r="M5699" s="2101">
        <v>1</v>
      </c>
      <c r="N5699" s="2199">
        <v>736</v>
      </c>
      <c r="O5699" s="2101" t="s">
        <v>21</v>
      </c>
      <c r="P5699" s="2199"/>
      <c r="Q5699" s="1886" t="s">
        <v>20884</v>
      </c>
      <c r="R5699" s="2199" t="s">
        <v>890</v>
      </c>
      <c r="S5699" s="1886">
        <v>202402</v>
      </c>
      <c r="T5699" s="2133">
        <v>1</v>
      </c>
    </row>
    <row r="5700" ht="20.25" spans="1:13">
      <c r="A5700" s="2187" t="s">
        <v>20885</v>
      </c>
      <c r="B5700" s="2187"/>
      <c r="C5700" s="2187"/>
      <c r="D5700" s="2187"/>
      <c r="E5700" s="2187"/>
      <c r="F5700" s="2187"/>
      <c r="G5700" s="2187"/>
      <c r="H5700" s="2187"/>
      <c r="I5700" s="2187"/>
      <c r="J5700" s="2187"/>
      <c r="K5700" s="2187"/>
      <c r="L5700" s="2187"/>
      <c r="M5700" s="2187"/>
    </row>
    <row r="5701" s="113" customFormat="1" ht="15" customHeight="1" spans="1:20">
      <c r="A5701" s="1786" t="s">
        <v>6667</v>
      </c>
      <c r="B5701" s="1786" t="s">
        <v>20886</v>
      </c>
      <c r="C5701" s="1786" t="s">
        <v>20887</v>
      </c>
      <c r="D5701" s="119"/>
      <c r="E5701" s="1786" t="s">
        <v>20888</v>
      </c>
      <c r="F5701" s="163" t="s">
        <v>20889</v>
      </c>
      <c r="G5701" s="1786">
        <v>250</v>
      </c>
      <c r="H5701" s="1786" t="s">
        <v>14423</v>
      </c>
      <c r="I5701" s="1786" t="s">
        <v>6667</v>
      </c>
      <c r="J5701" s="1786" t="s">
        <v>20890</v>
      </c>
      <c r="K5701" s="1827"/>
      <c r="L5701" s="2053" t="s">
        <v>16241</v>
      </c>
      <c r="M5701" s="1786">
        <v>1</v>
      </c>
      <c r="N5701" s="1786"/>
      <c r="O5701" s="1786" t="s">
        <v>199</v>
      </c>
      <c r="P5701" s="1786"/>
      <c r="Q5701" s="1786"/>
      <c r="R5701" s="1786" t="s">
        <v>890</v>
      </c>
      <c r="S5701" s="1786"/>
      <c r="T5701" s="1786">
        <v>1</v>
      </c>
    </row>
    <row r="5702" s="113" customFormat="1" ht="15" customHeight="1" spans="1:20">
      <c r="A5702" s="1786" t="s">
        <v>20891</v>
      </c>
      <c r="B5702" s="1786" t="s">
        <v>20892</v>
      </c>
      <c r="C5702" s="1786" t="s">
        <v>20893</v>
      </c>
      <c r="D5702" s="119"/>
      <c r="E5702" s="1786" t="s">
        <v>20894</v>
      </c>
      <c r="F5702" s="163" t="s">
        <v>20895</v>
      </c>
      <c r="G5702" s="1786">
        <v>250</v>
      </c>
      <c r="H5702" s="1786" t="s">
        <v>14423</v>
      </c>
      <c r="I5702" s="1786" t="s">
        <v>20891</v>
      </c>
      <c r="J5702" s="1786" t="s">
        <v>20896</v>
      </c>
      <c r="K5702" s="1827"/>
      <c r="L5702" s="2053" t="s">
        <v>16241</v>
      </c>
      <c r="M5702" s="1786">
        <v>1</v>
      </c>
      <c r="N5702" s="1786"/>
      <c r="O5702" s="1786" t="s">
        <v>199</v>
      </c>
      <c r="P5702" s="1786"/>
      <c r="Q5702" s="1786"/>
      <c r="R5702" s="1786" t="s">
        <v>890</v>
      </c>
      <c r="S5702" s="1786"/>
      <c r="T5702" s="1786">
        <v>1</v>
      </c>
    </row>
    <row r="5703" s="113" customFormat="1" ht="15" customHeight="1" spans="1:20">
      <c r="A5703" s="1786" t="s">
        <v>20897</v>
      </c>
      <c r="B5703" s="1786" t="s">
        <v>20898</v>
      </c>
      <c r="C5703" s="1786" t="s">
        <v>20893</v>
      </c>
      <c r="D5703" s="119"/>
      <c r="E5703" s="1786" t="s">
        <v>20899</v>
      </c>
      <c r="F5703" s="969" t="s">
        <v>20900</v>
      </c>
      <c r="G5703" s="1786">
        <v>250</v>
      </c>
      <c r="H5703" s="1786" t="s">
        <v>3947</v>
      </c>
      <c r="I5703" s="1786" t="s">
        <v>20897</v>
      </c>
      <c r="J5703" s="1786" t="s">
        <v>20901</v>
      </c>
      <c r="K5703" s="1827"/>
      <c r="L5703" s="2053" t="s">
        <v>16241</v>
      </c>
      <c r="M5703" s="1786">
        <v>1</v>
      </c>
      <c r="N5703" s="1786" t="s">
        <v>20902</v>
      </c>
      <c r="O5703" s="1786" t="s">
        <v>199</v>
      </c>
      <c r="P5703" s="1786"/>
      <c r="Q5703" s="1786" t="s">
        <v>891</v>
      </c>
      <c r="R5703" s="1786" t="s">
        <v>890</v>
      </c>
      <c r="S5703" s="1786">
        <v>202106</v>
      </c>
      <c r="T5703" s="1786">
        <v>1</v>
      </c>
    </row>
    <row r="5704" s="113" customFormat="1" ht="15" customHeight="1" spans="1:20">
      <c r="A5704" s="1786" t="s">
        <v>20903</v>
      </c>
      <c r="B5704" s="1786" t="s">
        <v>20904</v>
      </c>
      <c r="C5704" s="1786" t="s">
        <v>16496</v>
      </c>
      <c r="D5704" s="119"/>
      <c r="E5704" s="1786" t="s">
        <v>17049</v>
      </c>
      <c r="F5704" s="163" t="s">
        <v>20895</v>
      </c>
      <c r="G5704" s="1786">
        <v>250</v>
      </c>
      <c r="H5704" s="1786" t="s">
        <v>14423</v>
      </c>
      <c r="I5704" s="1786" t="s">
        <v>20903</v>
      </c>
      <c r="J5704" s="1786" t="s">
        <v>20905</v>
      </c>
      <c r="K5704" s="1827"/>
      <c r="L5704" s="2053" t="s">
        <v>16241</v>
      </c>
      <c r="M5704" s="1786">
        <v>1</v>
      </c>
      <c r="N5704" s="1786"/>
      <c r="O5704" s="1786" t="s">
        <v>199</v>
      </c>
      <c r="P5704" s="1786"/>
      <c r="Q5704" s="1786"/>
      <c r="R5704" s="1786" t="s">
        <v>908</v>
      </c>
      <c r="S5704" s="1786"/>
      <c r="T5704" s="1786">
        <v>2</v>
      </c>
    </row>
    <row r="5705" s="113" customFormat="1" ht="15" customHeight="1" spans="1:20">
      <c r="A5705" s="1786" t="s">
        <v>5633</v>
      </c>
      <c r="B5705" s="1786" t="s">
        <v>20906</v>
      </c>
      <c r="C5705" s="1786" t="s">
        <v>16496</v>
      </c>
      <c r="D5705" s="119"/>
      <c r="E5705" s="1786" t="s">
        <v>17049</v>
      </c>
      <c r="F5705" s="119"/>
      <c r="G5705" s="1786">
        <v>250</v>
      </c>
      <c r="H5705" s="1786" t="s">
        <v>14423</v>
      </c>
      <c r="I5705" s="1786" t="s">
        <v>5633</v>
      </c>
      <c r="J5705" s="1786" t="s">
        <v>20907</v>
      </c>
      <c r="K5705" s="1827"/>
      <c r="L5705" s="2053"/>
      <c r="M5705" s="1786"/>
      <c r="N5705" s="1786"/>
      <c r="O5705" s="1786" t="s">
        <v>199</v>
      </c>
      <c r="P5705" s="1786"/>
      <c r="Q5705" s="1786"/>
      <c r="R5705" s="1786" t="s">
        <v>908</v>
      </c>
      <c r="S5705" s="1786"/>
      <c r="T5705" s="1786"/>
    </row>
    <row r="5706" s="113" customFormat="1" ht="15" customHeight="1" spans="1:20">
      <c r="A5706" s="1786" t="s">
        <v>20908</v>
      </c>
      <c r="B5706" s="1786" t="s">
        <v>20909</v>
      </c>
      <c r="C5706" s="1786" t="s">
        <v>20910</v>
      </c>
      <c r="D5706" s="119"/>
      <c r="E5706" s="1786" t="s">
        <v>20911</v>
      </c>
      <c r="F5706" s="2218" t="s">
        <v>20912</v>
      </c>
      <c r="G5706" s="1786">
        <v>250</v>
      </c>
      <c r="H5706" s="1786" t="s">
        <v>14423</v>
      </c>
      <c r="I5706" s="1786" t="s">
        <v>20908</v>
      </c>
      <c r="J5706" s="1786" t="s">
        <v>20913</v>
      </c>
      <c r="K5706" s="1827"/>
      <c r="L5706" s="2053" t="s">
        <v>16241</v>
      </c>
      <c r="M5706" s="1786">
        <v>1</v>
      </c>
      <c r="N5706" s="1786" t="s">
        <v>16465</v>
      </c>
      <c r="O5706" s="1786" t="s">
        <v>199</v>
      </c>
      <c r="P5706" s="1786"/>
      <c r="Q5706" s="1786" t="s">
        <v>1003</v>
      </c>
      <c r="R5706" s="1786" t="s">
        <v>890</v>
      </c>
      <c r="S5706" s="1786" t="s">
        <v>8720</v>
      </c>
      <c r="T5706" s="1786">
        <v>1</v>
      </c>
    </row>
    <row r="5707" s="113" customFormat="1" ht="15" customHeight="1" spans="1:20">
      <c r="A5707" s="1786" t="s">
        <v>20914</v>
      </c>
      <c r="B5707" s="1786" t="s">
        <v>20915</v>
      </c>
      <c r="C5707" s="1786" t="s">
        <v>20916</v>
      </c>
      <c r="D5707" s="119"/>
      <c r="E5707" s="1786" t="s">
        <v>20917</v>
      </c>
      <c r="F5707" s="1681" t="s">
        <v>20918</v>
      </c>
      <c r="G5707" s="1786">
        <v>280</v>
      </c>
      <c r="H5707" s="1786" t="s">
        <v>3947</v>
      </c>
      <c r="I5707" s="1786" t="s">
        <v>20914</v>
      </c>
      <c r="J5707" s="1786" t="s">
        <v>20919</v>
      </c>
      <c r="K5707" s="1827"/>
      <c r="L5707" s="2053" t="s">
        <v>16241</v>
      </c>
      <c r="M5707" s="1786">
        <v>1</v>
      </c>
      <c r="N5707" s="1786" t="s">
        <v>15062</v>
      </c>
      <c r="O5707" s="1786" t="s">
        <v>199</v>
      </c>
      <c r="P5707" s="1786"/>
      <c r="Q5707" s="1786" t="s">
        <v>900</v>
      </c>
      <c r="R5707" s="1786" t="s">
        <v>908</v>
      </c>
      <c r="S5707" s="1786">
        <v>202011</v>
      </c>
      <c r="T5707" s="1786">
        <v>1</v>
      </c>
    </row>
    <row r="5708" s="113" customFormat="1" ht="15" customHeight="1" spans="1:20">
      <c r="A5708" s="1786" t="s">
        <v>20920</v>
      </c>
      <c r="B5708" s="1786" t="s">
        <v>20921</v>
      </c>
      <c r="C5708" s="1786" t="s">
        <v>20922</v>
      </c>
      <c r="D5708" s="119"/>
      <c r="E5708" s="1786" t="s">
        <v>20923</v>
      </c>
      <c r="F5708" s="1681" t="s">
        <v>20924</v>
      </c>
      <c r="G5708" s="1786">
        <v>280</v>
      </c>
      <c r="H5708" s="1786" t="s">
        <v>3947</v>
      </c>
      <c r="I5708" s="1786" t="s">
        <v>20920</v>
      </c>
      <c r="J5708" s="1786" t="s">
        <v>20925</v>
      </c>
      <c r="K5708" s="1827"/>
      <c r="L5708" s="2053" t="s">
        <v>16241</v>
      </c>
      <c r="M5708" s="1786">
        <v>1</v>
      </c>
      <c r="N5708" s="1786">
        <v>652</v>
      </c>
      <c r="O5708" s="1786" t="s">
        <v>199</v>
      </c>
      <c r="P5708" s="1786"/>
      <c r="Q5708" s="1786" t="s">
        <v>900</v>
      </c>
      <c r="R5708" s="1786" t="s">
        <v>908</v>
      </c>
      <c r="S5708" s="1786">
        <v>1911</v>
      </c>
      <c r="T5708" s="1786">
        <v>1</v>
      </c>
    </row>
    <row r="5709" s="113" customFormat="1" ht="15" customHeight="1" spans="1:20">
      <c r="A5709" s="1786" t="s">
        <v>20926</v>
      </c>
      <c r="B5709" s="1786" t="s">
        <v>20927</v>
      </c>
      <c r="C5709" s="1786" t="s">
        <v>20928</v>
      </c>
      <c r="D5709" s="119"/>
      <c r="E5709" s="1786" t="s">
        <v>20929</v>
      </c>
      <c r="F5709" s="1681" t="s">
        <v>20918</v>
      </c>
      <c r="G5709" s="1786">
        <v>280</v>
      </c>
      <c r="H5709" s="1786" t="s">
        <v>3947</v>
      </c>
      <c r="I5709" s="1786" t="s">
        <v>20926</v>
      </c>
      <c r="J5709" s="1786" t="s">
        <v>20930</v>
      </c>
      <c r="K5709" s="1827"/>
      <c r="L5709" s="2053" t="s">
        <v>16241</v>
      </c>
      <c r="M5709" s="1786">
        <v>1</v>
      </c>
      <c r="N5709" s="1786" t="s">
        <v>20931</v>
      </c>
      <c r="O5709" s="1786" t="s">
        <v>199</v>
      </c>
      <c r="P5709" s="1786"/>
      <c r="Q5709" s="1786" t="s">
        <v>900</v>
      </c>
      <c r="R5709" s="1786" t="s">
        <v>890</v>
      </c>
      <c r="S5709" s="1786" t="s">
        <v>12048</v>
      </c>
      <c r="T5709" s="1786">
        <v>1</v>
      </c>
    </row>
    <row r="5710" s="113" customFormat="1" ht="15" customHeight="1" spans="1:20">
      <c r="A5710" s="1786" t="s">
        <v>20932</v>
      </c>
      <c r="B5710" s="1786" t="s">
        <v>20933</v>
      </c>
      <c r="C5710" s="1786" t="s">
        <v>15017</v>
      </c>
      <c r="D5710" s="119"/>
      <c r="E5710" s="1786" t="s">
        <v>20934</v>
      </c>
      <c r="F5710" s="2218" t="s">
        <v>20935</v>
      </c>
      <c r="G5710" s="1786">
        <v>250</v>
      </c>
      <c r="H5710" s="1786" t="s">
        <v>3947</v>
      </c>
      <c r="I5710" s="1786" t="s">
        <v>20932</v>
      </c>
      <c r="J5710" s="135" t="s">
        <v>20936</v>
      </c>
      <c r="K5710" s="1827"/>
      <c r="L5710" s="2053"/>
      <c r="M5710" s="1786"/>
      <c r="N5710" s="1786"/>
      <c r="O5710" s="1786" t="s">
        <v>199</v>
      </c>
      <c r="P5710" s="1786"/>
      <c r="Q5710" s="1786"/>
      <c r="R5710" s="1786" t="s">
        <v>890</v>
      </c>
      <c r="S5710" s="1786"/>
      <c r="T5710" s="1786"/>
    </row>
    <row r="5711" s="113" customFormat="1" ht="15" customHeight="1" spans="1:20">
      <c r="A5711" s="1786" t="s">
        <v>20937</v>
      </c>
      <c r="B5711" s="1786" t="s">
        <v>20938</v>
      </c>
      <c r="C5711" s="1786" t="s">
        <v>15330</v>
      </c>
      <c r="D5711" s="119"/>
      <c r="E5711" s="1786" t="s">
        <v>20939</v>
      </c>
      <c r="F5711" s="2218" t="s">
        <v>20940</v>
      </c>
      <c r="G5711" s="1786">
        <v>250</v>
      </c>
      <c r="H5711" s="1786" t="s">
        <v>3947</v>
      </c>
      <c r="I5711" s="1786" t="s">
        <v>20937</v>
      </c>
      <c r="J5711" s="135" t="s">
        <v>20941</v>
      </c>
      <c r="K5711" s="1827"/>
      <c r="L5711" s="2053"/>
      <c r="M5711" s="1786"/>
      <c r="N5711" s="1786"/>
      <c r="O5711" s="1786" t="s">
        <v>199</v>
      </c>
      <c r="P5711" s="1786"/>
      <c r="Q5711" s="1786" t="s">
        <v>891</v>
      </c>
      <c r="R5711" s="1786" t="s">
        <v>890</v>
      </c>
      <c r="S5711" s="1786"/>
      <c r="T5711" s="1786"/>
    </row>
    <row r="5712" s="113" customFormat="1" ht="15" customHeight="1" spans="1:20">
      <c r="A5712" s="1786" t="s">
        <v>20942</v>
      </c>
      <c r="B5712" s="1786" t="s">
        <v>20943</v>
      </c>
      <c r="C5712" s="1786" t="s">
        <v>20944</v>
      </c>
      <c r="D5712" s="119"/>
      <c r="E5712" s="1786" t="s">
        <v>20945</v>
      </c>
      <c r="F5712" s="119" t="s">
        <v>20946</v>
      </c>
      <c r="G5712" s="1786">
        <v>250</v>
      </c>
      <c r="H5712" s="1786" t="s">
        <v>3947</v>
      </c>
      <c r="I5712" s="1786" t="s">
        <v>20942</v>
      </c>
      <c r="J5712" s="2659" t="s">
        <v>20947</v>
      </c>
      <c r="K5712" s="1827"/>
      <c r="L5712" s="2053" t="s">
        <v>16241</v>
      </c>
      <c r="M5712" s="1786">
        <v>1</v>
      </c>
      <c r="N5712" s="1786"/>
      <c r="O5712" s="1786" t="s">
        <v>199</v>
      </c>
      <c r="P5712" s="1786"/>
      <c r="Q5712" s="1786"/>
      <c r="R5712" s="1786" t="s">
        <v>890</v>
      </c>
      <c r="S5712" s="1786"/>
      <c r="T5712" s="1786">
        <v>4</v>
      </c>
    </row>
    <row r="5713" s="113" customFormat="1" ht="15" customHeight="1" spans="1:20">
      <c r="A5713" s="1786" t="s">
        <v>20948</v>
      </c>
      <c r="B5713" s="1786" t="s">
        <v>20949</v>
      </c>
      <c r="C5713" s="1786" t="s">
        <v>20944</v>
      </c>
      <c r="D5713" s="119"/>
      <c r="E5713" s="1786" t="s">
        <v>20945</v>
      </c>
      <c r="F5713" s="119" t="s">
        <v>20946</v>
      </c>
      <c r="G5713" s="1786">
        <v>250</v>
      </c>
      <c r="H5713" s="1786" t="s">
        <v>3947</v>
      </c>
      <c r="I5713" s="1786" t="s">
        <v>20948</v>
      </c>
      <c r="J5713" s="1786" t="s">
        <v>20950</v>
      </c>
      <c r="K5713" s="1827"/>
      <c r="L5713" s="2053"/>
      <c r="M5713" s="1786"/>
      <c r="N5713" s="1786"/>
      <c r="O5713" s="1786" t="s">
        <v>199</v>
      </c>
      <c r="P5713" s="1786"/>
      <c r="Q5713" s="1786"/>
      <c r="R5713" s="1786" t="s">
        <v>890</v>
      </c>
      <c r="S5713" s="1786"/>
      <c r="T5713" s="1786"/>
    </row>
    <row r="5714" s="113" customFormat="1" ht="15" customHeight="1" spans="1:20">
      <c r="A5714" s="1786" t="s">
        <v>20951</v>
      </c>
      <c r="B5714" s="1786" t="s">
        <v>20952</v>
      </c>
      <c r="C5714" s="1786" t="s">
        <v>20944</v>
      </c>
      <c r="D5714" s="119"/>
      <c r="E5714" s="1786" t="s">
        <v>20945</v>
      </c>
      <c r="F5714" s="119" t="s">
        <v>20946</v>
      </c>
      <c r="G5714" s="1786">
        <v>250</v>
      </c>
      <c r="H5714" s="1786" t="s">
        <v>14423</v>
      </c>
      <c r="I5714" s="1786" t="s">
        <v>20951</v>
      </c>
      <c r="J5714" s="1786" t="s">
        <v>20953</v>
      </c>
      <c r="K5714" s="1827"/>
      <c r="L5714" s="2053"/>
      <c r="M5714" s="1786"/>
      <c r="N5714" s="1786"/>
      <c r="O5714" s="1786" t="s">
        <v>199</v>
      </c>
      <c r="P5714" s="1786"/>
      <c r="Q5714" s="1786"/>
      <c r="R5714" s="1786" t="s">
        <v>890</v>
      </c>
      <c r="S5714" s="1786"/>
      <c r="T5714" s="1786"/>
    </row>
    <row r="5715" s="113" customFormat="1" ht="15" customHeight="1" spans="1:20">
      <c r="A5715" s="1786" t="s">
        <v>20954</v>
      </c>
      <c r="B5715" s="1786" t="s">
        <v>20955</v>
      </c>
      <c r="C5715" s="1786" t="s">
        <v>16058</v>
      </c>
      <c r="D5715" s="119"/>
      <c r="E5715" s="1786" t="s">
        <v>16059</v>
      </c>
      <c r="F5715" s="969" t="s">
        <v>20956</v>
      </c>
      <c r="G5715" s="1786">
        <v>250</v>
      </c>
      <c r="H5715" s="1786" t="s">
        <v>14423</v>
      </c>
      <c r="I5715" s="1786" t="s">
        <v>20954</v>
      </c>
      <c r="J5715" s="1786" t="s">
        <v>20957</v>
      </c>
      <c r="K5715" s="1827"/>
      <c r="L5715" s="2053" t="s">
        <v>16241</v>
      </c>
      <c r="M5715" s="1786">
        <v>1</v>
      </c>
      <c r="N5715" s="1786" t="s">
        <v>13447</v>
      </c>
      <c r="O5715" s="1786" t="s">
        <v>199</v>
      </c>
      <c r="P5715" s="1786"/>
      <c r="Q5715" s="1786" t="s">
        <v>891</v>
      </c>
      <c r="R5715" s="1786" t="s">
        <v>908</v>
      </c>
      <c r="S5715" s="1786" t="s">
        <v>7404</v>
      </c>
      <c r="T5715" s="1786">
        <v>1</v>
      </c>
    </row>
    <row r="5716" s="113" customFormat="1" ht="15" customHeight="1" spans="1:20">
      <c r="A5716" s="1786" t="s">
        <v>20958</v>
      </c>
      <c r="B5716" s="1786" t="s">
        <v>20959</v>
      </c>
      <c r="C5716" s="1786" t="s">
        <v>20960</v>
      </c>
      <c r="D5716" s="119"/>
      <c r="E5716" s="1786" t="s">
        <v>20961</v>
      </c>
      <c r="F5716" s="969" t="s">
        <v>20962</v>
      </c>
      <c r="G5716" s="1786">
        <v>250</v>
      </c>
      <c r="H5716" s="1786" t="s">
        <v>14423</v>
      </c>
      <c r="I5716" s="1786" t="s">
        <v>20958</v>
      </c>
      <c r="J5716" s="1786" t="s">
        <v>20963</v>
      </c>
      <c r="K5716" s="1827"/>
      <c r="L5716" s="2053" t="s">
        <v>16241</v>
      </c>
      <c r="M5716" s="1786">
        <v>1</v>
      </c>
      <c r="N5716" s="1786"/>
      <c r="O5716" s="1786" t="s">
        <v>199</v>
      </c>
      <c r="P5716" s="1786"/>
      <c r="Q5716" s="1786"/>
      <c r="R5716" s="1786" t="s">
        <v>890</v>
      </c>
      <c r="S5716" s="1786"/>
      <c r="T5716" s="1786">
        <v>2</v>
      </c>
    </row>
    <row r="5717" s="113" customFormat="1" ht="15" customHeight="1" spans="1:20">
      <c r="A5717" s="1786" t="s">
        <v>20964</v>
      </c>
      <c r="B5717" s="1786" t="s">
        <v>20965</v>
      </c>
      <c r="C5717" s="1786" t="s">
        <v>20960</v>
      </c>
      <c r="D5717" s="119"/>
      <c r="E5717" s="1786" t="s">
        <v>20961</v>
      </c>
      <c r="F5717" s="119"/>
      <c r="G5717" s="1786">
        <v>250</v>
      </c>
      <c r="H5717" s="1786" t="s">
        <v>14423</v>
      </c>
      <c r="I5717" s="1786" t="s">
        <v>20964</v>
      </c>
      <c r="J5717" s="1786" t="s">
        <v>20966</v>
      </c>
      <c r="K5717" s="1827"/>
      <c r="L5717" s="2053"/>
      <c r="M5717" s="1786"/>
      <c r="N5717" s="1786"/>
      <c r="O5717" s="1786" t="s">
        <v>199</v>
      </c>
      <c r="P5717" s="1786"/>
      <c r="Q5717" s="1786"/>
      <c r="R5717" s="1786" t="s">
        <v>890</v>
      </c>
      <c r="S5717" s="1786"/>
      <c r="T5717" s="1786"/>
    </row>
    <row r="5718" s="113" customFormat="1" ht="15" customHeight="1" spans="1:20">
      <c r="A5718" s="1786" t="s">
        <v>20967</v>
      </c>
      <c r="B5718" s="1786" t="s">
        <v>20968</v>
      </c>
      <c r="C5718" s="1786" t="s">
        <v>20969</v>
      </c>
      <c r="D5718" s="119"/>
      <c r="E5718" s="1786" t="s">
        <v>20970</v>
      </c>
      <c r="F5718" s="969" t="s">
        <v>20971</v>
      </c>
      <c r="G5718" s="1786">
        <v>250</v>
      </c>
      <c r="H5718" s="1786" t="s">
        <v>3947</v>
      </c>
      <c r="I5718" s="1786" t="s">
        <v>20967</v>
      </c>
      <c r="J5718" s="1786" t="s">
        <v>20972</v>
      </c>
      <c r="K5718" s="1827"/>
      <c r="L5718" s="2053" t="s">
        <v>16241</v>
      </c>
      <c r="M5718" s="1786">
        <v>1</v>
      </c>
      <c r="N5718" s="1786" t="s">
        <v>4927</v>
      </c>
      <c r="O5718" s="1786" t="s">
        <v>199</v>
      </c>
      <c r="P5718" s="1786"/>
      <c r="Q5718" s="1786" t="s">
        <v>891</v>
      </c>
      <c r="R5718" s="1786" t="s">
        <v>890</v>
      </c>
      <c r="S5718" s="1786">
        <v>202203</v>
      </c>
      <c r="T5718" s="1786">
        <v>1</v>
      </c>
    </row>
    <row r="5719" s="113" customFormat="1" ht="15" customHeight="1" spans="1:20">
      <c r="A5719" s="1786" t="s">
        <v>20973</v>
      </c>
      <c r="B5719" s="1786" t="s">
        <v>20974</v>
      </c>
      <c r="C5719" s="1786" t="s">
        <v>20975</v>
      </c>
      <c r="D5719" s="119"/>
      <c r="E5719" s="1786" t="s">
        <v>20976</v>
      </c>
      <c r="F5719" s="1303" t="s">
        <v>20977</v>
      </c>
      <c r="G5719" s="1786">
        <v>250</v>
      </c>
      <c r="H5719" s="1786" t="s">
        <v>3947</v>
      </c>
      <c r="I5719" s="1786" t="s">
        <v>20973</v>
      </c>
      <c r="J5719" s="1786" t="s">
        <v>20978</v>
      </c>
      <c r="K5719" s="1827"/>
      <c r="L5719" s="2053" t="s">
        <v>16241</v>
      </c>
      <c r="M5719" s="1786">
        <v>1</v>
      </c>
      <c r="N5719" s="1786"/>
      <c r="O5719" s="1786" t="s">
        <v>22</v>
      </c>
      <c r="P5719" s="1786"/>
      <c r="Q5719" s="1786"/>
      <c r="R5719" s="1786" t="s">
        <v>908</v>
      </c>
      <c r="S5719" s="1786"/>
      <c r="T5719" s="1786">
        <v>1</v>
      </c>
    </row>
    <row r="5720" s="113" customFormat="1" ht="15" customHeight="1" spans="1:20">
      <c r="A5720" s="1786" t="s">
        <v>20979</v>
      </c>
      <c r="B5720" s="1786" t="s">
        <v>20980</v>
      </c>
      <c r="C5720" s="1786" t="s">
        <v>17386</v>
      </c>
      <c r="D5720" s="119"/>
      <c r="E5720" s="1786" t="s">
        <v>17387</v>
      </c>
      <c r="F5720" s="171" t="s">
        <v>20981</v>
      </c>
      <c r="G5720" s="1786">
        <v>250</v>
      </c>
      <c r="H5720" s="1786" t="s">
        <v>3947</v>
      </c>
      <c r="I5720" s="1786" t="s">
        <v>20979</v>
      </c>
      <c r="J5720" s="1786" t="s">
        <v>20982</v>
      </c>
      <c r="K5720" s="1827"/>
      <c r="L5720" s="2053" t="s">
        <v>16241</v>
      </c>
      <c r="M5720" s="1786">
        <v>1</v>
      </c>
      <c r="N5720" s="1786"/>
      <c r="O5720" s="1786" t="s">
        <v>22</v>
      </c>
      <c r="P5720" s="1786"/>
      <c r="Q5720" s="1786"/>
      <c r="R5720" s="1786" t="s">
        <v>890</v>
      </c>
      <c r="S5720" s="1786"/>
      <c r="T5720" s="1843">
        <v>2</v>
      </c>
    </row>
    <row r="5721" s="113" customFormat="1" ht="15" customHeight="1" spans="1:20">
      <c r="A5721" s="1786" t="s">
        <v>20983</v>
      </c>
      <c r="B5721" s="1786" t="s">
        <v>20984</v>
      </c>
      <c r="C5721" s="1786" t="s">
        <v>17386</v>
      </c>
      <c r="D5721" s="119"/>
      <c r="E5721" s="1786" t="s">
        <v>17387</v>
      </c>
      <c r="F5721" s="119"/>
      <c r="G5721" s="1786">
        <v>250</v>
      </c>
      <c r="H5721" s="1786" t="s">
        <v>14423</v>
      </c>
      <c r="I5721" s="1786" t="s">
        <v>20983</v>
      </c>
      <c r="J5721" s="1786" t="s">
        <v>20985</v>
      </c>
      <c r="K5721" s="1827"/>
      <c r="L5721" s="2053"/>
      <c r="M5721" s="1786"/>
      <c r="N5721" s="1786"/>
      <c r="O5721" s="1786" t="s">
        <v>22</v>
      </c>
      <c r="P5721" s="1786"/>
      <c r="Q5721" s="1786"/>
      <c r="R5721" s="1786" t="s">
        <v>890</v>
      </c>
      <c r="S5721" s="1786"/>
      <c r="T5721" s="1786"/>
    </row>
    <row r="5722" s="113" customFormat="1" ht="15" customHeight="1" spans="1:20">
      <c r="A5722" s="1786" t="s">
        <v>6461</v>
      </c>
      <c r="B5722" s="1786" t="s">
        <v>6462</v>
      </c>
      <c r="C5722" s="1786">
        <v>4110031206</v>
      </c>
      <c r="D5722" s="119"/>
      <c r="E5722" s="1786" t="s">
        <v>20986</v>
      </c>
      <c r="F5722" s="119" t="s">
        <v>2016</v>
      </c>
      <c r="G5722" s="1786">
        <v>250</v>
      </c>
      <c r="H5722" s="1786" t="s">
        <v>14423</v>
      </c>
      <c r="I5722" s="1786" t="s">
        <v>6461</v>
      </c>
      <c r="J5722" s="1786" t="s">
        <v>20987</v>
      </c>
      <c r="K5722" s="1827"/>
      <c r="L5722" s="2053" t="s">
        <v>16241</v>
      </c>
      <c r="M5722" s="1786">
        <v>1</v>
      </c>
      <c r="N5722" s="1786"/>
      <c r="O5722" s="1786" t="s">
        <v>197</v>
      </c>
      <c r="P5722" s="1786"/>
      <c r="Q5722" s="1786"/>
      <c r="R5722" s="1786" t="s">
        <v>890</v>
      </c>
      <c r="S5722" s="1786">
        <v>202309</v>
      </c>
      <c r="T5722" s="1786">
        <v>1</v>
      </c>
    </row>
    <row r="5723" s="113" customFormat="1" ht="15" customHeight="1" spans="1:20">
      <c r="A5723" s="1786" t="s">
        <v>20988</v>
      </c>
      <c r="B5723" s="1786" t="s">
        <v>20989</v>
      </c>
      <c r="C5723" s="1786" t="s">
        <v>20990</v>
      </c>
      <c r="D5723" s="119"/>
      <c r="E5723" s="1786" t="s">
        <v>20991</v>
      </c>
      <c r="F5723" s="119" t="s">
        <v>20992</v>
      </c>
      <c r="G5723" s="1786">
        <v>250</v>
      </c>
      <c r="H5723" s="1786" t="s">
        <v>14423</v>
      </c>
      <c r="I5723" s="1786" t="s">
        <v>20988</v>
      </c>
      <c r="J5723" s="1786" t="s">
        <v>20993</v>
      </c>
      <c r="K5723" s="1827"/>
      <c r="L5723" s="2053" t="s">
        <v>16241</v>
      </c>
      <c r="M5723" s="1786">
        <v>1</v>
      </c>
      <c r="N5723" s="1786"/>
      <c r="O5723" s="1786" t="s">
        <v>197</v>
      </c>
      <c r="P5723" s="1786"/>
      <c r="Q5723" s="1786" t="s">
        <v>891</v>
      </c>
      <c r="R5723" s="1786" t="s">
        <v>890</v>
      </c>
      <c r="S5723" s="1786"/>
      <c r="T5723" s="1786">
        <v>1</v>
      </c>
    </row>
    <row r="5724" s="76" customFormat="1" ht="15" customHeight="1" spans="1:20">
      <c r="A5724" s="1786" t="s">
        <v>20994</v>
      </c>
      <c r="B5724" s="1786" t="s">
        <v>20995</v>
      </c>
      <c r="C5724" s="1786" t="s">
        <v>20996</v>
      </c>
      <c r="D5724" s="119"/>
      <c r="E5724" s="1786" t="s">
        <v>20997</v>
      </c>
      <c r="F5724" s="119"/>
      <c r="G5724" s="1786">
        <v>250</v>
      </c>
      <c r="H5724" s="1786" t="s">
        <v>3947</v>
      </c>
      <c r="I5724" s="1786" t="s">
        <v>20994</v>
      </c>
      <c r="J5724" s="1786" t="s">
        <v>20998</v>
      </c>
      <c r="K5724" s="1827"/>
      <c r="L5724" s="2053" t="s">
        <v>16241</v>
      </c>
      <c r="M5724" s="1786">
        <v>1</v>
      </c>
      <c r="N5724" s="1786" t="s">
        <v>20999</v>
      </c>
      <c r="O5724" s="1786" t="s">
        <v>17</v>
      </c>
      <c r="P5724" s="1786"/>
      <c r="Q5724" s="1786" t="s">
        <v>21000</v>
      </c>
      <c r="R5724" s="1786" t="s">
        <v>890</v>
      </c>
      <c r="S5724" s="1786" t="s">
        <v>18365</v>
      </c>
      <c r="T5724" s="1786">
        <v>1</v>
      </c>
    </row>
    <row r="5725" s="113" customFormat="1" ht="15" customHeight="1" spans="1:20">
      <c r="A5725" s="1786" t="s">
        <v>21001</v>
      </c>
      <c r="B5725" s="1786" t="s">
        <v>21002</v>
      </c>
      <c r="C5725" s="1786" t="s">
        <v>15324</v>
      </c>
      <c r="D5725" s="119"/>
      <c r="E5725" s="1786" t="s">
        <v>15325</v>
      </c>
      <c r="F5725" s="119" t="s">
        <v>19189</v>
      </c>
      <c r="G5725" s="1786">
        <v>250</v>
      </c>
      <c r="H5725" s="1786" t="s">
        <v>15019</v>
      </c>
      <c r="I5725" s="1786" t="s">
        <v>21001</v>
      </c>
      <c r="J5725" s="1786" t="s">
        <v>21003</v>
      </c>
      <c r="K5725" s="1827"/>
      <c r="L5725" s="2053"/>
      <c r="M5725" s="1786"/>
      <c r="N5725" s="1786"/>
      <c r="O5725" s="1786" t="s">
        <v>19</v>
      </c>
      <c r="P5725" s="1786"/>
      <c r="Q5725" s="1786"/>
      <c r="R5725" s="1786" t="s">
        <v>890</v>
      </c>
      <c r="S5725" s="1786"/>
      <c r="T5725" s="1786"/>
    </row>
    <row r="5726" s="113" customFormat="1" ht="15" customHeight="1" spans="1:20">
      <c r="A5726" s="1786" t="s">
        <v>17098</v>
      </c>
      <c r="B5726" s="1811" t="s">
        <v>21004</v>
      </c>
      <c r="C5726" s="1811" t="s">
        <v>16838</v>
      </c>
      <c r="D5726" s="1827"/>
      <c r="E5726" s="2191" t="s">
        <v>16839</v>
      </c>
      <c r="F5726" s="119" t="s">
        <v>2016</v>
      </c>
      <c r="G5726" s="1811">
        <v>250</v>
      </c>
      <c r="H5726" s="1811" t="s">
        <v>3947</v>
      </c>
      <c r="I5726" s="1811" t="s">
        <v>17098</v>
      </c>
      <c r="J5726" s="1811" t="s">
        <v>21005</v>
      </c>
      <c r="K5726" s="1827"/>
      <c r="N5726" s="1786"/>
      <c r="O5726" s="1786" t="s">
        <v>196</v>
      </c>
      <c r="P5726" s="1786"/>
      <c r="Q5726" s="1786" t="s">
        <v>900</v>
      </c>
      <c r="R5726" s="1786" t="s">
        <v>890</v>
      </c>
      <c r="S5726" s="1786"/>
      <c r="T5726" s="1786">
        <v>3</v>
      </c>
    </row>
    <row r="5727" s="113" customFormat="1" ht="15" customHeight="1" spans="1:20">
      <c r="A5727" s="1786" t="s">
        <v>21006</v>
      </c>
      <c r="B5727" s="1811" t="s">
        <v>21007</v>
      </c>
      <c r="C5727" s="1811" t="s">
        <v>14507</v>
      </c>
      <c r="D5727" s="1827"/>
      <c r="E5727" s="2191" t="s">
        <v>17201</v>
      </c>
      <c r="F5727" s="119" t="s">
        <v>2016</v>
      </c>
      <c r="G5727" s="1811">
        <v>250</v>
      </c>
      <c r="H5727" s="1811" t="s">
        <v>3947</v>
      </c>
      <c r="I5727" s="1811" t="s">
        <v>21006</v>
      </c>
      <c r="J5727" s="1811" t="s">
        <v>21008</v>
      </c>
      <c r="K5727" s="1827"/>
      <c r="O5727" s="1786" t="s">
        <v>196</v>
      </c>
      <c r="P5727" s="1786"/>
      <c r="Q5727" s="1786" t="s">
        <v>21009</v>
      </c>
      <c r="R5727" s="1786" t="s">
        <v>890</v>
      </c>
      <c r="S5727" s="1786" t="s">
        <v>14056</v>
      </c>
      <c r="T5727" s="1843"/>
    </row>
    <row r="5728" s="113" customFormat="1" ht="15" customHeight="1" spans="1:20">
      <c r="A5728" s="1786" t="s">
        <v>21010</v>
      </c>
      <c r="B5728" s="1811" t="s">
        <v>21011</v>
      </c>
      <c r="C5728" s="1811" t="s">
        <v>21012</v>
      </c>
      <c r="D5728" s="1827"/>
      <c r="E5728" s="2191" t="s">
        <v>21013</v>
      </c>
      <c r="F5728" s="119" t="s">
        <v>10772</v>
      </c>
      <c r="G5728" s="1811">
        <v>250</v>
      </c>
      <c r="H5728" s="1811" t="s">
        <v>3947</v>
      </c>
      <c r="I5728" s="1811" t="s">
        <v>21010</v>
      </c>
      <c r="J5728" s="1811" t="s">
        <v>21014</v>
      </c>
      <c r="K5728" s="1827"/>
      <c r="L5728" s="2053" t="s">
        <v>16241</v>
      </c>
      <c r="M5728" s="1786">
        <v>1</v>
      </c>
      <c r="N5728" s="1786">
        <v>242</v>
      </c>
      <c r="O5728" s="1786" t="s">
        <v>196</v>
      </c>
      <c r="P5728" s="1786"/>
      <c r="Q5728" s="1786" t="s">
        <v>900</v>
      </c>
      <c r="R5728" s="1786" t="s">
        <v>890</v>
      </c>
      <c r="S5728" s="1786">
        <v>202302</v>
      </c>
      <c r="T5728" s="1786">
        <v>1</v>
      </c>
    </row>
    <row r="5729" s="113" customFormat="1" ht="15" customHeight="1" spans="1:20">
      <c r="A5729" s="1786" t="s">
        <v>21015</v>
      </c>
      <c r="B5729" s="1786" t="s">
        <v>21016</v>
      </c>
      <c r="C5729" s="1786" t="s">
        <v>21017</v>
      </c>
      <c r="D5729" s="119"/>
      <c r="E5729" s="1786" t="s">
        <v>21018</v>
      </c>
      <c r="F5729" s="119" t="s">
        <v>2016</v>
      </c>
      <c r="G5729" s="1786">
        <v>250</v>
      </c>
      <c r="H5729" s="1786" t="s">
        <v>3947</v>
      </c>
      <c r="I5729" s="1786" t="s">
        <v>21015</v>
      </c>
      <c r="J5729" s="1786" t="s">
        <v>21019</v>
      </c>
      <c r="K5729" s="1827"/>
      <c r="L5729" s="2053" t="s">
        <v>16241</v>
      </c>
      <c r="M5729" s="1786">
        <v>1</v>
      </c>
      <c r="N5729" s="1786" t="s">
        <v>21020</v>
      </c>
      <c r="O5729" s="1786" t="s">
        <v>21</v>
      </c>
      <c r="P5729" s="1786"/>
      <c r="Q5729" s="1786" t="s">
        <v>417</v>
      </c>
      <c r="R5729" s="1786" t="s">
        <v>890</v>
      </c>
      <c r="S5729" s="1786" t="s">
        <v>10198</v>
      </c>
      <c r="T5729" s="1786">
        <v>1</v>
      </c>
    </row>
    <row r="5730" s="113" customFormat="1" ht="15" customHeight="1" spans="1:20">
      <c r="A5730" s="1786" t="s">
        <v>21021</v>
      </c>
      <c r="B5730" s="1786" t="s">
        <v>21022</v>
      </c>
      <c r="C5730" s="1786" t="s">
        <v>21023</v>
      </c>
      <c r="D5730" s="119"/>
      <c r="E5730" s="1786" t="s">
        <v>21024</v>
      </c>
      <c r="F5730" s="119" t="s">
        <v>2016</v>
      </c>
      <c r="G5730" s="1786">
        <v>250</v>
      </c>
      <c r="H5730" s="1786" t="s">
        <v>3947</v>
      </c>
      <c r="I5730" s="1786" t="s">
        <v>21021</v>
      </c>
      <c r="J5730" s="1786" t="s">
        <v>21025</v>
      </c>
      <c r="K5730" s="1827"/>
      <c r="L5730" s="2053" t="s">
        <v>16241</v>
      </c>
      <c r="M5730" s="1786">
        <v>1</v>
      </c>
      <c r="N5730" s="1786">
        <v>716</v>
      </c>
      <c r="O5730" s="1786" t="s">
        <v>21</v>
      </c>
      <c r="P5730" s="1786"/>
      <c r="Q5730" s="1786"/>
      <c r="R5730" s="1786" t="s">
        <v>890</v>
      </c>
      <c r="S5730" s="1786" t="s">
        <v>17327</v>
      </c>
      <c r="T5730" s="1786">
        <v>1</v>
      </c>
    </row>
    <row r="5731" s="113" customFormat="1" ht="13" customHeight="1" spans="1:20">
      <c r="A5731" s="1786" t="s">
        <v>21026</v>
      </c>
      <c r="B5731" s="1786" t="s">
        <v>21027</v>
      </c>
      <c r="C5731" s="1786" t="s">
        <v>20590</v>
      </c>
      <c r="D5731" s="119"/>
      <c r="E5731" s="1786" t="s">
        <v>20591</v>
      </c>
      <c r="F5731" s="119" t="s">
        <v>2016</v>
      </c>
      <c r="G5731" s="1843">
        <v>250</v>
      </c>
      <c r="H5731" s="1786" t="s">
        <v>14423</v>
      </c>
      <c r="I5731" s="1786" t="s">
        <v>21026</v>
      </c>
      <c r="J5731" s="1786" t="s">
        <v>21028</v>
      </c>
      <c r="K5731" s="1827"/>
      <c r="O5731" s="1786" t="s">
        <v>198</v>
      </c>
      <c r="P5731" s="1786"/>
      <c r="Q5731" s="1786"/>
      <c r="R5731" s="1786" t="s">
        <v>890</v>
      </c>
      <c r="S5731" s="1786" t="s">
        <v>4883</v>
      </c>
      <c r="T5731" s="1786"/>
    </row>
    <row r="5732" s="113" customFormat="1" ht="13" customHeight="1" spans="1:20">
      <c r="A5732" s="1786" t="s">
        <v>21029</v>
      </c>
      <c r="B5732" s="1786" t="s">
        <v>21030</v>
      </c>
      <c r="C5732" s="1786" t="s">
        <v>14981</v>
      </c>
      <c r="D5732" s="119"/>
      <c r="E5732" s="1786" t="s">
        <v>14982</v>
      </c>
      <c r="F5732" s="171" t="s">
        <v>19111</v>
      </c>
      <c r="G5732" s="1843">
        <v>250</v>
      </c>
      <c r="H5732" s="1786" t="s">
        <v>14423</v>
      </c>
      <c r="I5732" s="1786" t="s">
        <v>21029</v>
      </c>
      <c r="J5732" s="1786" t="s">
        <v>21031</v>
      </c>
      <c r="K5732" s="1827"/>
      <c r="L5732" s="2053" t="s">
        <v>16241</v>
      </c>
      <c r="M5732" s="1786">
        <v>1</v>
      </c>
      <c r="N5732" s="1786" t="s">
        <v>21032</v>
      </c>
      <c r="O5732" s="1786" t="s">
        <v>198</v>
      </c>
      <c r="P5732" s="1786"/>
      <c r="Q5732" s="1786"/>
      <c r="R5732" s="1786" t="s">
        <v>908</v>
      </c>
      <c r="S5732" s="1786" t="s">
        <v>16323</v>
      </c>
      <c r="T5732" s="1786">
        <v>1</v>
      </c>
    </row>
    <row r="5733" s="113" customFormat="1" ht="13" customHeight="1" spans="1:20">
      <c r="A5733" s="1786" t="s">
        <v>21033</v>
      </c>
      <c r="B5733" s="1786" t="s">
        <v>21034</v>
      </c>
      <c r="C5733" s="1786" t="s">
        <v>18243</v>
      </c>
      <c r="D5733" s="119"/>
      <c r="E5733" s="1786" t="s">
        <v>15755</v>
      </c>
      <c r="F5733" s="171" t="s">
        <v>19111</v>
      </c>
      <c r="G5733" s="1843">
        <v>250</v>
      </c>
      <c r="H5733" s="1786" t="s">
        <v>14423</v>
      </c>
      <c r="I5733" s="1786" t="s">
        <v>21033</v>
      </c>
      <c r="J5733" s="1786" t="s">
        <v>21035</v>
      </c>
      <c r="K5733" s="1827"/>
      <c r="L5733" s="2053" t="s">
        <v>16241</v>
      </c>
      <c r="M5733" s="1786">
        <v>1</v>
      </c>
      <c r="N5733" s="1786"/>
      <c r="O5733" s="1786" t="s">
        <v>198</v>
      </c>
      <c r="P5733" s="1786"/>
      <c r="Q5733" s="1786"/>
      <c r="R5733" s="1786" t="s">
        <v>908</v>
      </c>
      <c r="S5733" s="1786"/>
      <c r="T5733" s="1786">
        <v>1</v>
      </c>
    </row>
    <row r="5734" s="113" customFormat="1" ht="13" customHeight="1" spans="1:20">
      <c r="A5734" s="1786" t="s">
        <v>21036</v>
      </c>
      <c r="B5734" s="1786" t="s">
        <v>21037</v>
      </c>
      <c r="C5734" s="1786" t="s">
        <v>21038</v>
      </c>
      <c r="D5734" s="119"/>
      <c r="E5734" s="1786" t="s">
        <v>21039</v>
      </c>
      <c r="F5734" s="171" t="s">
        <v>21040</v>
      </c>
      <c r="G5734" s="1786">
        <v>250</v>
      </c>
      <c r="H5734" s="1786" t="s">
        <v>3947</v>
      </c>
      <c r="I5734" s="1786" t="s">
        <v>21036</v>
      </c>
      <c r="J5734" s="1786" t="s">
        <v>21041</v>
      </c>
      <c r="K5734" s="1827"/>
      <c r="L5734" s="2053"/>
      <c r="M5734" s="1786"/>
      <c r="N5734" s="1786"/>
      <c r="O5734" s="1786" t="s">
        <v>15</v>
      </c>
      <c r="P5734" s="1786"/>
      <c r="Q5734" s="1786"/>
      <c r="R5734" s="1786" t="s">
        <v>890</v>
      </c>
      <c r="S5734" s="1786"/>
      <c r="T5734" s="1786"/>
    </row>
    <row r="5735" s="113" customFormat="1" ht="13" customHeight="1" spans="1:20">
      <c r="A5735" s="1786" t="s">
        <v>21042</v>
      </c>
      <c r="B5735" s="1786" t="s">
        <v>21043</v>
      </c>
      <c r="C5735" s="1786" t="s">
        <v>21038</v>
      </c>
      <c r="D5735" s="119"/>
      <c r="E5735" s="1786" t="s">
        <v>21039</v>
      </c>
      <c r="G5735" s="1786">
        <v>250</v>
      </c>
      <c r="H5735" s="1786" t="s">
        <v>15019</v>
      </c>
      <c r="I5735" s="1786" t="s">
        <v>21042</v>
      </c>
      <c r="J5735" s="1786" t="s">
        <v>21044</v>
      </c>
      <c r="K5735" s="1827"/>
      <c r="L5735" s="2053"/>
      <c r="M5735" s="1786"/>
      <c r="N5735" s="1786"/>
      <c r="O5735" s="1786" t="s">
        <v>15</v>
      </c>
      <c r="P5735" s="1786"/>
      <c r="Q5735" s="1786"/>
      <c r="R5735" s="1786" t="s">
        <v>890</v>
      </c>
      <c r="S5735" s="1786"/>
      <c r="T5735" s="1786"/>
    </row>
    <row r="5736" s="113" customFormat="1" ht="13" customHeight="1" spans="1:20">
      <c r="A5736" s="1786" t="s">
        <v>21045</v>
      </c>
      <c r="B5736" s="1786" t="s">
        <v>21046</v>
      </c>
      <c r="C5736" s="1786" t="s">
        <v>18127</v>
      </c>
      <c r="D5736" s="119"/>
      <c r="E5736" s="1786" t="s">
        <v>18128</v>
      </c>
      <c r="F5736" s="1906" t="s">
        <v>21047</v>
      </c>
      <c r="G5736" s="1786">
        <v>250</v>
      </c>
      <c r="H5736" s="1786" t="s">
        <v>15019</v>
      </c>
      <c r="I5736" s="1786" t="s">
        <v>21045</v>
      </c>
      <c r="J5736" s="1786" t="s">
        <v>21048</v>
      </c>
      <c r="K5736" s="1827"/>
      <c r="L5736" s="2053"/>
      <c r="M5736" s="1786"/>
      <c r="N5736" s="1786"/>
      <c r="O5736" s="1786" t="s">
        <v>15</v>
      </c>
      <c r="P5736" s="1786"/>
      <c r="Q5736" s="1786"/>
      <c r="R5736" s="1786" t="s">
        <v>908</v>
      </c>
      <c r="S5736" s="1786"/>
      <c r="T5736" s="1786"/>
    </row>
    <row r="5737" s="113" customFormat="1" ht="13" customHeight="1" spans="1:20">
      <c r="A5737" s="1786" t="s">
        <v>21049</v>
      </c>
      <c r="B5737" s="1786" t="s">
        <v>21050</v>
      </c>
      <c r="C5737" s="1786" t="s">
        <v>21051</v>
      </c>
      <c r="D5737" s="119"/>
      <c r="E5737" s="1786" t="s">
        <v>21052</v>
      </c>
      <c r="F5737" s="468" t="s">
        <v>21053</v>
      </c>
      <c r="G5737" s="1786">
        <v>250</v>
      </c>
      <c r="H5737" s="1786" t="s">
        <v>15019</v>
      </c>
      <c r="I5737" s="1786" t="s">
        <v>21049</v>
      </c>
      <c r="J5737" s="1786" t="s">
        <v>21054</v>
      </c>
      <c r="K5737" s="1827"/>
      <c r="L5737" s="2053"/>
      <c r="M5737" s="1786"/>
      <c r="N5737" s="1786"/>
      <c r="O5737" s="1786" t="s">
        <v>15</v>
      </c>
      <c r="P5737" s="1786"/>
      <c r="Q5737" s="1786"/>
      <c r="R5737" s="1786" t="s">
        <v>890</v>
      </c>
      <c r="S5737" s="1786"/>
      <c r="T5737" s="1786"/>
    </row>
    <row r="5738" s="113" customFormat="1" ht="13" customHeight="1" spans="1:20">
      <c r="A5738" s="1786" t="s">
        <v>21055</v>
      </c>
      <c r="B5738" s="1786" t="s">
        <v>21056</v>
      </c>
      <c r="C5738" s="1786" t="s">
        <v>21051</v>
      </c>
      <c r="D5738" s="119"/>
      <c r="E5738" s="1786" t="s">
        <v>21052</v>
      </c>
      <c r="F5738" s="1906" t="s">
        <v>21057</v>
      </c>
      <c r="G5738" s="1786">
        <v>250</v>
      </c>
      <c r="H5738" s="1786" t="s">
        <v>3947</v>
      </c>
      <c r="I5738" s="1786" t="s">
        <v>21055</v>
      </c>
      <c r="J5738" s="1786" t="s">
        <v>21058</v>
      </c>
      <c r="K5738" s="1827"/>
      <c r="L5738" s="2053"/>
      <c r="M5738" s="1786"/>
      <c r="N5738" s="1786"/>
      <c r="O5738" s="1786" t="s">
        <v>15</v>
      </c>
      <c r="P5738" s="1786"/>
      <c r="Q5738" s="1786"/>
      <c r="R5738" s="1786" t="s">
        <v>890</v>
      </c>
      <c r="S5738" s="1786"/>
      <c r="T5738" s="1786"/>
    </row>
    <row r="5739" s="113" customFormat="1" ht="13" customHeight="1" spans="1:20">
      <c r="A5739" s="1786" t="s">
        <v>14079</v>
      </c>
      <c r="B5739" s="1786" t="s">
        <v>21059</v>
      </c>
      <c r="C5739" s="1786" t="s">
        <v>15950</v>
      </c>
      <c r="D5739" s="119"/>
      <c r="E5739" s="1786" t="s">
        <v>15951</v>
      </c>
      <c r="F5739" s="1906" t="s">
        <v>21060</v>
      </c>
      <c r="G5739" s="1786">
        <v>250</v>
      </c>
      <c r="H5739" s="1786" t="s">
        <v>15019</v>
      </c>
      <c r="I5739" s="1786" t="s">
        <v>14079</v>
      </c>
      <c r="J5739" s="1786" t="s">
        <v>21061</v>
      </c>
      <c r="K5739" s="1827"/>
      <c r="L5739" s="2053"/>
      <c r="M5739" s="1786"/>
      <c r="N5739" s="1786"/>
      <c r="O5739" s="1786" t="s">
        <v>15</v>
      </c>
      <c r="P5739" s="1786"/>
      <c r="Q5739" s="1786"/>
      <c r="R5739" s="1786" t="s">
        <v>890</v>
      </c>
      <c r="S5739" s="1786"/>
      <c r="T5739" s="1786"/>
    </row>
    <row r="5740" s="113" customFormat="1" ht="13" customHeight="1" spans="1:20">
      <c r="A5740" s="1786" t="s">
        <v>21062</v>
      </c>
      <c r="B5740" s="1786" t="s">
        <v>21063</v>
      </c>
      <c r="C5740" s="1786" t="s">
        <v>21064</v>
      </c>
      <c r="D5740" s="119"/>
      <c r="E5740" s="1786" t="s">
        <v>21065</v>
      </c>
      <c r="F5740" s="1906" t="s">
        <v>21066</v>
      </c>
      <c r="G5740" s="1786">
        <v>250</v>
      </c>
      <c r="H5740" s="1786" t="s">
        <v>15019</v>
      </c>
      <c r="I5740" s="1786" t="s">
        <v>21062</v>
      </c>
      <c r="J5740" s="1786" t="s">
        <v>21067</v>
      </c>
      <c r="K5740" s="1827"/>
      <c r="L5740" s="2053"/>
      <c r="M5740" s="1786"/>
      <c r="N5740" s="1786"/>
      <c r="O5740" s="1786" t="s">
        <v>15</v>
      </c>
      <c r="P5740" s="1786"/>
      <c r="Q5740" s="1786" t="s">
        <v>21068</v>
      </c>
      <c r="R5740" s="1786" t="s">
        <v>908</v>
      </c>
      <c r="S5740" s="1786"/>
      <c r="T5740" s="1786"/>
    </row>
    <row r="5741" s="113" customFormat="1" ht="13" customHeight="1" spans="1:20">
      <c r="A5741" s="1786" t="s">
        <v>21069</v>
      </c>
      <c r="B5741" s="1786" t="s">
        <v>21070</v>
      </c>
      <c r="C5741" s="1786" t="s">
        <v>18448</v>
      </c>
      <c r="D5741" s="119"/>
      <c r="E5741" s="1786" t="s">
        <v>21071</v>
      </c>
      <c r="F5741" s="1906" t="s">
        <v>21072</v>
      </c>
      <c r="G5741" s="1786">
        <v>250</v>
      </c>
      <c r="H5741" s="1786" t="s">
        <v>3947</v>
      </c>
      <c r="I5741" s="1786" t="s">
        <v>21069</v>
      </c>
      <c r="J5741" s="1786" t="s">
        <v>21073</v>
      </c>
      <c r="K5741" s="1827"/>
      <c r="L5741" s="2053"/>
      <c r="M5741" s="1786"/>
      <c r="N5741" s="1786"/>
      <c r="O5741" s="1786" t="s">
        <v>15</v>
      </c>
      <c r="P5741" s="1786"/>
      <c r="Q5741" s="1786" t="s">
        <v>21074</v>
      </c>
      <c r="R5741" s="1786" t="s">
        <v>890</v>
      </c>
      <c r="S5741" s="1786"/>
      <c r="T5741" s="1786"/>
    </row>
    <row r="5742" s="113" customFormat="1" ht="13" customHeight="1" spans="1:20">
      <c r="A5742" s="1786" t="s">
        <v>10129</v>
      </c>
      <c r="B5742" s="1786" t="s">
        <v>10130</v>
      </c>
      <c r="C5742" s="1786" t="s">
        <v>21075</v>
      </c>
      <c r="D5742" s="119"/>
      <c r="E5742" s="2219" t="s">
        <v>21076</v>
      </c>
      <c r="F5742" s="2220" t="s">
        <v>21077</v>
      </c>
      <c r="G5742" s="2053">
        <v>250</v>
      </c>
      <c r="H5742" s="1786" t="s">
        <v>3947</v>
      </c>
      <c r="I5742" s="1786" t="s">
        <v>10129</v>
      </c>
      <c r="J5742" s="1843" t="s">
        <v>21078</v>
      </c>
      <c r="K5742" s="1827"/>
      <c r="L5742" s="2053" t="s">
        <v>16241</v>
      </c>
      <c r="M5742" s="1786">
        <v>1</v>
      </c>
      <c r="N5742" s="1786" t="s">
        <v>10943</v>
      </c>
      <c r="O5742" s="1786" t="s">
        <v>15</v>
      </c>
      <c r="P5742" s="1786"/>
      <c r="Q5742" s="1786">
        <v>400</v>
      </c>
      <c r="R5742" s="1786" t="s">
        <v>890</v>
      </c>
      <c r="S5742" s="1786" t="s">
        <v>9168</v>
      </c>
      <c r="T5742" s="1786">
        <v>2</v>
      </c>
    </row>
    <row r="5743" s="113" customFormat="1" ht="13" customHeight="1" spans="1:20">
      <c r="A5743" s="1786" t="s">
        <v>21079</v>
      </c>
      <c r="B5743" s="1786" t="s">
        <v>21080</v>
      </c>
      <c r="C5743" s="1786" t="s">
        <v>21075</v>
      </c>
      <c r="D5743" s="119"/>
      <c r="E5743" s="2219" t="s">
        <v>21076</v>
      </c>
      <c r="F5743" s="2221"/>
      <c r="G5743" s="2053">
        <v>250</v>
      </c>
      <c r="H5743" s="1786" t="s">
        <v>3947</v>
      </c>
      <c r="I5743" s="1786" t="s">
        <v>21079</v>
      </c>
      <c r="J5743" s="1786" t="s">
        <v>21081</v>
      </c>
      <c r="K5743" s="1827"/>
      <c r="L5743" s="2053"/>
      <c r="M5743" s="1786"/>
      <c r="N5743" s="1786"/>
      <c r="O5743" s="1786" t="s">
        <v>15</v>
      </c>
      <c r="P5743" s="1786"/>
      <c r="Q5743" s="1786">
        <v>400</v>
      </c>
      <c r="R5743" s="1786" t="s">
        <v>890</v>
      </c>
      <c r="S5743" s="1786"/>
      <c r="T5743" s="1786"/>
    </row>
    <row r="5744" s="103" customFormat="1" ht="13" customHeight="1" spans="1:20">
      <c r="A5744" s="2194" t="s">
        <v>14311</v>
      </c>
      <c r="B5744" s="2651" t="s">
        <v>14312</v>
      </c>
      <c r="C5744" s="2194" t="s">
        <v>21082</v>
      </c>
      <c r="D5744" s="2194"/>
      <c r="E5744" s="2194" t="s">
        <v>21083</v>
      </c>
      <c r="F5744" s="2194" t="s">
        <v>894</v>
      </c>
      <c r="G5744" s="2194">
        <v>250</v>
      </c>
      <c r="H5744" s="2194" t="s">
        <v>14423</v>
      </c>
      <c r="I5744" s="2194" t="s">
        <v>14311</v>
      </c>
      <c r="J5744" s="2651" t="s">
        <v>14313</v>
      </c>
      <c r="K5744" s="2194"/>
      <c r="L5744" s="2194"/>
      <c r="M5744" s="2194"/>
      <c r="N5744" s="2194"/>
      <c r="O5744" s="2194" t="s">
        <v>197</v>
      </c>
      <c r="P5744" s="2150"/>
      <c r="Q5744" s="2150"/>
      <c r="R5744" s="2150" t="s">
        <v>890</v>
      </c>
      <c r="S5744" s="2150">
        <v>202402</v>
      </c>
      <c r="T5744" s="2150"/>
    </row>
    <row r="5745" s="113" customFormat="1" ht="13" customHeight="1" spans="1:20">
      <c r="A5745" s="1786" t="s">
        <v>21084</v>
      </c>
      <c r="B5745" s="1786" t="s">
        <v>21085</v>
      </c>
      <c r="C5745" s="1786" t="s">
        <v>18618</v>
      </c>
      <c r="D5745" s="119"/>
      <c r="E5745" s="1786" t="s">
        <v>18619</v>
      </c>
      <c r="F5745" s="119" t="s">
        <v>2016</v>
      </c>
      <c r="G5745" s="1786">
        <v>250</v>
      </c>
      <c r="H5745" s="1786" t="s">
        <v>3947</v>
      </c>
      <c r="I5745" s="1786" t="s">
        <v>21084</v>
      </c>
      <c r="J5745" s="1786" t="s">
        <v>21086</v>
      </c>
      <c r="K5745" s="1827"/>
      <c r="L5745" s="2053" t="s">
        <v>16241</v>
      </c>
      <c r="M5745" s="1786">
        <v>1</v>
      </c>
      <c r="N5745" s="1786" t="s">
        <v>13750</v>
      </c>
      <c r="O5745" s="1786" t="s">
        <v>13</v>
      </c>
      <c r="P5745" s="1786"/>
      <c r="Q5745" s="1786" t="s">
        <v>9168</v>
      </c>
      <c r="R5745" s="1786" t="s">
        <v>890</v>
      </c>
      <c r="S5745" s="1786" t="s">
        <v>9856</v>
      </c>
      <c r="T5745" s="1786">
        <v>2</v>
      </c>
    </row>
    <row r="5746" s="113" customFormat="1" ht="13" customHeight="1" spans="1:20">
      <c r="A5746" s="1786" t="s">
        <v>21087</v>
      </c>
      <c r="B5746" s="1786" t="s">
        <v>21088</v>
      </c>
      <c r="C5746" s="1786" t="s">
        <v>18618</v>
      </c>
      <c r="D5746" s="119"/>
      <c r="E5746" s="1786" t="s">
        <v>18619</v>
      </c>
      <c r="F5746" s="119"/>
      <c r="G5746" s="1786">
        <v>250</v>
      </c>
      <c r="H5746" s="1786" t="s">
        <v>3947</v>
      </c>
      <c r="I5746" s="1786" t="s">
        <v>21087</v>
      </c>
      <c r="J5746" s="2605" t="s">
        <v>21089</v>
      </c>
      <c r="K5746" s="1827"/>
      <c r="L5746" s="2053"/>
      <c r="M5746" s="1786"/>
      <c r="N5746" s="1786"/>
      <c r="O5746" s="1786" t="s">
        <v>13</v>
      </c>
      <c r="P5746" s="1786"/>
      <c r="Q5746" s="1786" t="s">
        <v>9168</v>
      </c>
      <c r="R5746" s="1786" t="s">
        <v>890</v>
      </c>
      <c r="S5746" s="1786"/>
      <c r="T5746" s="1786"/>
    </row>
    <row r="5747" s="113" customFormat="1" ht="13" customHeight="1" spans="1:20">
      <c r="A5747" s="1786" t="s">
        <v>21090</v>
      </c>
      <c r="B5747" s="1786" t="s">
        <v>21091</v>
      </c>
      <c r="C5747" s="1786" t="s">
        <v>21092</v>
      </c>
      <c r="D5747" s="119"/>
      <c r="E5747" s="1786" t="s">
        <v>21093</v>
      </c>
      <c r="F5747" s="119"/>
      <c r="G5747" s="1786">
        <v>250</v>
      </c>
      <c r="H5747" s="1786" t="s">
        <v>3947</v>
      </c>
      <c r="I5747" s="1786" t="s">
        <v>21090</v>
      </c>
      <c r="J5747" s="1786" t="s">
        <v>21094</v>
      </c>
      <c r="K5747" s="1827"/>
      <c r="L5747" s="2053" t="s">
        <v>16241</v>
      </c>
      <c r="M5747" s="1786">
        <v>1</v>
      </c>
      <c r="N5747" s="1786"/>
      <c r="O5747" s="1786" t="s">
        <v>13</v>
      </c>
      <c r="P5747" s="1786"/>
      <c r="Q5747" s="1786"/>
      <c r="R5747" s="1786" t="s">
        <v>908</v>
      </c>
      <c r="S5747" s="1786"/>
      <c r="T5747" s="1786">
        <v>1</v>
      </c>
    </row>
    <row r="5748" s="113" customFormat="1" ht="13" customHeight="1" spans="1:20">
      <c r="A5748" s="1786" t="s">
        <v>21095</v>
      </c>
      <c r="B5748" s="1786" t="s">
        <v>21096</v>
      </c>
      <c r="C5748" s="1786" t="s">
        <v>18866</v>
      </c>
      <c r="D5748" s="119"/>
      <c r="E5748" s="1786" t="s">
        <v>18867</v>
      </c>
      <c r="F5748" s="119"/>
      <c r="G5748" s="1786">
        <v>250</v>
      </c>
      <c r="H5748" s="1786" t="s">
        <v>3947</v>
      </c>
      <c r="I5748" s="1786" t="s">
        <v>21095</v>
      </c>
      <c r="J5748" s="1895" t="s">
        <v>21097</v>
      </c>
      <c r="K5748" s="1827"/>
      <c r="L5748" s="2053" t="s">
        <v>16241</v>
      </c>
      <c r="M5748" s="1786">
        <v>1</v>
      </c>
      <c r="N5748" s="1786"/>
      <c r="O5748" s="1786" t="s">
        <v>13</v>
      </c>
      <c r="P5748" s="1786"/>
      <c r="Q5748" s="1786"/>
      <c r="R5748" s="1786" t="s">
        <v>890</v>
      </c>
      <c r="S5748" s="1786"/>
      <c r="T5748" s="1786">
        <v>2</v>
      </c>
    </row>
    <row r="5749" s="113" customFormat="1" ht="13" customHeight="1" spans="1:20">
      <c r="A5749" s="1786" t="s">
        <v>2148</v>
      </c>
      <c r="B5749" s="1786" t="s">
        <v>21098</v>
      </c>
      <c r="C5749" s="1786" t="s">
        <v>18866</v>
      </c>
      <c r="D5749" s="119"/>
      <c r="E5749" s="1786" t="s">
        <v>18867</v>
      </c>
      <c r="F5749" s="969" t="s">
        <v>21099</v>
      </c>
      <c r="G5749" s="1786">
        <v>250</v>
      </c>
      <c r="H5749" s="1786" t="s">
        <v>3947</v>
      </c>
      <c r="I5749" s="1786" t="s">
        <v>2148</v>
      </c>
      <c r="J5749" s="1720" t="s">
        <v>21100</v>
      </c>
      <c r="K5749" s="1827"/>
      <c r="L5749" s="2053"/>
      <c r="M5749" s="1786"/>
      <c r="N5749" s="1786"/>
      <c r="O5749" s="1786" t="s">
        <v>13</v>
      </c>
      <c r="P5749" s="1786"/>
      <c r="Q5749" s="1786"/>
      <c r="R5749" s="1786" t="s">
        <v>890</v>
      </c>
      <c r="S5749" s="1786"/>
      <c r="T5749" s="1786"/>
    </row>
    <row r="5750" s="113" customFormat="1" ht="13" customHeight="1" spans="1:20">
      <c r="A5750" s="1786" t="s">
        <v>21101</v>
      </c>
      <c r="B5750" s="1786" t="s">
        <v>21102</v>
      </c>
      <c r="C5750" s="1786" t="s">
        <v>21103</v>
      </c>
      <c r="D5750" s="119"/>
      <c r="E5750" s="1786" t="s">
        <v>21104</v>
      </c>
      <c r="F5750" s="969" t="s">
        <v>21105</v>
      </c>
      <c r="G5750" s="1786">
        <v>280</v>
      </c>
      <c r="H5750" s="1786" t="s">
        <v>3947</v>
      </c>
      <c r="I5750" s="1786" t="s">
        <v>21101</v>
      </c>
      <c r="J5750" s="1786" t="s">
        <v>21106</v>
      </c>
      <c r="K5750" s="1827"/>
      <c r="L5750" s="2053" t="s">
        <v>16241</v>
      </c>
      <c r="M5750" s="1786">
        <v>1</v>
      </c>
      <c r="N5750" s="1786"/>
      <c r="O5750" s="1786" t="s">
        <v>13</v>
      </c>
      <c r="P5750" s="1786"/>
      <c r="Q5750" s="1786"/>
      <c r="R5750" s="1786" t="s">
        <v>908</v>
      </c>
      <c r="S5750" s="1786"/>
      <c r="T5750" s="1786">
        <v>1</v>
      </c>
    </row>
    <row r="5751" s="113" customFormat="1" ht="13" customHeight="1" spans="1:20">
      <c r="A5751" s="1786" t="s">
        <v>21107</v>
      </c>
      <c r="B5751" s="1786" t="s">
        <v>21108</v>
      </c>
      <c r="C5751" s="1786" t="s">
        <v>21092</v>
      </c>
      <c r="D5751" s="119"/>
      <c r="E5751" s="1786" t="s">
        <v>21093</v>
      </c>
      <c r="F5751" s="969" t="s">
        <v>21099</v>
      </c>
      <c r="G5751" s="1786">
        <v>250</v>
      </c>
      <c r="H5751" s="1786" t="s">
        <v>14423</v>
      </c>
      <c r="I5751" s="1786" t="s">
        <v>21107</v>
      </c>
      <c r="J5751" s="1786" t="s">
        <v>21109</v>
      </c>
      <c r="K5751" s="1827"/>
      <c r="L5751" s="2053" t="s">
        <v>16241</v>
      </c>
      <c r="M5751" s="1786">
        <v>1</v>
      </c>
      <c r="N5751" s="1786"/>
      <c r="O5751" s="1786" t="s">
        <v>13</v>
      </c>
      <c r="P5751" s="1786"/>
      <c r="Q5751" s="1786"/>
      <c r="R5751" s="1786" t="s">
        <v>890</v>
      </c>
      <c r="S5751" s="1786"/>
      <c r="T5751" s="1786">
        <v>1</v>
      </c>
    </row>
    <row r="5752" s="113" customFormat="1" ht="13" customHeight="1" spans="1:20">
      <c r="A5752" s="1786" t="s">
        <v>21110</v>
      </c>
      <c r="B5752" s="1786" t="s">
        <v>21111</v>
      </c>
      <c r="C5752" s="1786" t="s">
        <v>21112</v>
      </c>
      <c r="D5752" s="119"/>
      <c r="E5752" s="1786" t="s">
        <v>21113</v>
      </c>
      <c r="F5752" s="969" t="s">
        <v>21099</v>
      </c>
      <c r="G5752" s="1786">
        <v>280</v>
      </c>
      <c r="H5752" s="1786" t="s">
        <v>3947</v>
      </c>
      <c r="I5752" s="1786" t="s">
        <v>21110</v>
      </c>
      <c r="J5752" s="1786" t="s">
        <v>21114</v>
      </c>
      <c r="K5752" s="1827"/>
      <c r="L5752" s="2053" t="s">
        <v>16241</v>
      </c>
      <c r="M5752" s="1786">
        <v>1</v>
      </c>
      <c r="N5752" s="1786" t="s">
        <v>21115</v>
      </c>
      <c r="O5752" s="1786" t="s">
        <v>13</v>
      </c>
      <c r="P5752" s="1786"/>
      <c r="Q5752" s="1786"/>
      <c r="R5752" s="1786" t="s">
        <v>908</v>
      </c>
      <c r="S5752" s="1786" t="s">
        <v>4883</v>
      </c>
      <c r="T5752" s="1786">
        <v>1</v>
      </c>
    </row>
    <row r="5753" s="113" customFormat="1" ht="13" customHeight="1" spans="1:20">
      <c r="A5753" s="1786" t="s">
        <v>21116</v>
      </c>
      <c r="B5753" s="1786" t="s">
        <v>21117</v>
      </c>
      <c r="C5753" s="1786" t="s">
        <v>16154</v>
      </c>
      <c r="D5753" s="119"/>
      <c r="E5753" s="1786" t="s">
        <v>16259</v>
      </c>
      <c r="F5753" s="969" t="s">
        <v>21099</v>
      </c>
      <c r="G5753" s="1786">
        <v>250</v>
      </c>
      <c r="H5753" s="1786" t="s">
        <v>3947</v>
      </c>
      <c r="I5753" s="1786" t="s">
        <v>21116</v>
      </c>
      <c r="J5753" s="1786" t="s">
        <v>21118</v>
      </c>
      <c r="K5753" s="1827"/>
      <c r="L5753" s="2053" t="s">
        <v>16241</v>
      </c>
      <c r="M5753" s="1786">
        <v>1</v>
      </c>
      <c r="N5753" s="1786" t="s">
        <v>20636</v>
      </c>
      <c r="O5753" s="1786" t="s">
        <v>13</v>
      </c>
      <c r="P5753" s="1786"/>
      <c r="Q5753" s="1786"/>
      <c r="R5753" s="1786" t="s">
        <v>908</v>
      </c>
      <c r="S5753" s="1786" t="s">
        <v>6564</v>
      </c>
      <c r="T5753" s="1786">
        <v>1</v>
      </c>
    </row>
    <row r="5754" s="113" customFormat="1" ht="13" customHeight="1" spans="1:20">
      <c r="A5754" s="1786" t="s">
        <v>21119</v>
      </c>
      <c r="B5754" s="1786" t="s">
        <v>21120</v>
      </c>
      <c r="C5754" s="1786" t="s">
        <v>21121</v>
      </c>
      <c r="D5754" s="119"/>
      <c r="E5754" s="1786" t="s">
        <v>21122</v>
      </c>
      <c r="F5754" s="969" t="s">
        <v>21105</v>
      </c>
      <c r="G5754" s="1786">
        <v>280</v>
      </c>
      <c r="H5754" s="1786" t="s">
        <v>14423</v>
      </c>
      <c r="I5754" s="1786" t="s">
        <v>21119</v>
      </c>
      <c r="J5754" s="1786" t="s">
        <v>21123</v>
      </c>
      <c r="K5754" s="1827"/>
      <c r="L5754" s="2053" t="s">
        <v>16241</v>
      </c>
      <c r="M5754" s="1786">
        <v>1</v>
      </c>
      <c r="N5754" s="1786"/>
      <c r="O5754" s="1786" t="s">
        <v>13</v>
      </c>
      <c r="P5754" s="1786"/>
      <c r="Q5754" s="1786"/>
      <c r="R5754" s="1786" t="s">
        <v>908</v>
      </c>
      <c r="S5754" s="1786"/>
      <c r="T5754" s="1786">
        <v>1</v>
      </c>
    </row>
    <row r="5755" s="113" customFormat="1" ht="13" customHeight="1" spans="1:20">
      <c r="A5755" s="1786" t="s">
        <v>21124</v>
      </c>
      <c r="B5755" s="1786" t="s">
        <v>21125</v>
      </c>
      <c r="C5755" s="1786" t="s">
        <v>21126</v>
      </c>
      <c r="D5755" s="119"/>
      <c r="E5755" s="1786" t="s">
        <v>21127</v>
      </c>
      <c r="F5755" s="969" t="s">
        <v>21099</v>
      </c>
      <c r="G5755" s="1786">
        <v>250</v>
      </c>
      <c r="H5755" s="1786" t="s">
        <v>3947</v>
      </c>
      <c r="I5755" s="1786" t="s">
        <v>21124</v>
      </c>
      <c r="J5755" s="1786" t="s">
        <v>21128</v>
      </c>
      <c r="K5755" s="1827"/>
      <c r="L5755" s="2053" t="s">
        <v>16241</v>
      </c>
      <c r="M5755" s="1786">
        <v>1</v>
      </c>
      <c r="N5755" s="1786"/>
      <c r="O5755" s="1786" t="s">
        <v>13</v>
      </c>
      <c r="P5755" s="1786"/>
      <c r="Q5755" s="1786"/>
      <c r="R5755" s="1786" t="s">
        <v>908</v>
      </c>
      <c r="S5755" s="1786"/>
      <c r="T5755" s="1786">
        <v>1</v>
      </c>
    </row>
    <row r="5756" s="113" customFormat="1" ht="13" customHeight="1" spans="1:20">
      <c r="A5756" s="1786" t="s">
        <v>21129</v>
      </c>
      <c r="B5756" s="1786" t="s">
        <v>21130</v>
      </c>
      <c r="C5756" s="1786" t="s">
        <v>14643</v>
      </c>
      <c r="D5756" s="119"/>
      <c r="E5756" s="1786" t="s">
        <v>16247</v>
      </c>
      <c r="F5756" s="969" t="s">
        <v>21099</v>
      </c>
      <c r="G5756" s="1786">
        <v>250</v>
      </c>
      <c r="H5756" s="1786" t="s">
        <v>3947</v>
      </c>
      <c r="I5756" s="1786" t="s">
        <v>21129</v>
      </c>
      <c r="J5756" s="1786" t="s">
        <v>21131</v>
      </c>
      <c r="K5756" s="1827"/>
      <c r="L5756" s="2053" t="s">
        <v>16241</v>
      </c>
      <c r="M5756" s="1786">
        <v>1</v>
      </c>
      <c r="N5756" s="1786"/>
      <c r="O5756" s="1786" t="s">
        <v>13</v>
      </c>
      <c r="P5756" s="1786"/>
      <c r="Q5756" s="1786"/>
      <c r="R5756" s="1786" t="s">
        <v>890</v>
      </c>
      <c r="S5756" s="1786"/>
      <c r="T5756" s="1786">
        <v>1</v>
      </c>
    </row>
    <row r="5757" s="113" customFormat="1" ht="13" customHeight="1" spans="1:20">
      <c r="A5757" s="1786" t="s">
        <v>7667</v>
      </c>
      <c r="B5757" s="1786" t="s">
        <v>21132</v>
      </c>
      <c r="C5757" s="1786" t="s">
        <v>21133</v>
      </c>
      <c r="D5757" s="119"/>
      <c r="E5757" s="1786" t="s">
        <v>21134</v>
      </c>
      <c r="F5757" s="969" t="s">
        <v>21135</v>
      </c>
      <c r="G5757" s="1786">
        <v>250</v>
      </c>
      <c r="H5757" s="1786" t="s">
        <v>3947</v>
      </c>
      <c r="I5757" s="1786" t="s">
        <v>7667</v>
      </c>
      <c r="J5757" s="1786" t="s">
        <v>21136</v>
      </c>
      <c r="K5757" s="1827"/>
      <c r="L5757" s="2053" t="s">
        <v>16241</v>
      </c>
      <c r="M5757" s="1786">
        <v>1</v>
      </c>
      <c r="N5757" s="1786"/>
      <c r="O5757" s="1786" t="s">
        <v>13</v>
      </c>
      <c r="P5757" s="1786"/>
      <c r="Q5757" s="1786"/>
      <c r="R5757" s="1786" t="s">
        <v>908</v>
      </c>
      <c r="S5757" s="1786"/>
      <c r="T5757" s="1786">
        <v>1</v>
      </c>
    </row>
    <row r="5758" s="113" customFormat="1" ht="13" customHeight="1" spans="1:20">
      <c r="A5758" s="1786" t="s">
        <v>21137</v>
      </c>
      <c r="B5758" s="1786" t="s">
        <v>21138</v>
      </c>
      <c r="C5758" s="1786" t="s">
        <v>21139</v>
      </c>
      <c r="D5758" s="119"/>
      <c r="E5758" s="1786" t="s">
        <v>21140</v>
      </c>
      <c r="F5758" s="969" t="s">
        <v>21099</v>
      </c>
      <c r="G5758" s="1786">
        <v>250</v>
      </c>
      <c r="H5758" s="1786" t="s">
        <v>3947</v>
      </c>
      <c r="I5758" s="1786" t="s">
        <v>21137</v>
      </c>
      <c r="J5758" s="1786" t="s">
        <v>21141</v>
      </c>
      <c r="K5758" s="1827"/>
      <c r="L5758" s="2053" t="s">
        <v>16241</v>
      </c>
      <c r="M5758" s="1786">
        <v>1</v>
      </c>
      <c r="N5758" s="1786"/>
      <c r="O5758" s="1786" t="s">
        <v>13</v>
      </c>
      <c r="P5758" s="1786"/>
      <c r="Q5758" s="1786"/>
      <c r="R5758" s="1786" t="s">
        <v>908</v>
      </c>
      <c r="S5758" s="1786"/>
      <c r="T5758" s="1786">
        <v>1</v>
      </c>
    </row>
    <row r="5759" s="113" customFormat="1" ht="13" customHeight="1" spans="1:20">
      <c r="A5759" s="1786" t="s">
        <v>21142</v>
      </c>
      <c r="B5759" s="1786" t="s">
        <v>21143</v>
      </c>
      <c r="C5759" s="1786" t="s">
        <v>14725</v>
      </c>
      <c r="D5759" s="119"/>
      <c r="E5759" s="1786" t="s">
        <v>14726</v>
      </c>
      <c r="F5759" s="969" t="s">
        <v>21099</v>
      </c>
      <c r="G5759" s="1786">
        <v>250</v>
      </c>
      <c r="H5759" s="1786" t="s">
        <v>3947</v>
      </c>
      <c r="I5759" s="1786" t="s">
        <v>21142</v>
      </c>
      <c r="J5759" s="1786" t="s">
        <v>21144</v>
      </c>
      <c r="K5759" s="1827"/>
      <c r="L5759" s="2053" t="s">
        <v>16241</v>
      </c>
      <c r="M5759" s="1786">
        <v>1</v>
      </c>
      <c r="N5759" s="1786"/>
      <c r="O5759" s="1786" t="s">
        <v>13</v>
      </c>
      <c r="P5759" s="1786"/>
      <c r="Q5759" s="1786"/>
      <c r="R5759" s="1786" t="s">
        <v>890</v>
      </c>
      <c r="S5759" s="1786"/>
      <c r="T5759" s="1786">
        <v>1</v>
      </c>
    </row>
    <row r="5760" s="113" customFormat="1" ht="13" customHeight="1" spans="1:20">
      <c r="A5760" s="1786" t="s">
        <v>21145</v>
      </c>
      <c r="B5760" s="1786" t="s">
        <v>21146</v>
      </c>
      <c r="C5760" s="1786" t="s">
        <v>14409</v>
      </c>
      <c r="D5760" s="119"/>
      <c r="E5760" s="1786" t="s">
        <v>14410</v>
      </c>
      <c r="F5760" s="969" t="s">
        <v>21099</v>
      </c>
      <c r="G5760" s="1786">
        <v>250</v>
      </c>
      <c r="H5760" s="1786" t="s">
        <v>3947</v>
      </c>
      <c r="I5760" s="1786" t="s">
        <v>21145</v>
      </c>
      <c r="J5760" s="1786" t="s">
        <v>21147</v>
      </c>
      <c r="K5760" s="1827"/>
      <c r="L5760" s="2053" t="s">
        <v>16241</v>
      </c>
      <c r="M5760" s="1786">
        <v>1</v>
      </c>
      <c r="N5760" s="1786"/>
      <c r="O5760" s="1786" t="s">
        <v>13</v>
      </c>
      <c r="P5760" s="1786"/>
      <c r="Q5760" s="1786"/>
      <c r="R5760" s="1786" t="s">
        <v>890</v>
      </c>
      <c r="S5760" s="1786"/>
      <c r="T5760" s="1786">
        <v>2</v>
      </c>
    </row>
    <row r="5761" s="113" customFormat="1" ht="13" customHeight="1" spans="1:20">
      <c r="A5761" s="1786" t="s">
        <v>21148</v>
      </c>
      <c r="B5761" s="1786" t="s">
        <v>21149</v>
      </c>
      <c r="C5761" s="1786" t="s">
        <v>14409</v>
      </c>
      <c r="D5761" s="119"/>
      <c r="E5761" s="1786" t="s">
        <v>14410</v>
      </c>
      <c r="F5761" s="969" t="s">
        <v>21099</v>
      </c>
      <c r="G5761" s="1786">
        <v>250</v>
      </c>
      <c r="H5761" s="1786" t="s">
        <v>3947</v>
      </c>
      <c r="I5761" s="1786" t="s">
        <v>21148</v>
      </c>
      <c r="J5761" s="1720" t="s">
        <v>21150</v>
      </c>
      <c r="K5761" s="1827"/>
      <c r="L5761" s="2053"/>
      <c r="M5761" s="1786"/>
      <c r="N5761" s="1786"/>
      <c r="O5761" s="1786" t="s">
        <v>13</v>
      </c>
      <c r="P5761" s="1786"/>
      <c r="Q5761" s="1786"/>
      <c r="R5761" s="1786" t="s">
        <v>890</v>
      </c>
      <c r="S5761" s="1786"/>
      <c r="T5761" s="1786"/>
    </row>
    <row r="5762" s="113" customFormat="1" ht="13" customHeight="1" spans="1:20">
      <c r="A5762" s="1786" t="s">
        <v>21151</v>
      </c>
      <c r="B5762" s="1786" t="s">
        <v>21152</v>
      </c>
      <c r="C5762" s="1786" t="s">
        <v>15449</v>
      </c>
      <c r="D5762" s="119"/>
      <c r="E5762" s="1786" t="s">
        <v>15450</v>
      </c>
      <c r="F5762" s="969" t="s">
        <v>21099</v>
      </c>
      <c r="G5762" s="1786">
        <v>280</v>
      </c>
      <c r="H5762" s="1786" t="s">
        <v>3947</v>
      </c>
      <c r="I5762" s="1786" t="s">
        <v>21151</v>
      </c>
      <c r="J5762" s="1786" t="s">
        <v>21153</v>
      </c>
      <c r="K5762" s="1827"/>
      <c r="L5762" s="2053" t="s">
        <v>16241</v>
      </c>
      <c r="M5762" s="1786">
        <v>1</v>
      </c>
      <c r="N5762" s="1786"/>
      <c r="O5762" s="1786" t="s">
        <v>13</v>
      </c>
      <c r="P5762" s="1786"/>
      <c r="Q5762" s="1786"/>
      <c r="R5762" s="1786" t="s">
        <v>890</v>
      </c>
      <c r="S5762" s="1786"/>
      <c r="T5762" s="1786">
        <v>1</v>
      </c>
    </row>
    <row r="5763" s="113" customFormat="1" ht="13" customHeight="1" spans="1:20">
      <c r="A5763" s="1786" t="s">
        <v>21154</v>
      </c>
      <c r="B5763" s="1786" t="s">
        <v>21155</v>
      </c>
      <c r="C5763" s="1786" t="s">
        <v>21156</v>
      </c>
      <c r="D5763" s="119"/>
      <c r="E5763" s="1786" t="s">
        <v>21157</v>
      </c>
      <c r="F5763" s="969" t="s">
        <v>21099</v>
      </c>
      <c r="G5763" s="1786">
        <v>250</v>
      </c>
      <c r="H5763" s="1786" t="s">
        <v>3947</v>
      </c>
      <c r="I5763" s="1786" t="s">
        <v>21154</v>
      </c>
      <c r="J5763" s="1786" t="s">
        <v>21158</v>
      </c>
      <c r="K5763" s="1827"/>
      <c r="L5763" s="2053" t="s">
        <v>16241</v>
      </c>
      <c r="M5763" s="1786">
        <v>1</v>
      </c>
      <c r="N5763" s="1786"/>
      <c r="O5763" s="1786" t="s">
        <v>13</v>
      </c>
      <c r="P5763" s="1786"/>
      <c r="Q5763" s="1786"/>
      <c r="R5763" s="1786" t="s">
        <v>908</v>
      </c>
      <c r="S5763" s="1786"/>
      <c r="T5763" s="1786">
        <v>1</v>
      </c>
    </row>
    <row r="5764" s="113" customFormat="1" ht="13" customHeight="1" spans="1:20">
      <c r="A5764" s="1786" t="s">
        <v>21159</v>
      </c>
      <c r="B5764" s="1786" t="s">
        <v>21160</v>
      </c>
      <c r="C5764" s="1786" t="s">
        <v>21161</v>
      </c>
      <c r="D5764" s="119"/>
      <c r="E5764" s="1786" t="s">
        <v>21162</v>
      </c>
      <c r="F5764" s="969" t="s">
        <v>21099</v>
      </c>
      <c r="G5764" s="1786">
        <v>250</v>
      </c>
      <c r="H5764" s="1786" t="s">
        <v>3947</v>
      </c>
      <c r="I5764" s="1786" t="s">
        <v>21159</v>
      </c>
      <c r="J5764" s="1786" t="s">
        <v>21163</v>
      </c>
      <c r="K5764" s="1827"/>
      <c r="L5764" s="2053" t="s">
        <v>16241</v>
      </c>
      <c r="M5764" s="1786">
        <v>1</v>
      </c>
      <c r="N5764" s="1786"/>
      <c r="O5764" s="1786" t="s">
        <v>13</v>
      </c>
      <c r="P5764" s="1786"/>
      <c r="Q5764" s="1786"/>
      <c r="R5764" s="1786" t="s">
        <v>890</v>
      </c>
      <c r="S5764" s="1786"/>
      <c r="T5764" s="1786">
        <v>2</v>
      </c>
    </row>
    <row r="5765" s="113" customFormat="1" ht="13" customHeight="1" spans="1:20">
      <c r="A5765" s="1786" t="s">
        <v>21164</v>
      </c>
      <c r="B5765" s="1786" t="s">
        <v>21165</v>
      </c>
      <c r="C5765" s="1786" t="s">
        <v>21161</v>
      </c>
      <c r="D5765" s="119"/>
      <c r="E5765" s="1786" t="s">
        <v>21162</v>
      </c>
      <c r="F5765" s="969" t="s">
        <v>21099</v>
      </c>
      <c r="G5765" s="1786">
        <v>250</v>
      </c>
      <c r="H5765" s="1786" t="s">
        <v>3947</v>
      </c>
      <c r="I5765" s="1786" t="s">
        <v>21164</v>
      </c>
      <c r="J5765" s="1720" t="s">
        <v>21166</v>
      </c>
      <c r="K5765" s="1827"/>
      <c r="L5765" s="2053"/>
      <c r="M5765" s="1786"/>
      <c r="N5765" s="1786"/>
      <c r="O5765" s="1786" t="s">
        <v>13</v>
      </c>
      <c r="P5765" s="1786"/>
      <c r="Q5765" s="1786"/>
      <c r="R5765" s="1786" t="s">
        <v>890</v>
      </c>
      <c r="S5765" s="1786"/>
      <c r="T5765" s="1786"/>
    </row>
    <row r="5766" s="113" customFormat="1" ht="13" customHeight="1" spans="1:20">
      <c r="A5766" s="1786" t="s">
        <v>21167</v>
      </c>
      <c r="B5766" s="1786" t="s">
        <v>21168</v>
      </c>
      <c r="C5766" s="1786" t="s">
        <v>18885</v>
      </c>
      <c r="D5766" s="119"/>
      <c r="E5766" s="1786" t="s">
        <v>18886</v>
      </c>
      <c r="F5766" s="969" t="s">
        <v>21099</v>
      </c>
      <c r="G5766" s="1786">
        <v>250</v>
      </c>
      <c r="H5766" s="1786" t="s">
        <v>3947</v>
      </c>
      <c r="I5766" s="1786" t="s">
        <v>21167</v>
      </c>
      <c r="J5766" s="1786" t="s">
        <v>21169</v>
      </c>
      <c r="K5766" s="1827"/>
      <c r="L5766" s="2053" t="s">
        <v>16241</v>
      </c>
      <c r="M5766" s="1786">
        <v>1</v>
      </c>
      <c r="N5766" s="1786"/>
      <c r="O5766" s="1786" t="s">
        <v>13</v>
      </c>
      <c r="P5766" s="1786"/>
      <c r="Q5766" s="1786"/>
      <c r="R5766" s="1786" t="s">
        <v>908</v>
      </c>
      <c r="S5766" s="1786"/>
      <c r="T5766" s="1786">
        <v>1</v>
      </c>
    </row>
    <row r="5767" s="113" customFormat="1" ht="13" customHeight="1" spans="1:20">
      <c r="A5767" s="1786" t="s">
        <v>21170</v>
      </c>
      <c r="B5767" s="1786" t="s">
        <v>21171</v>
      </c>
      <c r="C5767" s="1786" t="s">
        <v>21172</v>
      </c>
      <c r="D5767" s="119"/>
      <c r="E5767" s="1786" t="s">
        <v>21173</v>
      </c>
      <c r="F5767" s="969" t="s">
        <v>21099</v>
      </c>
      <c r="G5767" s="1786">
        <v>250</v>
      </c>
      <c r="H5767" s="1786" t="s">
        <v>3947</v>
      </c>
      <c r="I5767" s="1786" t="s">
        <v>21170</v>
      </c>
      <c r="J5767" s="1786" t="s">
        <v>21174</v>
      </c>
      <c r="K5767" s="1827"/>
      <c r="L5767" s="2053" t="s">
        <v>16241</v>
      </c>
      <c r="M5767" s="1786">
        <v>1</v>
      </c>
      <c r="N5767" s="1786"/>
      <c r="O5767" s="1786" t="s">
        <v>13</v>
      </c>
      <c r="P5767" s="1786"/>
      <c r="Q5767" s="1786"/>
      <c r="R5767" s="1786" t="s">
        <v>908</v>
      </c>
      <c r="S5767" s="1786"/>
      <c r="T5767" s="1786">
        <v>2</v>
      </c>
    </row>
    <row r="5768" s="113" customFormat="1" ht="13" customHeight="1" spans="1:20">
      <c r="A5768" s="1786" t="s">
        <v>21175</v>
      </c>
      <c r="B5768" s="1786" t="s">
        <v>21176</v>
      </c>
      <c r="C5768" s="1786" t="s">
        <v>21172</v>
      </c>
      <c r="D5768" s="119"/>
      <c r="E5768" s="1786" t="s">
        <v>21173</v>
      </c>
      <c r="F5768" s="969" t="s">
        <v>21099</v>
      </c>
      <c r="G5768" s="1786">
        <v>250</v>
      </c>
      <c r="H5768" s="1786" t="s">
        <v>3947</v>
      </c>
      <c r="I5768" s="1786" t="s">
        <v>21175</v>
      </c>
      <c r="J5768" s="1720" t="s">
        <v>21177</v>
      </c>
      <c r="K5768" s="1827"/>
      <c r="L5768" s="2053"/>
      <c r="M5768" s="1786"/>
      <c r="N5768" s="1786"/>
      <c r="O5768" s="1786" t="s">
        <v>13</v>
      </c>
      <c r="P5768" s="1786"/>
      <c r="Q5768" s="1786"/>
      <c r="R5768" s="1786" t="s">
        <v>908</v>
      </c>
      <c r="S5768" s="1786"/>
      <c r="T5768" s="1786"/>
    </row>
    <row r="5769" s="113" customFormat="1" ht="13" customHeight="1" spans="1:20">
      <c r="A5769" s="1786" t="s">
        <v>4432</v>
      </c>
      <c r="B5769" s="1786" t="s">
        <v>21178</v>
      </c>
      <c r="C5769" s="1786" t="s">
        <v>17858</v>
      </c>
      <c r="D5769" s="119"/>
      <c r="E5769" s="1786" t="s">
        <v>17859</v>
      </c>
      <c r="F5769" s="969" t="s">
        <v>21099</v>
      </c>
      <c r="G5769" s="1786">
        <v>250</v>
      </c>
      <c r="H5769" s="1786" t="s">
        <v>3947</v>
      </c>
      <c r="I5769" s="1786" t="s">
        <v>4432</v>
      </c>
      <c r="J5769" s="1786" t="s">
        <v>21179</v>
      </c>
      <c r="K5769" s="1827"/>
      <c r="L5769" s="2053" t="s">
        <v>16241</v>
      </c>
      <c r="M5769" s="1786">
        <v>1</v>
      </c>
      <c r="N5769" s="1786" t="s">
        <v>21180</v>
      </c>
      <c r="O5769" s="1786" t="s">
        <v>13</v>
      </c>
      <c r="P5769" s="1786"/>
      <c r="Q5769" s="1786" t="s">
        <v>9168</v>
      </c>
      <c r="R5769" s="1786" t="s">
        <v>908</v>
      </c>
      <c r="S5769" s="1786" t="s">
        <v>9856</v>
      </c>
      <c r="T5769" s="1786">
        <v>2</v>
      </c>
    </row>
    <row r="5770" s="113" customFormat="1" ht="13" customHeight="1" spans="1:20">
      <c r="A5770" s="1786" t="s">
        <v>21181</v>
      </c>
      <c r="B5770" s="1786" t="s">
        <v>21182</v>
      </c>
      <c r="C5770" s="1786" t="s">
        <v>17858</v>
      </c>
      <c r="D5770" s="119"/>
      <c r="E5770" s="1786" t="s">
        <v>17859</v>
      </c>
      <c r="F5770" s="969" t="s">
        <v>21099</v>
      </c>
      <c r="G5770" s="1786">
        <v>250</v>
      </c>
      <c r="H5770" s="1786" t="s">
        <v>15019</v>
      </c>
      <c r="I5770" s="1786" t="s">
        <v>21181</v>
      </c>
      <c r="J5770" s="1720" t="s">
        <v>21183</v>
      </c>
      <c r="K5770" s="1827"/>
      <c r="L5770" s="2053"/>
      <c r="M5770" s="1786"/>
      <c r="N5770" s="1786"/>
      <c r="O5770" s="1786" t="s">
        <v>13</v>
      </c>
      <c r="P5770" s="1786"/>
      <c r="Q5770" s="1786" t="s">
        <v>9168</v>
      </c>
      <c r="R5770" s="1786" t="s">
        <v>908</v>
      </c>
      <c r="S5770" s="1786"/>
      <c r="T5770" s="1786"/>
    </row>
    <row r="5771" s="113" customFormat="1" ht="13" customHeight="1" spans="1:20">
      <c r="A5771" s="1786" t="s">
        <v>21184</v>
      </c>
      <c r="B5771" s="1786" t="s">
        <v>21185</v>
      </c>
      <c r="C5771" s="1786" t="s">
        <v>21186</v>
      </c>
      <c r="D5771" s="119"/>
      <c r="E5771" s="1786" t="s">
        <v>21187</v>
      </c>
      <c r="F5771" s="969" t="s">
        <v>21099</v>
      </c>
      <c r="G5771" s="1786">
        <v>250</v>
      </c>
      <c r="H5771" s="1786" t="s">
        <v>3947</v>
      </c>
      <c r="I5771" s="1786" t="s">
        <v>21184</v>
      </c>
      <c r="J5771" s="1786" t="s">
        <v>21188</v>
      </c>
      <c r="K5771" s="1827"/>
      <c r="L5771" s="2053" t="s">
        <v>16241</v>
      </c>
      <c r="M5771" s="1786">
        <v>1</v>
      </c>
      <c r="N5771" s="1786"/>
      <c r="O5771" s="1786" t="s">
        <v>13</v>
      </c>
      <c r="P5771" s="1786"/>
      <c r="Q5771" s="1786"/>
      <c r="R5771" s="1786" t="s">
        <v>890</v>
      </c>
      <c r="S5771" s="1786"/>
      <c r="T5771" s="1786">
        <v>1</v>
      </c>
    </row>
    <row r="5772" s="113" customFormat="1" ht="13" customHeight="1" spans="1:20">
      <c r="A5772" s="1786" t="s">
        <v>21189</v>
      </c>
      <c r="B5772" s="1786" t="s">
        <v>21190</v>
      </c>
      <c r="C5772" s="1786" t="s">
        <v>21191</v>
      </c>
      <c r="D5772" s="119"/>
      <c r="E5772" s="1786" t="s">
        <v>21192</v>
      </c>
      <c r="F5772" s="969" t="s">
        <v>21099</v>
      </c>
      <c r="G5772" s="1786">
        <v>250</v>
      </c>
      <c r="H5772" s="1786" t="s">
        <v>3947</v>
      </c>
      <c r="I5772" s="1786" t="s">
        <v>21189</v>
      </c>
      <c r="J5772" s="1786" t="s">
        <v>21193</v>
      </c>
      <c r="K5772" s="1827"/>
      <c r="L5772" s="2053" t="s">
        <v>16241</v>
      </c>
      <c r="M5772" s="1786">
        <v>1</v>
      </c>
      <c r="N5772" s="1786"/>
      <c r="O5772" s="1786" t="s">
        <v>13</v>
      </c>
      <c r="P5772" s="1786"/>
      <c r="Q5772" s="1786"/>
      <c r="R5772" s="1786" t="s">
        <v>890</v>
      </c>
      <c r="S5772" s="1786"/>
      <c r="T5772" s="1786">
        <v>1</v>
      </c>
    </row>
    <row r="5773" s="113" customFormat="1" ht="13" customHeight="1" spans="1:20">
      <c r="A5773" s="1786" t="s">
        <v>21194</v>
      </c>
      <c r="B5773" s="1786" t="s">
        <v>21195</v>
      </c>
      <c r="C5773" s="1786" t="s">
        <v>21196</v>
      </c>
      <c r="D5773" s="119"/>
      <c r="E5773" s="1786" t="s">
        <v>21197</v>
      </c>
      <c r="F5773" s="969" t="s">
        <v>21099</v>
      </c>
      <c r="G5773" s="1786">
        <v>250</v>
      </c>
      <c r="H5773" s="1786" t="s">
        <v>3947</v>
      </c>
      <c r="I5773" s="1786" t="s">
        <v>21194</v>
      </c>
      <c r="J5773" s="1786" t="s">
        <v>21198</v>
      </c>
      <c r="K5773" s="1827"/>
      <c r="L5773" s="2053" t="s">
        <v>16241</v>
      </c>
      <c r="M5773" s="1786">
        <v>1</v>
      </c>
      <c r="N5773" s="1786"/>
      <c r="O5773" s="1786" t="s">
        <v>13</v>
      </c>
      <c r="P5773" s="1786"/>
      <c r="Q5773" s="1786"/>
      <c r="R5773" s="1786" t="s">
        <v>908</v>
      </c>
      <c r="S5773" s="1786"/>
      <c r="T5773" s="1786">
        <v>1</v>
      </c>
    </row>
    <row r="5774" s="113" customFormat="1" ht="13" customHeight="1" spans="1:20">
      <c r="A5774" s="1786" t="s">
        <v>9600</v>
      </c>
      <c r="B5774" s="1786" t="s">
        <v>9601</v>
      </c>
      <c r="C5774" s="1786" t="s">
        <v>21199</v>
      </c>
      <c r="D5774" s="119"/>
      <c r="E5774" s="1786" t="s">
        <v>21200</v>
      </c>
      <c r="F5774" s="969" t="s">
        <v>21099</v>
      </c>
      <c r="G5774" s="1786">
        <v>250</v>
      </c>
      <c r="H5774" s="1786" t="s">
        <v>3947</v>
      </c>
      <c r="I5774" s="1786" t="s">
        <v>9600</v>
      </c>
      <c r="J5774" s="1786" t="s">
        <v>21201</v>
      </c>
      <c r="K5774" s="1827"/>
      <c r="L5774" s="2053" t="s">
        <v>16241</v>
      </c>
      <c r="M5774" s="1786">
        <v>1</v>
      </c>
      <c r="N5774" s="1786"/>
      <c r="O5774" s="1786" t="s">
        <v>13</v>
      </c>
      <c r="P5774" s="1786"/>
      <c r="Q5774" s="1786"/>
      <c r="R5774" s="1786" t="s">
        <v>908</v>
      </c>
      <c r="S5774" s="1786"/>
      <c r="T5774" s="1786">
        <v>1</v>
      </c>
    </row>
    <row r="5775" s="113" customFormat="1" ht="13" customHeight="1" spans="1:20">
      <c r="A5775" s="1786" t="s">
        <v>21202</v>
      </c>
      <c r="B5775" s="1786" t="s">
        <v>21203</v>
      </c>
      <c r="C5775" s="1786" t="s">
        <v>15221</v>
      </c>
      <c r="D5775" s="119"/>
      <c r="E5775" s="1786" t="s">
        <v>15222</v>
      </c>
      <c r="F5775" s="969" t="s">
        <v>21105</v>
      </c>
      <c r="G5775" s="1786">
        <v>280</v>
      </c>
      <c r="H5775" s="1786" t="s">
        <v>3947</v>
      </c>
      <c r="I5775" s="1786" t="s">
        <v>21202</v>
      </c>
      <c r="J5775" s="1786" t="s">
        <v>21204</v>
      </c>
      <c r="K5775" s="1827"/>
      <c r="L5775" s="2053" t="s">
        <v>16241</v>
      </c>
      <c r="M5775" s="1786">
        <v>1</v>
      </c>
      <c r="N5775" s="1786" t="s">
        <v>21205</v>
      </c>
      <c r="O5775" s="1786" t="s">
        <v>13</v>
      </c>
      <c r="P5775" s="1786"/>
      <c r="Q5775" s="1786" t="s">
        <v>3507</v>
      </c>
      <c r="R5775" s="1786" t="s">
        <v>890</v>
      </c>
      <c r="S5775" s="1786" t="s">
        <v>9259</v>
      </c>
      <c r="T5775" s="1786">
        <v>1</v>
      </c>
    </row>
    <row r="5776" s="113" customFormat="1" ht="13" customHeight="1" spans="1:20">
      <c r="A5776" s="1786" t="s">
        <v>21206</v>
      </c>
      <c r="B5776" s="1786" t="s">
        <v>21207</v>
      </c>
      <c r="C5776" s="1786" t="s">
        <v>21208</v>
      </c>
      <c r="D5776" s="119"/>
      <c r="E5776" s="1786" t="s">
        <v>21209</v>
      </c>
      <c r="F5776" s="969" t="s">
        <v>21105</v>
      </c>
      <c r="G5776" s="1786">
        <v>280</v>
      </c>
      <c r="H5776" s="1786" t="s">
        <v>3947</v>
      </c>
      <c r="I5776" s="1786" t="s">
        <v>21206</v>
      </c>
      <c r="J5776" s="1786" t="s">
        <v>21210</v>
      </c>
      <c r="K5776" s="1827"/>
      <c r="L5776" s="2053" t="s">
        <v>16241</v>
      </c>
      <c r="M5776" s="1786">
        <v>1</v>
      </c>
      <c r="N5776" s="1786">
        <v>929</v>
      </c>
      <c r="O5776" s="1786" t="s">
        <v>13</v>
      </c>
      <c r="P5776" s="1786"/>
      <c r="Q5776" s="1786" t="s">
        <v>21211</v>
      </c>
      <c r="R5776" s="1786" t="s">
        <v>908</v>
      </c>
      <c r="S5776" s="1786">
        <v>202008</v>
      </c>
      <c r="T5776" s="1786">
        <v>1</v>
      </c>
    </row>
    <row r="5777" s="113" customFormat="1" ht="13" customHeight="1" spans="1:20">
      <c r="A5777" s="1786" t="s">
        <v>21212</v>
      </c>
      <c r="B5777" s="1786" t="s">
        <v>21213</v>
      </c>
      <c r="C5777" s="1786" t="s">
        <v>21214</v>
      </c>
      <c r="D5777" s="119"/>
      <c r="E5777" s="1786" t="s">
        <v>21215</v>
      </c>
      <c r="F5777" s="969" t="s">
        <v>21099</v>
      </c>
      <c r="G5777" s="1786">
        <v>250</v>
      </c>
      <c r="H5777" s="1786" t="s">
        <v>3947</v>
      </c>
      <c r="I5777" s="1786" t="s">
        <v>21212</v>
      </c>
      <c r="J5777" s="1786" t="s">
        <v>21216</v>
      </c>
      <c r="K5777" s="1827"/>
      <c r="L5777" s="2053" t="s">
        <v>16241</v>
      </c>
      <c r="M5777" s="1786">
        <v>1</v>
      </c>
      <c r="N5777" s="1786"/>
      <c r="O5777" s="1786" t="s">
        <v>13</v>
      </c>
      <c r="P5777" s="1786"/>
      <c r="Q5777" s="1786"/>
      <c r="R5777" s="1786" t="s">
        <v>890</v>
      </c>
      <c r="S5777" s="1786"/>
      <c r="T5777" s="1786">
        <v>1</v>
      </c>
    </row>
    <row r="5778" s="113" customFormat="1" ht="13" customHeight="1" spans="1:20">
      <c r="A5778" s="1786" t="s">
        <v>21217</v>
      </c>
      <c r="B5778" s="1786" t="s">
        <v>21218</v>
      </c>
      <c r="C5778" s="1786" t="s">
        <v>20866</v>
      </c>
      <c r="D5778" s="119"/>
      <c r="E5778" s="1786" t="s">
        <v>21219</v>
      </c>
      <c r="F5778" s="969" t="s">
        <v>21099</v>
      </c>
      <c r="G5778" s="1786">
        <v>250</v>
      </c>
      <c r="H5778" s="1786" t="s">
        <v>3947</v>
      </c>
      <c r="I5778" s="1786" t="s">
        <v>21217</v>
      </c>
      <c r="J5778" s="1786" t="s">
        <v>21220</v>
      </c>
      <c r="K5778" s="1827"/>
      <c r="L5778" s="2053" t="s">
        <v>16241</v>
      </c>
      <c r="M5778" s="1786">
        <v>1</v>
      </c>
      <c r="N5778" s="1786"/>
      <c r="O5778" s="1786" t="s">
        <v>13</v>
      </c>
      <c r="P5778" s="1786"/>
      <c r="Q5778" s="1786"/>
      <c r="R5778" s="1786" t="s">
        <v>890</v>
      </c>
      <c r="S5778" s="1786"/>
      <c r="T5778" s="1786">
        <v>1</v>
      </c>
    </row>
    <row r="5779" s="113" customFormat="1" ht="13" customHeight="1" spans="1:20">
      <c r="A5779" s="1786" t="s">
        <v>21221</v>
      </c>
      <c r="B5779" s="1786" t="s">
        <v>21222</v>
      </c>
      <c r="C5779" s="1786" t="s">
        <v>21223</v>
      </c>
      <c r="D5779" s="119"/>
      <c r="E5779" s="1786" t="s">
        <v>21224</v>
      </c>
      <c r="F5779" s="2222" t="s">
        <v>21225</v>
      </c>
      <c r="G5779" s="1786">
        <v>250</v>
      </c>
      <c r="H5779" s="1786" t="s">
        <v>3947</v>
      </c>
      <c r="I5779" s="1786" t="s">
        <v>21221</v>
      </c>
      <c r="J5779" s="1786" t="s">
        <v>21226</v>
      </c>
      <c r="K5779" s="1827"/>
      <c r="L5779" s="2053" t="s">
        <v>16241</v>
      </c>
      <c r="M5779" s="1786">
        <v>1</v>
      </c>
      <c r="N5779" s="1786"/>
      <c r="O5779" s="1786" t="s">
        <v>13</v>
      </c>
      <c r="P5779" s="1786"/>
      <c r="Q5779" s="1786"/>
      <c r="R5779" s="1786" t="s">
        <v>890</v>
      </c>
      <c r="S5779" s="1786"/>
      <c r="T5779" s="1786">
        <v>1</v>
      </c>
    </row>
    <row r="5780" s="113" customFormat="1" ht="13" customHeight="1" spans="1:20">
      <c r="A5780" s="1786" t="s">
        <v>21227</v>
      </c>
      <c r="B5780" s="1786" t="s">
        <v>21228</v>
      </c>
      <c r="C5780" s="1786" t="s">
        <v>21229</v>
      </c>
      <c r="D5780" s="119"/>
      <c r="E5780" s="1786" t="s">
        <v>21230</v>
      </c>
      <c r="F5780" s="2222" t="s">
        <v>21231</v>
      </c>
      <c r="G5780" s="1786">
        <v>250</v>
      </c>
      <c r="H5780" s="1786" t="s">
        <v>3947</v>
      </c>
      <c r="I5780" s="1786" t="s">
        <v>21227</v>
      </c>
      <c r="J5780" s="1786" t="s">
        <v>21232</v>
      </c>
      <c r="K5780" s="1827"/>
      <c r="L5780" s="2053" t="s">
        <v>16241</v>
      </c>
      <c r="M5780" s="1786">
        <v>1</v>
      </c>
      <c r="N5780" s="1786"/>
      <c r="O5780" s="1786" t="s">
        <v>13</v>
      </c>
      <c r="P5780" s="1786"/>
      <c r="Q5780" s="1786"/>
      <c r="R5780" s="1786" t="s">
        <v>890</v>
      </c>
      <c r="S5780" s="1786"/>
      <c r="T5780" s="1786">
        <v>1</v>
      </c>
    </row>
    <row r="5781" s="113" customFormat="1" ht="13" customHeight="1" spans="1:20">
      <c r="A5781" s="1786" t="s">
        <v>11943</v>
      </c>
      <c r="B5781" s="1786" t="s">
        <v>11944</v>
      </c>
      <c r="C5781" s="1786" t="s">
        <v>21233</v>
      </c>
      <c r="D5781" s="119"/>
      <c r="E5781" s="1786" t="s">
        <v>21234</v>
      </c>
      <c r="F5781" s="2222" t="s">
        <v>21235</v>
      </c>
      <c r="G5781" s="1786">
        <v>250</v>
      </c>
      <c r="H5781" s="1786" t="s">
        <v>3947</v>
      </c>
      <c r="I5781" s="1786" t="s">
        <v>11943</v>
      </c>
      <c r="J5781" s="1786" t="s">
        <v>21236</v>
      </c>
      <c r="K5781" s="1827"/>
      <c r="L5781" s="2053" t="s">
        <v>16241</v>
      </c>
      <c r="M5781" s="1786">
        <v>1</v>
      </c>
      <c r="N5781" s="1786"/>
      <c r="O5781" s="1786" t="s">
        <v>13</v>
      </c>
      <c r="P5781" s="1786"/>
      <c r="Q5781" s="1786"/>
      <c r="R5781" s="1786" t="s">
        <v>908</v>
      </c>
      <c r="S5781" s="1786"/>
      <c r="T5781" s="1786">
        <v>1</v>
      </c>
    </row>
    <row r="5782" s="113" customFormat="1" ht="13" customHeight="1" spans="1:20">
      <c r="A5782" s="1786" t="s">
        <v>21237</v>
      </c>
      <c r="B5782" s="1786" t="s">
        <v>21238</v>
      </c>
      <c r="C5782" s="1786" t="s">
        <v>15033</v>
      </c>
      <c r="D5782" s="119"/>
      <c r="E5782" s="1786" t="s">
        <v>15034</v>
      </c>
      <c r="F5782" s="2222" t="s">
        <v>21225</v>
      </c>
      <c r="G5782" s="1786">
        <v>250</v>
      </c>
      <c r="H5782" s="1786" t="s">
        <v>3947</v>
      </c>
      <c r="I5782" s="1786" t="s">
        <v>21237</v>
      </c>
      <c r="J5782" s="1786" t="s">
        <v>21239</v>
      </c>
      <c r="K5782" s="1827"/>
      <c r="L5782" s="2053" t="s">
        <v>16241</v>
      </c>
      <c r="M5782" s="1786">
        <v>1</v>
      </c>
      <c r="N5782" s="1786"/>
      <c r="O5782" s="1786" t="s">
        <v>13</v>
      </c>
      <c r="P5782" s="1786"/>
      <c r="Q5782" s="1786"/>
      <c r="R5782" s="1786" t="s">
        <v>908</v>
      </c>
      <c r="S5782" s="1786"/>
      <c r="T5782" s="1786">
        <v>3</v>
      </c>
    </row>
    <row r="5783" s="113" customFormat="1" ht="13" customHeight="1" spans="1:20">
      <c r="A5783" s="1786" t="s">
        <v>21240</v>
      </c>
      <c r="B5783" s="1786" t="s">
        <v>21241</v>
      </c>
      <c r="C5783" s="1786" t="s">
        <v>15033</v>
      </c>
      <c r="D5783" s="119"/>
      <c r="E5783" s="1786" t="s">
        <v>15034</v>
      </c>
      <c r="F5783" s="119"/>
      <c r="G5783" s="1786">
        <v>250</v>
      </c>
      <c r="H5783" s="1786" t="s">
        <v>3947</v>
      </c>
      <c r="I5783" s="1786" t="s">
        <v>21240</v>
      </c>
      <c r="J5783" s="1720" t="s">
        <v>21242</v>
      </c>
      <c r="K5783" s="1827"/>
      <c r="L5783" s="2053"/>
      <c r="M5783" s="1786"/>
      <c r="N5783" s="1786"/>
      <c r="O5783" s="1786" t="s">
        <v>13</v>
      </c>
      <c r="P5783" s="1786"/>
      <c r="Q5783" s="1786"/>
      <c r="R5783" s="1786" t="s">
        <v>908</v>
      </c>
      <c r="S5783" s="1786"/>
      <c r="T5783" s="1786"/>
    </row>
    <row r="5784" s="113" customFormat="1" ht="13" customHeight="1" spans="1:20">
      <c r="A5784" s="1786" t="s">
        <v>21243</v>
      </c>
      <c r="B5784" s="1786" t="s">
        <v>21244</v>
      </c>
      <c r="C5784" s="1786" t="s">
        <v>15033</v>
      </c>
      <c r="D5784" s="119"/>
      <c r="E5784" s="1786" t="s">
        <v>15034</v>
      </c>
      <c r="F5784" s="119"/>
      <c r="G5784" s="1786">
        <v>250</v>
      </c>
      <c r="H5784" s="1786" t="s">
        <v>15019</v>
      </c>
      <c r="I5784" s="1786" t="s">
        <v>21243</v>
      </c>
      <c r="J5784" s="1720" t="s">
        <v>21245</v>
      </c>
      <c r="K5784" s="1827"/>
      <c r="L5784" s="2053"/>
      <c r="M5784" s="1786"/>
      <c r="N5784" s="1786"/>
      <c r="O5784" s="1786" t="s">
        <v>13</v>
      </c>
      <c r="P5784" s="1786"/>
      <c r="Q5784" s="1786"/>
      <c r="R5784" s="1786" t="s">
        <v>908</v>
      </c>
      <c r="S5784" s="1786"/>
      <c r="T5784" s="1786"/>
    </row>
    <row r="5785" s="113" customFormat="1" ht="13" customHeight="1" spans="1:20">
      <c r="A5785" s="1786" t="s">
        <v>21246</v>
      </c>
      <c r="B5785" s="1786" t="s">
        <v>21247</v>
      </c>
      <c r="C5785" s="1786" t="s">
        <v>21248</v>
      </c>
      <c r="D5785" s="119"/>
      <c r="E5785" s="1786" t="s">
        <v>21249</v>
      </c>
      <c r="F5785" s="969" t="s">
        <v>21250</v>
      </c>
      <c r="G5785" s="1786">
        <v>250</v>
      </c>
      <c r="H5785" s="1786" t="s">
        <v>16175</v>
      </c>
      <c r="I5785" s="1786" t="s">
        <v>21246</v>
      </c>
      <c r="J5785" s="1843" t="s">
        <v>21251</v>
      </c>
      <c r="K5785" s="1827"/>
      <c r="L5785" s="2053" t="s">
        <v>16241</v>
      </c>
      <c r="M5785" s="1786">
        <v>1</v>
      </c>
      <c r="N5785" s="1786"/>
      <c r="O5785" s="1786" t="s">
        <v>13</v>
      </c>
      <c r="P5785" s="1786"/>
      <c r="Q5785" s="1786"/>
      <c r="R5785" s="1786" t="s">
        <v>890</v>
      </c>
      <c r="S5785" s="1786"/>
      <c r="T5785" s="1786">
        <v>2</v>
      </c>
    </row>
    <row r="5786" s="113" customFormat="1" ht="13" customHeight="1" spans="1:20">
      <c r="A5786" s="1786" t="s">
        <v>21252</v>
      </c>
      <c r="B5786" s="1786" t="s">
        <v>21253</v>
      </c>
      <c r="C5786" s="1786" t="s">
        <v>21248</v>
      </c>
      <c r="D5786" s="119"/>
      <c r="E5786" s="1786" t="s">
        <v>21249</v>
      </c>
      <c r="F5786" s="119"/>
      <c r="G5786" s="1786">
        <v>250</v>
      </c>
      <c r="H5786" s="1786" t="s">
        <v>3947</v>
      </c>
      <c r="I5786" s="1786" t="s">
        <v>21252</v>
      </c>
      <c r="J5786" s="1720" t="s">
        <v>21254</v>
      </c>
      <c r="K5786" s="1827"/>
      <c r="L5786" s="2053"/>
      <c r="M5786" s="1786"/>
      <c r="N5786" s="1786"/>
      <c r="O5786" s="1786" t="s">
        <v>13</v>
      </c>
      <c r="P5786" s="1786"/>
      <c r="Q5786" s="1786"/>
      <c r="R5786" s="1786" t="s">
        <v>890</v>
      </c>
      <c r="S5786" s="1786"/>
      <c r="T5786" s="1786">
        <f>SUM(T5701:T5785)</f>
        <v>75</v>
      </c>
    </row>
    <row r="5787" s="113" customFormat="1" ht="13" customHeight="1" spans="1:20">
      <c r="A5787" s="1827" t="s">
        <v>21255</v>
      </c>
      <c r="B5787" s="2646" t="s">
        <v>21256</v>
      </c>
      <c r="C5787" s="2646" t="s">
        <v>21257</v>
      </c>
      <c r="D5787" s="1827"/>
      <c r="E5787" s="1827" t="s">
        <v>21258</v>
      </c>
      <c r="F5787" s="1827" t="s">
        <v>21259</v>
      </c>
      <c r="G5787" s="1827">
        <v>230</v>
      </c>
      <c r="H5787" s="1827" t="s">
        <v>3947</v>
      </c>
      <c r="I5787" s="1827" t="s">
        <v>21255</v>
      </c>
      <c r="J5787" s="2646" t="s">
        <v>21260</v>
      </c>
      <c r="K5787" s="1827"/>
      <c r="L5787" s="1827"/>
      <c r="M5787" s="1827"/>
      <c r="N5787" s="1827"/>
      <c r="O5787" s="1827" t="s">
        <v>13</v>
      </c>
      <c r="P5787" s="1827"/>
      <c r="Q5787" s="1827" t="s">
        <v>891</v>
      </c>
      <c r="R5787" s="1827" t="s">
        <v>890</v>
      </c>
      <c r="S5787" s="1827">
        <v>202311</v>
      </c>
      <c r="T5787" s="2199"/>
    </row>
    <row r="5788" s="113" customFormat="1" ht="13" customHeight="1" spans="1:20">
      <c r="A5788" s="1786" t="s">
        <v>21261</v>
      </c>
      <c r="B5788" s="1786" t="s">
        <v>21262</v>
      </c>
      <c r="C5788" s="1786" t="s">
        <v>21229</v>
      </c>
      <c r="D5788" s="119"/>
      <c r="E5788" s="1786" t="s">
        <v>21230</v>
      </c>
      <c r="F5788" s="119" t="s">
        <v>2016</v>
      </c>
      <c r="G5788" s="1786">
        <v>280</v>
      </c>
      <c r="H5788" s="1786" t="s">
        <v>3947</v>
      </c>
      <c r="I5788" s="1786" t="s">
        <v>21261</v>
      </c>
      <c r="J5788" s="1786" t="s">
        <v>21263</v>
      </c>
      <c r="K5788" s="1827"/>
      <c r="L5788" s="2053" t="s">
        <v>16241</v>
      </c>
      <c r="M5788" s="1786">
        <v>1</v>
      </c>
      <c r="N5788" s="1786"/>
      <c r="O5788" s="1786" t="s">
        <v>13</v>
      </c>
      <c r="P5788" s="1786"/>
      <c r="Q5788" s="1786"/>
      <c r="R5788" s="1786" t="s">
        <v>890</v>
      </c>
      <c r="S5788" s="1786"/>
      <c r="T5788" s="1786">
        <v>1</v>
      </c>
    </row>
    <row r="5789" ht="20.25" spans="1:13">
      <c r="A5789" s="2187" t="s">
        <v>21264</v>
      </c>
      <c r="B5789" s="2187"/>
      <c r="C5789" s="2187"/>
      <c r="D5789" s="2187"/>
      <c r="E5789" s="2187"/>
      <c r="F5789" s="2187"/>
      <c r="G5789" s="2187"/>
      <c r="H5789" s="2187"/>
      <c r="I5789" s="2187"/>
      <c r="J5789" s="2187"/>
      <c r="K5789" s="2187"/>
      <c r="L5789" s="2187"/>
      <c r="M5789" s="2187"/>
    </row>
    <row r="5790" s="123" customFormat="1" ht="13" customHeight="1" spans="1:20">
      <c r="A5790" s="1786" t="s">
        <v>21265</v>
      </c>
      <c r="B5790" s="2648" t="s">
        <v>21266</v>
      </c>
      <c r="C5790" s="1786" t="s">
        <v>14414</v>
      </c>
      <c r="D5790" s="1786" t="s">
        <v>3946</v>
      </c>
      <c r="E5790" s="1786" t="s">
        <v>14415</v>
      </c>
      <c r="F5790" s="1786"/>
      <c r="G5790" s="1950">
        <v>260</v>
      </c>
      <c r="H5790" s="1786" t="s">
        <v>3947</v>
      </c>
      <c r="I5790" s="1786" t="s">
        <v>21265</v>
      </c>
      <c r="J5790" s="2648" t="s">
        <v>21267</v>
      </c>
      <c r="K5790" s="1786"/>
      <c r="L5790" s="1786" t="s">
        <v>16241</v>
      </c>
      <c r="M5790" s="1786">
        <v>1</v>
      </c>
      <c r="N5790" s="1786" t="s">
        <v>2016</v>
      </c>
      <c r="O5790" s="1786" t="s">
        <v>16</v>
      </c>
      <c r="P5790" s="1786" t="s">
        <v>900</v>
      </c>
      <c r="Q5790" s="1786">
        <v>158</v>
      </c>
      <c r="R5790" s="1786" t="s">
        <v>890</v>
      </c>
      <c r="S5790" s="1786">
        <v>202407</v>
      </c>
      <c r="T5790" s="1786">
        <v>1</v>
      </c>
    </row>
    <row r="5791" s="113" customFormat="1" ht="13" customHeight="1" spans="1:20">
      <c r="A5791" s="1786" t="s">
        <v>21268</v>
      </c>
      <c r="B5791" s="1786" t="s">
        <v>21269</v>
      </c>
      <c r="C5791" s="1786" t="s">
        <v>21270</v>
      </c>
      <c r="D5791" s="119"/>
      <c r="E5791" s="1786" t="s">
        <v>21271</v>
      </c>
      <c r="F5791" s="119"/>
      <c r="G5791" s="1786">
        <v>280</v>
      </c>
      <c r="H5791" s="1786" t="s">
        <v>15019</v>
      </c>
      <c r="I5791" s="1786" t="s">
        <v>21268</v>
      </c>
      <c r="J5791" s="1786" t="s">
        <v>21272</v>
      </c>
      <c r="K5791" s="1827"/>
      <c r="L5791" s="2053" t="s">
        <v>16241</v>
      </c>
      <c r="M5791" s="1786">
        <v>1</v>
      </c>
      <c r="N5791" s="1786" t="s">
        <v>7316</v>
      </c>
      <c r="O5791" s="1786" t="s">
        <v>197</v>
      </c>
      <c r="P5791" s="1786"/>
      <c r="Q5791" s="1786" t="s">
        <v>891</v>
      </c>
      <c r="R5791" s="1786" t="s">
        <v>890</v>
      </c>
      <c r="S5791" s="1786"/>
      <c r="T5791" s="1786">
        <v>1</v>
      </c>
    </row>
    <row r="5792" s="113" customFormat="1" ht="13" customHeight="1" spans="1:20">
      <c r="A5792" s="1786" t="s">
        <v>21273</v>
      </c>
      <c r="B5792" s="1786" t="s">
        <v>21274</v>
      </c>
      <c r="C5792" s="1786" t="s">
        <v>21275</v>
      </c>
      <c r="D5792" s="119"/>
      <c r="E5792" s="1786" t="s">
        <v>21276</v>
      </c>
      <c r="F5792" s="119"/>
      <c r="G5792" s="1950">
        <v>260</v>
      </c>
      <c r="H5792" s="1786" t="s">
        <v>3947</v>
      </c>
      <c r="I5792" s="1786" t="s">
        <v>21273</v>
      </c>
      <c r="J5792" s="1786" t="s">
        <v>21277</v>
      </c>
      <c r="K5792" s="1827"/>
      <c r="L5792" s="2053" t="s">
        <v>16241</v>
      </c>
      <c r="M5792" s="1786">
        <v>1</v>
      </c>
      <c r="N5792" s="1786" t="s">
        <v>10772</v>
      </c>
      <c r="O5792" s="1786" t="s">
        <v>197</v>
      </c>
      <c r="P5792" s="1786"/>
      <c r="Q5792" s="1786" t="s">
        <v>900</v>
      </c>
      <c r="R5792" s="1786" t="s">
        <v>890</v>
      </c>
      <c r="S5792" s="1786"/>
      <c r="T5792" s="1786">
        <v>1</v>
      </c>
    </row>
    <row r="5793" s="115" customFormat="1" ht="13" customHeight="1" spans="1:20">
      <c r="A5793" s="1786" t="s">
        <v>21278</v>
      </c>
      <c r="B5793" s="1786" t="s">
        <v>21279</v>
      </c>
      <c r="C5793" s="1786" t="s">
        <v>19536</v>
      </c>
      <c r="D5793" s="119"/>
      <c r="E5793" s="1786" t="s">
        <v>19537</v>
      </c>
      <c r="F5793" s="119"/>
      <c r="G5793" s="1950">
        <v>260</v>
      </c>
      <c r="H5793" s="1786" t="s">
        <v>3947</v>
      </c>
      <c r="I5793" s="1786" t="s">
        <v>21278</v>
      </c>
      <c r="J5793" s="1786" t="s">
        <v>21280</v>
      </c>
      <c r="K5793" s="1827"/>
      <c r="L5793" s="2053" t="s">
        <v>16241</v>
      </c>
      <c r="M5793" s="1786">
        <v>1</v>
      </c>
      <c r="N5793" s="1786" t="s">
        <v>2016</v>
      </c>
      <c r="O5793" s="1786" t="s">
        <v>11</v>
      </c>
      <c r="P5793" s="1786"/>
      <c r="Q5793" s="1786"/>
      <c r="R5793" s="1786" t="s">
        <v>908</v>
      </c>
      <c r="S5793" s="1786" t="s">
        <v>4883</v>
      </c>
      <c r="T5793" s="1786">
        <v>1</v>
      </c>
    </row>
    <row r="5794" s="115" customFormat="1" ht="13" customHeight="1" spans="1:20">
      <c r="A5794" s="1786" t="s">
        <v>21281</v>
      </c>
      <c r="B5794" s="1786" t="s">
        <v>21282</v>
      </c>
      <c r="C5794" s="1786" t="s">
        <v>21283</v>
      </c>
      <c r="D5794" s="119"/>
      <c r="E5794" s="1786" t="s">
        <v>21284</v>
      </c>
      <c r="F5794" s="119"/>
      <c r="G5794" s="1950">
        <v>260</v>
      </c>
      <c r="H5794" s="1786" t="s">
        <v>3947</v>
      </c>
      <c r="I5794" s="1786" t="s">
        <v>21281</v>
      </c>
      <c r="J5794" s="1786" t="s">
        <v>21285</v>
      </c>
      <c r="K5794" s="1827"/>
      <c r="L5794" s="2053" t="s">
        <v>16241</v>
      </c>
      <c r="M5794" s="1786">
        <v>1</v>
      </c>
      <c r="N5794" s="1786" t="s">
        <v>2016</v>
      </c>
      <c r="O5794" s="1786" t="s">
        <v>11</v>
      </c>
      <c r="P5794" s="1786"/>
      <c r="Q5794" s="1786"/>
      <c r="R5794" s="1786" t="s">
        <v>908</v>
      </c>
      <c r="S5794" s="1786" t="s">
        <v>4381</v>
      </c>
      <c r="T5794" s="1786">
        <v>1</v>
      </c>
    </row>
    <row r="5795" s="113" customFormat="1" ht="13" customHeight="1" spans="1:20">
      <c r="A5795" s="1786" t="s">
        <v>21286</v>
      </c>
      <c r="B5795" s="1786" t="s">
        <v>21287</v>
      </c>
      <c r="C5795" s="1786" t="s">
        <v>21288</v>
      </c>
      <c r="D5795" s="119"/>
      <c r="E5795" s="1786" t="s">
        <v>21289</v>
      </c>
      <c r="F5795" s="119"/>
      <c r="G5795" s="1950">
        <v>260</v>
      </c>
      <c r="H5795" s="1786" t="s">
        <v>3947</v>
      </c>
      <c r="I5795" s="1786" t="s">
        <v>21286</v>
      </c>
      <c r="J5795" s="1786" t="s">
        <v>21290</v>
      </c>
      <c r="K5795" s="1827"/>
      <c r="L5795" s="2053" t="s">
        <v>16241</v>
      </c>
      <c r="M5795" s="1786">
        <v>1</v>
      </c>
      <c r="N5795" s="1786" t="s">
        <v>2016</v>
      </c>
      <c r="O5795" s="1786" t="s">
        <v>21</v>
      </c>
      <c r="P5795" s="1786"/>
      <c r="Q5795" s="1786"/>
      <c r="R5795" s="1786" t="s">
        <v>890</v>
      </c>
      <c r="S5795" s="1786"/>
      <c r="T5795" s="1786">
        <v>1</v>
      </c>
    </row>
    <row r="5796" s="113" customFormat="1" ht="13" customHeight="1" spans="1:20">
      <c r="A5796" s="1786" t="s">
        <v>21291</v>
      </c>
      <c r="B5796" s="1811" t="s">
        <v>21292</v>
      </c>
      <c r="C5796" s="1811" t="s">
        <v>21293</v>
      </c>
      <c r="D5796" s="1827"/>
      <c r="E5796" s="2191" t="s">
        <v>21294</v>
      </c>
      <c r="F5796" s="119"/>
      <c r="G5796" s="1811">
        <v>280</v>
      </c>
      <c r="H5796" s="1811" t="s">
        <v>3947</v>
      </c>
      <c r="I5796" s="1811" t="s">
        <v>21291</v>
      </c>
      <c r="J5796" s="1811" t="s">
        <v>21295</v>
      </c>
      <c r="K5796" s="1827"/>
      <c r="L5796" s="2053" t="s">
        <v>16241</v>
      </c>
      <c r="M5796" s="1786">
        <v>1</v>
      </c>
      <c r="N5796" s="1786" t="s">
        <v>2016</v>
      </c>
      <c r="O5796" s="1786" t="s">
        <v>196</v>
      </c>
      <c r="P5796" s="1786"/>
      <c r="Q5796" s="1786" t="s">
        <v>17666</v>
      </c>
      <c r="R5796" s="1786" t="s">
        <v>890</v>
      </c>
      <c r="S5796" s="1786"/>
      <c r="T5796" s="1786">
        <v>1</v>
      </c>
    </row>
    <row r="5797" s="119" customFormat="1" ht="13" customHeight="1" spans="1:20">
      <c r="A5797" s="1827" t="s">
        <v>21296</v>
      </c>
      <c r="B5797" s="2646" t="s">
        <v>21297</v>
      </c>
      <c r="C5797" s="1827" t="s">
        <v>15898</v>
      </c>
      <c r="D5797" s="1827"/>
      <c r="E5797" s="1827" t="s">
        <v>21298</v>
      </c>
      <c r="F5797" s="1827"/>
      <c r="G5797" s="1950">
        <v>260</v>
      </c>
      <c r="H5797" s="1827" t="s">
        <v>3947</v>
      </c>
      <c r="I5797" s="1827" t="s">
        <v>21296</v>
      </c>
      <c r="J5797" s="2646" t="s">
        <v>21299</v>
      </c>
      <c r="K5797" s="1827"/>
      <c r="L5797" s="1827" t="s">
        <v>16241</v>
      </c>
      <c r="M5797" s="1906">
        <v>1</v>
      </c>
      <c r="N5797" s="1827" t="s">
        <v>10685</v>
      </c>
      <c r="O5797" s="1827" t="s">
        <v>13</v>
      </c>
      <c r="P5797" s="1827"/>
      <c r="Q5797" s="1827" t="s">
        <v>21300</v>
      </c>
      <c r="R5797" s="1827"/>
      <c r="S5797" s="1827" t="s">
        <v>18058</v>
      </c>
      <c r="T5797" s="1827">
        <v>2</v>
      </c>
    </row>
    <row r="5798" s="119" customFormat="1" ht="13" customHeight="1" spans="1:20">
      <c r="A5798" s="1827" t="s">
        <v>21301</v>
      </c>
      <c r="B5798" s="2646" t="s">
        <v>21302</v>
      </c>
      <c r="C5798" s="2646" t="s">
        <v>15898</v>
      </c>
      <c r="D5798" s="1827"/>
      <c r="E5798" s="1827" t="s">
        <v>21298</v>
      </c>
      <c r="F5798" s="1827"/>
      <c r="G5798" s="1950">
        <v>260</v>
      </c>
      <c r="H5798" s="1827" t="s">
        <v>3947</v>
      </c>
      <c r="I5798" s="1827" t="s">
        <v>21301</v>
      </c>
      <c r="J5798" s="2646" t="s">
        <v>21303</v>
      </c>
      <c r="K5798" s="1827"/>
      <c r="L5798" s="1827"/>
      <c r="M5798" s="1906"/>
      <c r="N5798" s="1827"/>
      <c r="O5798" s="1827" t="s">
        <v>13</v>
      </c>
      <c r="P5798" s="1827"/>
      <c r="Q5798" s="1827" t="s">
        <v>21300</v>
      </c>
      <c r="R5798" s="1827"/>
      <c r="S5798" s="1827" t="s">
        <v>18058</v>
      </c>
      <c r="T5798" s="1827"/>
    </row>
    <row r="5799" s="113" customFormat="1" ht="13" customHeight="1" spans="1:20">
      <c r="A5799" s="1786" t="s">
        <v>21304</v>
      </c>
      <c r="B5799" s="1786" t="s">
        <v>21305</v>
      </c>
      <c r="C5799" s="1786" t="s">
        <v>17745</v>
      </c>
      <c r="D5799" s="119"/>
      <c r="E5799" s="1786" t="s">
        <v>17746</v>
      </c>
      <c r="F5799" s="119"/>
      <c r="G5799" s="1950">
        <v>260</v>
      </c>
      <c r="H5799" s="1786" t="s">
        <v>14423</v>
      </c>
      <c r="I5799" s="1786" t="s">
        <v>21304</v>
      </c>
      <c r="J5799" s="1786" t="s">
        <v>21306</v>
      </c>
      <c r="K5799" s="1827"/>
      <c r="L5799" s="2053"/>
      <c r="M5799" s="1786"/>
      <c r="N5799" s="1786" t="s">
        <v>2016</v>
      </c>
      <c r="O5799" s="1786" t="s">
        <v>199</v>
      </c>
      <c r="P5799" s="1786"/>
      <c r="Q5799" s="1786"/>
      <c r="R5799" s="1786" t="s">
        <v>890</v>
      </c>
      <c r="S5799" s="1786"/>
      <c r="T5799" s="1786"/>
    </row>
    <row r="5800" s="113" customFormat="1" ht="13" customHeight="1" spans="1:20">
      <c r="A5800" s="1786" t="s">
        <v>21307</v>
      </c>
      <c r="B5800" s="1786" t="s">
        <v>21308</v>
      </c>
      <c r="C5800" s="1786" t="s">
        <v>20364</v>
      </c>
      <c r="D5800" s="119"/>
      <c r="E5800" s="1786" t="s">
        <v>20365</v>
      </c>
      <c r="F5800" s="119"/>
      <c r="G5800" s="1950">
        <v>260</v>
      </c>
      <c r="H5800" s="1786" t="s">
        <v>3947</v>
      </c>
      <c r="I5800" s="1786" t="s">
        <v>21307</v>
      </c>
      <c r="J5800" s="1786" t="s">
        <v>21309</v>
      </c>
      <c r="K5800" s="1827"/>
      <c r="L5800" s="2053" t="s">
        <v>16241</v>
      </c>
      <c r="M5800" s="1786">
        <v>1</v>
      </c>
      <c r="N5800" s="1786" t="s">
        <v>2016</v>
      </c>
      <c r="O5800" s="1786" t="s">
        <v>21</v>
      </c>
      <c r="P5800" s="1786"/>
      <c r="Q5800" s="1786"/>
      <c r="R5800" s="1786" t="s">
        <v>890</v>
      </c>
      <c r="S5800" s="1786"/>
      <c r="T5800" s="1786">
        <v>2</v>
      </c>
    </row>
    <row r="5801" s="113" customFormat="1" ht="13" customHeight="1" spans="1:20">
      <c r="A5801" s="1786" t="s">
        <v>21310</v>
      </c>
      <c r="B5801" s="1786" t="s">
        <v>21311</v>
      </c>
      <c r="C5801" s="1786" t="s">
        <v>20364</v>
      </c>
      <c r="D5801" s="119"/>
      <c r="E5801" s="1786" t="s">
        <v>20365</v>
      </c>
      <c r="F5801" s="119"/>
      <c r="G5801" s="1950">
        <v>260</v>
      </c>
      <c r="H5801" s="1831" t="s">
        <v>15019</v>
      </c>
      <c r="I5801" s="1886" t="s">
        <v>21310</v>
      </c>
      <c r="J5801" s="2617" t="s">
        <v>21312</v>
      </c>
      <c r="K5801" s="1827"/>
      <c r="L5801" s="2053"/>
      <c r="M5801" s="1786"/>
      <c r="N5801" s="1786"/>
      <c r="O5801" s="1786" t="s">
        <v>21</v>
      </c>
      <c r="P5801" s="1786"/>
      <c r="Q5801" s="1786"/>
      <c r="R5801" s="1786" t="s">
        <v>890</v>
      </c>
      <c r="S5801" s="1786"/>
      <c r="T5801" s="1786"/>
    </row>
    <row r="5802" s="113" customFormat="1" ht="13" customHeight="1" spans="1:20">
      <c r="A5802" s="1786" t="s">
        <v>21313</v>
      </c>
      <c r="B5802" s="1786" t="s">
        <v>21314</v>
      </c>
      <c r="C5802" s="1786" t="s">
        <v>16219</v>
      </c>
      <c r="D5802" s="119"/>
      <c r="E5802" s="1786" t="s">
        <v>21315</v>
      </c>
      <c r="F5802" s="119"/>
      <c r="G5802" s="1950">
        <v>260</v>
      </c>
      <c r="H5802" s="1786" t="s">
        <v>3947</v>
      </c>
      <c r="I5802" s="1786" t="s">
        <v>21313</v>
      </c>
      <c r="J5802" s="1786" t="s">
        <v>21316</v>
      </c>
      <c r="K5802" s="1827"/>
      <c r="L5802" s="2053" t="s">
        <v>16241</v>
      </c>
      <c r="M5802" s="1786">
        <v>1</v>
      </c>
      <c r="N5802" s="1786" t="s">
        <v>10943</v>
      </c>
      <c r="O5802" s="1786" t="s">
        <v>15</v>
      </c>
      <c r="P5802" s="2200" t="s">
        <v>7226</v>
      </c>
      <c r="Q5802" s="1786">
        <v>424</v>
      </c>
      <c r="R5802" s="1786" t="s">
        <v>908</v>
      </c>
      <c r="S5802" s="1786" t="s">
        <v>21317</v>
      </c>
      <c r="T5802" s="1786">
        <v>1</v>
      </c>
    </row>
    <row r="5803" s="113" customFormat="1" ht="13" customHeight="1" spans="1:20">
      <c r="A5803" s="1786" t="s">
        <v>21318</v>
      </c>
      <c r="B5803" s="1786" t="s">
        <v>21319</v>
      </c>
      <c r="C5803" s="1786" t="s">
        <v>21320</v>
      </c>
      <c r="D5803" s="119"/>
      <c r="E5803" s="1786" t="s">
        <v>21321</v>
      </c>
      <c r="F5803" s="119"/>
      <c r="G5803" s="1950">
        <v>260</v>
      </c>
      <c r="H5803" s="1786" t="s">
        <v>3947</v>
      </c>
      <c r="I5803" s="1786" t="s">
        <v>21318</v>
      </c>
      <c r="J5803" s="1786" t="s">
        <v>21322</v>
      </c>
      <c r="K5803" s="1827"/>
      <c r="L5803" s="2053" t="s">
        <v>16241</v>
      </c>
      <c r="M5803" s="1786">
        <v>1</v>
      </c>
      <c r="N5803" s="1786" t="s">
        <v>10943</v>
      </c>
      <c r="O5803" s="1786" t="s">
        <v>15</v>
      </c>
      <c r="P5803" s="2200" t="s">
        <v>7226</v>
      </c>
      <c r="Q5803" s="1786">
        <v>426</v>
      </c>
      <c r="R5803" s="1786" t="s">
        <v>908</v>
      </c>
      <c r="S5803" s="1786" t="s">
        <v>21323</v>
      </c>
      <c r="T5803" s="1786">
        <v>1</v>
      </c>
    </row>
    <row r="5804" s="113" customFormat="1" ht="13" customHeight="1" spans="1:20">
      <c r="A5804" s="1786" t="s">
        <v>21324</v>
      </c>
      <c r="B5804" s="1786" t="s">
        <v>21325</v>
      </c>
      <c r="C5804" s="1786" t="s">
        <v>21326</v>
      </c>
      <c r="D5804" s="119"/>
      <c r="E5804" s="1786" t="s">
        <v>21327</v>
      </c>
      <c r="F5804" s="119"/>
      <c r="G5804" s="1950">
        <v>260</v>
      </c>
      <c r="H5804" s="1786" t="s">
        <v>3947</v>
      </c>
      <c r="I5804" s="1786" t="s">
        <v>21324</v>
      </c>
      <c r="J5804" s="1786" t="s">
        <v>21328</v>
      </c>
      <c r="K5804" s="1827"/>
      <c r="N5804" s="113" t="s">
        <v>21329</v>
      </c>
      <c r="O5804" s="1786" t="s">
        <v>15</v>
      </c>
      <c r="P5804" s="1786"/>
      <c r="Q5804" s="1786">
        <v>362</v>
      </c>
      <c r="R5804" s="1786" t="s">
        <v>890</v>
      </c>
      <c r="S5804" s="1786" t="s">
        <v>21330</v>
      </c>
      <c r="T5804" s="1786"/>
    </row>
    <row r="5805" s="119" customFormat="1" ht="13" customHeight="1" spans="1:20">
      <c r="A5805" s="1786" t="s">
        <v>21331</v>
      </c>
      <c r="B5805" s="1786" t="s">
        <v>21332</v>
      </c>
      <c r="C5805" s="1786" t="s">
        <v>16219</v>
      </c>
      <c r="D5805" s="1786"/>
      <c r="E5805" s="1786" t="s">
        <v>21333</v>
      </c>
      <c r="F5805" s="1786"/>
      <c r="G5805" s="1950">
        <v>260</v>
      </c>
      <c r="H5805" s="1786" t="s">
        <v>3947</v>
      </c>
      <c r="I5805" s="1786" t="s">
        <v>21331</v>
      </c>
      <c r="J5805" s="1786" t="s">
        <v>21334</v>
      </c>
      <c r="K5805" s="1786"/>
      <c r="L5805" s="1786" t="s">
        <v>16241</v>
      </c>
      <c r="M5805" s="1786">
        <v>1</v>
      </c>
      <c r="N5805" s="2200" t="s">
        <v>7226</v>
      </c>
      <c r="O5805" s="1786" t="s">
        <v>15</v>
      </c>
      <c r="P5805" s="1786" t="s">
        <v>2618</v>
      </c>
      <c r="Q5805" s="1786" t="s">
        <v>11765</v>
      </c>
      <c r="R5805" s="1786" t="s">
        <v>890</v>
      </c>
      <c r="S5805" s="1786" t="s">
        <v>18058</v>
      </c>
      <c r="T5805" s="1786">
        <v>1</v>
      </c>
    </row>
    <row r="5806" s="113" customFormat="1" ht="13" customHeight="1" spans="1:20">
      <c r="A5806" s="1786" t="s">
        <v>21335</v>
      </c>
      <c r="B5806" s="1786" t="s">
        <v>21336</v>
      </c>
      <c r="C5806" s="1786" t="s">
        <v>15578</v>
      </c>
      <c r="D5806" s="119"/>
      <c r="E5806" s="1786" t="s">
        <v>21337</v>
      </c>
      <c r="F5806" s="119"/>
      <c r="G5806" s="1950">
        <v>260</v>
      </c>
      <c r="H5806" s="1786" t="s">
        <v>3947</v>
      </c>
      <c r="I5806" s="1786" t="s">
        <v>21335</v>
      </c>
      <c r="J5806" s="1786" t="s">
        <v>21338</v>
      </c>
      <c r="K5806" s="1827"/>
      <c r="L5806" s="2053" t="s">
        <v>16241</v>
      </c>
      <c r="M5806" s="1786">
        <v>1</v>
      </c>
      <c r="N5806" s="2200" t="s">
        <v>7226</v>
      </c>
      <c r="O5806" s="1786" t="s">
        <v>15</v>
      </c>
      <c r="P5806" s="1786"/>
      <c r="Q5806" s="1786"/>
      <c r="R5806" s="1786" t="s">
        <v>908</v>
      </c>
      <c r="S5806" s="1786" t="s">
        <v>900</v>
      </c>
      <c r="T5806" s="1786">
        <v>1</v>
      </c>
    </row>
    <row r="5807" s="113" customFormat="1" ht="13" customHeight="1" spans="1:20">
      <c r="A5807" s="1786" t="s">
        <v>21339</v>
      </c>
      <c r="B5807" s="1786" t="s">
        <v>21340</v>
      </c>
      <c r="C5807" s="1786" t="s">
        <v>21341</v>
      </c>
      <c r="D5807" s="119"/>
      <c r="E5807" s="1786" t="s">
        <v>21342</v>
      </c>
      <c r="F5807" s="119"/>
      <c r="G5807" s="1950">
        <v>260</v>
      </c>
      <c r="H5807" s="1786" t="s">
        <v>3947</v>
      </c>
      <c r="I5807" s="1786" t="s">
        <v>21339</v>
      </c>
      <c r="J5807" s="1786" t="s">
        <v>21343</v>
      </c>
      <c r="K5807" s="1827"/>
      <c r="L5807" s="2053" t="s">
        <v>16241</v>
      </c>
      <c r="M5807" s="1786">
        <v>1</v>
      </c>
      <c r="N5807" s="2200" t="s">
        <v>7226</v>
      </c>
      <c r="O5807" s="1786" t="s">
        <v>15</v>
      </c>
      <c r="P5807" s="1786"/>
      <c r="Q5807" s="1786"/>
      <c r="R5807" s="1786" t="s">
        <v>890</v>
      </c>
      <c r="S5807" s="1786" t="s">
        <v>900</v>
      </c>
      <c r="T5807" s="1786">
        <v>1</v>
      </c>
    </row>
    <row r="5808" s="113" customFormat="1" ht="13" customHeight="1" spans="1:20">
      <c r="A5808" s="1786" t="s">
        <v>21344</v>
      </c>
      <c r="B5808" s="1786" t="s">
        <v>21345</v>
      </c>
      <c r="C5808" s="1786" t="s">
        <v>18442</v>
      </c>
      <c r="D5808" s="119"/>
      <c r="E5808" s="1786" t="s">
        <v>21346</v>
      </c>
      <c r="F5808" s="119"/>
      <c r="G5808" s="1950">
        <v>260</v>
      </c>
      <c r="H5808" s="1786" t="s">
        <v>3947</v>
      </c>
      <c r="I5808" s="1786" t="s">
        <v>21344</v>
      </c>
      <c r="J5808" s="1786" t="s">
        <v>21347</v>
      </c>
      <c r="K5808" s="1827"/>
      <c r="L5808" s="2053" t="s">
        <v>16241</v>
      </c>
      <c r="M5808" s="1786">
        <v>1</v>
      </c>
      <c r="N5808" s="2200" t="s">
        <v>7226</v>
      </c>
      <c r="O5808" s="1786" t="s">
        <v>15</v>
      </c>
      <c r="P5808" s="1786"/>
      <c r="Q5808" s="1786"/>
      <c r="R5808" s="1786" t="s">
        <v>908</v>
      </c>
      <c r="S5808" s="1786" t="s">
        <v>891</v>
      </c>
      <c r="T5808" s="1786">
        <v>1</v>
      </c>
    </row>
    <row r="5809" s="113" customFormat="1" ht="13" customHeight="1" spans="1:20">
      <c r="A5809" s="1786" t="s">
        <v>21348</v>
      </c>
      <c r="B5809" s="1786" t="s">
        <v>21349</v>
      </c>
      <c r="C5809" s="1786" t="s">
        <v>21350</v>
      </c>
      <c r="D5809" s="119"/>
      <c r="E5809" s="1786" t="s">
        <v>21351</v>
      </c>
      <c r="F5809" s="119"/>
      <c r="G5809" s="1950">
        <v>260</v>
      </c>
      <c r="H5809" s="1786" t="s">
        <v>3947</v>
      </c>
      <c r="I5809" s="1786" t="s">
        <v>21348</v>
      </c>
      <c r="J5809" s="1786" t="s">
        <v>21352</v>
      </c>
      <c r="K5809" s="1827"/>
      <c r="L5809" s="2053" t="s">
        <v>16241</v>
      </c>
      <c r="M5809" s="1786">
        <v>1</v>
      </c>
      <c r="N5809" s="2200" t="s">
        <v>7226</v>
      </c>
      <c r="O5809" s="1786" t="s">
        <v>15</v>
      </c>
      <c r="P5809" s="1786"/>
      <c r="Q5809" s="1786"/>
      <c r="R5809" s="1786" t="s">
        <v>890</v>
      </c>
      <c r="S5809" s="1786" t="s">
        <v>891</v>
      </c>
      <c r="T5809" s="1786">
        <v>2</v>
      </c>
    </row>
    <row r="5810" s="113" customFormat="1" ht="13" customHeight="1" spans="1:20">
      <c r="A5810" s="1786" t="s">
        <v>21353</v>
      </c>
      <c r="B5810" s="1786" t="s">
        <v>21354</v>
      </c>
      <c r="C5810" s="1786" t="s">
        <v>21350</v>
      </c>
      <c r="D5810" s="119"/>
      <c r="E5810" s="1786" t="s">
        <v>21351</v>
      </c>
      <c r="F5810" s="119"/>
      <c r="G5810" s="1950">
        <v>260</v>
      </c>
      <c r="H5810" s="1786" t="s">
        <v>3947</v>
      </c>
      <c r="I5810" s="1786" t="s">
        <v>21353</v>
      </c>
      <c r="J5810" s="1786" t="s">
        <v>21355</v>
      </c>
      <c r="K5810" s="1827"/>
      <c r="L5810" s="2053"/>
      <c r="M5810" s="1786"/>
      <c r="N5810" s="2200" t="s">
        <v>7226</v>
      </c>
      <c r="O5810" s="1786" t="s">
        <v>15</v>
      </c>
      <c r="P5810" s="1786"/>
      <c r="Q5810" s="1786"/>
      <c r="R5810" s="1786" t="s">
        <v>890</v>
      </c>
      <c r="S5810" s="1786"/>
      <c r="T5810" s="1786"/>
    </row>
    <row r="5811" s="113" customFormat="1" ht="13" customHeight="1" spans="1:20">
      <c r="A5811" s="1786" t="s">
        <v>21356</v>
      </c>
      <c r="B5811" s="1786" t="s">
        <v>21357</v>
      </c>
      <c r="C5811" s="1786" t="s">
        <v>18940</v>
      </c>
      <c r="D5811" s="119"/>
      <c r="E5811" s="1786" t="s">
        <v>21358</v>
      </c>
      <c r="F5811" s="119"/>
      <c r="G5811" s="1950">
        <v>260</v>
      </c>
      <c r="H5811" s="1786" t="s">
        <v>3947</v>
      </c>
      <c r="I5811" s="1786" t="s">
        <v>21356</v>
      </c>
      <c r="J5811" s="1786" t="s">
        <v>21359</v>
      </c>
      <c r="K5811" s="1827"/>
      <c r="L5811" s="2053" t="s">
        <v>16241</v>
      </c>
      <c r="M5811" s="1786">
        <v>1</v>
      </c>
      <c r="N5811" s="2200" t="s">
        <v>7226</v>
      </c>
      <c r="O5811" s="1786" t="s">
        <v>15</v>
      </c>
      <c r="P5811" s="1786"/>
      <c r="Q5811" s="1786">
        <v>403</v>
      </c>
      <c r="R5811" s="1786" t="s">
        <v>890</v>
      </c>
      <c r="S5811" s="1786" t="s">
        <v>17666</v>
      </c>
      <c r="T5811" s="1786">
        <v>1</v>
      </c>
    </row>
    <row r="5812" s="113" customFormat="1" ht="13" customHeight="1" spans="1:20">
      <c r="A5812" s="1786" t="s">
        <v>21360</v>
      </c>
      <c r="B5812" s="1786" t="s">
        <v>21361</v>
      </c>
      <c r="C5812" s="1786" t="s">
        <v>20388</v>
      </c>
      <c r="D5812" s="119"/>
      <c r="E5812" s="1786" t="s">
        <v>21362</v>
      </c>
      <c r="F5812" s="119"/>
      <c r="G5812" s="1950">
        <v>260</v>
      </c>
      <c r="H5812" s="1786" t="s">
        <v>3947</v>
      </c>
      <c r="I5812" s="1786" t="s">
        <v>21360</v>
      </c>
      <c r="J5812" s="1786" t="s">
        <v>21363</v>
      </c>
      <c r="K5812" s="1827"/>
      <c r="L5812" s="2053" t="s">
        <v>16241</v>
      </c>
      <c r="M5812" s="1786">
        <v>1</v>
      </c>
      <c r="N5812" s="2200" t="s">
        <v>7226</v>
      </c>
      <c r="O5812" s="1786" t="s">
        <v>15</v>
      </c>
      <c r="P5812" s="1786"/>
      <c r="Q5812" s="1786">
        <v>444</v>
      </c>
      <c r="R5812" s="1786" t="s">
        <v>908</v>
      </c>
      <c r="S5812" s="1786" t="s">
        <v>21364</v>
      </c>
      <c r="T5812" s="1786">
        <v>1</v>
      </c>
    </row>
    <row r="5813" s="113" customFormat="1" ht="13" customHeight="1" spans="1:20">
      <c r="A5813" s="1786" t="s">
        <v>21365</v>
      </c>
      <c r="B5813" s="1786" t="s">
        <v>21366</v>
      </c>
      <c r="C5813" s="1786" t="s">
        <v>21367</v>
      </c>
      <c r="D5813" s="119"/>
      <c r="E5813" s="1786" t="s">
        <v>21368</v>
      </c>
      <c r="F5813" s="119"/>
      <c r="G5813" s="1950">
        <v>260</v>
      </c>
      <c r="H5813" s="1786" t="s">
        <v>3947</v>
      </c>
      <c r="I5813" s="1786" t="s">
        <v>21365</v>
      </c>
      <c r="J5813" s="1786" t="s">
        <v>21369</v>
      </c>
      <c r="K5813" s="1827"/>
      <c r="L5813" s="2053" t="s">
        <v>16241</v>
      </c>
      <c r="M5813" s="1786">
        <v>1</v>
      </c>
      <c r="N5813" s="2200" t="s">
        <v>7226</v>
      </c>
      <c r="O5813" s="1786" t="s">
        <v>15</v>
      </c>
      <c r="P5813" s="1786"/>
      <c r="Q5813" s="1786"/>
      <c r="R5813" s="1786" t="s">
        <v>890</v>
      </c>
      <c r="S5813" s="1786" t="s">
        <v>891</v>
      </c>
      <c r="T5813" s="1786">
        <v>1</v>
      </c>
    </row>
    <row r="5814" s="118" customFormat="1" ht="13" customHeight="1" spans="1:20">
      <c r="A5814" s="1786" t="s">
        <v>17706</v>
      </c>
      <c r="B5814" s="1786" t="s">
        <v>17707</v>
      </c>
      <c r="C5814" s="1786" t="s">
        <v>14387</v>
      </c>
      <c r="D5814" s="1786" t="s">
        <v>3946</v>
      </c>
      <c r="E5814" s="1786" t="s">
        <v>17708</v>
      </c>
      <c r="F5814" s="1786" t="s">
        <v>17709</v>
      </c>
      <c r="G5814" s="1950">
        <v>260</v>
      </c>
      <c r="H5814" s="1786" t="s">
        <v>3947</v>
      </c>
      <c r="I5814" s="1786" t="s">
        <v>17706</v>
      </c>
      <c r="J5814" s="1786" t="s">
        <v>17710</v>
      </c>
      <c r="K5814" s="1786"/>
      <c r="L5814" s="1786" t="s">
        <v>16241</v>
      </c>
      <c r="M5814" s="1786">
        <v>1</v>
      </c>
      <c r="N5814" s="2200" t="s">
        <v>7226</v>
      </c>
      <c r="O5814" s="1786" t="s">
        <v>15</v>
      </c>
      <c r="P5814" s="1786" t="s">
        <v>833</v>
      </c>
      <c r="Q5814" s="1786" t="s">
        <v>17711</v>
      </c>
      <c r="R5814" s="1786" t="s">
        <v>890</v>
      </c>
      <c r="S5814" s="1786" t="s">
        <v>17712</v>
      </c>
      <c r="T5814" s="1843">
        <v>1</v>
      </c>
    </row>
    <row r="5815" s="113" customFormat="1" ht="13" customHeight="1" spans="1:20">
      <c r="A5815" s="1786" t="s">
        <v>21370</v>
      </c>
      <c r="B5815" s="1786" t="s">
        <v>21371</v>
      </c>
      <c r="C5815" s="1786" t="s">
        <v>21372</v>
      </c>
      <c r="D5815" s="119"/>
      <c r="E5815" s="1786" t="s">
        <v>21373</v>
      </c>
      <c r="F5815" s="119"/>
      <c r="G5815" s="1950">
        <v>260</v>
      </c>
      <c r="H5815" s="1786" t="s">
        <v>3947</v>
      </c>
      <c r="I5815" s="1786" t="s">
        <v>21370</v>
      </c>
      <c r="J5815" s="1786" t="s">
        <v>21374</v>
      </c>
      <c r="K5815" s="1827"/>
      <c r="L5815" s="2053" t="s">
        <v>16241</v>
      </c>
      <c r="M5815" s="1786">
        <v>1</v>
      </c>
      <c r="N5815" s="2200" t="s">
        <v>21375</v>
      </c>
      <c r="O5815" s="1786" t="s">
        <v>15</v>
      </c>
      <c r="P5815" s="1786"/>
      <c r="Q5815" s="1786"/>
      <c r="R5815" s="1786" t="s">
        <v>890</v>
      </c>
      <c r="S5815" s="1786" t="s">
        <v>891</v>
      </c>
      <c r="T5815" s="1786">
        <v>1</v>
      </c>
    </row>
    <row r="5816" s="113" customFormat="1" ht="13" customHeight="1" spans="1:20">
      <c r="A5816" s="1786" t="s">
        <v>21376</v>
      </c>
      <c r="B5816" s="1786" t="s">
        <v>21377</v>
      </c>
      <c r="C5816" s="1786" t="s">
        <v>14480</v>
      </c>
      <c r="D5816" s="119"/>
      <c r="E5816" s="1786" t="s">
        <v>15593</v>
      </c>
      <c r="F5816" s="119"/>
      <c r="G5816" s="1950">
        <v>260</v>
      </c>
      <c r="H5816" s="1786" t="s">
        <v>3947</v>
      </c>
      <c r="I5816" s="1786" t="s">
        <v>21376</v>
      </c>
      <c r="J5816" s="1786" t="s">
        <v>21378</v>
      </c>
      <c r="K5816" s="1827"/>
      <c r="L5816" s="2053" t="s">
        <v>16241</v>
      </c>
      <c r="M5816" s="1786">
        <v>1</v>
      </c>
      <c r="N5816" s="2200" t="s">
        <v>7226</v>
      </c>
      <c r="O5816" s="1786" t="s">
        <v>15</v>
      </c>
      <c r="P5816" s="1786"/>
      <c r="Q5816" s="1786"/>
      <c r="R5816" s="1786" t="s">
        <v>908</v>
      </c>
      <c r="S5816" s="1786" t="s">
        <v>900</v>
      </c>
      <c r="T5816" s="1786">
        <v>1</v>
      </c>
    </row>
    <row r="5817" s="113" customFormat="1" ht="13" customHeight="1" spans="1:20">
      <c r="A5817" s="1786" t="s">
        <v>21379</v>
      </c>
      <c r="B5817" s="1786" t="s">
        <v>21380</v>
      </c>
      <c r="C5817" s="1786" t="s">
        <v>21381</v>
      </c>
      <c r="D5817" s="119"/>
      <c r="E5817" s="1786" t="s">
        <v>21382</v>
      </c>
      <c r="F5817" s="119"/>
      <c r="G5817" s="1950">
        <v>260</v>
      </c>
      <c r="H5817" s="1786" t="s">
        <v>3947</v>
      </c>
      <c r="I5817" s="1786" t="s">
        <v>21379</v>
      </c>
      <c r="J5817" s="1786" t="s">
        <v>21383</v>
      </c>
      <c r="K5817" s="1827"/>
      <c r="L5817" s="2053" t="s">
        <v>16241</v>
      </c>
      <c r="M5817" s="1786">
        <v>1</v>
      </c>
      <c r="N5817" s="2200" t="s">
        <v>7226</v>
      </c>
      <c r="O5817" s="1786" t="s">
        <v>15</v>
      </c>
      <c r="P5817" s="1786"/>
      <c r="Q5817" s="1786">
        <v>445</v>
      </c>
      <c r="R5817" s="1786" t="s">
        <v>890</v>
      </c>
      <c r="S5817" s="1786" t="s">
        <v>21384</v>
      </c>
      <c r="T5817" s="1786">
        <v>1</v>
      </c>
    </row>
    <row r="5818" s="113" customFormat="1" ht="13" customHeight="1" spans="1:20">
      <c r="A5818" s="1786" t="s">
        <v>21385</v>
      </c>
      <c r="B5818" s="1786" t="s">
        <v>21386</v>
      </c>
      <c r="C5818" s="1786" t="s">
        <v>21387</v>
      </c>
      <c r="D5818" s="119"/>
      <c r="E5818" s="1786" t="s">
        <v>21388</v>
      </c>
      <c r="F5818" s="119"/>
      <c r="G5818" s="1950">
        <v>260</v>
      </c>
      <c r="H5818" s="1786" t="s">
        <v>3947</v>
      </c>
      <c r="I5818" s="1786" t="s">
        <v>21385</v>
      </c>
      <c r="J5818" s="1786" t="s">
        <v>21389</v>
      </c>
      <c r="K5818" s="1827"/>
      <c r="L5818" s="2053" t="s">
        <v>16241</v>
      </c>
      <c r="M5818" s="1786">
        <v>1</v>
      </c>
      <c r="N5818" s="2200" t="s">
        <v>7226</v>
      </c>
      <c r="O5818" s="1786" t="s">
        <v>15</v>
      </c>
      <c r="P5818" s="1786"/>
      <c r="Q5818" s="1786"/>
      <c r="R5818" s="1786" t="s">
        <v>890</v>
      </c>
      <c r="S5818" s="1786"/>
      <c r="T5818" s="1786">
        <v>1</v>
      </c>
    </row>
    <row r="5819" s="124" customFormat="1" ht="13" customHeight="1" spans="1:20">
      <c r="A5819" s="1786" t="s">
        <v>18130</v>
      </c>
      <c r="B5819" s="2648" t="s">
        <v>18131</v>
      </c>
      <c r="C5819" s="2648" t="s">
        <v>14480</v>
      </c>
      <c r="D5819" s="1786">
        <v>1</v>
      </c>
      <c r="E5819" s="1786" t="s">
        <v>18132</v>
      </c>
      <c r="F5819" s="1786" t="s">
        <v>21390</v>
      </c>
      <c r="G5819" s="1950">
        <v>260</v>
      </c>
      <c r="H5819" s="1786" t="s">
        <v>3947</v>
      </c>
      <c r="I5819" s="1786" t="s">
        <v>18130</v>
      </c>
      <c r="J5819" s="2648" t="s">
        <v>18133</v>
      </c>
      <c r="K5819" s="1786"/>
      <c r="L5819" s="1786" t="s">
        <v>16241</v>
      </c>
      <c r="M5819" s="1786">
        <v>1</v>
      </c>
      <c r="N5819" s="2200" t="s">
        <v>7226</v>
      </c>
      <c r="O5819" s="1786" t="s">
        <v>15</v>
      </c>
      <c r="P5819" s="1786"/>
      <c r="Q5819" s="1786" t="s">
        <v>18134</v>
      </c>
      <c r="R5819" s="1786" t="s">
        <v>890</v>
      </c>
      <c r="S5819" s="1786">
        <v>202305</v>
      </c>
      <c r="T5819" s="1786">
        <v>2</v>
      </c>
    </row>
    <row r="5820" s="124" customFormat="1" ht="13" customHeight="1" spans="1:20">
      <c r="A5820" s="1786" t="s">
        <v>18135</v>
      </c>
      <c r="B5820" s="2648" t="s">
        <v>18136</v>
      </c>
      <c r="C5820" s="2648" t="s">
        <v>14480</v>
      </c>
      <c r="D5820" s="1786">
        <v>1</v>
      </c>
      <c r="E5820" s="1786" t="s">
        <v>18132</v>
      </c>
      <c r="F5820" s="1786" t="s">
        <v>21390</v>
      </c>
      <c r="G5820" s="1950">
        <v>260</v>
      </c>
      <c r="H5820" s="1786" t="s">
        <v>3947</v>
      </c>
      <c r="I5820" s="1786" t="s">
        <v>18135</v>
      </c>
      <c r="J5820" s="2648" t="s">
        <v>18137</v>
      </c>
      <c r="K5820" s="1786"/>
      <c r="L5820" s="1786"/>
      <c r="M5820" s="1786"/>
      <c r="N5820" s="2200" t="s">
        <v>7226</v>
      </c>
      <c r="O5820" s="1786" t="s">
        <v>15</v>
      </c>
      <c r="P5820" s="1786"/>
      <c r="Q5820" s="1786" t="s">
        <v>18134</v>
      </c>
      <c r="R5820" s="1786" t="s">
        <v>908</v>
      </c>
      <c r="S5820" s="1786">
        <v>202305</v>
      </c>
      <c r="T5820" s="1786"/>
    </row>
    <row r="5821" s="113" customFormat="1" ht="13" customHeight="1" spans="1:20">
      <c r="A5821" s="1786" t="s">
        <v>21391</v>
      </c>
      <c r="B5821" s="1786" t="s">
        <v>21392</v>
      </c>
      <c r="C5821" s="1786" t="s">
        <v>17873</v>
      </c>
      <c r="D5821" s="119"/>
      <c r="E5821" s="1786" t="s">
        <v>17874</v>
      </c>
      <c r="F5821" s="119"/>
      <c r="G5821" s="1950">
        <v>260</v>
      </c>
      <c r="H5821" s="1786" t="s">
        <v>3947</v>
      </c>
      <c r="I5821" s="1786" t="s">
        <v>21391</v>
      </c>
      <c r="J5821" s="1786" t="s">
        <v>21393</v>
      </c>
      <c r="K5821" s="1827"/>
      <c r="L5821" s="2053" t="s">
        <v>16241</v>
      </c>
      <c r="M5821" s="1786">
        <v>1</v>
      </c>
      <c r="N5821" s="2200" t="s">
        <v>7226</v>
      </c>
      <c r="O5821" s="1786" t="s">
        <v>15</v>
      </c>
      <c r="P5821" s="1786"/>
      <c r="Q5821" s="1786"/>
      <c r="R5821" s="1786" t="s">
        <v>908</v>
      </c>
      <c r="S5821" s="1786" t="s">
        <v>891</v>
      </c>
      <c r="T5821" s="1786">
        <v>1</v>
      </c>
    </row>
    <row r="5822" s="113" customFormat="1" ht="13" customHeight="1" spans="1:20">
      <c r="A5822" s="1786" t="s">
        <v>21394</v>
      </c>
      <c r="B5822" s="1786" t="s">
        <v>21395</v>
      </c>
      <c r="C5822" s="1786" t="s">
        <v>21396</v>
      </c>
      <c r="D5822" s="119"/>
      <c r="E5822" s="1786" t="s">
        <v>21397</v>
      </c>
      <c r="F5822" s="119"/>
      <c r="G5822" s="1786">
        <v>230</v>
      </c>
      <c r="H5822" s="1786" t="s">
        <v>15019</v>
      </c>
      <c r="I5822" s="1786" t="s">
        <v>21394</v>
      </c>
      <c r="J5822" s="1786" t="s">
        <v>21398</v>
      </c>
      <c r="K5822" s="1827"/>
      <c r="L5822" s="2053"/>
      <c r="M5822" s="1786"/>
      <c r="N5822" s="2202" t="s">
        <v>21399</v>
      </c>
      <c r="O5822" s="1786" t="s">
        <v>17</v>
      </c>
      <c r="P5822" s="1786"/>
      <c r="Q5822" s="1786"/>
      <c r="R5822" s="1786" t="s">
        <v>908</v>
      </c>
      <c r="S5822" s="1786"/>
      <c r="T5822" s="1786"/>
    </row>
    <row r="5823" s="113" customFormat="1" ht="13" customHeight="1" spans="1:20">
      <c r="A5823" s="1786" t="s">
        <v>21400</v>
      </c>
      <c r="B5823" s="1786" t="s">
        <v>21401</v>
      </c>
      <c r="C5823" s="1786" t="s">
        <v>21402</v>
      </c>
      <c r="D5823" s="119"/>
      <c r="E5823" s="1786" t="s">
        <v>21403</v>
      </c>
      <c r="F5823" s="119"/>
      <c r="G5823" s="1950">
        <v>260</v>
      </c>
      <c r="H5823" s="1786" t="s">
        <v>15019</v>
      </c>
      <c r="I5823" s="1786" t="s">
        <v>21400</v>
      </c>
      <c r="J5823" s="1786" t="s">
        <v>21404</v>
      </c>
      <c r="K5823" s="1827"/>
      <c r="L5823" s="2053"/>
      <c r="M5823" s="1786"/>
      <c r="N5823" s="2202" t="s">
        <v>21405</v>
      </c>
      <c r="O5823" s="1786" t="s">
        <v>17</v>
      </c>
      <c r="P5823" s="1786"/>
      <c r="Q5823" s="1786"/>
      <c r="R5823" s="1786" t="s">
        <v>890</v>
      </c>
      <c r="S5823" s="1786"/>
      <c r="T5823" s="1786"/>
    </row>
    <row r="5824" s="113" customFormat="1" ht="13" customHeight="1" spans="1:20">
      <c r="A5824" s="1786" t="s">
        <v>21406</v>
      </c>
      <c r="B5824" s="1786" t="s">
        <v>21407</v>
      </c>
      <c r="C5824" s="1786" t="s">
        <v>17686</v>
      </c>
      <c r="D5824" s="119"/>
      <c r="E5824" s="1786" t="s">
        <v>17687</v>
      </c>
      <c r="F5824" s="119"/>
      <c r="G5824" s="1786">
        <v>230</v>
      </c>
      <c r="H5824" s="1786" t="s">
        <v>15019</v>
      </c>
      <c r="I5824" s="1786" t="s">
        <v>21406</v>
      </c>
      <c r="J5824" s="1786" t="s">
        <v>21408</v>
      </c>
      <c r="K5824" s="1827"/>
      <c r="L5824" s="2053"/>
      <c r="M5824" s="1786"/>
      <c r="N5824" s="2202" t="s">
        <v>21405</v>
      </c>
      <c r="O5824" s="1786" t="s">
        <v>17</v>
      </c>
      <c r="P5824" s="1786"/>
      <c r="Q5824" s="1786"/>
      <c r="R5824" s="1786" t="s">
        <v>890</v>
      </c>
      <c r="S5824" s="1786"/>
      <c r="T5824" s="1786"/>
    </row>
    <row r="5825" s="113" customFormat="1" ht="13" customHeight="1" spans="1:20">
      <c r="A5825" s="1786" t="s">
        <v>21409</v>
      </c>
      <c r="B5825" s="1786" t="s">
        <v>21410</v>
      </c>
      <c r="C5825" s="1786" t="s">
        <v>14826</v>
      </c>
      <c r="D5825" s="119"/>
      <c r="E5825" s="1786" t="s">
        <v>19347</v>
      </c>
      <c r="F5825" s="119"/>
      <c r="G5825" s="1950">
        <v>260</v>
      </c>
      <c r="H5825" s="1786" t="s">
        <v>15019</v>
      </c>
      <c r="I5825" s="1786" t="s">
        <v>21409</v>
      </c>
      <c r="J5825" s="1786" t="s">
        <v>21411</v>
      </c>
      <c r="K5825" s="1827"/>
      <c r="L5825" s="2053"/>
      <c r="M5825" s="1786"/>
      <c r="N5825" s="2202" t="s">
        <v>21412</v>
      </c>
      <c r="O5825" s="1786" t="s">
        <v>17</v>
      </c>
      <c r="P5825" s="1786"/>
      <c r="Q5825" s="1786"/>
      <c r="R5825" s="1786" t="s">
        <v>908</v>
      </c>
      <c r="S5825" s="1786"/>
      <c r="T5825" s="1786"/>
    </row>
    <row r="5826" s="113" customFormat="1" ht="13" customHeight="1" spans="1:20">
      <c r="A5826" s="1786" t="s">
        <v>21413</v>
      </c>
      <c r="B5826" s="1786" t="s">
        <v>21414</v>
      </c>
      <c r="C5826" s="1786" t="s">
        <v>21415</v>
      </c>
      <c r="D5826" s="119"/>
      <c r="E5826" s="1786" t="s">
        <v>21416</v>
      </c>
      <c r="F5826" s="119"/>
      <c r="G5826" s="1950">
        <v>260</v>
      </c>
      <c r="H5826" s="1786" t="s">
        <v>15989</v>
      </c>
      <c r="I5826" s="1786" t="s">
        <v>21413</v>
      </c>
      <c r="J5826" s="1786" t="s">
        <v>21417</v>
      </c>
      <c r="K5826" s="1827"/>
      <c r="L5826" s="2053" t="s">
        <v>16241</v>
      </c>
      <c r="M5826" s="1786">
        <v>1</v>
      </c>
      <c r="N5826" s="2202" t="s">
        <v>21399</v>
      </c>
      <c r="O5826" s="1786" t="s">
        <v>17</v>
      </c>
      <c r="P5826" s="1786"/>
      <c r="Q5826" s="1786"/>
      <c r="R5826" s="1786" t="s">
        <v>890</v>
      </c>
      <c r="S5826" s="1786"/>
      <c r="T5826" s="1786">
        <v>1</v>
      </c>
    </row>
    <row r="5827" s="37" customFormat="1" ht="13" customHeight="1" spans="1:20">
      <c r="A5827" s="2203" t="s">
        <v>21418</v>
      </c>
      <c r="B5827" s="2203" t="s">
        <v>21419</v>
      </c>
      <c r="C5827" s="2203" t="s">
        <v>15828</v>
      </c>
      <c r="D5827" s="2203">
        <v>1</v>
      </c>
      <c r="E5827" s="2204" t="s">
        <v>18672</v>
      </c>
      <c r="F5827" s="2203"/>
      <c r="G5827" s="1950">
        <v>260</v>
      </c>
      <c r="H5827" s="2203" t="s">
        <v>15019</v>
      </c>
      <c r="I5827" s="2203" t="s">
        <v>21418</v>
      </c>
      <c r="J5827" s="2203" t="s">
        <v>21420</v>
      </c>
      <c r="K5827" s="2203"/>
      <c r="L5827" s="2203" t="s">
        <v>16241</v>
      </c>
      <c r="M5827" s="2203">
        <v>1</v>
      </c>
      <c r="N5827" s="2202" t="s">
        <v>21399</v>
      </c>
      <c r="O5827" s="2203" t="s">
        <v>17</v>
      </c>
      <c r="P5827" s="2203"/>
      <c r="Q5827" s="2203" t="s">
        <v>21421</v>
      </c>
      <c r="R5827" s="2203" t="s">
        <v>890</v>
      </c>
      <c r="S5827" s="2203" t="s">
        <v>19362</v>
      </c>
      <c r="T5827" s="2203">
        <v>1</v>
      </c>
    </row>
    <row r="5828" s="113" customFormat="1" ht="13" customHeight="1" spans="1:20">
      <c r="A5828" s="1786" t="s">
        <v>21422</v>
      </c>
      <c r="B5828" s="1786" t="s">
        <v>21423</v>
      </c>
      <c r="C5828" s="1786" t="s">
        <v>19816</v>
      </c>
      <c r="D5828" s="119"/>
      <c r="E5828" s="1786" t="s">
        <v>19817</v>
      </c>
      <c r="F5828" s="119"/>
      <c r="G5828" s="1950">
        <v>260</v>
      </c>
      <c r="H5828" s="1786" t="s">
        <v>14423</v>
      </c>
      <c r="I5828" s="1786" t="s">
        <v>21422</v>
      </c>
      <c r="J5828" s="1786" t="s">
        <v>21424</v>
      </c>
      <c r="K5828" s="1827"/>
      <c r="L5828" s="2053" t="s">
        <v>16241</v>
      </c>
      <c r="M5828" s="1786">
        <v>1</v>
      </c>
      <c r="N5828" s="2202" t="s">
        <v>21412</v>
      </c>
      <c r="O5828" s="1786" t="s">
        <v>17</v>
      </c>
      <c r="P5828" s="1786"/>
      <c r="Q5828" s="1786"/>
      <c r="R5828" s="1786" t="s">
        <v>890</v>
      </c>
      <c r="S5828" s="1786"/>
      <c r="T5828" s="1843">
        <v>2</v>
      </c>
    </row>
    <row r="5829" s="113" customFormat="1" ht="13" customHeight="1" spans="1:20">
      <c r="A5829" s="1786" t="s">
        <v>21425</v>
      </c>
      <c r="B5829" s="1786" t="s">
        <v>21426</v>
      </c>
      <c r="C5829" s="1786" t="s">
        <v>19816</v>
      </c>
      <c r="D5829" s="119"/>
      <c r="E5829" s="1786" t="s">
        <v>19817</v>
      </c>
      <c r="F5829" s="119"/>
      <c r="G5829" s="1950">
        <v>260</v>
      </c>
      <c r="H5829" s="1786" t="s">
        <v>15019</v>
      </c>
      <c r="I5829" s="1786" t="s">
        <v>21425</v>
      </c>
      <c r="J5829" s="1786" t="s">
        <v>21427</v>
      </c>
      <c r="K5829" s="1827"/>
      <c r="L5829" s="2053"/>
      <c r="M5829" s="1786"/>
      <c r="N5829" s="1786"/>
      <c r="O5829" s="1786" t="s">
        <v>17</v>
      </c>
      <c r="P5829" s="1786"/>
      <c r="Q5829" s="1786"/>
      <c r="R5829" s="1786" t="s">
        <v>890</v>
      </c>
      <c r="S5829" s="1786"/>
      <c r="T5829" s="1786"/>
    </row>
    <row r="5830" s="113" customFormat="1" ht="13" customHeight="1" spans="1:20">
      <c r="A5830" s="1786" t="s">
        <v>21428</v>
      </c>
      <c r="B5830" s="1786" t="s">
        <v>21429</v>
      </c>
      <c r="C5830" s="1786" t="s">
        <v>16841</v>
      </c>
      <c r="D5830" s="119"/>
      <c r="E5830" s="1786" t="s">
        <v>16842</v>
      </c>
      <c r="F5830" s="119"/>
      <c r="G5830" s="1950">
        <v>260</v>
      </c>
      <c r="H5830" s="1786" t="s">
        <v>14423</v>
      </c>
      <c r="I5830" s="1786" t="s">
        <v>21428</v>
      </c>
      <c r="J5830" s="1786" t="s">
        <v>21430</v>
      </c>
      <c r="K5830" s="1827"/>
      <c r="L5830" s="2053" t="s">
        <v>16241</v>
      </c>
      <c r="M5830" s="1786">
        <v>1</v>
      </c>
      <c r="N5830" s="2202" t="s">
        <v>21431</v>
      </c>
      <c r="O5830" s="1786" t="s">
        <v>17</v>
      </c>
      <c r="P5830" s="1786"/>
      <c r="Q5830" s="1786"/>
      <c r="R5830" s="1786" t="s">
        <v>908</v>
      </c>
      <c r="S5830" s="1786"/>
      <c r="T5830" s="1786">
        <v>1</v>
      </c>
    </row>
    <row r="5831" s="113" customFormat="1" ht="13" customHeight="1" spans="1:20">
      <c r="A5831" s="1786" t="s">
        <v>18528</v>
      </c>
      <c r="B5831" s="1786" t="s">
        <v>21432</v>
      </c>
      <c r="C5831" s="1786" t="s">
        <v>21433</v>
      </c>
      <c r="D5831" s="119"/>
      <c r="E5831" s="1786" t="s">
        <v>21434</v>
      </c>
      <c r="F5831" s="119"/>
      <c r="G5831" s="1950">
        <v>260</v>
      </c>
      <c r="H5831" s="1786" t="s">
        <v>15019</v>
      </c>
      <c r="I5831" s="1786" t="s">
        <v>18528</v>
      </c>
      <c r="J5831" s="1786" t="s">
        <v>21435</v>
      </c>
      <c r="K5831" s="1827"/>
      <c r="L5831" s="2053"/>
      <c r="M5831" s="1786"/>
      <c r="N5831" s="1786" t="s">
        <v>21436</v>
      </c>
      <c r="O5831" s="1786" t="s">
        <v>19</v>
      </c>
      <c r="P5831" s="1786"/>
      <c r="Q5831" s="1786"/>
      <c r="R5831" s="1786" t="s">
        <v>890</v>
      </c>
      <c r="S5831" s="1786"/>
      <c r="T5831" s="1786"/>
    </row>
    <row r="5832" s="113" customFormat="1" ht="13" customHeight="1" spans="1:20">
      <c r="A5832" s="1786" t="s">
        <v>21437</v>
      </c>
      <c r="B5832" s="1786" t="s">
        <v>21438</v>
      </c>
      <c r="C5832" s="1786" t="s">
        <v>21439</v>
      </c>
      <c r="D5832" s="119"/>
      <c r="E5832" s="1786" t="s">
        <v>21440</v>
      </c>
      <c r="F5832" s="119"/>
      <c r="G5832" s="1950">
        <v>260</v>
      </c>
      <c r="H5832" s="1786" t="s">
        <v>3947</v>
      </c>
      <c r="I5832" s="1786" t="s">
        <v>21437</v>
      </c>
      <c r="J5832" s="1786" t="s">
        <v>21441</v>
      </c>
      <c r="K5832" s="1827"/>
      <c r="L5832" s="2053" t="s">
        <v>16241</v>
      </c>
      <c r="M5832" s="1786">
        <v>1</v>
      </c>
      <c r="N5832" s="1786" t="s">
        <v>21442</v>
      </c>
      <c r="O5832" s="1786" t="s">
        <v>19</v>
      </c>
      <c r="P5832" s="1786"/>
      <c r="Q5832" s="1786"/>
      <c r="R5832" s="1786" t="s">
        <v>890</v>
      </c>
      <c r="S5832" s="1786"/>
      <c r="T5832" s="1786">
        <v>1</v>
      </c>
    </row>
    <row r="5833" s="113" customFormat="1" ht="13" customHeight="1" spans="1:20">
      <c r="A5833" s="1786" t="s">
        <v>21443</v>
      </c>
      <c r="B5833" s="1786" t="s">
        <v>21444</v>
      </c>
      <c r="C5833" s="1786" t="s">
        <v>21445</v>
      </c>
      <c r="D5833" s="119"/>
      <c r="E5833" s="1786" t="s">
        <v>21446</v>
      </c>
      <c r="F5833" s="119"/>
      <c r="G5833" s="1786">
        <v>280</v>
      </c>
      <c r="H5833" s="1786" t="s">
        <v>3947</v>
      </c>
      <c r="I5833" s="1786" t="s">
        <v>21443</v>
      </c>
      <c r="J5833" s="1786" t="s">
        <v>21447</v>
      </c>
      <c r="K5833" s="1827"/>
      <c r="L5833" s="2053" t="s">
        <v>16241</v>
      </c>
      <c r="M5833" s="1786">
        <v>1</v>
      </c>
      <c r="N5833" s="1786" t="s">
        <v>10772</v>
      </c>
      <c r="O5833" s="1786" t="s">
        <v>19</v>
      </c>
      <c r="P5833" s="1786"/>
      <c r="Q5833" s="1786" t="s">
        <v>11346</v>
      </c>
      <c r="R5833" s="1786" t="s">
        <v>890</v>
      </c>
      <c r="S5833" s="1786" t="s">
        <v>12709</v>
      </c>
      <c r="T5833" s="1786">
        <v>1</v>
      </c>
    </row>
    <row r="5834" s="113" customFormat="1" ht="13" customHeight="1" spans="1:20">
      <c r="A5834" s="1786" t="s">
        <v>21448</v>
      </c>
      <c r="B5834" s="1786" t="s">
        <v>21449</v>
      </c>
      <c r="C5834" s="1786" t="s">
        <v>21450</v>
      </c>
      <c r="D5834" s="119"/>
      <c r="E5834" s="1786" t="s">
        <v>21451</v>
      </c>
      <c r="F5834" s="119"/>
      <c r="G5834" s="1950">
        <v>260</v>
      </c>
      <c r="H5834" s="1786" t="s">
        <v>3947</v>
      </c>
      <c r="I5834" s="1786" t="s">
        <v>21448</v>
      </c>
      <c r="J5834" s="1786" t="s">
        <v>21452</v>
      </c>
      <c r="K5834" s="1827"/>
      <c r="L5834" s="2053"/>
      <c r="M5834" s="1786"/>
      <c r="N5834" s="1786" t="s">
        <v>21453</v>
      </c>
      <c r="O5834" s="1786" t="s">
        <v>19</v>
      </c>
      <c r="P5834" s="1786"/>
      <c r="Q5834" s="1786"/>
      <c r="R5834" s="1786" t="s">
        <v>890</v>
      </c>
      <c r="S5834" s="1786"/>
      <c r="T5834" s="1786"/>
    </row>
    <row r="5835" s="113" customFormat="1" ht="13" customHeight="1" spans="1:20">
      <c r="A5835" s="1786" t="s">
        <v>21454</v>
      </c>
      <c r="B5835" s="1786" t="s">
        <v>21455</v>
      </c>
      <c r="C5835" s="1786" t="s">
        <v>21456</v>
      </c>
      <c r="D5835" s="119"/>
      <c r="E5835" s="1786" t="s">
        <v>21457</v>
      </c>
      <c r="F5835" s="119"/>
      <c r="G5835" s="1950">
        <v>260</v>
      </c>
      <c r="H5835" s="1786" t="s">
        <v>3947</v>
      </c>
      <c r="I5835" s="1786" t="s">
        <v>21454</v>
      </c>
      <c r="J5835" s="1786" t="s">
        <v>21458</v>
      </c>
      <c r="K5835" s="1827"/>
      <c r="N5835" s="1786" t="s">
        <v>21459</v>
      </c>
      <c r="O5835" s="1786" t="s">
        <v>19</v>
      </c>
      <c r="P5835" s="1786"/>
      <c r="Q5835" s="1786"/>
      <c r="R5835" s="1786" t="s">
        <v>890</v>
      </c>
      <c r="S5835" s="1786"/>
      <c r="T5835" s="1786">
        <v>2</v>
      </c>
    </row>
    <row r="5836" ht="20.25" spans="1:13">
      <c r="A5836" s="2187" t="s">
        <v>21460</v>
      </c>
      <c r="B5836" s="2187"/>
      <c r="C5836" s="2187"/>
      <c r="D5836" s="2187"/>
      <c r="E5836" s="2187"/>
      <c r="F5836" s="2187"/>
      <c r="G5836" s="2187"/>
      <c r="H5836" s="2187"/>
      <c r="I5836" s="2187"/>
      <c r="J5836" s="2187"/>
      <c r="K5836" s="2187"/>
      <c r="L5836" s="2187"/>
      <c r="M5836" s="2187"/>
    </row>
    <row r="5837" s="113" customFormat="1" ht="13" customHeight="1" spans="1:20">
      <c r="A5837" s="2223" t="s">
        <v>21461</v>
      </c>
      <c r="B5837" s="2648" t="s">
        <v>21462</v>
      </c>
      <c r="C5837" s="2648" t="s">
        <v>21463</v>
      </c>
      <c r="D5837" s="1786" t="s">
        <v>21464</v>
      </c>
      <c r="E5837" s="1786" t="s">
        <v>21465</v>
      </c>
      <c r="F5837" s="1786"/>
      <c r="G5837" s="1786">
        <v>230</v>
      </c>
      <c r="H5837" s="1786" t="s">
        <v>3947</v>
      </c>
      <c r="I5837" s="1786" t="s">
        <v>21461</v>
      </c>
      <c r="J5837" s="2648" t="s">
        <v>21466</v>
      </c>
      <c r="K5837" s="1786"/>
      <c r="L5837" s="1786" t="s">
        <v>16241</v>
      </c>
      <c r="M5837" s="1786">
        <v>1</v>
      </c>
      <c r="N5837" s="1786" t="s">
        <v>10281</v>
      </c>
      <c r="O5837" s="1811" t="s">
        <v>196</v>
      </c>
      <c r="P5837" s="1786"/>
      <c r="Q5837" s="1786" t="s">
        <v>21467</v>
      </c>
      <c r="R5837" s="1786" t="s">
        <v>890</v>
      </c>
      <c r="S5837" s="1786" t="s">
        <v>19133</v>
      </c>
      <c r="T5837" s="1786">
        <v>2</v>
      </c>
    </row>
    <row r="5838" s="113" customFormat="1" ht="13" customHeight="1" spans="1:20">
      <c r="A5838" s="2223" t="s">
        <v>21468</v>
      </c>
      <c r="B5838" s="2648" t="s">
        <v>21469</v>
      </c>
      <c r="C5838" s="2648" t="s">
        <v>21463</v>
      </c>
      <c r="D5838" s="1786"/>
      <c r="E5838" s="1786" t="s">
        <v>21465</v>
      </c>
      <c r="F5838" s="1786"/>
      <c r="G5838" s="1786">
        <v>230</v>
      </c>
      <c r="H5838" s="1786" t="s">
        <v>3947</v>
      </c>
      <c r="I5838" s="1786" t="s">
        <v>21468</v>
      </c>
      <c r="J5838" s="2648" t="s">
        <v>21470</v>
      </c>
      <c r="K5838" s="1786"/>
      <c r="L5838" s="1786"/>
      <c r="M5838" s="1786"/>
      <c r="N5838" s="1786"/>
      <c r="O5838" s="1811" t="s">
        <v>196</v>
      </c>
      <c r="P5838" s="1786"/>
      <c r="Q5838" s="1786" t="s">
        <v>21467</v>
      </c>
      <c r="R5838" s="1786" t="s">
        <v>908</v>
      </c>
      <c r="S5838" s="1786">
        <v>202401</v>
      </c>
      <c r="T5838" s="1786"/>
    </row>
    <row r="5839" s="113" customFormat="1" ht="13" customHeight="1" spans="1:20">
      <c r="A5839" s="1786" t="s">
        <v>21471</v>
      </c>
      <c r="B5839" s="1811" t="s">
        <v>21472</v>
      </c>
      <c r="C5839" s="1811" t="s">
        <v>21473</v>
      </c>
      <c r="D5839" s="1827"/>
      <c r="E5839" s="2191" t="s">
        <v>21474</v>
      </c>
      <c r="F5839" s="119"/>
      <c r="G5839" s="1950">
        <v>260</v>
      </c>
      <c r="H5839" s="1811" t="s">
        <v>3947</v>
      </c>
      <c r="I5839" s="1811" t="s">
        <v>21471</v>
      </c>
      <c r="J5839" s="1811" t="s">
        <v>21475</v>
      </c>
      <c r="K5839" s="1827"/>
      <c r="L5839" s="2053" t="s">
        <v>16241</v>
      </c>
      <c r="M5839" s="1786">
        <v>1</v>
      </c>
      <c r="N5839" s="1786" t="s">
        <v>21476</v>
      </c>
      <c r="O5839" s="1786" t="s">
        <v>196</v>
      </c>
      <c r="P5839" s="1786"/>
      <c r="Q5839" s="1786" t="s">
        <v>21477</v>
      </c>
      <c r="R5839" s="1786" t="s">
        <v>908</v>
      </c>
      <c r="S5839" s="1786">
        <v>202211</v>
      </c>
      <c r="T5839" s="1786">
        <v>1</v>
      </c>
    </row>
    <row r="5840" s="113" customFormat="1" ht="13" customHeight="1" spans="1:20">
      <c r="A5840" s="1786" t="s">
        <v>21478</v>
      </c>
      <c r="B5840" s="1786" t="s">
        <v>21479</v>
      </c>
      <c r="C5840" s="1786" t="s">
        <v>21480</v>
      </c>
      <c r="D5840" s="119"/>
      <c r="E5840" s="1786" t="s">
        <v>21481</v>
      </c>
      <c r="F5840" s="119"/>
      <c r="G5840" s="1950">
        <v>260</v>
      </c>
      <c r="H5840" s="1786" t="s">
        <v>3947</v>
      </c>
      <c r="I5840" s="1786" t="s">
        <v>21478</v>
      </c>
      <c r="J5840" s="1786" t="s">
        <v>21482</v>
      </c>
      <c r="K5840" s="1827"/>
      <c r="L5840" s="2053" t="s">
        <v>16241</v>
      </c>
      <c r="M5840" s="1786">
        <v>1</v>
      </c>
      <c r="N5840" s="1786"/>
      <c r="O5840" s="1786" t="s">
        <v>14</v>
      </c>
      <c r="P5840" s="1786"/>
      <c r="Q5840" s="1786" t="s">
        <v>891</v>
      </c>
      <c r="R5840" s="1786" t="s">
        <v>890</v>
      </c>
      <c r="S5840" s="1786"/>
      <c r="T5840" s="1786">
        <v>1</v>
      </c>
    </row>
    <row r="5841" s="125" customFormat="1" ht="16" customHeight="1" spans="1:20">
      <c r="A5841" s="2224" t="s">
        <v>21483</v>
      </c>
      <c r="B5841" s="2224" t="s">
        <v>21484</v>
      </c>
      <c r="C5841" s="2224" t="s">
        <v>21485</v>
      </c>
      <c r="D5841" s="2224" t="s">
        <v>3946</v>
      </c>
      <c r="E5841" s="2224" t="s">
        <v>21486</v>
      </c>
      <c r="F5841" s="2224"/>
      <c r="G5841" s="2224">
        <v>260</v>
      </c>
      <c r="H5841" s="2224" t="s">
        <v>3947</v>
      </c>
      <c r="I5841" s="2224" t="s">
        <v>21483</v>
      </c>
      <c r="J5841" s="2224" t="s">
        <v>21487</v>
      </c>
      <c r="K5841" s="2224"/>
      <c r="L5841" s="2224" t="s">
        <v>16241</v>
      </c>
      <c r="M5841" s="2224">
        <v>1</v>
      </c>
      <c r="N5841" s="2224">
        <v>397</v>
      </c>
      <c r="O5841" s="2224" t="s">
        <v>14</v>
      </c>
      <c r="P5841" s="2224"/>
      <c r="Q5841" s="2224" t="s">
        <v>900</v>
      </c>
      <c r="R5841" s="2224"/>
      <c r="S5841" s="2224" t="s">
        <v>21488</v>
      </c>
      <c r="T5841" s="2224">
        <v>1</v>
      </c>
    </row>
    <row r="5842" s="113" customFormat="1" ht="13" customHeight="1" spans="1:20">
      <c r="A5842" s="1786" t="s">
        <v>21489</v>
      </c>
      <c r="B5842" s="1786" t="s">
        <v>21490</v>
      </c>
      <c r="C5842" s="1786" t="s">
        <v>21485</v>
      </c>
      <c r="D5842" s="119"/>
      <c r="E5842" s="1786" t="s">
        <v>21486</v>
      </c>
      <c r="F5842" s="119"/>
      <c r="G5842" s="1950">
        <v>260</v>
      </c>
      <c r="H5842" s="1786" t="s">
        <v>15019</v>
      </c>
      <c r="I5842" s="1786" t="s">
        <v>21489</v>
      </c>
      <c r="J5842" s="1786" t="s">
        <v>21491</v>
      </c>
      <c r="K5842" s="1827"/>
      <c r="L5842" s="2053" t="s">
        <v>16241</v>
      </c>
      <c r="M5842" s="1786">
        <v>1</v>
      </c>
      <c r="N5842" s="1786">
        <v>283</v>
      </c>
      <c r="O5842" s="1786" t="s">
        <v>14</v>
      </c>
      <c r="P5842" s="1786"/>
      <c r="Q5842" s="1786" t="s">
        <v>21492</v>
      </c>
      <c r="R5842" s="1786" t="s">
        <v>890</v>
      </c>
      <c r="S5842" s="1786"/>
      <c r="T5842" s="1786">
        <v>1</v>
      </c>
    </row>
    <row r="5843" s="113" customFormat="1" ht="13" customHeight="1" spans="1:20">
      <c r="A5843" s="1786" t="s">
        <v>21493</v>
      </c>
      <c r="B5843" s="1786" t="s">
        <v>21494</v>
      </c>
      <c r="C5843" s="1786" t="s">
        <v>19089</v>
      </c>
      <c r="D5843" s="119"/>
      <c r="E5843" s="1786" t="s">
        <v>19090</v>
      </c>
      <c r="F5843" s="119"/>
      <c r="G5843" s="1786">
        <v>280</v>
      </c>
      <c r="H5843" s="1786" t="s">
        <v>3947</v>
      </c>
      <c r="I5843" s="1786" t="s">
        <v>21493</v>
      </c>
      <c r="J5843" s="1786" t="s">
        <v>21495</v>
      </c>
      <c r="K5843" s="1827"/>
      <c r="L5843" s="2053" t="s">
        <v>16241</v>
      </c>
      <c r="M5843" s="1786">
        <v>1</v>
      </c>
      <c r="N5843" s="1786"/>
      <c r="O5843" s="1786" t="s">
        <v>14</v>
      </c>
      <c r="P5843" s="1786"/>
      <c r="Q5843" s="1786" t="s">
        <v>891</v>
      </c>
      <c r="R5843" s="1786" t="s">
        <v>890</v>
      </c>
      <c r="S5843" s="1786"/>
      <c r="T5843" s="1786">
        <v>1</v>
      </c>
    </row>
    <row r="5844" s="113" customFormat="1" ht="13" customHeight="1" spans="1:20">
      <c r="A5844" s="1827" t="s">
        <v>21496</v>
      </c>
      <c r="B5844" s="1827" t="s">
        <v>21497</v>
      </c>
      <c r="C5844" s="1827" t="s">
        <v>21498</v>
      </c>
      <c r="D5844" s="1827"/>
      <c r="E5844" s="1827" t="s">
        <v>21499</v>
      </c>
      <c r="F5844" s="1827" t="s">
        <v>21500</v>
      </c>
      <c r="G5844" s="1950">
        <v>260</v>
      </c>
      <c r="H5844" s="1827" t="s">
        <v>3947</v>
      </c>
      <c r="I5844" s="1827" t="s">
        <v>21496</v>
      </c>
      <c r="J5844" s="1827" t="s">
        <v>21501</v>
      </c>
      <c r="K5844" s="1827"/>
      <c r="L5844" s="1827" t="s">
        <v>16241</v>
      </c>
      <c r="M5844" s="1827">
        <v>1</v>
      </c>
      <c r="N5844" s="1827">
        <v>1058</v>
      </c>
      <c r="O5844" s="1827" t="s">
        <v>13</v>
      </c>
      <c r="P5844" s="1827"/>
      <c r="Q5844" s="1827" t="s">
        <v>900</v>
      </c>
      <c r="R5844" s="1827" t="s">
        <v>890</v>
      </c>
      <c r="S5844" s="1827">
        <v>202311</v>
      </c>
      <c r="T5844" s="2199">
        <v>2</v>
      </c>
    </row>
    <row r="5845" s="113" customFormat="1" ht="13" customHeight="1" spans="1:20">
      <c r="A5845" s="1827" t="s">
        <v>21502</v>
      </c>
      <c r="B5845" s="2646" t="s">
        <v>21503</v>
      </c>
      <c r="C5845" s="1827" t="s">
        <v>21498</v>
      </c>
      <c r="D5845" s="1827"/>
      <c r="E5845" s="1827" t="s">
        <v>21499</v>
      </c>
      <c r="F5845" s="1827" t="s">
        <v>21500</v>
      </c>
      <c r="G5845" s="1950">
        <v>260</v>
      </c>
      <c r="H5845" s="1827" t="s">
        <v>3947</v>
      </c>
      <c r="I5845" s="1827" t="s">
        <v>21502</v>
      </c>
      <c r="J5845" s="2646" t="s">
        <v>21504</v>
      </c>
      <c r="K5845" s="1827"/>
      <c r="L5845" s="1827"/>
      <c r="M5845" s="1827"/>
      <c r="N5845" s="1827" t="s">
        <v>2016</v>
      </c>
      <c r="O5845" s="1827" t="s">
        <v>13</v>
      </c>
      <c r="P5845" s="1827"/>
      <c r="Q5845" s="1827" t="s">
        <v>900</v>
      </c>
      <c r="R5845" s="1827" t="s">
        <v>908</v>
      </c>
      <c r="S5845" s="1827">
        <v>202311</v>
      </c>
      <c r="T5845" s="2199"/>
    </row>
    <row r="5846" s="113" customFormat="1" ht="13" customHeight="1" spans="1:20">
      <c r="A5846" s="1786" t="s">
        <v>21505</v>
      </c>
      <c r="B5846" s="1786" t="s">
        <v>21506</v>
      </c>
      <c r="C5846" s="1786" t="s">
        <v>21507</v>
      </c>
      <c r="D5846" s="119"/>
      <c r="E5846" s="1786" t="s">
        <v>21508</v>
      </c>
      <c r="F5846" s="119"/>
      <c r="G5846" s="1950">
        <v>260</v>
      </c>
      <c r="H5846" s="1786" t="s">
        <v>3947</v>
      </c>
      <c r="I5846" s="1786" t="s">
        <v>21505</v>
      </c>
      <c r="J5846" s="1786" t="s">
        <v>21509</v>
      </c>
      <c r="K5846" s="1827"/>
      <c r="L5846" s="2053" t="s">
        <v>16241</v>
      </c>
      <c r="M5846" s="1786">
        <v>1</v>
      </c>
      <c r="N5846" s="1786"/>
      <c r="O5846" s="1786" t="s">
        <v>13</v>
      </c>
      <c r="P5846" s="1786"/>
      <c r="Q5846" s="1786"/>
      <c r="R5846" s="1786" t="s">
        <v>890</v>
      </c>
      <c r="S5846" s="1786"/>
      <c r="T5846" s="1786">
        <v>1</v>
      </c>
    </row>
    <row r="5847" s="119" customFormat="1" ht="13" customHeight="1" spans="1:20">
      <c r="A5847" s="1827" t="s">
        <v>21510</v>
      </c>
      <c r="B5847" s="1906" t="s">
        <v>21511</v>
      </c>
      <c r="C5847" s="135" t="s">
        <v>21512</v>
      </c>
      <c r="E5847" s="1827" t="s">
        <v>21513</v>
      </c>
      <c r="G5847" s="1950">
        <v>260</v>
      </c>
      <c r="H5847" s="1906" t="s">
        <v>3947</v>
      </c>
      <c r="I5847" s="1827" t="s">
        <v>21510</v>
      </c>
      <c r="J5847" s="1906" t="s">
        <v>21514</v>
      </c>
      <c r="K5847" s="1827"/>
      <c r="L5847" s="2215" t="s">
        <v>16241</v>
      </c>
      <c r="M5847" s="1906">
        <v>1</v>
      </c>
      <c r="N5847" s="119" t="s">
        <v>2016</v>
      </c>
      <c r="O5847" s="1906" t="s">
        <v>19</v>
      </c>
      <c r="P5847" s="2039">
        <v>1002</v>
      </c>
      <c r="Q5847" s="1906" t="s">
        <v>900</v>
      </c>
      <c r="R5847" s="1906" t="s">
        <v>890</v>
      </c>
      <c r="S5847" s="1906" t="s">
        <v>18058</v>
      </c>
      <c r="T5847" s="2039">
        <v>1</v>
      </c>
    </row>
    <row r="5848" s="113" customFormat="1" ht="13" customHeight="1" spans="1:20">
      <c r="A5848" s="1786" t="s">
        <v>21515</v>
      </c>
      <c r="B5848" s="1786" t="s">
        <v>21516</v>
      </c>
      <c r="C5848" s="1786" t="s">
        <v>20455</v>
      </c>
      <c r="D5848" s="119"/>
      <c r="E5848" s="1786" t="s">
        <v>20456</v>
      </c>
      <c r="F5848" s="119"/>
      <c r="G5848" s="1950">
        <v>260</v>
      </c>
      <c r="H5848" s="1786" t="s">
        <v>3947</v>
      </c>
      <c r="I5848" s="1786" t="s">
        <v>21515</v>
      </c>
      <c r="J5848" s="1786" t="s">
        <v>21517</v>
      </c>
      <c r="K5848" s="1827"/>
      <c r="L5848" s="2053"/>
      <c r="M5848" s="1786"/>
      <c r="N5848" s="1786"/>
      <c r="O5848" s="1786" t="s">
        <v>19</v>
      </c>
      <c r="P5848" s="1786"/>
      <c r="Q5848" s="1786"/>
      <c r="R5848" s="1786" t="s">
        <v>890</v>
      </c>
      <c r="S5848" s="1786"/>
      <c r="T5848" s="1786"/>
    </row>
    <row r="5849" s="119" customFormat="1" ht="13" customHeight="1" spans="1:20">
      <c r="A5849" s="1827" t="s">
        <v>21518</v>
      </c>
      <c r="B5849" s="2646" t="s">
        <v>21519</v>
      </c>
      <c r="C5849" s="135" t="s">
        <v>19409</v>
      </c>
      <c r="D5849" s="1906" t="s">
        <v>3946</v>
      </c>
      <c r="E5849" s="1906" t="s">
        <v>19410</v>
      </c>
      <c r="F5849" s="1906" t="s">
        <v>19411</v>
      </c>
      <c r="G5849" s="1950">
        <v>260</v>
      </c>
      <c r="H5849" s="1906" t="s">
        <v>3947</v>
      </c>
      <c r="I5849" s="1827" t="s">
        <v>21518</v>
      </c>
      <c r="J5849" s="2646" t="s">
        <v>21520</v>
      </c>
      <c r="K5849" s="1827"/>
      <c r="L5849" s="1906" t="s">
        <v>16241</v>
      </c>
      <c r="M5849" s="2039">
        <v>1</v>
      </c>
      <c r="N5849" s="1906"/>
      <c r="O5849" s="1906" t="s">
        <v>19</v>
      </c>
      <c r="P5849" s="1906" t="s">
        <v>21521</v>
      </c>
      <c r="Q5849" s="1906" t="s">
        <v>900</v>
      </c>
      <c r="R5849" s="1906" t="s">
        <v>908</v>
      </c>
      <c r="S5849" s="1906" t="s">
        <v>19133</v>
      </c>
      <c r="T5849" s="2039">
        <v>1</v>
      </c>
    </row>
    <row r="5850" s="113" customFormat="1" ht="13" customHeight="1" spans="1:20">
      <c r="A5850" s="1786" t="s">
        <v>21522</v>
      </c>
      <c r="B5850" s="1786" t="s">
        <v>21523</v>
      </c>
      <c r="C5850" s="1786" t="s">
        <v>15711</v>
      </c>
      <c r="D5850" s="119"/>
      <c r="E5850" s="1786" t="s">
        <v>21524</v>
      </c>
      <c r="F5850" s="119"/>
      <c r="G5850" s="1950">
        <v>260</v>
      </c>
      <c r="H5850" s="1786" t="s">
        <v>3947</v>
      </c>
      <c r="I5850" s="1786" t="s">
        <v>21522</v>
      </c>
      <c r="J5850" s="1786" t="s">
        <v>21525</v>
      </c>
      <c r="K5850" s="1827"/>
      <c r="L5850" s="2053" t="s">
        <v>16241</v>
      </c>
      <c r="M5850" s="1786">
        <v>1</v>
      </c>
      <c r="N5850" s="1786">
        <v>949</v>
      </c>
      <c r="O5850" s="1786" t="s">
        <v>19</v>
      </c>
      <c r="P5850" s="1786"/>
      <c r="Q5850" s="1786"/>
      <c r="R5850" s="1786" t="s">
        <v>890</v>
      </c>
      <c r="S5850" s="1786" t="s">
        <v>15523</v>
      </c>
      <c r="T5850" s="1786">
        <v>1</v>
      </c>
    </row>
    <row r="5851" s="113" customFormat="1" ht="13" customHeight="1" spans="1:20">
      <c r="A5851" s="1786" t="s">
        <v>21526</v>
      </c>
      <c r="B5851" s="1786" t="s">
        <v>21527</v>
      </c>
      <c r="C5851" s="1786" t="s">
        <v>21528</v>
      </c>
      <c r="D5851" s="119"/>
      <c r="E5851" s="1786" t="s">
        <v>21529</v>
      </c>
      <c r="F5851" s="119"/>
      <c r="G5851" s="1950">
        <v>260</v>
      </c>
      <c r="H5851" s="1786" t="s">
        <v>3947</v>
      </c>
      <c r="I5851" s="1786" t="s">
        <v>21526</v>
      </c>
      <c r="J5851" s="1786" t="s">
        <v>21530</v>
      </c>
      <c r="K5851" s="1827"/>
      <c r="L5851" s="2053" t="s">
        <v>16241</v>
      </c>
      <c r="M5851" s="1786">
        <v>1</v>
      </c>
      <c r="N5851" s="1786"/>
      <c r="O5851" s="1786" t="s">
        <v>198</v>
      </c>
      <c r="P5851" s="2226" t="s">
        <v>5194</v>
      </c>
      <c r="Q5851" s="1786"/>
      <c r="R5851" s="1786" t="s">
        <v>890</v>
      </c>
      <c r="S5851" s="1786"/>
      <c r="T5851" s="1786">
        <v>1</v>
      </c>
    </row>
    <row r="5852" s="113" customFormat="1" ht="13" customHeight="1" spans="1:20">
      <c r="A5852" s="1786" t="s">
        <v>14222</v>
      </c>
      <c r="B5852" s="1786" t="s">
        <v>14223</v>
      </c>
      <c r="C5852" s="1786" t="s">
        <v>16316</v>
      </c>
      <c r="D5852" s="119"/>
      <c r="E5852" s="1786" t="s">
        <v>16317</v>
      </c>
      <c r="F5852" s="119"/>
      <c r="G5852" s="1950">
        <v>260</v>
      </c>
      <c r="H5852" s="1786">
        <v>10</v>
      </c>
      <c r="I5852" s="1786" t="s">
        <v>14222</v>
      </c>
      <c r="J5852" s="1786" t="s">
        <v>14224</v>
      </c>
      <c r="K5852" s="1827"/>
      <c r="L5852" s="2053" t="s">
        <v>16241</v>
      </c>
      <c r="M5852" s="1786">
        <v>1</v>
      </c>
      <c r="N5852" s="1786" t="s">
        <v>14225</v>
      </c>
      <c r="O5852" s="1786" t="s">
        <v>198</v>
      </c>
      <c r="P5852" s="2226" t="s">
        <v>21531</v>
      </c>
      <c r="Q5852" s="1786"/>
      <c r="R5852" s="1786" t="s">
        <v>890</v>
      </c>
      <c r="S5852" s="1786" t="s">
        <v>14056</v>
      </c>
      <c r="T5852" s="1843">
        <v>1</v>
      </c>
    </row>
    <row r="5853" s="113" customFormat="1" ht="13" customHeight="1" spans="1:20">
      <c r="A5853" s="1786" t="s">
        <v>12825</v>
      </c>
      <c r="B5853" s="1786" t="s">
        <v>12826</v>
      </c>
      <c r="C5853" s="1786" t="s">
        <v>21532</v>
      </c>
      <c r="D5853" s="119"/>
      <c r="E5853" s="1786" t="s">
        <v>21533</v>
      </c>
      <c r="F5853" s="119"/>
      <c r="G5853" s="1950">
        <v>260</v>
      </c>
      <c r="H5853" s="1786" t="s">
        <v>14423</v>
      </c>
      <c r="I5853" s="1786" t="s">
        <v>12825</v>
      </c>
      <c r="J5853" s="1786" t="s">
        <v>21534</v>
      </c>
      <c r="K5853" s="1827"/>
      <c r="L5853" s="2053" t="s">
        <v>16241</v>
      </c>
      <c r="M5853" s="1786">
        <v>1</v>
      </c>
      <c r="N5853" s="1786" t="s">
        <v>15410</v>
      </c>
      <c r="O5853" s="1786" t="s">
        <v>198</v>
      </c>
      <c r="P5853" s="2227" t="s">
        <v>21535</v>
      </c>
      <c r="Q5853" s="1786"/>
      <c r="R5853" s="1786" t="s">
        <v>908</v>
      </c>
      <c r="S5853" s="1786" t="s">
        <v>4883</v>
      </c>
      <c r="T5853" s="1786">
        <v>1</v>
      </c>
    </row>
    <row r="5854" s="113" customFormat="1" ht="13" customHeight="1" spans="1:20">
      <c r="A5854" s="1786" t="s">
        <v>12829</v>
      </c>
      <c r="B5854" s="1786" t="s">
        <v>12830</v>
      </c>
      <c r="C5854" s="1786" t="s">
        <v>17302</v>
      </c>
      <c r="D5854" s="119"/>
      <c r="E5854" s="1786" t="s">
        <v>17303</v>
      </c>
      <c r="F5854" s="119"/>
      <c r="G5854" s="1950">
        <v>260</v>
      </c>
      <c r="H5854" s="1786" t="s">
        <v>14423</v>
      </c>
      <c r="I5854" s="1786" t="s">
        <v>12829</v>
      </c>
      <c r="J5854" s="1786" t="s">
        <v>21536</v>
      </c>
      <c r="K5854" s="1827"/>
      <c r="L5854" s="2053" t="s">
        <v>16241</v>
      </c>
      <c r="M5854" s="1786">
        <v>1</v>
      </c>
      <c r="N5854" s="1786"/>
      <c r="O5854" s="1786" t="s">
        <v>198</v>
      </c>
      <c r="P5854" s="2227" t="s">
        <v>21535</v>
      </c>
      <c r="Q5854" s="1786"/>
      <c r="R5854" s="1786" t="s">
        <v>908</v>
      </c>
      <c r="S5854" s="1786"/>
      <c r="T5854" s="1786">
        <v>1</v>
      </c>
    </row>
    <row r="5855" s="113" customFormat="1" ht="13" customHeight="1" spans="1:20">
      <c r="A5855" s="1786" t="s">
        <v>21537</v>
      </c>
      <c r="B5855" s="1786" t="s">
        <v>21538</v>
      </c>
      <c r="C5855" s="1786" t="s">
        <v>20765</v>
      </c>
      <c r="D5855" s="119"/>
      <c r="E5855" s="1786" t="s">
        <v>20766</v>
      </c>
      <c r="F5855" s="119"/>
      <c r="G5855" s="1950">
        <v>260</v>
      </c>
      <c r="H5855" s="1786" t="s">
        <v>3947</v>
      </c>
      <c r="I5855" s="1786" t="s">
        <v>21537</v>
      </c>
      <c r="J5855" s="1786" t="s">
        <v>21539</v>
      </c>
      <c r="K5855" s="1827"/>
      <c r="L5855" s="2053" t="s">
        <v>16241</v>
      </c>
      <c r="M5855" s="1786">
        <v>1</v>
      </c>
      <c r="N5855" s="1786"/>
      <c r="O5855" s="1786" t="s">
        <v>198</v>
      </c>
      <c r="P5855" s="171" t="s">
        <v>5194</v>
      </c>
      <c r="Q5855" s="1786"/>
      <c r="R5855" s="1786" t="s">
        <v>908</v>
      </c>
      <c r="S5855" s="1786"/>
      <c r="T5855" s="1786">
        <v>1</v>
      </c>
    </row>
    <row r="5856" s="113" customFormat="1" ht="13" customHeight="1" spans="1:20">
      <c r="A5856" s="1786" t="s">
        <v>21540</v>
      </c>
      <c r="B5856" s="1786" t="s">
        <v>21541</v>
      </c>
      <c r="C5856" s="1786" t="s">
        <v>21542</v>
      </c>
      <c r="D5856" s="119"/>
      <c r="E5856" s="1786" t="s">
        <v>21543</v>
      </c>
      <c r="F5856" s="119"/>
      <c r="G5856" s="1950">
        <v>260</v>
      </c>
      <c r="H5856" s="1786" t="s">
        <v>14423</v>
      </c>
      <c r="I5856" s="1786" t="s">
        <v>21540</v>
      </c>
      <c r="J5856" s="1786" t="s">
        <v>21544</v>
      </c>
      <c r="K5856" s="1827"/>
      <c r="L5856" s="2053" t="s">
        <v>16241</v>
      </c>
      <c r="M5856" s="1786">
        <v>1</v>
      </c>
      <c r="N5856" s="1786"/>
      <c r="O5856" s="1786" t="s">
        <v>198</v>
      </c>
      <c r="P5856" s="171" t="s">
        <v>5194</v>
      </c>
      <c r="Q5856" s="1786"/>
      <c r="R5856" s="1786" t="s">
        <v>908</v>
      </c>
      <c r="S5856" s="1786"/>
      <c r="T5856" s="1786">
        <v>1</v>
      </c>
    </row>
    <row r="5857" s="113" customFormat="1" ht="13" customHeight="1" spans="1:20">
      <c r="A5857" s="1786" t="s">
        <v>21545</v>
      </c>
      <c r="B5857" s="1786" t="s">
        <v>21546</v>
      </c>
      <c r="C5857" s="1786" t="s">
        <v>21547</v>
      </c>
      <c r="D5857" s="119"/>
      <c r="E5857" s="1786" t="s">
        <v>21548</v>
      </c>
      <c r="F5857" s="119"/>
      <c r="G5857" s="1950">
        <v>260</v>
      </c>
      <c r="H5857" s="1786" t="s">
        <v>14423</v>
      </c>
      <c r="I5857" s="1786" t="s">
        <v>21545</v>
      </c>
      <c r="J5857" s="1786" t="s">
        <v>21549</v>
      </c>
      <c r="K5857" s="1827"/>
      <c r="L5857" s="2053" t="s">
        <v>16241</v>
      </c>
      <c r="M5857" s="1786">
        <v>1</v>
      </c>
      <c r="N5857" s="1786"/>
      <c r="O5857" s="1786" t="s">
        <v>198</v>
      </c>
      <c r="P5857" s="171" t="s">
        <v>5194</v>
      </c>
      <c r="Q5857" s="1786"/>
      <c r="R5857" s="1786" t="s">
        <v>890</v>
      </c>
      <c r="S5857" s="1786"/>
      <c r="T5857" s="1786">
        <v>1</v>
      </c>
    </row>
    <row r="5858" s="113" customFormat="1" ht="13" customHeight="1" spans="1:20">
      <c r="A5858" s="1786" t="s">
        <v>21550</v>
      </c>
      <c r="B5858" s="1786" t="s">
        <v>21551</v>
      </c>
      <c r="C5858" s="1786" t="s">
        <v>16326</v>
      </c>
      <c r="D5858" s="119"/>
      <c r="E5858" s="1786" t="s">
        <v>16327</v>
      </c>
      <c r="F5858" s="119"/>
      <c r="G5858" s="1950">
        <v>260</v>
      </c>
      <c r="H5858" s="1786" t="s">
        <v>14423</v>
      </c>
      <c r="I5858" s="1786" t="s">
        <v>21550</v>
      </c>
      <c r="J5858" s="1786" t="s">
        <v>21552</v>
      </c>
      <c r="K5858" s="1827"/>
      <c r="L5858" s="2053" t="s">
        <v>16241</v>
      </c>
      <c r="M5858" s="1786">
        <v>1</v>
      </c>
      <c r="N5858" s="1786"/>
      <c r="O5858" s="1786" t="s">
        <v>198</v>
      </c>
      <c r="P5858" s="171" t="s">
        <v>10772</v>
      </c>
      <c r="Q5858" s="1786"/>
      <c r="R5858" s="1786" t="s">
        <v>890</v>
      </c>
      <c r="S5858" s="1786"/>
      <c r="T5858" s="1786">
        <v>1</v>
      </c>
    </row>
    <row r="5859" s="113" customFormat="1" ht="13" customHeight="1" spans="1:20">
      <c r="A5859" s="1786" t="s">
        <v>21553</v>
      </c>
      <c r="B5859" s="1786" t="s">
        <v>21554</v>
      </c>
      <c r="C5859" s="1786" t="s">
        <v>21555</v>
      </c>
      <c r="D5859" s="119"/>
      <c r="E5859" s="1786" t="s">
        <v>21556</v>
      </c>
      <c r="F5859" s="119"/>
      <c r="G5859" s="1950">
        <v>260</v>
      </c>
      <c r="H5859" s="1786" t="s">
        <v>14423</v>
      </c>
      <c r="I5859" s="1786" t="s">
        <v>21553</v>
      </c>
      <c r="J5859" s="1786" t="s">
        <v>21557</v>
      </c>
      <c r="K5859" s="1827"/>
      <c r="L5859" s="171" t="s">
        <v>21558</v>
      </c>
      <c r="N5859" s="1786"/>
      <c r="O5859" s="1786" t="s">
        <v>198</v>
      </c>
      <c r="P5859" s="1786"/>
      <c r="Q5859" s="1786"/>
      <c r="R5859" s="1786" t="s">
        <v>908</v>
      </c>
      <c r="S5859" s="1786"/>
      <c r="T5859" s="1786">
        <v>2</v>
      </c>
    </row>
    <row r="5860" s="113" customFormat="1" ht="13" customHeight="1" spans="1:20">
      <c r="A5860" s="1786" t="s">
        <v>21559</v>
      </c>
      <c r="B5860" s="1786" t="s">
        <v>21560</v>
      </c>
      <c r="C5860" s="1786" t="s">
        <v>20776</v>
      </c>
      <c r="D5860" s="119"/>
      <c r="E5860" s="1786" t="s">
        <v>20777</v>
      </c>
      <c r="F5860" s="119"/>
      <c r="G5860" s="1950">
        <v>260</v>
      </c>
      <c r="H5860" s="1786" t="s">
        <v>14423</v>
      </c>
      <c r="I5860" s="1786" t="s">
        <v>21559</v>
      </c>
      <c r="J5860" s="1786" t="s">
        <v>21561</v>
      </c>
      <c r="K5860" s="1827"/>
      <c r="L5860" s="2053" t="s">
        <v>16241</v>
      </c>
      <c r="M5860" s="1786">
        <v>1</v>
      </c>
      <c r="N5860" s="1786" t="s">
        <v>21562</v>
      </c>
      <c r="O5860" s="1786" t="s">
        <v>198</v>
      </c>
      <c r="P5860" s="171" t="s">
        <v>5194</v>
      </c>
      <c r="Q5860" s="1786"/>
      <c r="R5860" s="1786" t="s">
        <v>908</v>
      </c>
      <c r="S5860" s="1786" t="s">
        <v>4173</v>
      </c>
      <c r="T5860" s="1786">
        <v>1</v>
      </c>
    </row>
    <row r="5861" s="113" customFormat="1" ht="13" customHeight="1" spans="1:20">
      <c r="A5861" s="1786" t="s">
        <v>21563</v>
      </c>
      <c r="B5861" s="1786" t="s">
        <v>21564</v>
      </c>
      <c r="C5861" s="1786" t="s">
        <v>21565</v>
      </c>
      <c r="D5861" s="119"/>
      <c r="E5861" s="1786" t="s">
        <v>21566</v>
      </c>
      <c r="F5861" s="119"/>
      <c r="G5861" s="1950">
        <v>260</v>
      </c>
      <c r="H5861" s="1786" t="s">
        <v>14423</v>
      </c>
      <c r="I5861" s="1786" t="s">
        <v>21563</v>
      </c>
      <c r="J5861" s="1786" t="s">
        <v>21567</v>
      </c>
      <c r="K5861" s="1827"/>
      <c r="L5861" s="2053" t="s">
        <v>16241</v>
      </c>
      <c r="M5861" s="1786">
        <v>1</v>
      </c>
      <c r="N5861" s="1786" t="s">
        <v>15307</v>
      </c>
      <c r="O5861" s="1786" t="s">
        <v>198</v>
      </c>
      <c r="P5861" s="171" t="s">
        <v>5194</v>
      </c>
      <c r="Q5861" s="1786" t="s">
        <v>21568</v>
      </c>
      <c r="R5861" s="1786" t="s">
        <v>890</v>
      </c>
      <c r="S5861" s="1786" t="s">
        <v>13230</v>
      </c>
      <c r="T5861" s="1786">
        <v>1</v>
      </c>
    </row>
    <row r="5862" s="113" customFormat="1" ht="13" customHeight="1" spans="1:20">
      <c r="A5862" s="1786" t="s">
        <v>21569</v>
      </c>
      <c r="B5862" s="1786" t="s">
        <v>21570</v>
      </c>
      <c r="C5862" s="1786" t="s">
        <v>21571</v>
      </c>
      <c r="D5862" s="119"/>
      <c r="E5862" s="1786" t="s">
        <v>21572</v>
      </c>
      <c r="F5862" s="119"/>
      <c r="G5862" s="1950">
        <v>260</v>
      </c>
      <c r="H5862" s="1786" t="s">
        <v>14423</v>
      </c>
      <c r="I5862" s="1786" t="s">
        <v>21569</v>
      </c>
      <c r="J5862" s="1786" t="s">
        <v>21573</v>
      </c>
      <c r="K5862" s="1827"/>
      <c r="L5862" s="2053" t="s">
        <v>21436</v>
      </c>
      <c r="M5862" s="1786"/>
      <c r="N5862" s="1786"/>
      <c r="O5862" s="1786" t="s">
        <v>198</v>
      </c>
      <c r="P5862" s="1786"/>
      <c r="Q5862" s="1786"/>
      <c r="R5862" s="1786" t="s">
        <v>890</v>
      </c>
      <c r="S5862" s="1786"/>
      <c r="T5862" s="1786"/>
    </row>
    <row r="5863" s="119" customFormat="1" ht="13" customHeight="1" spans="1:20">
      <c r="A5863" s="1786" t="s">
        <v>21574</v>
      </c>
      <c r="B5863" s="2648" t="s">
        <v>21575</v>
      </c>
      <c r="C5863" s="2648" t="s">
        <v>21576</v>
      </c>
      <c r="E5863" s="1786" t="s">
        <v>21529</v>
      </c>
      <c r="G5863" s="1950">
        <v>260</v>
      </c>
      <c r="H5863" s="1786" t="s">
        <v>15019</v>
      </c>
      <c r="I5863" s="1786" t="s">
        <v>21574</v>
      </c>
      <c r="J5863" s="2648" t="s">
        <v>21577</v>
      </c>
      <c r="K5863" s="1827"/>
      <c r="L5863" s="2053"/>
      <c r="M5863" s="1786"/>
      <c r="N5863" s="1786"/>
      <c r="O5863" s="1786" t="s">
        <v>198</v>
      </c>
      <c r="P5863" s="1786"/>
      <c r="Q5863" s="1786" t="s">
        <v>652</v>
      </c>
      <c r="R5863" s="1786" t="s">
        <v>890</v>
      </c>
      <c r="S5863" s="1786"/>
      <c r="T5863" s="1786"/>
    </row>
    <row r="5864" s="76" customFormat="1" ht="13" customHeight="1" spans="1:20">
      <c r="A5864" s="1843" t="s">
        <v>18252</v>
      </c>
      <c r="B5864" s="1786" t="s">
        <v>18253</v>
      </c>
      <c r="C5864" s="1843" t="s">
        <v>18248</v>
      </c>
      <c r="D5864" s="1786" t="s">
        <v>3946</v>
      </c>
      <c r="E5864" s="1786" t="s">
        <v>18249</v>
      </c>
      <c r="F5864" s="1786"/>
      <c r="G5864" s="1950">
        <v>260</v>
      </c>
      <c r="H5864" s="1786" t="s">
        <v>14423</v>
      </c>
      <c r="I5864" s="1786" t="s">
        <v>18252</v>
      </c>
      <c r="J5864" s="2648" t="s">
        <v>18254</v>
      </c>
      <c r="K5864" s="1786"/>
      <c r="L5864" s="1786" t="s">
        <v>16241</v>
      </c>
      <c r="M5864" s="1786">
        <v>1</v>
      </c>
      <c r="N5864" s="1786" t="s">
        <v>18251</v>
      </c>
      <c r="O5864" s="1786" t="s">
        <v>198</v>
      </c>
      <c r="P5864" s="171" t="s">
        <v>21578</v>
      </c>
      <c r="Q5864" s="1786" t="s">
        <v>900</v>
      </c>
      <c r="R5864" s="1786" t="s">
        <v>908</v>
      </c>
      <c r="S5864" s="1786" t="s">
        <v>21579</v>
      </c>
      <c r="T5864" s="1786">
        <v>1</v>
      </c>
    </row>
    <row r="5865" s="113" customFormat="1" ht="13" customHeight="1" spans="1:20">
      <c r="A5865" s="1786" t="s">
        <v>7364</v>
      </c>
      <c r="B5865" s="1786" t="s">
        <v>21580</v>
      </c>
      <c r="C5865" s="1786" t="s">
        <v>21581</v>
      </c>
      <c r="D5865" s="119"/>
      <c r="E5865" s="1786" t="s">
        <v>21582</v>
      </c>
      <c r="F5865" s="119"/>
      <c r="G5865" s="1950">
        <v>260</v>
      </c>
      <c r="H5865" s="1786" t="s">
        <v>3947</v>
      </c>
      <c r="I5865" s="1786" t="s">
        <v>7364</v>
      </c>
      <c r="J5865" s="1786" t="s">
        <v>21583</v>
      </c>
      <c r="K5865" s="1827"/>
      <c r="L5865" s="2053" t="s">
        <v>16241</v>
      </c>
      <c r="M5865" s="1786">
        <v>1</v>
      </c>
      <c r="N5865" s="1786" t="s">
        <v>13189</v>
      </c>
      <c r="O5865" s="1786" t="s">
        <v>21</v>
      </c>
      <c r="P5865" s="1786"/>
      <c r="Q5865" s="1786" t="s">
        <v>21584</v>
      </c>
      <c r="R5865" s="1786" t="s">
        <v>890</v>
      </c>
      <c r="S5865" s="1786">
        <v>202109</v>
      </c>
      <c r="T5865" s="1786">
        <v>1</v>
      </c>
    </row>
    <row r="5866" s="113" customFormat="1" ht="13" customHeight="1" spans="1:20">
      <c r="A5866" s="1786" t="s">
        <v>21585</v>
      </c>
      <c r="B5866" s="1786" t="s">
        <v>21586</v>
      </c>
      <c r="C5866" s="1786" t="s">
        <v>21587</v>
      </c>
      <c r="D5866" s="119"/>
      <c r="E5866" s="1786" t="s">
        <v>21588</v>
      </c>
      <c r="F5866" s="119"/>
      <c r="G5866" s="1950">
        <v>260</v>
      </c>
      <c r="H5866" s="1786" t="s">
        <v>3947</v>
      </c>
      <c r="I5866" s="1786" t="s">
        <v>21585</v>
      </c>
      <c r="J5866" s="1786" t="s">
        <v>21589</v>
      </c>
      <c r="K5866" s="1827"/>
      <c r="L5866" s="2053" t="s">
        <v>16241</v>
      </c>
      <c r="M5866" s="1786">
        <v>1</v>
      </c>
      <c r="N5866" s="1786"/>
      <c r="O5866" s="1786" t="s">
        <v>21</v>
      </c>
      <c r="P5866" s="1786"/>
      <c r="Q5866" s="1786"/>
      <c r="R5866" s="1786" t="s">
        <v>890</v>
      </c>
      <c r="S5866" s="1786"/>
      <c r="T5866" s="1786">
        <v>1</v>
      </c>
    </row>
    <row r="5867" s="113" customFormat="1" ht="13" customHeight="1" spans="1:20">
      <c r="A5867" s="1786" t="s">
        <v>21590</v>
      </c>
      <c r="B5867" s="1786" t="s">
        <v>21591</v>
      </c>
      <c r="C5867" s="1786" t="s">
        <v>20229</v>
      </c>
      <c r="D5867" s="119"/>
      <c r="E5867" s="1786" t="s">
        <v>20230</v>
      </c>
      <c r="F5867" s="119"/>
      <c r="G5867" s="1950">
        <v>260</v>
      </c>
      <c r="H5867" s="1786" t="s">
        <v>3947</v>
      </c>
      <c r="I5867" s="1786" t="s">
        <v>21590</v>
      </c>
      <c r="J5867" s="1786" t="s">
        <v>21592</v>
      </c>
      <c r="K5867" s="1827"/>
      <c r="L5867" s="2053" t="s">
        <v>16241</v>
      </c>
      <c r="M5867" s="1786">
        <v>1</v>
      </c>
      <c r="N5867" s="1786"/>
      <c r="O5867" s="1786" t="s">
        <v>21</v>
      </c>
      <c r="P5867" s="1786"/>
      <c r="Q5867" s="1786"/>
      <c r="R5867" s="1786" t="s">
        <v>890</v>
      </c>
      <c r="S5867" s="1786"/>
      <c r="T5867" s="1786">
        <v>1</v>
      </c>
    </row>
    <row r="5868" s="113" customFormat="1" ht="13" customHeight="1" spans="1:20">
      <c r="A5868" s="1786" t="s">
        <v>21593</v>
      </c>
      <c r="B5868" s="1786" t="s">
        <v>21594</v>
      </c>
      <c r="C5868" s="1786" t="s">
        <v>21595</v>
      </c>
      <c r="D5868" s="119"/>
      <c r="E5868" s="1786" t="s">
        <v>21596</v>
      </c>
      <c r="F5868" s="119"/>
      <c r="G5868" s="1950">
        <v>260</v>
      </c>
      <c r="H5868" s="1786" t="s">
        <v>3947</v>
      </c>
      <c r="I5868" s="1786" t="s">
        <v>21593</v>
      </c>
      <c r="J5868" s="1786" t="s">
        <v>21597</v>
      </c>
      <c r="K5868" s="1827"/>
      <c r="L5868" s="2053" t="s">
        <v>16241</v>
      </c>
      <c r="M5868" s="1786">
        <v>1</v>
      </c>
      <c r="N5868" s="1786"/>
      <c r="O5868" s="1786" t="s">
        <v>21</v>
      </c>
      <c r="P5868" s="1786"/>
      <c r="Q5868" s="1786"/>
      <c r="R5868" s="1786" t="s">
        <v>890</v>
      </c>
      <c r="S5868" s="1786"/>
      <c r="T5868" s="1786">
        <v>1</v>
      </c>
    </row>
    <row r="5869" s="113" customFormat="1" ht="13" customHeight="1" spans="1:20">
      <c r="A5869" s="1786" t="s">
        <v>21598</v>
      </c>
      <c r="B5869" s="1786" t="s">
        <v>21599</v>
      </c>
      <c r="C5869" s="1786" t="s">
        <v>21600</v>
      </c>
      <c r="D5869" s="119"/>
      <c r="E5869" s="1786" t="s">
        <v>21601</v>
      </c>
      <c r="F5869" s="119"/>
      <c r="G5869" s="1950">
        <v>260</v>
      </c>
      <c r="H5869" s="1786" t="s">
        <v>14423</v>
      </c>
      <c r="I5869" s="1786" t="s">
        <v>21598</v>
      </c>
      <c r="J5869" s="1786" t="s">
        <v>21602</v>
      </c>
      <c r="K5869" s="1827"/>
      <c r="L5869" s="2053" t="s">
        <v>16241</v>
      </c>
      <c r="M5869" s="1786">
        <v>1</v>
      </c>
      <c r="N5869" s="1786"/>
      <c r="O5869" s="1786" t="s">
        <v>22</v>
      </c>
      <c r="P5869" s="1786"/>
      <c r="Q5869" s="1786"/>
      <c r="R5869" s="1786" t="s">
        <v>890</v>
      </c>
      <c r="S5869" s="1786"/>
      <c r="T5869" s="1786">
        <v>1</v>
      </c>
    </row>
    <row r="5870" s="113" customFormat="1" ht="13" customHeight="1" spans="1:20">
      <c r="A5870" s="1786" t="s">
        <v>21603</v>
      </c>
      <c r="B5870" s="1786" t="s">
        <v>21604</v>
      </c>
      <c r="C5870" s="1786" t="s">
        <v>14687</v>
      </c>
      <c r="D5870" s="119"/>
      <c r="E5870" s="1786" t="s">
        <v>14688</v>
      </c>
      <c r="F5870" s="119"/>
      <c r="G5870" s="1786">
        <v>280</v>
      </c>
      <c r="H5870" s="1786" t="s">
        <v>3947</v>
      </c>
      <c r="I5870" s="1786" t="s">
        <v>21603</v>
      </c>
      <c r="J5870" s="1786" t="s">
        <v>21605</v>
      </c>
      <c r="K5870" s="1827"/>
      <c r="L5870" s="2053" t="s">
        <v>16241</v>
      </c>
      <c r="M5870" s="1786">
        <v>1</v>
      </c>
      <c r="N5870" s="1786" t="s">
        <v>21606</v>
      </c>
      <c r="O5870" s="1786" t="s">
        <v>22</v>
      </c>
      <c r="P5870" s="1786"/>
      <c r="Q5870" s="1786" t="s">
        <v>21607</v>
      </c>
      <c r="R5870" s="1786" t="s">
        <v>890</v>
      </c>
      <c r="S5870" s="1786" t="s">
        <v>13149</v>
      </c>
      <c r="T5870" s="1786">
        <v>1</v>
      </c>
    </row>
    <row r="5871" s="113" customFormat="1" ht="13" customHeight="1" spans="1:20">
      <c r="A5871" s="1786" t="s">
        <v>21608</v>
      </c>
      <c r="B5871" s="1786" t="s">
        <v>21609</v>
      </c>
      <c r="C5871" s="1786" t="s">
        <v>21610</v>
      </c>
      <c r="D5871" s="119"/>
      <c r="E5871" s="1786" t="s">
        <v>21611</v>
      </c>
      <c r="F5871" s="119"/>
      <c r="G5871" s="1950">
        <v>260</v>
      </c>
      <c r="H5871" s="1786" t="s">
        <v>3947</v>
      </c>
      <c r="I5871" s="1786" t="s">
        <v>21608</v>
      </c>
      <c r="J5871" s="1786" t="s">
        <v>21612</v>
      </c>
      <c r="K5871" s="1827"/>
      <c r="L5871" s="2053" t="s">
        <v>16241</v>
      </c>
      <c r="M5871" s="1786">
        <v>1</v>
      </c>
      <c r="N5871" s="1786"/>
      <c r="O5871" s="1786" t="s">
        <v>22</v>
      </c>
      <c r="P5871" s="1786"/>
      <c r="Q5871" s="1786"/>
      <c r="R5871" s="1786" t="s">
        <v>890</v>
      </c>
      <c r="S5871" s="1786"/>
      <c r="T5871" s="1786">
        <v>2</v>
      </c>
    </row>
    <row r="5872" s="113" customFormat="1" ht="13" customHeight="1" spans="1:20">
      <c r="A5872" s="1786" t="s">
        <v>21613</v>
      </c>
      <c r="B5872" s="1786" t="s">
        <v>21614</v>
      </c>
      <c r="C5872" s="1786" t="s">
        <v>21610</v>
      </c>
      <c r="D5872" s="119"/>
      <c r="E5872" s="1786" t="s">
        <v>21611</v>
      </c>
      <c r="F5872" s="119"/>
      <c r="G5872" s="1950">
        <v>260</v>
      </c>
      <c r="H5872" s="1786" t="s">
        <v>3947</v>
      </c>
      <c r="I5872" s="1786" t="s">
        <v>21613</v>
      </c>
      <c r="J5872" s="1786" t="s">
        <v>21615</v>
      </c>
      <c r="K5872" s="1827"/>
      <c r="L5872" s="2053"/>
      <c r="M5872" s="1786"/>
      <c r="N5872" s="1786"/>
      <c r="O5872" s="1786" t="s">
        <v>22</v>
      </c>
      <c r="P5872" s="1786"/>
      <c r="Q5872" s="1786"/>
      <c r="R5872" s="1786" t="s">
        <v>890</v>
      </c>
      <c r="S5872" s="1786"/>
      <c r="T5872" s="1786"/>
    </row>
    <row r="5873" s="113" customFormat="1" ht="13" customHeight="1" spans="1:20">
      <c r="A5873" s="1786" t="s">
        <v>21616</v>
      </c>
      <c r="B5873" s="1786" t="s">
        <v>21617</v>
      </c>
      <c r="C5873" s="1786" t="s">
        <v>17560</v>
      </c>
      <c r="D5873" s="119"/>
      <c r="E5873" s="1786" t="s">
        <v>21618</v>
      </c>
      <c r="F5873" s="119"/>
      <c r="G5873" s="1950">
        <v>260</v>
      </c>
      <c r="H5873" s="1786" t="s">
        <v>3947</v>
      </c>
      <c r="I5873" s="1786" t="s">
        <v>21616</v>
      </c>
      <c r="J5873" s="1786" t="s">
        <v>21619</v>
      </c>
      <c r="K5873" s="1827"/>
      <c r="L5873" s="2053" t="s">
        <v>21620</v>
      </c>
      <c r="M5873" s="1786">
        <v>1</v>
      </c>
      <c r="N5873" s="1786"/>
      <c r="O5873" s="1786" t="s">
        <v>22</v>
      </c>
      <c r="P5873" s="1786"/>
      <c r="Q5873" s="1786"/>
      <c r="R5873" s="1786" t="s">
        <v>890</v>
      </c>
      <c r="S5873" s="1786"/>
      <c r="T5873" s="1786">
        <v>3</v>
      </c>
    </row>
    <row r="5874" s="113" customFormat="1" ht="13" customHeight="1" spans="1:20">
      <c r="A5874" s="1786" t="s">
        <v>21621</v>
      </c>
      <c r="B5874" s="1786" t="s">
        <v>21622</v>
      </c>
      <c r="C5874" s="1786" t="s">
        <v>17560</v>
      </c>
      <c r="D5874" s="119"/>
      <c r="E5874" s="1786" t="s">
        <v>21618</v>
      </c>
      <c r="F5874" s="119"/>
      <c r="G5874" s="1950">
        <v>260</v>
      </c>
      <c r="H5874" s="1786" t="s">
        <v>15019</v>
      </c>
      <c r="I5874" s="1786" t="s">
        <v>21621</v>
      </c>
      <c r="J5874" s="1786" t="s">
        <v>21623</v>
      </c>
      <c r="K5874" s="1827"/>
      <c r="L5874" s="2053"/>
      <c r="M5874" s="1786"/>
      <c r="N5874" s="1786"/>
      <c r="O5874" s="1786" t="s">
        <v>22</v>
      </c>
      <c r="P5874" s="1786"/>
      <c r="Q5874" s="1786"/>
      <c r="R5874" s="1786" t="s">
        <v>890</v>
      </c>
      <c r="S5874" s="1786"/>
      <c r="T5874" s="1786"/>
    </row>
    <row r="5875" s="113" customFormat="1" ht="13" customHeight="1" spans="1:20">
      <c r="A5875" s="115" t="s">
        <v>21624</v>
      </c>
      <c r="B5875" s="1786" t="s">
        <v>21625</v>
      </c>
      <c r="C5875" s="1786" t="s">
        <v>17560</v>
      </c>
      <c r="D5875" s="119"/>
      <c r="E5875" s="1786" t="s">
        <v>21618</v>
      </c>
      <c r="F5875" s="119"/>
      <c r="G5875" s="1950">
        <v>260</v>
      </c>
      <c r="H5875" s="1786" t="s">
        <v>15019</v>
      </c>
      <c r="I5875" s="115" t="s">
        <v>21624</v>
      </c>
      <c r="J5875" s="1786" t="s">
        <v>21626</v>
      </c>
      <c r="K5875" s="1827"/>
      <c r="L5875" s="2053"/>
      <c r="M5875" s="1786"/>
      <c r="N5875" s="1786"/>
      <c r="O5875" s="1786" t="s">
        <v>22</v>
      </c>
      <c r="P5875" s="1786"/>
      <c r="Q5875" s="1786"/>
      <c r="R5875" s="1786" t="s">
        <v>890</v>
      </c>
      <c r="S5875" s="1786"/>
      <c r="T5875" s="1786"/>
    </row>
    <row r="5876" s="113" customFormat="1" ht="13" customHeight="1" spans="1:20">
      <c r="A5876" s="1786" t="s">
        <v>21627</v>
      </c>
      <c r="B5876" s="1786" t="s">
        <v>21628</v>
      </c>
      <c r="C5876" s="1786" t="s">
        <v>21629</v>
      </c>
      <c r="D5876" s="119"/>
      <c r="E5876" s="1786" t="s">
        <v>21630</v>
      </c>
      <c r="F5876" s="119"/>
      <c r="G5876" s="1786">
        <v>280</v>
      </c>
      <c r="H5876" s="1786" t="s">
        <v>3947</v>
      </c>
      <c r="I5876" s="1786" t="s">
        <v>21627</v>
      </c>
      <c r="J5876" s="1786" t="s">
        <v>21631</v>
      </c>
      <c r="K5876" s="1827"/>
      <c r="L5876" s="2053" t="s">
        <v>16241</v>
      </c>
      <c r="M5876" s="1786">
        <v>1</v>
      </c>
      <c r="N5876" s="1786" t="s">
        <v>10689</v>
      </c>
      <c r="O5876" s="1786" t="s">
        <v>22</v>
      </c>
      <c r="P5876" s="2227" t="s">
        <v>21632</v>
      </c>
      <c r="Q5876" s="1786"/>
      <c r="R5876" s="1786" t="s">
        <v>890</v>
      </c>
      <c r="S5876" s="1786" t="s">
        <v>10734</v>
      </c>
      <c r="T5876" s="1786">
        <v>1</v>
      </c>
    </row>
    <row r="5877" s="113" customFormat="1" ht="13" customHeight="1" spans="1:20">
      <c r="A5877" s="1786" t="s">
        <v>21633</v>
      </c>
      <c r="B5877" s="1786" t="s">
        <v>21634</v>
      </c>
      <c r="C5877" s="1786" t="s">
        <v>21635</v>
      </c>
      <c r="D5877" s="119"/>
      <c r="E5877" s="1786" t="s">
        <v>21636</v>
      </c>
      <c r="F5877" s="119"/>
      <c r="G5877" s="1950">
        <v>260</v>
      </c>
      <c r="H5877" s="1786" t="s">
        <v>3947</v>
      </c>
      <c r="I5877" s="1786" t="s">
        <v>21633</v>
      </c>
      <c r="J5877" s="1786" t="s">
        <v>21637</v>
      </c>
      <c r="K5877" s="1827"/>
      <c r="L5877" s="2053" t="s">
        <v>16241</v>
      </c>
      <c r="M5877" s="1786">
        <v>1</v>
      </c>
      <c r="N5877" s="1786"/>
      <c r="O5877" s="1786" t="s">
        <v>22</v>
      </c>
      <c r="P5877" s="2227" t="s">
        <v>21632</v>
      </c>
      <c r="Q5877" s="1786"/>
      <c r="R5877" s="1786" t="s">
        <v>890</v>
      </c>
      <c r="S5877" s="1786"/>
      <c r="T5877" s="1786">
        <v>1</v>
      </c>
    </row>
    <row r="5878" s="113" customFormat="1" ht="13" customHeight="1" spans="1:20">
      <c r="A5878" s="1786" t="s">
        <v>21638</v>
      </c>
      <c r="B5878" s="1786" t="s">
        <v>21639</v>
      </c>
      <c r="C5878" s="1786" t="s">
        <v>18556</v>
      </c>
      <c r="D5878" s="119"/>
      <c r="E5878" s="1786" t="s">
        <v>21640</v>
      </c>
      <c r="F5878" s="119"/>
      <c r="G5878" s="1950">
        <v>260</v>
      </c>
      <c r="H5878" s="1786" t="s">
        <v>3947</v>
      </c>
      <c r="I5878" s="1786" t="s">
        <v>21638</v>
      </c>
      <c r="J5878" s="1786" t="s">
        <v>21641</v>
      </c>
      <c r="K5878" s="1827"/>
      <c r="L5878" s="2053" t="s">
        <v>16241</v>
      </c>
      <c r="M5878" s="1786">
        <v>1</v>
      </c>
      <c r="N5878" s="1786" t="s">
        <v>21642</v>
      </c>
      <c r="O5878" s="1786" t="s">
        <v>22</v>
      </c>
      <c r="P5878" s="2227" t="s">
        <v>21632</v>
      </c>
      <c r="Q5878" s="1786" t="s">
        <v>11712</v>
      </c>
      <c r="R5878" s="1786" t="s">
        <v>890</v>
      </c>
      <c r="S5878" s="1786" t="s">
        <v>13060</v>
      </c>
      <c r="T5878" s="1786">
        <v>1</v>
      </c>
    </row>
    <row r="5879" s="113" customFormat="1" ht="13" customHeight="1" spans="1:20">
      <c r="A5879" s="1786" t="s">
        <v>6734</v>
      </c>
      <c r="B5879" s="1786" t="s">
        <v>6735</v>
      </c>
      <c r="C5879" s="1786" t="s">
        <v>21643</v>
      </c>
      <c r="D5879" s="119"/>
      <c r="E5879" s="1786" t="s">
        <v>21644</v>
      </c>
      <c r="F5879" s="119"/>
      <c r="G5879" s="1950">
        <v>260</v>
      </c>
      <c r="H5879" s="1786" t="s">
        <v>3947</v>
      </c>
      <c r="I5879" s="1786" t="s">
        <v>6734</v>
      </c>
      <c r="J5879" s="1786" t="s">
        <v>21645</v>
      </c>
      <c r="K5879" s="1827"/>
      <c r="L5879" s="2053" t="s">
        <v>16241</v>
      </c>
      <c r="M5879" s="1786">
        <v>1</v>
      </c>
      <c r="N5879" s="1786" t="s">
        <v>21646</v>
      </c>
      <c r="O5879" s="1786" t="s">
        <v>22</v>
      </c>
      <c r="P5879" s="2195" t="s">
        <v>9427</v>
      </c>
      <c r="Q5879" s="1786" t="s">
        <v>900</v>
      </c>
      <c r="R5879" s="1786" t="s">
        <v>908</v>
      </c>
      <c r="S5879" s="1786" t="s">
        <v>10734</v>
      </c>
      <c r="T5879" s="1786">
        <v>1</v>
      </c>
    </row>
    <row r="5880" s="114" customFormat="1" ht="13" customHeight="1" spans="1:20">
      <c r="A5880" s="1786" t="s">
        <v>21647</v>
      </c>
      <c r="B5880" s="2605" t="s">
        <v>21648</v>
      </c>
      <c r="C5880" s="2660" t="s">
        <v>21649</v>
      </c>
      <c r="D5880" s="2199">
        <v>1</v>
      </c>
      <c r="E5880" s="1786" t="s">
        <v>21650</v>
      </c>
      <c r="F5880" s="2199"/>
      <c r="G5880" s="1950">
        <v>260</v>
      </c>
      <c r="H5880" s="2194" t="s">
        <v>3947</v>
      </c>
      <c r="I5880" s="1843" t="s">
        <v>21647</v>
      </c>
      <c r="J5880" s="2605" t="s">
        <v>21651</v>
      </c>
      <c r="K5880" s="2199"/>
      <c r="L5880" s="2199" t="s">
        <v>16241</v>
      </c>
      <c r="M5880" s="2194">
        <v>1</v>
      </c>
      <c r="N5880" s="2199"/>
      <c r="O5880" s="1786" t="s">
        <v>22</v>
      </c>
      <c r="P5880" s="2195" t="s">
        <v>9427</v>
      </c>
      <c r="Q5880" s="1786" t="s">
        <v>575</v>
      </c>
      <c r="R5880" s="2199" t="s">
        <v>908</v>
      </c>
      <c r="S5880" s="135">
        <v>202310</v>
      </c>
      <c r="T5880" s="2199">
        <v>2</v>
      </c>
    </row>
    <row r="5881" s="4" customFormat="1" ht="13" customHeight="1" spans="1:20">
      <c r="A5881" s="1811" t="s">
        <v>21652</v>
      </c>
      <c r="B5881" s="2614" t="s">
        <v>21653</v>
      </c>
      <c r="C5881" s="2614" t="s">
        <v>21649</v>
      </c>
      <c r="D5881" s="1998">
        <v>1</v>
      </c>
      <c r="E5881" s="1811" t="s">
        <v>21650</v>
      </c>
      <c r="F5881" s="2225"/>
      <c r="G5881" s="1950">
        <v>260</v>
      </c>
      <c r="H5881" s="1811" t="s">
        <v>3947</v>
      </c>
      <c r="I5881" s="1950" t="s">
        <v>21652</v>
      </c>
      <c r="J5881" s="2614" t="s">
        <v>21654</v>
      </c>
      <c r="K5881" s="1998"/>
      <c r="L5881" s="1998"/>
      <c r="M5881" s="1998"/>
      <c r="N5881" s="1998"/>
      <c r="O5881" s="1811" t="s">
        <v>22</v>
      </c>
      <c r="P5881" s="2195" t="s">
        <v>9427</v>
      </c>
      <c r="Q5881" s="253" t="s">
        <v>10928</v>
      </c>
      <c r="R5881" s="1998" t="s">
        <v>908</v>
      </c>
      <c r="S5881" s="269">
        <v>202403</v>
      </c>
      <c r="T5881" s="1998"/>
    </row>
    <row r="5882" s="113" customFormat="1" ht="13" customHeight="1" spans="1:20">
      <c r="A5882" s="1786" t="s">
        <v>21655</v>
      </c>
      <c r="B5882" s="1786" t="s">
        <v>21656</v>
      </c>
      <c r="C5882" s="1786" t="s">
        <v>21649</v>
      </c>
      <c r="D5882" s="119"/>
      <c r="E5882" s="1786" t="s">
        <v>21650</v>
      </c>
      <c r="F5882" s="119"/>
      <c r="G5882" s="1843">
        <v>230</v>
      </c>
      <c r="H5882" s="1786" t="s">
        <v>3947</v>
      </c>
      <c r="I5882" s="1786" t="s">
        <v>21655</v>
      </c>
      <c r="J5882" s="1786" t="s">
        <v>21657</v>
      </c>
      <c r="K5882" s="1827"/>
      <c r="L5882" s="2053" t="s">
        <v>16241</v>
      </c>
      <c r="M5882" s="1786">
        <v>1</v>
      </c>
      <c r="N5882" s="1786" t="s">
        <v>19158</v>
      </c>
      <c r="O5882" s="1786" t="s">
        <v>22</v>
      </c>
      <c r="P5882" s="171" t="s">
        <v>5501</v>
      </c>
      <c r="Q5882" s="1786"/>
      <c r="R5882" s="1786" t="s">
        <v>890</v>
      </c>
      <c r="S5882" s="1786" t="s">
        <v>10198</v>
      </c>
      <c r="T5882" s="1843">
        <v>4</v>
      </c>
    </row>
    <row r="5883" s="119" customFormat="1" ht="13" customHeight="1" spans="1:19">
      <c r="A5883" s="1786" t="s">
        <v>21658</v>
      </c>
      <c r="B5883" s="1786" t="s">
        <v>21659</v>
      </c>
      <c r="C5883" s="1786" t="s">
        <v>21649</v>
      </c>
      <c r="E5883" s="1786" t="s">
        <v>21660</v>
      </c>
      <c r="G5883" s="1786">
        <v>230</v>
      </c>
      <c r="H5883" s="1786">
        <v>10</v>
      </c>
      <c r="I5883" s="1786" t="s">
        <v>21658</v>
      </c>
      <c r="J5883" s="2648" t="s">
        <v>21661</v>
      </c>
      <c r="K5883" s="1827"/>
      <c r="L5883" s="2228"/>
      <c r="M5883" s="2194"/>
      <c r="N5883" s="2194"/>
      <c r="O5883" s="2194" t="s">
        <v>22</v>
      </c>
      <c r="P5883" s="2194"/>
      <c r="Q5883" s="2194" t="s">
        <v>21662</v>
      </c>
      <c r="R5883" s="1906" t="s">
        <v>908</v>
      </c>
      <c r="S5883" s="119">
        <v>202308</v>
      </c>
    </row>
    <row r="5884" s="119" customFormat="1" ht="13" customHeight="1" spans="1:18">
      <c r="A5884" s="1786" t="s">
        <v>21663</v>
      </c>
      <c r="B5884" s="1786" t="s">
        <v>21664</v>
      </c>
      <c r="C5884" s="1786" t="s">
        <v>21649</v>
      </c>
      <c r="E5884" s="1786" t="s">
        <v>21660</v>
      </c>
      <c r="G5884" s="1786">
        <v>230</v>
      </c>
      <c r="H5884" s="1786">
        <v>10</v>
      </c>
      <c r="I5884" s="1786" t="s">
        <v>21663</v>
      </c>
      <c r="J5884" s="2648" t="s">
        <v>21665</v>
      </c>
      <c r="K5884" s="1827"/>
      <c r="L5884" s="2228"/>
      <c r="M5884" s="2194"/>
      <c r="N5884" s="2194"/>
      <c r="O5884" s="2194" t="s">
        <v>22</v>
      </c>
      <c r="P5884" s="2194"/>
      <c r="Q5884" s="2194" t="s">
        <v>21662</v>
      </c>
      <c r="R5884" s="1906" t="s">
        <v>908</v>
      </c>
    </row>
    <row r="5885" s="119" customFormat="1" ht="13" customHeight="1" spans="1:18">
      <c r="A5885" s="1786" t="s">
        <v>21666</v>
      </c>
      <c r="B5885" s="1786" t="s">
        <v>21667</v>
      </c>
      <c r="C5885" s="1786" t="s">
        <v>21649</v>
      </c>
      <c r="E5885" s="1786" t="s">
        <v>21660</v>
      </c>
      <c r="G5885" s="1786">
        <v>230</v>
      </c>
      <c r="H5885" s="1786" t="s">
        <v>3947</v>
      </c>
      <c r="I5885" s="1786" t="s">
        <v>21666</v>
      </c>
      <c r="J5885" s="1786" t="s">
        <v>21668</v>
      </c>
      <c r="K5885" s="1827"/>
      <c r="L5885" s="2228"/>
      <c r="M5885" s="2194"/>
      <c r="N5885" s="2194"/>
      <c r="O5885" s="2194" t="s">
        <v>22</v>
      </c>
      <c r="P5885" s="2194"/>
      <c r="Q5885" s="2194" t="s">
        <v>21662</v>
      </c>
      <c r="R5885" s="1827" t="s">
        <v>890</v>
      </c>
    </row>
    <row r="5886" s="114" customFormat="1" ht="13" customHeight="1" spans="1:20">
      <c r="A5886" s="1811" t="s">
        <v>21669</v>
      </c>
      <c r="B5886" s="2614" t="s">
        <v>21670</v>
      </c>
      <c r="C5886" s="2614" t="s">
        <v>21671</v>
      </c>
      <c r="D5886" s="1998">
        <v>1</v>
      </c>
      <c r="E5886" s="1811" t="s">
        <v>21672</v>
      </c>
      <c r="F5886" s="1998">
        <v>13569970718</v>
      </c>
      <c r="G5886" s="1950">
        <v>260</v>
      </c>
      <c r="H5886" s="1811" t="s">
        <v>3947</v>
      </c>
      <c r="I5886" s="1811" t="s">
        <v>21669</v>
      </c>
      <c r="J5886" s="2614" t="s">
        <v>21673</v>
      </c>
      <c r="K5886" s="1998"/>
      <c r="L5886" s="1998" t="s">
        <v>16241</v>
      </c>
      <c r="M5886" s="1998">
        <v>1</v>
      </c>
      <c r="N5886" s="1998"/>
      <c r="O5886" s="2229" t="s">
        <v>22</v>
      </c>
      <c r="P5886" s="2195" t="s">
        <v>21674</v>
      </c>
      <c r="Q5886" s="1998" t="s">
        <v>21675</v>
      </c>
      <c r="R5886" s="1998" t="s">
        <v>890</v>
      </c>
      <c r="S5886" s="1998">
        <v>202401</v>
      </c>
      <c r="T5886" s="1998">
        <v>1</v>
      </c>
    </row>
    <row r="5887" s="113" customFormat="1" ht="13" customHeight="1" spans="1:20">
      <c r="A5887" s="1786" t="s">
        <v>21676</v>
      </c>
      <c r="B5887" s="1786" t="s">
        <v>21677</v>
      </c>
      <c r="C5887" s="1786" t="s">
        <v>21678</v>
      </c>
      <c r="D5887" s="119"/>
      <c r="E5887" s="1786" t="s">
        <v>21679</v>
      </c>
      <c r="F5887" s="119"/>
      <c r="G5887" s="1786">
        <v>280</v>
      </c>
      <c r="H5887" s="1786" t="s">
        <v>3947</v>
      </c>
      <c r="I5887" s="1786" t="s">
        <v>21676</v>
      </c>
      <c r="J5887" s="1786" t="s">
        <v>21680</v>
      </c>
      <c r="K5887" s="1827"/>
      <c r="L5887" s="2053" t="s">
        <v>16241</v>
      </c>
      <c r="M5887" s="1786">
        <v>1</v>
      </c>
      <c r="N5887" s="1786" t="s">
        <v>15875</v>
      </c>
      <c r="O5887" s="1786" t="s">
        <v>22</v>
      </c>
      <c r="P5887" s="171" t="s">
        <v>10772</v>
      </c>
      <c r="Q5887" s="1786"/>
      <c r="R5887" s="1786" t="s">
        <v>890</v>
      </c>
      <c r="S5887" s="1786" t="s">
        <v>5514</v>
      </c>
      <c r="T5887" s="1786">
        <v>1</v>
      </c>
    </row>
    <row r="5888" s="113" customFormat="1" ht="13" customHeight="1" spans="1:20">
      <c r="A5888" s="1786" t="s">
        <v>7738</v>
      </c>
      <c r="B5888" s="1786" t="s">
        <v>7739</v>
      </c>
      <c r="C5888" s="1786" t="s">
        <v>17403</v>
      </c>
      <c r="D5888" s="119"/>
      <c r="E5888" s="1786" t="s">
        <v>17404</v>
      </c>
      <c r="F5888" s="119"/>
      <c r="G5888" s="1950">
        <v>260</v>
      </c>
      <c r="H5888" s="1786" t="s">
        <v>3947</v>
      </c>
      <c r="I5888" s="1786" t="s">
        <v>7738</v>
      </c>
      <c r="J5888" s="1786" t="s">
        <v>21681</v>
      </c>
      <c r="K5888" s="1827"/>
      <c r="L5888" s="2053" t="s">
        <v>16241</v>
      </c>
      <c r="M5888" s="1786">
        <v>1</v>
      </c>
      <c r="N5888" s="1786" t="s">
        <v>21682</v>
      </c>
      <c r="O5888" s="1786" t="s">
        <v>22</v>
      </c>
      <c r="P5888" s="2230" t="s">
        <v>20977</v>
      </c>
      <c r="Q5888" s="1786"/>
      <c r="R5888" s="1786" t="s">
        <v>890</v>
      </c>
      <c r="S5888" s="1786" t="s">
        <v>9259</v>
      </c>
      <c r="T5888" s="1843">
        <v>1</v>
      </c>
    </row>
    <row r="5889" s="113" customFormat="1" ht="13" customHeight="1" spans="1:20">
      <c r="A5889" s="1786" t="s">
        <v>21683</v>
      </c>
      <c r="B5889" s="1786" t="s">
        <v>21684</v>
      </c>
      <c r="C5889" s="1786" t="s">
        <v>18793</v>
      </c>
      <c r="D5889" s="119"/>
      <c r="E5889" s="1786" t="s">
        <v>18794</v>
      </c>
      <c r="F5889" s="119"/>
      <c r="G5889" s="1950">
        <v>260</v>
      </c>
      <c r="H5889" s="1786" t="s">
        <v>3947</v>
      </c>
      <c r="I5889" s="1786" t="s">
        <v>21683</v>
      </c>
      <c r="J5889" s="1786" t="s">
        <v>21685</v>
      </c>
      <c r="K5889" s="1827"/>
      <c r="L5889" s="2053" t="s">
        <v>16241</v>
      </c>
      <c r="M5889" s="1786">
        <v>1</v>
      </c>
      <c r="N5889" s="1786" t="s">
        <v>13978</v>
      </c>
      <c r="O5889" s="1786" t="s">
        <v>22</v>
      </c>
      <c r="P5889" s="2195" t="s">
        <v>9427</v>
      </c>
      <c r="Q5889" s="1786"/>
      <c r="R5889" s="1786" t="s">
        <v>908</v>
      </c>
      <c r="S5889" s="1786"/>
      <c r="T5889" s="1843">
        <v>2</v>
      </c>
    </row>
    <row r="5890" s="113" customFormat="1" ht="13" customHeight="1" spans="1:20">
      <c r="A5890" s="1786" t="s">
        <v>21686</v>
      </c>
      <c r="B5890" s="1786" t="s">
        <v>21687</v>
      </c>
      <c r="C5890" s="1786" t="s">
        <v>18793</v>
      </c>
      <c r="D5890" s="119"/>
      <c r="E5890" s="1786" t="s">
        <v>18794</v>
      </c>
      <c r="F5890" s="119"/>
      <c r="G5890" s="1950">
        <v>260</v>
      </c>
      <c r="H5890" s="1786" t="s">
        <v>15019</v>
      </c>
      <c r="I5890" s="1786" t="s">
        <v>21686</v>
      </c>
      <c r="J5890" s="1786" t="s">
        <v>21688</v>
      </c>
      <c r="K5890" s="1827"/>
      <c r="L5890" s="2053"/>
      <c r="M5890" s="1786"/>
      <c r="N5890" s="1786"/>
      <c r="O5890" s="1786" t="s">
        <v>22</v>
      </c>
      <c r="P5890" s="1786"/>
      <c r="Q5890" s="1786"/>
      <c r="R5890" s="1786" t="s">
        <v>908</v>
      </c>
      <c r="S5890" s="1786"/>
      <c r="T5890" s="1786"/>
    </row>
    <row r="5893" s="113" customFormat="1" ht="14" customHeight="1" spans="1:20">
      <c r="A5893" s="1786" t="s">
        <v>21689</v>
      </c>
      <c r="B5893" s="1786" t="s">
        <v>21690</v>
      </c>
      <c r="C5893" s="1786" t="s">
        <v>18161</v>
      </c>
      <c r="D5893" s="134"/>
      <c r="E5893" s="1786" t="s">
        <v>21691</v>
      </c>
      <c r="F5893" s="134"/>
      <c r="G5893" s="1786">
        <v>280</v>
      </c>
      <c r="H5893" s="1786" t="s">
        <v>14423</v>
      </c>
      <c r="I5893" s="1786" t="s">
        <v>21689</v>
      </c>
      <c r="J5893" s="1786" t="s">
        <v>21692</v>
      </c>
      <c r="K5893" s="135"/>
      <c r="L5893" s="2053" t="s">
        <v>16241</v>
      </c>
      <c r="M5893" s="1786">
        <v>1</v>
      </c>
      <c r="N5893" s="1786"/>
      <c r="O5893" s="1786" t="s">
        <v>199</v>
      </c>
      <c r="P5893" s="1786" t="s">
        <v>10772</v>
      </c>
      <c r="Q5893" s="1786"/>
      <c r="R5893" s="1786" t="s">
        <v>908</v>
      </c>
      <c r="S5893" s="1786"/>
      <c r="T5893" s="1786">
        <v>1</v>
      </c>
    </row>
    <row r="5894" s="113" customFormat="1" ht="14" customHeight="1" spans="1:20">
      <c r="A5894" s="1786" t="s">
        <v>21693</v>
      </c>
      <c r="B5894" s="1786" t="s">
        <v>21694</v>
      </c>
      <c r="C5894" s="1786" t="s">
        <v>20528</v>
      </c>
      <c r="D5894" s="134"/>
      <c r="E5894" s="1786" t="s">
        <v>21695</v>
      </c>
      <c r="F5894" s="134"/>
      <c r="G5894" s="1950">
        <v>260</v>
      </c>
      <c r="H5894" s="1786" t="s">
        <v>14423</v>
      </c>
      <c r="I5894" s="1786" t="s">
        <v>21693</v>
      </c>
      <c r="J5894" s="1786" t="s">
        <v>21696</v>
      </c>
      <c r="K5894" s="135"/>
      <c r="L5894" s="2053" t="s">
        <v>16241</v>
      </c>
      <c r="M5894" s="1786">
        <v>1</v>
      </c>
      <c r="N5894" s="1786"/>
      <c r="O5894" s="1786" t="s">
        <v>199</v>
      </c>
      <c r="P5894" s="1786" t="s">
        <v>10772</v>
      </c>
      <c r="Q5894" s="1786"/>
      <c r="R5894" s="1786" t="s">
        <v>890</v>
      </c>
      <c r="S5894" s="1786"/>
      <c r="T5894" s="1786">
        <v>1</v>
      </c>
    </row>
    <row r="5895" s="113" customFormat="1" ht="14" customHeight="1" spans="1:20">
      <c r="A5895" s="1786" t="s">
        <v>21697</v>
      </c>
      <c r="B5895" s="1786" t="s">
        <v>21698</v>
      </c>
      <c r="C5895" s="1786" t="s">
        <v>21699</v>
      </c>
      <c r="D5895" s="134"/>
      <c r="E5895" s="1786" t="s">
        <v>21700</v>
      </c>
      <c r="F5895" s="134"/>
      <c r="G5895" s="1950">
        <v>260</v>
      </c>
      <c r="H5895" s="1786" t="s">
        <v>14423</v>
      </c>
      <c r="I5895" s="1786" t="s">
        <v>21697</v>
      </c>
      <c r="J5895" s="1786" t="s">
        <v>21701</v>
      </c>
      <c r="K5895" s="135"/>
      <c r="L5895" s="2053" t="s">
        <v>16241</v>
      </c>
      <c r="M5895" s="1786">
        <v>1</v>
      </c>
      <c r="N5895" s="1786"/>
      <c r="O5895" s="1786" t="s">
        <v>199</v>
      </c>
      <c r="P5895" s="1786" t="s">
        <v>10772</v>
      </c>
      <c r="Q5895" s="1786"/>
      <c r="R5895" s="1786" t="s">
        <v>890</v>
      </c>
      <c r="S5895" s="1786"/>
      <c r="T5895" s="1786">
        <v>1</v>
      </c>
    </row>
    <row r="5896" s="113" customFormat="1" ht="14" customHeight="1" spans="1:20">
      <c r="A5896" s="1786" t="s">
        <v>21702</v>
      </c>
      <c r="B5896" s="1786" t="s">
        <v>21703</v>
      </c>
      <c r="C5896" s="1786" t="s">
        <v>21704</v>
      </c>
      <c r="D5896" s="134"/>
      <c r="E5896" s="1786" t="s">
        <v>21705</v>
      </c>
      <c r="F5896" s="134"/>
      <c r="G5896" s="1950">
        <v>260</v>
      </c>
      <c r="H5896" s="1786" t="s">
        <v>14423</v>
      </c>
      <c r="I5896" s="1786" t="s">
        <v>21702</v>
      </c>
      <c r="J5896" s="1786" t="s">
        <v>21706</v>
      </c>
      <c r="K5896" s="135"/>
      <c r="L5896" s="2053" t="s">
        <v>16241</v>
      </c>
      <c r="M5896" s="1786">
        <v>1</v>
      </c>
      <c r="N5896" s="1786"/>
      <c r="O5896" s="1786" t="s">
        <v>199</v>
      </c>
      <c r="P5896" s="1786"/>
      <c r="Q5896" s="1786"/>
      <c r="R5896" s="1786" t="s">
        <v>890</v>
      </c>
      <c r="S5896" s="1786"/>
      <c r="T5896" s="1843">
        <v>2</v>
      </c>
    </row>
    <row r="5897" s="113" customFormat="1" ht="14" customHeight="1" spans="1:20">
      <c r="A5897" s="1786" t="s">
        <v>21707</v>
      </c>
      <c r="B5897" s="1786" t="s">
        <v>21708</v>
      </c>
      <c r="C5897" s="1786" t="s">
        <v>21704</v>
      </c>
      <c r="D5897" s="134"/>
      <c r="E5897" s="1786" t="s">
        <v>21705</v>
      </c>
      <c r="F5897" s="134"/>
      <c r="G5897" s="1950">
        <v>260</v>
      </c>
      <c r="H5897" s="1786" t="s">
        <v>14423</v>
      </c>
      <c r="I5897" s="1786" t="s">
        <v>21707</v>
      </c>
      <c r="J5897" s="1786" t="s">
        <v>21709</v>
      </c>
      <c r="K5897" s="135"/>
      <c r="L5897" s="2053"/>
      <c r="M5897" s="1786"/>
      <c r="N5897" s="1786"/>
      <c r="O5897" s="1786" t="s">
        <v>199</v>
      </c>
      <c r="P5897" s="1786" t="s">
        <v>10772</v>
      </c>
      <c r="Q5897" s="1786"/>
      <c r="R5897" s="1786" t="s">
        <v>890</v>
      </c>
      <c r="S5897" s="1786"/>
      <c r="T5897" s="1786"/>
    </row>
    <row r="5898" s="113" customFormat="1" ht="14" customHeight="1" spans="1:20">
      <c r="A5898" s="1786" t="s">
        <v>21710</v>
      </c>
      <c r="B5898" s="1786" t="s">
        <v>21711</v>
      </c>
      <c r="C5898" s="1786" t="s">
        <v>15330</v>
      </c>
      <c r="D5898" s="134"/>
      <c r="E5898" s="1786" t="s">
        <v>21712</v>
      </c>
      <c r="F5898" s="134"/>
      <c r="G5898" s="1950">
        <v>260</v>
      </c>
      <c r="H5898" s="1786" t="s">
        <v>14423</v>
      </c>
      <c r="I5898" s="1786" t="s">
        <v>21710</v>
      </c>
      <c r="J5898" s="1786" t="s">
        <v>21713</v>
      </c>
      <c r="K5898" s="135"/>
      <c r="L5898" s="2053" t="s">
        <v>16241</v>
      </c>
      <c r="M5898" s="1786">
        <v>1</v>
      </c>
      <c r="N5898" s="1786"/>
      <c r="O5898" s="1786" t="s">
        <v>199</v>
      </c>
      <c r="P5898" s="1786" t="s">
        <v>10772</v>
      </c>
      <c r="Q5898" s="1786"/>
      <c r="R5898" s="1786" t="s">
        <v>890</v>
      </c>
      <c r="S5898" s="1786"/>
      <c r="T5898" s="1786">
        <v>1</v>
      </c>
    </row>
    <row r="5899" s="113" customFormat="1" ht="14" customHeight="1" spans="1:20">
      <c r="A5899" s="1786" t="s">
        <v>21714</v>
      </c>
      <c r="B5899" s="1786" t="s">
        <v>21715</v>
      </c>
      <c r="C5899" s="1786" t="s">
        <v>21716</v>
      </c>
      <c r="D5899" s="134"/>
      <c r="E5899" s="1786" t="s">
        <v>21717</v>
      </c>
      <c r="F5899" s="134"/>
      <c r="G5899" s="1786">
        <v>280</v>
      </c>
      <c r="H5899" s="1786" t="s">
        <v>14423</v>
      </c>
      <c r="I5899" s="1786" t="s">
        <v>21714</v>
      </c>
      <c r="J5899" s="1786" t="s">
        <v>21718</v>
      </c>
      <c r="K5899" s="135"/>
      <c r="L5899" s="2053" t="s">
        <v>16241</v>
      </c>
      <c r="M5899" s="1786">
        <v>1</v>
      </c>
      <c r="N5899" s="1786"/>
      <c r="O5899" s="1786" t="s">
        <v>199</v>
      </c>
      <c r="P5899" s="1786" t="s">
        <v>10772</v>
      </c>
      <c r="Q5899" s="1786"/>
      <c r="R5899" s="1786" t="s">
        <v>908</v>
      </c>
      <c r="S5899" s="1786"/>
      <c r="T5899" s="1786">
        <v>1</v>
      </c>
    </row>
    <row r="5900" s="113" customFormat="1" ht="14" customHeight="1" spans="1:20">
      <c r="A5900" s="1786" t="s">
        <v>21719</v>
      </c>
      <c r="B5900" s="1786" t="s">
        <v>21720</v>
      </c>
      <c r="C5900" s="1786" t="s">
        <v>19841</v>
      </c>
      <c r="D5900" s="134"/>
      <c r="E5900" s="1786" t="s">
        <v>21721</v>
      </c>
      <c r="F5900" s="134"/>
      <c r="G5900" s="1950">
        <v>260</v>
      </c>
      <c r="H5900" s="1786" t="s">
        <v>3947</v>
      </c>
      <c r="I5900" s="1786" t="s">
        <v>21719</v>
      </c>
      <c r="J5900" s="1786" t="s">
        <v>21722</v>
      </c>
      <c r="K5900" s="135"/>
      <c r="L5900" s="2053" t="s">
        <v>16241</v>
      </c>
      <c r="M5900" s="1786">
        <v>1</v>
      </c>
      <c r="N5900" s="1786"/>
      <c r="O5900" s="1786" t="s">
        <v>199</v>
      </c>
      <c r="P5900" s="1786" t="s">
        <v>10772</v>
      </c>
      <c r="Q5900" s="1786"/>
      <c r="R5900" s="1786" t="s">
        <v>908</v>
      </c>
      <c r="S5900" s="1786"/>
      <c r="T5900" s="1786">
        <v>1</v>
      </c>
    </row>
    <row r="5901" s="113" customFormat="1" ht="14" customHeight="1" spans="1:20">
      <c r="A5901" s="1786" t="s">
        <v>21723</v>
      </c>
      <c r="B5901" s="1786" t="s">
        <v>21724</v>
      </c>
      <c r="C5901" s="1786" t="s">
        <v>17759</v>
      </c>
      <c r="D5901" s="134"/>
      <c r="E5901" s="1786" t="s">
        <v>21725</v>
      </c>
      <c r="F5901" s="134"/>
      <c r="G5901" s="1786">
        <v>280</v>
      </c>
      <c r="H5901" s="1786" t="s">
        <v>3947</v>
      </c>
      <c r="I5901" s="1786" t="s">
        <v>21723</v>
      </c>
      <c r="J5901" s="1786" t="s">
        <v>21726</v>
      </c>
      <c r="K5901" s="135"/>
      <c r="L5901" s="2053" t="s">
        <v>16241</v>
      </c>
      <c r="M5901" s="1786">
        <v>1</v>
      </c>
      <c r="N5901" s="1786">
        <v>668</v>
      </c>
      <c r="O5901" s="1786" t="s">
        <v>199</v>
      </c>
      <c r="P5901" s="1786" t="s">
        <v>19078</v>
      </c>
      <c r="Q5901" s="1786" t="s">
        <v>891</v>
      </c>
      <c r="R5901" s="1786" t="s">
        <v>890</v>
      </c>
      <c r="S5901" s="1786" t="s">
        <v>10734</v>
      </c>
      <c r="T5901" s="1786">
        <v>1</v>
      </c>
    </row>
    <row r="5902" spans="7:20">
      <c r="G5902">
        <f>SUM(G5893:G5901)</f>
        <v>2400</v>
      </c>
      <c r="M5902">
        <f>SUM(M5893:M5901)</f>
        <v>8</v>
      </c>
      <c r="T5902">
        <f>SUM(T5893:T5901)</f>
        <v>9</v>
      </c>
    </row>
    <row r="5903" ht="20.25" spans="1:13">
      <c r="A5903" s="2187" t="s">
        <v>21727</v>
      </c>
      <c r="B5903" s="2187"/>
      <c r="C5903" s="2187"/>
      <c r="D5903" s="2187"/>
      <c r="E5903" s="2187"/>
      <c r="F5903" s="2187"/>
      <c r="G5903" s="2187"/>
      <c r="H5903" s="2187"/>
      <c r="I5903" s="2187"/>
      <c r="J5903" s="2187"/>
      <c r="K5903" s="2187"/>
      <c r="L5903" s="2187"/>
      <c r="M5903" s="2187"/>
    </row>
    <row r="5904" s="113" customFormat="1" ht="14" customHeight="1" spans="1:20">
      <c r="A5904" s="1786" t="s">
        <v>21728</v>
      </c>
      <c r="B5904" s="1786" t="s">
        <v>21729</v>
      </c>
      <c r="C5904" s="1786" t="s">
        <v>21730</v>
      </c>
      <c r="D5904" s="134"/>
      <c r="E5904" s="1786" t="s">
        <v>21731</v>
      </c>
      <c r="F5904" s="134"/>
      <c r="G5904" s="1950">
        <v>260</v>
      </c>
      <c r="H5904" s="1786" t="s">
        <v>3947</v>
      </c>
      <c r="I5904" s="1786" t="s">
        <v>21728</v>
      </c>
      <c r="J5904" s="1786" t="s">
        <v>21732</v>
      </c>
      <c r="K5904" s="135"/>
      <c r="L5904" s="1786" t="s">
        <v>16241</v>
      </c>
      <c r="M5904" s="1786">
        <v>1</v>
      </c>
      <c r="N5904" s="1786"/>
      <c r="O5904" s="1786" t="s">
        <v>21</v>
      </c>
      <c r="P5904" s="1827" t="s">
        <v>21733</v>
      </c>
      <c r="Q5904" s="1786"/>
      <c r="R5904" s="1786" t="s">
        <v>890</v>
      </c>
      <c r="S5904" s="1786"/>
      <c r="T5904" s="1786">
        <v>2</v>
      </c>
    </row>
    <row r="5905" s="113" customFormat="1" ht="14" customHeight="1" spans="1:20">
      <c r="A5905" s="1786" t="s">
        <v>21734</v>
      </c>
      <c r="B5905" s="1786" t="s">
        <v>21735</v>
      </c>
      <c r="C5905" s="1786" t="s">
        <v>21730</v>
      </c>
      <c r="D5905" s="134"/>
      <c r="E5905" s="1786" t="s">
        <v>21731</v>
      </c>
      <c r="F5905" s="134"/>
      <c r="G5905" s="1950">
        <v>260</v>
      </c>
      <c r="H5905" s="1831" t="s">
        <v>15019</v>
      </c>
      <c r="I5905" s="1720" t="s">
        <v>21734</v>
      </c>
      <c r="J5905" s="2617" t="s">
        <v>21736</v>
      </c>
      <c r="K5905" s="135"/>
      <c r="L5905" s="1786"/>
      <c r="M5905" s="1786"/>
      <c r="N5905" s="1786"/>
      <c r="O5905" s="1786" t="s">
        <v>21</v>
      </c>
      <c r="P5905" s="1827" t="s">
        <v>21733</v>
      </c>
      <c r="Q5905" s="1786"/>
      <c r="R5905" s="1786" t="s">
        <v>890</v>
      </c>
      <c r="S5905" s="1786"/>
      <c r="T5905" s="1786"/>
    </row>
    <row r="5906" s="113" customFormat="1" ht="14" customHeight="1" spans="1:20">
      <c r="A5906" s="1786" t="s">
        <v>6105</v>
      </c>
      <c r="B5906" s="1786" t="s">
        <v>21737</v>
      </c>
      <c r="C5906" s="1786" t="s">
        <v>21730</v>
      </c>
      <c r="D5906" s="134"/>
      <c r="E5906" s="1786" t="s">
        <v>21731</v>
      </c>
      <c r="F5906" s="134"/>
      <c r="G5906" s="1950">
        <v>260</v>
      </c>
      <c r="H5906" s="1786" t="s">
        <v>3947</v>
      </c>
      <c r="I5906" s="1786" t="s">
        <v>6105</v>
      </c>
      <c r="J5906" s="1786" t="s">
        <v>21738</v>
      </c>
      <c r="K5906" s="135"/>
      <c r="L5906" s="1786" t="s">
        <v>16241</v>
      </c>
      <c r="M5906" s="1786">
        <v>1</v>
      </c>
      <c r="N5906" s="1786"/>
      <c r="O5906" s="1786" t="s">
        <v>21</v>
      </c>
      <c r="P5906" s="1827" t="s">
        <v>21733</v>
      </c>
      <c r="Q5906" s="1786"/>
      <c r="R5906" s="1786" t="s">
        <v>890</v>
      </c>
      <c r="S5906" s="1786"/>
      <c r="T5906" s="1786">
        <v>1</v>
      </c>
    </row>
    <row r="5907" s="113" customFormat="1" ht="14" customHeight="1" spans="1:20">
      <c r="A5907" s="1786" t="s">
        <v>21739</v>
      </c>
      <c r="B5907" s="1786" t="s">
        <v>21740</v>
      </c>
      <c r="C5907" s="1786" t="s">
        <v>18965</v>
      </c>
      <c r="D5907" s="134"/>
      <c r="E5907" s="1786" t="s">
        <v>18966</v>
      </c>
      <c r="F5907" s="134"/>
      <c r="G5907" s="1950">
        <v>260</v>
      </c>
      <c r="H5907" s="1786" t="s">
        <v>3947</v>
      </c>
      <c r="I5907" s="1786" t="s">
        <v>21739</v>
      </c>
      <c r="J5907" s="1786" t="s">
        <v>21741</v>
      </c>
      <c r="K5907" s="135"/>
      <c r="L5907" s="1786" t="s">
        <v>16241</v>
      </c>
      <c r="M5907" s="1786">
        <v>1</v>
      </c>
      <c r="N5907" s="1786" t="s">
        <v>21742</v>
      </c>
      <c r="O5907" s="1786" t="s">
        <v>21</v>
      </c>
      <c r="P5907" s="1827" t="s">
        <v>21733</v>
      </c>
      <c r="Q5907" s="1944" t="s">
        <v>18968</v>
      </c>
      <c r="R5907" s="1786" t="s">
        <v>890</v>
      </c>
      <c r="S5907" s="1786" t="s">
        <v>10198</v>
      </c>
      <c r="T5907" s="1843">
        <v>1</v>
      </c>
    </row>
    <row r="5908" s="113" customFormat="1" ht="14" customHeight="1" spans="1:20">
      <c r="A5908" s="1786" t="s">
        <v>21743</v>
      </c>
      <c r="B5908" s="1786" t="s">
        <v>21744</v>
      </c>
      <c r="C5908" s="1786" t="s">
        <v>21745</v>
      </c>
      <c r="D5908" s="134"/>
      <c r="E5908" s="1786" t="s">
        <v>21746</v>
      </c>
      <c r="F5908" s="134"/>
      <c r="G5908" s="1950">
        <v>260</v>
      </c>
      <c r="H5908" s="1786" t="s">
        <v>3947</v>
      </c>
      <c r="I5908" s="1786" t="s">
        <v>21743</v>
      </c>
      <c r="J5908" s="1786" t="s">
        <v>21747</v>
      </c>
      <c r="K5908" s="135"/>
      <c r="L5908" s="1786" t="s">
        <v>16241</v>
      </c>
      <c r="M5908" s="1786">
        <v>1</v>
      </c>
      <c r="N5908" s="1786"/>
      <c r="O5908" s="1786" t="s">
        <v>21</v>
      </c>
      <c r="P5908" s="2235" t="s">
        <v>21748</v>
      </c>
      <c r="Q5908" s="1786"/>
      <c r="R5908" s="1786" t="s">
        <v>890</v>
      </c>
      <c r="S5908" s="1786"/>
      <c r="T5908" s="1786">
        <v>1</v>
      </c>
    </row>
    <row r="5909" s="113" customFormat="1" ht="14" customHeight="1" spans="1:20">
      <c r="A5909" s="1786" t="s">
        <v>12856</v>
      </c>
      <c r="B5909" s="1786" t="s">
        <v>12857</v>
      </c>
      <c r="C5909" s="1786" t="s">
        <v>21749</v>
      </c>
      <c r="D5909" s="134"/>
      <c r="E5909" s="1786" t="s">
        <v>21750</v>
      </c>
      <c r="F5909" s="134"/>
      <c r="G5909" s="1950">
        <v>260</v>
      </c>
      <c r="H5909" s="1786" t="s">
        <v>3947</v>
      </c>
      <c r="I5909" s="1786" t="s">
        <v>12856</v>
      </c>
      <c r="J5909" s="1786" t="s">
        <v>21751</v>
      </c>
      <c r="K5909" s="135"/>
      <c r="L5909" s="1786" t="s">
        <v>16241</v>
      </c>
      <c r="M5909" s="1786">
        <v>1</v>
      </c>
      <c r="N5909" s="1786">
        <v>691</v>
      </c>
      <c r="O5909" s="1786" t="s">
        <v>21</v>
      </c>
      <c r="P5909" s="1827" t="s">
        <v>21733</v>
      </c>
      <c r="Q5909" s="1786" t="s">
        <v>15191</v>
      </c>
      <c r="R5909" s="1786" t="s">
        <v>890</v>
      </c>
      <c r="S5909" s="1786">
        <v>202112</v>
      </c>
      <c r="T5909" s="1786">
        <v>1</v>
      </c>
    </row>
    <row r="5910" s="113" customFormat="1" ht="14" customHeight="1" spans="1:20">
      <c r="A5910" s="1786" t="s">
        <v>21752</v>
      </c>
      <c r="B5910" s="1786" t="s">
        <v>21753</v>
      </c>
      <c r="C5910" s="1786" t="s">
        <v>18210</v>
      </c>
      <c r="D5910" s="134"/>
      <c r="E5910" s="1786" t="s">
        <v>18211</v>
      </c>
      <c r="F5910" s="134"/>
      <c r="G5910" s="1950">
        <v>260</v>
      </c>
      <c r="H5910" s="1786" t="s">
        <v>3947</v>
      </c>
      <c r="I5910" s="1786" t="s">
        <v>21752</v>
      </c>
      <c r="J5910" s="1786" t="s">
        <v>21754</v>
      </c>
      <c r="K5910" s="135"/>
      <c r="L5910" s="1786" t="s">
        <v>16241</v>
      </c>
      <c r="M5910" s="1786">
        <v>1</v>
      </c>
      <c r="N5910" s="1786"/>
      <c r="O5910" s="1786" t="s">
        <v>21</v>
      </c>
      <c r="P5910" s="1786" t="s">
        <v>21755</v>
      </c>
      <c r="Q5910" s="1786"/>
      <c r="R5910" s="1786" t="s">
        <v>908</v>
      </c>
      <c r="S5910" s="1786"/>
      <c r="T5910" s="1786">
        <v>1</v>
      </c>
    </row>
    <row r="5911" s="113" customFormat="1" ht="14" customHeight="1" spans="1:20">
      <c r="A5911" s="1786" t="s">
        <v>21756</v>
      </c>
      <c r="B5911" s="1786" t="s">
        <v>21757</v>
      </c>
      <c r="C5911" s="1786" t="s">
        <v>21758</v>
      </c>
      <c r="D5911" s="134"/>
      <c r="E5911" s="1786" t="s">
        <v>21759</v>
      </c>
      <c r="F5911" s="134"/>
      <c r="G5911" s="1950">
        <v>260</v>
      </c>
      <c r="H5911" s="1786" t="s">
        <v>3947</v>
      </c>
      <c r="I5911" s="1786" t="s">
        <v>21756</v>
      </c>
      <c r="J5911" s="2605" t="s">
        <v>21760</v>
      </c>
      <c r="K5911" s="135"/>
      <c r="L5911" s="1786" t="s">
        <v>16241</v>
      </c>
      <c r="M5911" s="1786">
        <v>1</v>
      </c>
      <c r="N5911" s="1786">
        <v>701</v>
      </c>
      <c r="O5911" s="1786" t="s">
        <v>21</v>
      </c>
      <c r="P5911" s="1786" t="s">
        <v>21761</v>
      </c>
      <c r="Q5911" s="1786" t="s">
        <v>486</v>
      </c>
      <c r="R5911" s="1786" t="s">
        <v>890</v>
      </c>
      <c r="S5911" s="1786">
        <v>202112</v>
      </c>
      <c r="T5911" s="1786">
        <v>1</v>
      </c>
    </row>
    <row r="5912" s="113" customFormat="1" ht="14" customHeight="1" spans="1:20">
      <c r="A5912" s="1786" t="s">
        <v>21762</v>
      </c>
      <c r="B5912" s="1786" t="s">
        <v>21763</v>
      </c>
      <c r="C5912" s="1786" t="s">
        <v>15176</v>
      </c>
      <c r="D5912" s="134"/>
      <c r="E5912" s="1786" t="s">
        <v>15177</v>
      </c>
      <c r="F5912" s="134"/>
      <c r="G5912" s="1950">
        <v>260</v>
      </c>
      <c r="H5912" s="1786" t="s">
        <v>3947</v>
      </c>
      <c r="I5912" s="1786" t="s">
        <v>21762</v>
      </c>
      <c r="J5912" s="1786" t="s">
        <v>21764</v>
      </c>
      <c r="K5912" s="135"/>
      <c r="L5912" s="1786" t="s">
        <v>16241</v>
      </c>
      <c r="M5912" s="1786">
        <v>1</v>
      </c>
      <c r="N5912" s="1786"/>
      <c r="O5912" s="1786" t="s">
        <v>21</v>
      </c>
      <c r="P5912" s="1786" t="s">
        <v>21765</v>
      </c>
      <c r="Q5912" s="1786"/>
      <c r="R5912" s="1786" t="s">
        <v>890</v>
      </c>
      <c r="S5912" s="1786"/>
      <c r="T5912" s="1786">
        <v>2</v>
      </c>
    </row>
    <row r="5913" s="113" customFormat="1" ht="14" customHeight="1" spans="1:20">
      <c r="A5913" s="1786" t="s">
        <v>21766</v>
      </c>
      <c r="B5913" s="1786" t="s">
        <v>21767</v>
      </c>
      <c r="C5913" s="1786" t="s">
        <v>15176</v>
      </c>
      <c r="D5913" s="134"/>
      <c r="E5913" s="1786" t="s">
        <v>15177</v>
      </c>
      <c r="F5913" s="134"/>
      <c r="G5913" s="1950">
        <v>260</v>
      </c>
      <c r="H5913" s="1831" t="s">
        <v>15019</v>
      </c>
      <c r="I5913" s="1720" t="s">
        <v>21766</v>
      </c>
      <c r="J5913" s="135" t="s">
        <v>21768</v>
      </c>
      <c r="K5913" s="135"/>
      <c r="L5913" s="1786"/>
      <c r="M5913" s="1786"/>
      <c r="N5913" s="1786"/>
      <c r="O5913" s="1786" t="s">
        <v>21</v>
      </c>
      <c r="P5913" s="1786" t="s">
        <v>21765</v>
      </c>
      <c r="Q5913" s="1786"/>
      <c r="R5913" s="1786" t="s">
        <v>890</v>
      </c>
      <c r="S5913" s="1786"/>
      <c r="T5913" s="1786"/>
    </row>
    <row r="5914" s="113" customFormat="1" ht="14" customHeight="1" spans="1:20">
      <c r="A5914" s="1786" t="s">
        <v>21356</v>
      </c>
      <c r="B5914" s="1786" t="s">
        <v>21769</v>
      </c>
      <c r="C5914" s="1786" t="s">
        <v>16376</v>
      </c>
      <c r="D5914" s="134"/>
      <c r="E5914" s="1786" t="s">
        <v>21770</v>
      </c>
      <c r="F5914" s="134"/>
      <c r="G5914" s="1950">
        <v>260</v>
      </c>
      <c r="H5914" s="1786" t="s">
        <v>3947</v>
      </c>
      <c r="I5914" s="1786" t="s">
        <v>21356</v>
      </c>
      <c r="J5914" s="1786" t="s">
        <v>21771</v>
      </c>
      <c r="K5914" s="135"/>
      <c r="L5914" s="1786" t="s">
        <v>16241</v>
      </c>
      <c r="M5914" s="1786">
        <v>1</v>
      </c>
      <c r="N5914" s="1786">
        <v>710</v>
      </c>
      <c r="O5914" s="1786" t="s">
        <v>21</v>
      </c>
      <c r="P5914" s="1786" t="s">
        <v>21765</v>
      </c>
      <c r="Q5914" s="1786"/>
      <c r="R5914" s="1786" t="s">
        <v>890</v>
      </c>
      <c r="S5914" s="1786" t="s">
        <v>15523</v>
      </c>
      <c r="T5914" s="1786">
        <v>1</v>
      </c>
    </row>
    <row r="5915" s="113" customFormat="1" ht="14" customHeight="1" spans="1:20">
      <c r="A5915" s="1786" t="s">
        <v>21772</v>
      </c>
      <c r="B5915" s="1786" t="s">
        <v>21773</v>
      </c>
      <c r="C5915" s="1786" t="s">
        <v>15382</v>
      </c>
      <c r="D5915" s="134"/>
      <c r="E5915" s="1786" t="s">
        <v>15383</v>
      </c>
      <c r="F5915" s="134"/>
      <c r="G5915" s="1786">
        <v>230</v>
      </c>
      <c r="H5915" s="1786" t="s">
        <v>3947</v>
      </c>
      <c r="I5915" s="1786" t="s">
        <v>21772</v>
      </c>
      <c r="J5915" s="1786" t="s">
        <v>21774</v>
      </c>
      <c r="K5915" s="135"/>
      <c r="L5915" s="1786" t="s">
        <v>16241</v>
      </c>
      <c r="M5915" s="1786">
        <v>1</v>
      </c>
      <c r="N5915" s="1786" t="s">
        <v>21775</v>
      </c>
      <c r="O5915" s="1786" t="s">
        <v>21</v>
      </c>
      <c r="P5915" s="2200" t="s">
        <v>7922</v>
      </c>
      <c r="Q5915" s="1786" t="s">
        <v>21776</v>
      </c>
      <c r="R5915" s="1786" t="s">
        <v>890</v>
      </c>
      <c r="S5915" s="1786" t="s">
        <v>12371</v>
      </c>
      <c r="T5915" s="1786">
        <v>3</v>
      </c>
    </row>
    <row r="5916" s="113" customFormat="1" ht="14" customHeight="1" spans="1:20">
      <c r="A5916" s="1786" t="s">
        <v>21777</v>
      </c>
      <c r="B5916" s="1786" t="s">
        <v>21778</v>
      </c>
      <c r="C5916" s="1786" t="s">
        <v>15382</v>
      </c>
      <c r="D5916" s="134"/>
      <c r="E5916" s="1786" t="s">
        <v>15383</v>
      </c>
      <c r="F5916" s="134"/>
      <c r="G5916" s="1786">
        <v>230</v>
      </c>
      <c r="H5916" s="1831" t="s">
        <v>3947</v>
      </c>
      <c r="I5916" s="135" t="s">
        <v>21777</v>
      </c>
      <c r="J5916" s="2610" t="s">
        <v>21779</v>
      </c>
      <c r="K5916" s="135"/>
      <c r="L5916" s="1786"/>
      <c r="M5916" s="1786"/>
      <c r="N5916" s="1786"/>
      <c r="O5916" s="1786" t="s">
        <v>21</v>
      </c>
      <c r="P5916" s="1786"/>
      <c r="Q5916" s="1786" t="s">
        <v>21776</v>
      </c>
      <c r="R5916" s="1786" t="s">
        <v>890</v>
      </c>
      <c r="S5916" s="1786"/>
      <c r="T5916" s="1786"/>
    </row>
    <row r="5917" s="113" customFormat="1" ht="14" customHeight="1" spans="1:20">
      <c r="A5917" s="1786" t="s">
        <v>21780</v>
      </c>
      <c r="B5917" s="1786" t="s">
        <v>21781</v>
      </c>
      <c r="C5917" s="1786" t="s">
        <v>15382</v>
      </c>
      <c r="D5917" s="134"/>
      <c r="E5917" s="1786" t="s">
        <v>15383</v>
      </c>
      <c r="F5917" s="134"/>
      <c r="G5917" s="1786">
        <v>230</v>
      </c>
      <c r="H5917" s="1831" t="s">
        <v>3947</v>
      </c>
      <c r="I5917" s="135" t="s">
        <v>21780</v>
      </c>
      <c r="J5917" s="2610" t="s">
        <v>21782</v>
      </c>
      <c r="K5917" s="135"/>
      <c r="L5917" s="1786"/>
      <c r="M5917" s="1786"/>
      <c r="N5917" s="1786"/>
      <c r="O5917" s="1786" t="s">
        <v>21</v>
      </c>
      <c r="P5917" s="1786"/>
      <c r="Q5917" s="1786" t="s">
        <v>21776</v>
      </c>
      <c r="R5917" s="1786" t="s">
        <v>890</v>
      </c>
      <c r="S5917" s="1786"/>
      <c r="T5917" s="1786"/>
    </row>
    <row r="5918" s="113" customFormat="1" ht="14" customHeight="1" spans="1:20">
      <c r="A5918" s="1786" t="s">
        <v>21783</v>
      </c>
      <c r="B5918" s="1786" t="s">
        <v>21784</v>
      </c>
      <c r="C5918" s="1786" t="s">
        <v>21587</v>
      </c>
      <c r="D5918" s="134"/>
      <c r="E5918" s="1786" t="s">
        <v>21588</v>
      </c>
      <c r="F5918" s="134"/>
      <c r="G5918" s="1950">
        <v>260</v>
      </c>
      <c r="H5918" s="1786" t="s">
        <v>3947</v>
      </c>
      <c r="I5918" s="1786" t="s">
        <v>21783</v>
      </c>
      <c r="J5918" s="1786" t="s">
        <v>21785</v>
      </c>
      <c r="K5918" s="135"/>
      <c r="L5918" s="1786" t="s">
        <v>16241</v>
      </c>
      <c r="M5918" s="1786">
        <v>1</v>
      </c>
      <c r="N5918" s="1786" t="s">
        <v>21786</v>
      </c>
      <c r="O5918" s="1786" t="s">
        <v>21</v>
      </c>
      <c r="P5918" s="1786" t="s">
        <v>21761</v>
      </c>
      <c r="Q5918" s="1786" t="s">
        <v>412</v>
      </c>
      <c r="R5918" s="1786" t="s">
        <v>890</v>
      </c>
      <c r="S5918" s="1786" t="s">
        <v>8620</v>
      </c>
      <c r="T5918" s="1786">
        <v>1</v>
      </c>
    </row>
    <row r="5919" s="113" customFormat="1" ht="14" customHeight="1" spans="1:20">
      <c r="A5919" s="1786" t="s">
        <v>10118</v>
      </c>
      <c r="B5919" s="1786" t="s">
        <v>10119</v>
      </c>
      <c r="C5919" s="1786" t="s">
        <v>21587</v>
      </c>
      <c r="D5919" s="134"/>
      <c r="E5919" s="1786" t="s">
        <v>21588</v>
      </c>
      <c r="F5919" s="134"/>
      <c r="G5919" s="1950">
        <v>260</v>
      </c>
      <c r="H5919" s="1786" t="s">
        <v>3947</v>
      </c>
      <c r="I5919" s="1786" t="s">
        <v>10118</v>
      </c>
      <c r="J5919" s="1786" t="s">
        <v>21787</v>
      </c>
      <c r="K5919" s="135"/>
      <c r="L5919" s="1786" t="s">
        <v>16241</v>
      </c>
      <c r="M5919" s="1786">
        <v>1</v>
      </c>
      <c r="N5919" s="1786" t="s">
        <v>15806</v>
      </c>
      <c r="O5919" s="1786" t="s">
        <v>21</v>
      </c>
      <c r="P5919" s="1786" t="s">
        <v>21761</v>
      </c>
      <c r="Q5919" s="1786" t="s">
        <v>10123</v>
      </c>
      <c r="R5919" s="1786" t="s">
        <v>890</v>
      </c>
      <c r="S5919" s="1786" t="s">
        <v>9856</v>
      </c>
      <c r="T5919" s="1786">
        <v>2</v>
      </c>
    </row>
    <row r="5920" s="113" customFormat="1" ht="14" customHeight="1" spans="1:20">
      <c r="A5920" s="1786" t="s">
        <v>21788</v>
      </c>
      <c r="B5920" s="1786" t="s">
        <v>21789</v>
      </c>
      <c r="C5920" s="1786" t="s">
        <v>21587</v>
      </c>
      <c r="D5920" s="134"/>
      <c r="E5920" s="1786" t="s">
        <v>21588</v>
      </c>
      <c r="F5920" s="134"/>
      <c r="G5920" s="1950">
        <v>260</v>
      </c>
      <c r="H5920" s="1831" t="s">
        <v>15019</v>
      </c>
      <c r="I5920" s="1720" t="s">
        <v>21788</v>
      </c>
      <c r="J5920" s="2610" t="s">
        <v>21790</v>
      </c>
      <c r="K5920" s="135"/>
      <c r="L5920" s="1786"/>
      <c r="M5920" s="1786"/>
      <c r="N5920" s="1786"/>
      <c r="O5920" s="1786" t="s">
        <v>21</v>
      </c>
      <c r="P5920" s="1786" t="s">
        <v>21761</v>
      </c>
      <c r="Q5920" s="1786" t="s">
        <v>10123</v>
      </c>
      <c r="R5920" s="1786" t="s">
        <v>890</v>
      </c>
      <c r="S5920" s="1786"/>
      <c r="T5920" s="1786"/>
    </row>
    <row r="5921" s="113" customFormat="1" ht="14" customHeight="1" spans="1:20">
      <c r="A5921" s="1786" t="s">
        <v>21791</v>
      </c>
      <c r="B5921" s="1786" t="s">
        <v>21792</v>
      </c>
      <c r="C5921" s="1786" t="s">
        <v>21587</v>
      </c>
      <c r="D5921" s="134"/>
      <c r="E5921" s="1786" t="s">
        <v>21588</v>
      </c>
      <c r="F5921" s="134"/>
      <c r="G5921" s="1950">
        <v>260</v>
      </c>
      <c r="H5921" s="1786" t="s">
        <v>3947</v>
      </c>
      <c r="I5921" s="1786" t="s">
        <v>21791</v>
      </c>
      <c r="J5921" s="1786" t="s">
        <v>21793</v>
      </c>
      <c r="K5921" s="135"/>
      <c r="L5921" s="1786" t="s">
        <v>16241</v>
      </c>
      <c r="M5921" s="1786">
        <v>1</v>
      </c>
      <c r="N5921" s="1786" t="s">
        <v>13143</v>
      </c>
      <c r="O5921" s="1786" t="s">
        <v>21</v>
      </c>
      <c r="P5921" s="2200" t="s">
        <v>21794</v>
      </c>
      <c r="Q5921" s="1786" t="s">
        <v>608</v>
      </c>
      <c r="R5921" s="1786" t="s">
        <v>908</v>
      </c>
      <c r="S5921" s="1786">
        <v>202110</v>
      </c>
      <c r="T5921" s="1786">
        <v>2</v>
      </c>
    </row>
    <row r="5922" s="113" customFormat="1" ht="14" customHeight="1" spans="1:20">
      <c r="A5922" s="1786" t="s">
        <v>21795</v>
      </c>
      <c r="B5922" s="1786" t="s">
        <v>21796</v>
      </c>
      <c r="C5922" s="1786" t="s">
        <v>21587</v>
      </c>
      <c r="D5922" s="134"/>
      <c r="E5922" s="1786" t="s">
        <v>21588</v>
      </c>
      <c r="F5922" s="134"/>
      <c r="G5922" s="1950">
        <v>260</v>
      </c>
      <c r="H5922" s="1831" t="s">
        <v>3947</v>
      </c>
      <c r="I5922" s="135" t="s">
        <v>21795</v>
      </c>
      <c r="J5922" s="2610" t="s">
        <v>21797</v>
      </c>
      <c r="K5922" s="135"/>
      <c r="L5922" s="1786"/>
      <c r="M5922" s="1786"/>
      <c r="N5922" s="1786"/>
      <c r="O5922" s="1786" t="s">
        <v>21</v>
      </c>
      <c r="P5922" s="1786"/>
      <c r="Q5922" s="1786" t="s">
        <v>608</v>
      </c>
      <c r="R5922" s="1786" t="s">
        <v>908</v>
      </c>
      <c r="S5922" s="1786"/>
      <c r="T5922" s="1786"/>
    </row>
    <row r="5923" s="113" customFormat="1" ht="14" customHeight="1" spans="1:20">
      <c r="A5923" s="1786" t="s">
        <v>21798</v>
      </c>
      <c r="B5923" s="1786" t="s">
        <v>21799</v>
      </c>
      <c r="C5923" s="1786" t="s">
        <v>18205</v>
      </c>
      <c r="D5923" s="134"/>
      <c r="E5923" s="1786" t="s">
        <v>18206</v>
      </c>
      <c r="F5923" s="134"/>
      <c r="G5923" s="1950">
        <v>260</v>
      </c>
      <c r="H5923" s="1786" t="s">
        <v>3947</v>
      </c>
      <c r="I5923" s="1786" t="s">
        <v>21798</v>
      </c>
      <c r="J5923" s="1786" t="s">
        <v>21800</v>
      </c>
      <c r="K5923" s="135"/>
      <c r="L5923" s="1786" t="s">
        <v>16241</v>
      </c>
      <c r="M5923" s="1786">
        <v>1</v>
      </c>
      <c r="N5923" s="1786"/>
      <c r="O5923" s="1786" t="s">
        <v>21</v>
      </c>
      <c r="P5923" s="2200" t="s">
        <v>21761</v>
      </c>
      <c r="Q5923" s="1786"/>
      <c r="R5923" s="1786" t="s">
        <v>908</v>
      </c>
      <c r="S5923" s="1786"/>
      <c r="T5923" s="1786">
        <v>1</v>
      </c>
    </row>
    <row r="5924" s="113" customFormat="1" ht="14" customHeight="1" spans="1:20">
      <c r="A5924" s="1786" t="s">
        <v>851</v>
      </c>
      <c r="B5924" s="1786" t="s">
        <v>21801</v>
      </c>
      <c r="C5924" s="1786" t="s">
        <v>20229</v>
      </c>
      <c r="D5924" s="134"/>
      <c r="E5924" s="1786" t="s">
        <v>20230</v>
      </c>
      <c r="F5924" s="134"/>
      <c r="G5924" s="1950">
        <v>260</v>
      </c>
      <c r="H5924" s="1786" t="s">
        <v>3947</v>
      </c>
      <c r="I5924" s="1786" t="s">
        <v>851</v>
      </c>
      <c r="J5924" s="1786" t="s">
        <v>21802</v>
      </c>
      <c r="K5924" s="135"/>
      <c r="L5924" s="1786" t="s">
        <v>16241</v>
      </c>
      <c r="M5924" s="1786">
        <v>1</v>
      </c>
      <c r="N5924" s="1786"/>
      <c r="O5924" s="1786" t="s">
        <v>21</v>
      </c>
      <c r="P5924" s="1827" t="s">
        <v>21803</v>
      </c>
      <c r="Q5924" s="1786"/>
      <c r="R5924" s="1786" t="s">
        <v>908</v>
      </c>
      <c r="S5924" s="1786"/>
      <c r="T5924" s="1786">
        <v>1</v>
      </c>
    </row>
    <row r="5925" s="113" customFormat="1" ht="14" customHeight="1" spans="1:20">
      <c r="A5925" s="1786" t="s">
        <v>21804</v>
      </c>
      <c r="B5925" s="1786" t="s">
        <v>21805</v>
      </c>
      <c r="C5925" s="1786" t="s">
        <v>20229</v>
      </c>
      <c r="D5925" s="134"/>
      <c r="E5925" s="1786" t="s">
        <v>20230</v>
      </c>
      <c r="F5925" s="134"/>
      <c r="G5925" s="1950">
        <v>260</v>
      </c>
      <c r="H5925" s="1786" t="s">
        <v>3947</v>
      </c>
      <c r="I5925" s="1786" t="s">
        <v>21804</v>
      </c>
      <c r="J5925" s="1786" t="s">
        <v>21806</v>
      </c>
      <c r="K5925" s="135"/>
      <c r="L5925" s="1786" t="s">
        <v>16241</v>
      </c>
      <c r="M5925" s="1786">
        <v>1</v>
      </c>
      <c r="N5925" s="1786" t="s">
        <v>21807</v>
      </c>
      <c r="O5925" s="1786" t="s">
        <v>21</v>
      </c>
      <c r="P5925" s="1827" t="s">
        <v>21803</v>
      </c>
      <c r="Q5925" s="1786" t="s">
        <v>900</v>
      </c>
      <c r="R5925" s="1786" t="s">
        <v>908</v>
      </c>
      <c r="S5925" s="1786" t="s">
        <v>5514</v>
      </c>
      <c r="T5925" s="1786">
        <v>2</v>
      </c>
    </row>
    <row r="5926" s="113" customFormat="1" ht="14" customHeight="1" spans="1:20">
      <c r="A5926" s="1786" t="s">
        <v>849</v>
      </c>
      <c r="B5926" s="1786" t="s">
        <v>21808</v>
      </c>
      <c r="C5926" s="1786" t="s">
        <v>20229</v>
      </c>
      <c r="D5926" s="134"/>
      <c r="E5926" s="1786" t="s">
        <v>20230</v>
      </c>
      <c r="F5926" s="134"/>
      <c r="G5926" s="1950">
        <v>260</v>
      </c>
      <c r="H5926" s="1831" t="s">
        <v>15019</v>
      </c>
      <c r="I5926" s="1829" t="s">
        <v>849</v>
      </c>
      <c r="J5926" s="2653" t="s">
        <v>21809</v>
      </c>
      <c r="K5926" s="135"/>
      <c r="L5926" s="1786"/>
      <c r="M5926" s="1786"/>
      <c r="N5926" s="1786"/>
      <c r="O5926" s="1786" t="s">
        <v>21</v>
      </c>
      <c r="P5926" s="1786"/>
      <c r="Q5926" s="1786" t="s">
        <v>900</v>
      </c>
      <c r="R5926" s="1786" t="s">
        <v>908</v>
      </c>
      <c r="S5926" s="1786"/>
      <c r="T5926" s="1786"/>
    </row>
    <row r="5927" s="113" customFormat="1" ht="14" customHeight="1" spans="1:20">
      <c r="A5927" s="1786" t="s">
        <v>15063</v>
      </c>
      <c r="B5927" s="1786" t="s">
        <v>15064</v>
      </c>
      <c r="C5927" s="1786" t="s">
        <v>15065</v>
      </c>
      <c r="D5927" s="134"/>
      <c r="E5927" s="1786" t="s">
        <v>15066</v>
      </c>
      <c r="F5927" s="134"/>
      <c r="G5927" s="1950">
        <v>260</v>
      </c>
      <c r="H5927" s="1786" t="s">
        <v>3947</v>
      </c>
      <c r="I5927" s="1786" t="s">
        <v>15063</v>
      </c>
      <c r="J5927" s="1786" t="s">
        <v>15067</v>
      </c>
      <c r="K5927" s="135"/>
      <c r="L5927" s="1786" t="s">
        <v>16241</v>
      </c>
      <c r="M5927" s="1786">
        <v>1</v>
      </c>
      <c r="N5927" s="1786"/>
      <c r="O5927" s="1786" t="s">
        <v>21</v>
      </c>
      <c r="P5927" s="1827" t="s">
        <v>21803</v>
      </c>
      <c r="Q5927" s="1786"/>
      <c r="R5927" s="1786" t="s">
        <v>890</v>
      </c>
      <c r="S5927" s="1786"/>
      <c r="T5927" s="1786">
        <v>1</v>
      </c>
    </row>
    <row r="5928" s="113" customFormat="1" ht="14" customHeight="1" spans="1:20">
      <c r="A5928" s="1786" t="s">
        <v>21810</v>
      </c>
      <c r="B5928" s="1786" t="s">
        <v>21811</v>
      </c>
      <c r="C5928" s="1786" t="s">
        <v>15065</v>
      </c>
      <c r="D5928" s="134"/>
      <c r="E5928" s="1786" t="s">
        <v>15066</v>
      </c>
      <c r="F5928" s="134"/>
      <c r="G5928" s="1950">
        <v>260</v>
      </c>
      <c r="H5928" s="1786" t="s">
        <v>3947</v>
      </c>
      <c r="I5928" s="1786" t="s">
        <v>21810</v>
      </c>
      <c r="J5928" s="1786" t="s">
        <v>21812</v>
      </c>
      <c r="K5928" s="135"/>
      <c r="L5928" s="1786" t="s">
        <v>16241</v>
      </c>
      <c r="M5928" s="1786">
        <v>1</v>
      </c>
      <c r="N5928" s="1786" t="s">
        <v>16111</v>
      </c>
      <c r="O5928" s="1786" t="s">
        <v>21</v>
      </c>
      <c r="P5928" s="2200" t="s">
        <v>21761</v>
      </c>
      <c r="Q5928" s="1786" t="s">
        <v>900</v>
      </c>
      <c r="R5928" s="1786" t="s">
        <v>890</v>
      </c>
      <c r="S5928" s="1786" t="s">
        <v>5514</v>
      </c>
      <c r="T5928" s="1786">
        <v>1</v>
      </c>
    </row>
    <row r="5929" s="113" customFormat="1" ht="14" customHeight="1" spans="1:20">
      <c r="A5929" s="1786" t="s">
        <v>21813</v>
      </c>
      <c r="B5929" s="1786" t="s">
        <v>21814</v>
      </c>
      <c r="C5929" s="1786" t="s">
        <v>19286</v>
      </c>
      <c r="D5929" s="134"/>
      <c r="E5929" s="1786" t="s">
        <v>19287</v>
      </c>
      <c r="F5929" s="134"/>
      <c r="G5929" s="1950">
        <v>260</v>
      </c>
      <c r="H5929" s="1786" t="s">
        <v>3947</v>
      </c>
      <c r="I5929" s="1786" t="s">
        <v>21813</v>
      </c>
      <c r="J5929" s="1786" t="s">
        <v>21815</v>
      </c>
      <c r="K5929" s="135"/>
      <c r="L5929" s="1786" t="s">
        <v>16241</v>
      </c>
      <c r="M5929" s="1786">
        <v>1</v>
      </c>
      <c r="N5929" s="1786"/>
      <c r="O5929" s="1786" t="s">
        <v>21</v>
      </c>
      <c r="P5929" s="1827" t="s">
        <v>19559</v>
      </c>
      <c r="Q5929" s="1786"/>
      <c r="R5929" s="1786" t="s">
        <v>890</v>
      </c>
      <c r="S5929" s="1786"/>
      <c r="T5929" s="1786">
        <v>1</v>
      </c>
    </row>
    <row r="5930" s="113" customFormat="1" ht="14" customHeight="1" spans="1:20">
      <c r="A5930" s="1786" t="s">
        <v>21816</v>
      </c>
      <c r="B5930" s="1786" t="s">
        <v>21817</v>
      </c>
      <c r="C5930" s="1786" t="s">
        <v>21595</v>
      </c>
      <c r="D5930" s="134"/>
      <c r="E5930" s="1786" t="s">
        <v>21596</v>
      </c>
      <c r="F5930" s="134"/>
      <c r="G5930" s="1950">
        <v>260</v>
      </c>
      <c r="H5930" s="1786" t="s">
        <v>3947</v>
      </c>
      <c r="I5930" s="1786" t="s">
        <v>21816</v>
      </c>
      <c r="J5930" s="1786" t="s">
        <v>21818</v>
      </c>
      <c r="K5930" s="135"/>
      <c r="L5930" s="1786" t="s">
        <v>16241</v>
      </c>
      <c r="M5930" s="1786">
        <v>1</v>
      </c>
      <c r="N5930" s="1786"/>
      <c r="O5930" s="1786" t="s">
        <v>21</v>
      </c>
      <c r="P5930" s="1827" t="s">
        <v>21819</v>
      </c>
      <c r="Q5930" s="1786"/>
      <c r="R5930" s="1786" t="s">
        <v>908</v>
      </c>
      <c r="S5930" s="1786"/>
      <c r="T5930" s="1786">
        <v>1</v>
      </c>
    </row>
    <row r="5931" s="113" customFormat="1" ht="14" customHeight="1" spans="1:20">
      <c r="A5931" s="1786" t="s">
        <v>21820</v>
      </c>
      <c r="B5931" s="1786" t="s">
        <v>21821</v>
      </c>
      <c r="C5931" s="1786" t="s">
        <v>14880</v>
      </c>
      <c r="D5931" s="134"/>
      <c r="E5931" s="1786" t="s">
        <v>14881</v>
      </c>
      <c r="F5931" s="134"/>
      <c r="G5931" s="1950">
        <v>260</v>
      </c>
      <c r="H5931" s="1786" t="s">
        <v>3947</v>
      </c>
      <c r="I5931" s="1786" t="s">
        <v>21820</v>
      </c>
      <c r="J5931" s="1786" t="s">
        <v>21822</v>
      </c>
      <c r="K5931" s="135"/>
      <c r="L5931" s="1786" t="s">
        <v>16241</v>
      </c>
      <c r="M5931" s="1786">
        <v>1</v>
      </c>
      <c r="N5931" s="1786"/>
      <c r="O5931" s="1786" t="s">
        <v>21</v>
      </c>
      <c r="P5931" s="1827" t="s">
        <v>21733</v>
      </c>
      <c r="Q5931" s="1786"/>
      <c r="R5931" s="1786" t="s">
        <v>908</v>
      </c>
      <c r="S5931" s="1786"/>
      <c r="T5931" s="1786">
        <v>1</v>
      </c>
    </row>
    <row r="5932" s="113" customFormat="1" ht="14" customHeight="1" spans="1:20">
      <c r="A5932" s="1786" t="s">
        <v>21823</v>
      </c>
      <c r="B5932" s="1786" t="s">
        <v>21824</v>
      </c>
      <c r="C5932" s="1786" t="s">
        <v>17454</v>
      </c>
      <c r="D5932" s="134"/>
      <c r="E5932" s="1786" t="s">
        <v>17455</v>
      </c>
      <c r="F5932" s="134"/>
      <c r="G5932" s="1950">
        <v>260</v>
      </c>
      <c r="H5932" s="1786" t="s">
        <v>3947</v>
      </c>
      <c r="I5932" s="1786" t="s">
        <v>21823</v>
      </c>
      <c r="J5932" s="1786" t="s">
        <v>21825</v>
      </c>
      <c r="K5932" s="135"/>
      <c r="L5932" s="1786" t="s">
        <v>16241</v>
      </c>
      <c r="M5932" s="1786">
        <v>1</v>
      </c>
      <c r="N5932" s="1786" t="s">
        <v>21826</v>
      </c>
      <c r="O5932" s="1786" t="s">
        <v>21</v>
      </c>
      <c r="P5932" s="1827" t="s">
        <v>7922</v>
      </c>
      <c r="Q5932" s="1786"/>
      <c r="R5932" s="1786" t="s">
        <v>890</v>
      </c>
      <c r="S5932" s="1786" t="s">
        <v>4883</v>
      </c>
      <c r="T5932" s="1786">
        <v>1</v>
      </c>
    </row>
    <row r="5933" s="113" customFormat="1" ht="14" customHeight="1" spans="1:20">
      <c r="A5933" s="1786" t="s">
        <v>21827</v>
      </c>
      <c r="B5933" s="1786" t="s">
        <v>21828</v>
      </c>
      <c r="C5933" s="1786" t="s">
        <v>17454</v>
      </c>
      <c r="D5933" s="134"/>
      <c r="E5933" s="1786" t="s">
        <v>17455</v>
      </c>
      <c r="F5933" s="134"/>
      <c r="G5933" s="1950">
        <v>260</v>
      </c>
      <c r="H5933" s="1786" t="s">
        <v>3947</v>
      </c>
      <c r="I5933" s="1786" t="s">
        <v>21827</v>
      </c>
      <c r="J5933" s="1786" t="s">
        <v>21829</v>
      </c>
      <c r="K5933" s="135"/>
      <c r="L5933" s="1786" t="s">
        <v>16241</v>
      </c>
      <c r="M5933" s="1786">
        <v>1</v>
      </c>
      <c r="N5933" s="1786" t="s">
        <v>9003</v>
      </c>
      <c r="O5933" s="1786" t="s">
        <v>21</v>
      </c>
      <c r="P5933" s="2200" t="s">
        <v>21830</v>
      </c>
      <c r="Q5933" s="1786" t="s">
        <v>428</v>
      </c>
      <c r="R5933" s="1786" t="s">
        <v>908</v>
      </c>
      <c r="S5933" s="1786" t="s">
        <v>12371</v>
      </c>
      <c r="T5933" s="1786">
        <v>1</v>
      </c>
    </row>
    <row r="5934" s="113" customFormat="1" ht="14" customHeight="1" spans="1:20">
      <c r="A5934" s="1786" t="s">
        <v>21831</v>
      </c>
      <c r="B5934" s="1786" t="s">
        <v>21832</v>
      </c>
      <c r="C5934" s="1786" t="s">
        <v>21833</v>
      </c>
      <c r="D5934" s="134"/>
      <c r="E5934" s="1786" t="s">
        <v>21834</v>
      </c>
      <c r="F5934" s="134"/>
      <c r="G5934" s="1950">
        <v>260</v>
      </c>
      <c r="H5934" s="1786" t="s">
        <v>3947</v>
      </c>
      <c r="I5934" s="1786" t="s">
        <v>21831</v>
      </c>
      <c r="J5934" s="1786" t="s">
        <v>21835</v>
      </c>
      <c r="K5934" s="135"/>
      <c r="L5934" s="1786" t="s">
        <v>16241</v>
      </c>
      <c r="M5934" s="1786">
        <v>1</v>
      </c>
      <c r="N5934" s="1786"/>
      <c r="O5934" s="1786" t="s">
        <v>21</v>
      </c>
      <c r="P5934" s="1827" t="s">
        <v>7922</v>
      </c>
      <c r="Q5934" s="1786"/>
      <c r="R5934" s="1786" t="s">
        <v>890</v>
      </c>
      <c r="S5934" s="1786"/>
      <c r="T5934" s="1786">
        <v>1</v>
      </c>
    </row>
    <row r="5935" s="113" customFormat="1" ht="14" customHeight="1" spans="1:20">
      <c r="A5935" s="1786" t="s">
        <v>21836</v>
      </c>
      <c r="B5935" s="1786" t="s">
        <v>21837</v>
      </c>
      <c r="C5935" s="1786" t="s">
        <v>21838</v>
      </c>
      <c r="D5935" s="134"/>
      <c r="E5935" s="1786" t="s">
        <v>21839</v>
      </c>
      <c r="F5935" s="134"/>
      <c r="G5935" s="1950">
        <v>260</v>
      </c>
      <c r="H5935" s="1786" t="s">
        <v>3947</v>
      </c>
      <c r="I5935" s="1786" t="s">
        <v>21836</v>
      </c>
      <c r="J5935" s="1786" t="s">
        <v>21840</v>
      </c>
      <c r="K5935" s="135"/>
      <c r="L5935" s="1786" t="s">
        <v>16241</v>
      </c>
      <c r="M5935" s="1786">
        <v>1</v>
      </c>
      <c r="N5935" s="1786"/>
      <c r="O5935" s="1786" t="s">
        <v>21</v>
      </c>
      <c r="P5935" s="1827" t="s">
        <v>5501</v>
      </c>
      <c r="Q5935" s="1786"/>
      <c r="R5935" s="1786" t="s">
        <v>908</v>
      </c>
      <c r="S5935" s="1786"/>
      <c r="T5935" s="1786">
        <v>1</v>
      </c>
    </row>
    <row r="5936" s="113" customFormat="1" ht="14" customHeight="1" spans="1:20">
      <c r="A5936" s="1786" t="s">
        <v>21841</v>
      </c>
      <c r="B5936" s="1786" t="s">
        <v>21842</v>
      </c>
      <c r="C5936" s="1786" t="s">
        <v>21838</v>
      </c>
      <c r="D5936" s="134"/>
      <c r="E5936" s="1786" t="s">
        <v>21839</v>
      </c>
      <c r="F5936" s="134"/>
      <c r="G5936" s="1950">
        <v>260</v>
      </c>
      <c r="H5936" s="1786" t="s">
        <v>3947</v>
      </c>
      <c r="I5936" s="1786" t="s">
        <v>21841</v>
      </c>
      <c r="J5936" s="1786" t="s">
        <v>21843</v>
      </c>
      <c r="K5936" s="135"/>
      <c r="L5936" s="1786" t="s">
        <v>16241</v>
      </c>
      <c r="M5936" s="1786">
        <v>1</v>
      </c>
      <c r="N5936" s="1786" t="s">
        <v>16465</v>
      </c>
      <c r="O5936" s="1786" t="s">
        <v>21</v>
      </c>
      <c r="P5936" s="1827" t="s">
        <v>7922</v>
      </c>
      <c r="Q5936" s="1786" t="s">
        <v>9168</v>
      </c>
      <c r="R5936" s="1786" t="s">
        <v>890</v>
      </c>
      <c r="S5936" s="1786" t="s">
        <v>10198</v>
      </c>
      <c r="T5936" s="1786">
        <v>1</v>
      </c>
    </row>
    <row r="5937" s="113" customFormat="1" ht="14" customHeight="1" spans="1:20">
      <c r="A5937" s="1786" t="s">
        <v>21844</v>
      </c>
      <c r="B5937" s="1786" t="s">
        <v>21845</v>
      </c>
      <c r="C5937" s="1786" t="s">
        <v>21846</v>
      </c>
      <c r="D5937" s="134"/>
      <c r="E5937" s="1786" t="s">
        <v>21847</v>
      </c>
      <c r="F5937" s="134"/>
      <c r="G5937" s="1950">
        <v>260</v>
      </c>
      <c r="H5937" s="1786" t="s">
        <v>3947</v>
      </c>
      <c r="I5937" s="1786" t="s">
        <v>21844</v>
      </c>
      <c r="J5937" s="1786" t="s">
        <v>21848</v>
      </c>
      <c r="K5937" s="135"/>
      <c r="L5937" s="1786" t="s">
        <v>16241</v>
      </c>
      <c r="M5937" s="1786">
        <v>1</v>
      </c>
      <c r="N5937" s="1786" t="s">
        <v>13103</v>
      </c>
      <c r="O5937" s="1786" t="s">
        <v>21</v>
      </c>
      <c r="P5937" s="1827" t="s">
        <v>5501</v>
      </c>
      <c r="Q5937" s="1786"/>
      <c r="R5937" s="1786" t="s">
        <v>908</v>
      </c>
      <c r="S5937" s="1786" t="s">
        <v>4883</v>
      </c>
      <c r="T5937" s="1786">
        <v>1</v>
      </c>
    </row>
    <row r="5938" s="113" customFormat="1" ht="14" customHeight="1" spans="1:20">
      <c r="A5938" s="1786" t="s">
        <v>21849</v>
      </c>
      <c r="B5938" s="1786" t="s">
        <v>21850</v>
      </c>
      <c r="C5938" s="1786" t="s">
        <v>21846</v>
      </c>
      <c r="D5938" s="134"/>
      <c r="E5938" s="1786" t="s">
        <v>21847</v>
      </c>
      <c r="F5938" s="134"/>
      <c r="G5938" s="1950">
        <v>260</v>
      </c>
      <c r="H5938" s="1786" t="s">
        <v>3947</v>
      </c>
      <c r="I5938" s="1786" t="s">
        <v>21849</v>
      </c>
      <c r="J5938" s="1786" t="s">
        <v>21851</v>
      </c>
      <c r="K5938" s="135"/>
      <c r="L5938" s="1786" t="s">
        <v>16241</v>
      </c>
      <c r="M5938" s="1786">
        <v>1</v>
      </c>
      <c r="N5938" s="1786" t="s">
        <v>21852</v>
      </c>
      <c r="O5938" s="1786" t="s">
        <v>21</v>
      </c>
      <c r="P5938" s="1827" t="s">
        <v>19559</v>
      </c>
      <c r="Q5938" s="1786" t="s">
        <v>21853</v>
      </c>
      <c r="R5938" s="1786" t="s">
        <v>908</v>
      </c>
      <c r="S5938" s="1786">
        <v>202107</v>
      </c>
      <c r="T5938" s="1786">
        <v>1</v>
      </c>
    </row>
    <row r="5939" s="113" customFormat="1" ht="14" customHeight="1" spans="1:20">
      <c r="A5939" s="1786" t="s">
        <v>21854</v>
      </c>
      <c r="B5939" s="1786" t="s">
        <v>21855</v>
      </c>
      <c r="C5939" s="1786" t="s">
        <v>20312</v>
      </c>
      <c r="D5939" s="134"/>
      <c r="E5939" s="1786" t="s">
        <v>20313</v>
      </c>
      <c r="F5939" s="134"/>
      <c r="G5939" s="1950">
        <v>260</v>
      </c>
      <c r="H5939" s="1786" t="s">
        <v>3947</v>
      </c>
      <c r="I5939" s="1786" t="s">
        <v>21854</v>
      </c>
      <c r="J5939" s="1786" t="s">
        <v>21856</v>
      </c>
      <c r="K5939" s="135"/>
      <c r="L5939" s="1786" t="s">
        <v>16241</v>
      </c>
      <c r="M5939" s="1786">
        <v>1</v>
      </c>
      <c r="N5939" s="1786" t="s">
        <v>21857</v>
      </c>
      <c r="O5939" s="1786" t="s">
        <v>21</v>
      </c>
      <c r="P5939" s="2200" t="s">
        <v>21761</v>
      </c>
      <c r="Q5939" s="1786" t="s">
        <v>21858</v>
      </c>
      <c r="R5939" s="1786" t="s">
        <v>908</v>
      </c>
      <c r="S5939" s="1786">
        <v>202107</v>
      </c>
      <c r="T5939" s="1786">
        <v>1</v>
      </c>
    </row>
    <row r="5940" s="113" customFormat="1" ht="14" customHeight="1" spans="1:20">
      <c r="A5940" s="1786" t="s">
        <v>21859</v>
      </c>
      <c r="B5940" s="1786" t="s">
        <v>21860</v>
      </c>
      <c r="C5940" s="1786" t="s">
        <v>21861</v>
      </c>
      <c r="D5940" s="134"/>
      <c r="E5940" s="1786" t="s">
        <v>21862</v>
      </c>
      <c r="F5940" s="134"/>
      <c r="G5940" s="1950">
        <v>260</v>
      </c>
      <c r="H5940" s="1786" t="s">
        <v>3947</v>
      </c>
      <c r="I5940" s="1786" t="s">
        <v>21859</v>
      </c>
      <c r="J5940" s="1786" t="s">
        <v>21863</v>
      </c>
      <c r="K5940" s="135"/>
      <c r="L5940" s="1786" t="s">
        <v>16241</v>
      </c>
      <c r="M5940" s="1786">
        <v>1</v>
      </c>
      <c r="N5940" s="1786" t="s">
        <v>12445</v>
      </c>
      <c r="O5940" s="1786" t="s">
        <v>21</v>
      </c>
      <c r="P5940" s="2200" t="s">
        <v>21761</v>
      </c>
      <c r="Q5940" s="1786"/>
      <c r="R5940" s="1786" t="s">
        <v>908</v>
      </c>
      <c r="S5940" s="1786" t="s">
        <v>6564</v>
      </c>
      <c r="T5940" s="1786">
        <v>1</v>
      </c>
    </row>
    <row r="5941" s="113" customFormat="1" ht="14" customHeight="1" spans="1:20">
      <c r="A5941" s="1786" t="s">
        <v>21864</v>
      </c>
      <c r="B5941" s="1786" t="s">
        <v>21865</v>
      </c>
      <c r="C5941" s="1786" t="s">
        <v>15267</v>
      </c>
      <c r="D5941" s="134"/>
      <c r="E5941" s="1786" t="s">
        <v>21866</v>
      </c>
      <c r="F5941" s="134"/>
      <c r="G5941" s="1950">
        <v>260</v>
      </c>
      <c r="H5941" s="1786" t="s">
        <v>3947</v>
      </c>
      <c r="I5941" s="1786" t="s">
        <v>21864</v>
      </c>
      <c r="J5941" s="1786" t="s">
        <v>21867</v>
      </c>
      <c r="K5941" s="135"/>
      <c r="L5941" s="1786" t="s">
        <v>16241</v>
      </c>
      <c r="M5941" s="1786">
        <v>1</v>
      </c>
      <c r="N5941" s="1786">
        <v>709</v>
      </c>
      <c r="O5941" s="1786" t="s">
        <v>21</v>
      </c>
      <c r="P5941" s="2200" t="s">
        <v>21761</v>
      </c>
      <c r="Q5941" s="1786"/>
      <c r="R5941" s="1786" t="s">
        <v>908</v>
      </c>
      <c r="S5941" s="1786" t="s">
        <v>15394</v>
      </c>
      <c r="T5941" s="1786">
        <v>1</v>
      </c>
    </row>
    <row r="5942" s="126" customFormat="1" ht="14" customHeight="1" spans="1:20">
      <c r="A5942" s="2231" t="s">
        <v>21868</v>
      </c>
      <c r="B5942" s="2231" t="s">
        <v>21869</v>
      </c>
      <c r="C5942" s="2231" t="s">
        <v>21870</v>
      </c>
      <c r="D5942" s="137"/>
      <c r="E5942" s="2231" t="s">
        <v>21871</v>
      </c>
      <c r="F5942" s="137"/>
      <c r="G5942" s="2232">
        <v>260</v>
      </c>
      <c r="H5942" s="2231" t="s">
        <v>14423</v>
      </c>
      <c r="I5942" s="2231" t="s">
        <v>21868</v>
      </c>
      <c r="J5942" s="2231" t="s">
        <v>21872</v>
      </c>
      <c r="K5942" s="2236"/>
      <c r="L5942" s="2231" t="s">
        <v>16241</v>
      </c>
      <c r="M5942" s="2231">
        <v>1</v>
      </c>
      <c r="N5942" s="2231"/>
      <c r="O5942" s="2231" t="s">
        <v>17</v>
      </c>
      <c r="P5942" s="2237" t="s">
        <v>10772</v>
      </c>
      <c r="Q5942" s="2237"/>
      <c r="R5942" s="2237" t="s">
        <v>890</v>
      </c>
      <c r="S5942" s="2231" t="s">
        <v>465</v>
      </c>
      <c r="T5942" s="2231">
        <v>1</v>
      </c>
    </row>
    <row r="5943" s="113" customFormat="1" ht="14" customHeight="1" spans="1:20">
      <c r="A5943" s="2231" t="s">
        <v>21873</v>
      </c>
      <c r="B5943" s="2231" t="s">
        <v>21874</v>
      </c>
      <c r="C5943" s="2231" t="s">
        <v>17137</v>
      </c>
      <c r="D5943" s="137"/>
      <c r="E5943" s="2231" t="s">
        <v>17138</v>
      </c>
      <c r="F5943" s="137"/>
      <c r="G5943" s="2232">
        <v>260</v>
      </c>
      <c r="H5943" s="2231" t="s">
        <v>14423</v>
      </c>
      <c r="I5943" s="2231" t="s">
        <v>21873</v>
      </c>
      <c r="J5943" s="2231" t="s">
        <v>21875</v>
      </c>
      <c r="K5943" s="2236"/>
      <c r="L5943" s="2231" t="s">
        <v>16241</v>
      </c>
      <c r="M5943" s="2231">
        <v>1</v>
      </c>
      <c r="N5943" s="2231"/>
      <c r="O5943" s="2231" t="s">
        <v>17</v>
      </c>
      <c r="P5943" s="2238" t="s">
        <v>5194</v>
      </c>
      <c r="Q5943" s="1786" t="s">
        <v>21876</v>
      </c>
      <c r="R5943" s="1786" t="s">
        <v>890</v>
      </c>
      <c r="S5943" s="2231" t="s">
        <v>16508</v>
      </c>
      <c r="T5943" s="2233">
        <v>2</v>
      </c>
    </row>
    <row r="5944" s="113" customFormat="1" ht="14" customHeight="1" spans="1:20">
      <c r="A5944" s="2231" t="s">
        <v>21877</v>
      </c>
      <c r="B5944" s="2231" t="s">
        <v>21878</v>
      </c>
      <c r="C5944" s="2231" t="s">
        <v>17137</v>
      </c>
      <c r="D5944" s="137"/>
      <c r="E5944" s="2231" t="s">
        <v>17138</v>
      </c>
      <c r="F5944" s="137"/>
      <c r="G5944" s="2232">
        <v>260</v>
      </c>
      <c r="H5944" s="2231" t="s">
        <v>15019</v>
      </c>
      <c r="I5944" s="2231" t="s">
        <v>21877</v>
      </c>
      <c r="J5944" s="2231" t="s">
        <v>21879</v>
      </c>
      <c r="K5944" s="2236"/>
      <c r="L5944" s="2231"/>
      <c r="M5944" s="2231"/>
      <c r="N5944" s="2231"/>
      <c r="O5944" s="2231" t="s">
        <v>17</v>
      </c>
      <c r="P5944" s="1786"/>
      <c r="Q5944" s="1786" t="s">
        <v>11820</v>
      </c>
      <c r="R5944" s="1786" t="s">
        <v>908</v>
      </c>
      <c r="S5944" s="2231" t="s">
        <v>15751</v>
      </c>
      <c r="T5944" s="2231"/>
    </row>
    <row r="5945" s="113" customFormat="1" ht="14" customHeight="1" spans="1:20">
      <c r="A5945" s="2233" t="s">
        <v>21880</v>
      </c>
      <c r="B5945" s="2233" t="s">
        <v>21881</v>
      </c>
      <c r="C5945" s="2233" t="s">
        <v>21882</v>
      </c>
      <c r="D5945" s="2234">
        <v>1</v>
      </c>
      <c r="E5945" s="2233" t="s">
        <v>21883</v>
      </c>
      <c r="F5945" s="2234"/>
      <c r="G5945" s="2232">
        <v>260</v>
      </c>
      <c r="H5945" s="2233" t="s">
        <v>14423</v>
      </c>
      <c r="I5945" s="2233" t="s">
        <v>21880</v>
      </c>
      <c r="J5945" s="2233" t="s">
        <v>21884</v>
      </c>
      <c r="K5945" s="2233"/>
      <c r="L5945" s="2233" t="s">
        <v>16241</v>
      </c>
      <c r="M5945" s="2233">
        <v>1</v>
      </c>
      <c r="N5945" s="2233"/>
      <c r="O5945" s="2233" t="s">
        <v>17</v>
      </c>
      <c r="P5945" s="2238" t="s">
        <v>2774</v>
      </c>
      <c r="Q5945" s="1786" t="s">
        <v>17256</v>
      </c>
      <c r="R5945" s="1786" t="s">
        <v>908</v>
      </c>
      <c r="S5945" s="2233"/>
      <c r="T5945" s="2233">
        <v>1</v>
      </c>
    </row>
    <row r="5946" s="113" customFormat="1" ht="14" customHeight="1" spans="1:20">
      <c r="A5946" s="2231" t="s">
        <v>21885</v>
      </c>
      <c r="B5946" s="2231" t="s">
        <v>21886</v>
      </c>
      <c r="C5946" s="2231" t="s">
        <v>15275</v>
      </c>
      <c r="D5946" s="137"/>
      <c r="E5946" s="2231" t="s">
        <v>16291</v>
      </c>
      <c r="F5946" s="137"/>
      <c r="G5946" s="2232">
        <v>260</v>
      </c>
      <c r="H5946" s="2231" t="s">
        <v>14423</v>
      </c>
      <c r="I5946" s="2231" t="s">
        <v>21885</v>
      </c>
      <c r="J5946" s="2231" t="s">
        <v>21887</v>
      </c>
      <c r="K5946" s="2236"/>
      <c r="L5946" s="2231" t="s">
        <v>16241</v>
      </c>
      <c r="M5946" s="2231">
        <v>1</v>
      </c>
      <c r="N5946" s="2231"/>
      <c r="O5946" s="2231" t="s">
        <v>17</v>
      </c>
      <c r="P5946" s="2238" t="s">
        <v>19310</v>
      </c>
      <c r="Q5946" s="1786"/>
      <c r="R5946" s="1786" t="s">
        <v>890</v>
      </c>
      <c r="S5946" s="2231" t="s">
        <v>486</v>
      </c>
      <c r="T5946" s="2231">
        <v>1</v>
      </c>
    </row>
    <row r="5947" s="113" customFormat="1" ht="14" customHeight="1" spans="1:20">
      <c r="A5947" s="1786" t="s">
        <v>21888</v>
      </c>
      <c r="B5947" s="1786" t="s">
        <v>21889</v>
      </c>
      <c r="C5947" s="1786" t="s">
        <v>17403</v>
      </c>
      <c r="D5947" s="134"/>
      <c r="E5947" s="1786" t="s">
        <v>21890</v>
      </c>
      <c r="F5947" s="134"/>
      <c r="G5947" s="1950">
        <v>260</v>
      </c>
      <c r="H5947" s="1786" t="s">
        <v>3947</v>
      </c>
      <c r="I5947" s="1786" t="s">
        <v>21888</v>
      </c>
      <c r="J5947" s="1786" t="s">
        <v>21891</v>
      </c>
      <c r="K5947" s="135"/>
      <c r="L5947" s="1786" t="s">
        <v>16241</v>
      </c>
      <c r="M5947" s="1786">
        <v>1</v>
      </c>
      <c r="N5947" s="1786"/>
      <c r="O5947" s="1786" t="s">
        <v>22</v>
      </c>
      <c r="P5947" s="2239" t="s">
        <v>7316</v>
      </c>
      <c r="Q5947" s="1786"/>
      <c r="R5947" s="1786" t="s">
        <v>890</v>
      </c>
      <c r="S5947" s="1786" t="s">
        <v>21892</v>
      </c>
      <c r="T5947" s="1786">
        <v>1</v>
      </c>
    </row>
    <row r="5948" s="113" customFormat="1" ht="14" customHeight="1" spans="1:20">
      <c r="A5948" s="1786" t="s">
        <v>21893</v>
      </c>
      <c r="B5948" s="1786" t="s">
        <v>21894</v>
      </c>
      <c r="C5948" s="1786" t="s">
        <v>21895</v>
      </c>
      <c r="D5948" s="134"/>
      <c r="E5948" s="1786" t="s">
        <v>21896</v>
      </c>
      <c r="F5948" s="134"/>
      <c r="G5948" s="1950">
        <v>260</v>
      </c>
      <c r="H5948" s="1786" t="s">
        <v>3947</v>
      </c>
      <c r="I5948" s="1786" t="s">
        <v>21893</v>
      </c>
      <c r="J5948" s="1786" t="s">
        <v>21897</v>
      </c>
      <c r="K5948" s="135"/>
      <c r="L5948" s="1786" t="s">
        <v>16241</v>
      </c>
      <c r="M5948" s="1786">
        <v>1</v>
      </c>
      <c r="N5948" s="1786"/>
      <c r="O5948" s="1786" t="s">
        <v>22</v>
      </c>
      <c r="P5948" s="2239" t="s">
        <v>7316</v>
      </c>
      <c r="Q5948" s="1786"/>
      <c r="R5948" s="1786" t="s">
        <v>890</v>
      </c>
      <c r="S5948" s="1786" t="s">
        <v>21892</v>
      </c>
      <c r="T5948" s="1786">
        <v>1</v>
      </c>
    </row>
    <row r="5949" s="113" customFormat="1" ht="14" customHeight="1" spans="1:20">
      <c r="A5949" s="1786" t="s">
        <v>21898</v>
      </c>
      <c r="B5949" s="1786" t="s">
        <v>21899</v>
      </c>
      <c r="C5949" s="1786" t="s">
        <v>21900</v>
      </c>
      <c r="D5949" s="134"/>
      <c r="E5949" s="1786" t="s">
        <v>21901</v>
      </c>
      <c r="F5949" s="134"/>
      <c r="G5949" s="1950">
        <v>260</v>
      </c>
      <c r="H5949" s="1786" t="s">
        <v>3947</v>
      </c>
      <c r="I5949" s="1786" t="s">
        <v>21898</v>
      </c>
      <c r="J5949" s="1786" t="s">
        <v>21902</v>
      </c>
      <c r="K5949" s="135"/>
      <c r="L5949" s="1786" t="s">
        <v>16241</v>
      </c>
      <c r="M5949" s="1786">
        <v>1</v>
      </c>
      <c r="N5949" s="1786"/>
      <c r="O5949" s="1786" t="s">
        <v>22</v>
      </c>
      <c r="P5949" s="2239" t="s">
        <v>7316</v>
      </c>
      <c r="Q5949" s="1786"/>
      <c r="R5949" s="1786" t="s">
        <v>908</v>
      </c>
      <c r="S5949" s="1786"/>
      <c r="T5949" s="1786">
        <v>1</v>
      </c>
    </row>
    <row r="5950" s="113" customFormat="1" ht="14" customHeight="1" spans="1:20">
      <c r="A5950" s="1786" t="s">
        <v>21903</v>
      </c>
      <c r="B5950" s="1786" t="s">
        <v>21904</v>
      </c>
      <c r="C5950" s="1786" t="s">
        <v>21905</v>
      </c>
      <c r="D5950" s="134"/>
      <c r="E5950" s="1786" t="s">
        <v>21906</v>
      </c>
      <c r="F5950" s="134"/>
      <c r="G5950" s="1950">
        <v>260</v>
      </c>
      <c r="H5950" s="1786" t="s">
        <v>3947</v>
      </c>
      <c r="I5950" s="1786" t="s">
        <v>21903</v>
      </c>
      <c r="J5950" s="1786" t="s">
        <v>21907</v>
      </c>
      <c r="K5950" s="135"/>
      <c r="L5950" s="1786" t="s">
        <v>16241</v>
      </c>
      <c r="M5950" s="1786">
        <v>1</v>
      </c>
      <c r="N5950" s="1786"/>
      <c r="O5950" s="1786" t="s">
        <v>22</v>
      </c>
      <c r="P5950" s="2239" t="s">
        <v>7316</v>
      </c>
      <c r="Q5950" s="1786"/>
      <c r="R5950" s="1786" t="s">
        <v>890</v>
      </c>
      <c r="S5950" s="1786"/>
      <c r="T5950" s="1786">
        <v>1</v>
      </c>
    </row>
    <row r="5951" s="113" customFormat="1" ht="14" customHeight="1" spans="1:20">
      <c r="A5951" s="1786" t="s">
        <v>21908</v>
      </c>
      <c r="B5951" s="1786" t="s">
        <v>21909</v>
      </c>
      <c r="C5951" s="1786" t="s">
        <v>21905</v>
      </c>
      <c r="D5951" s="134"/>
      <c r="E5951" s="1786" t="s">
        <v>21906</v>
      </c>
      <c r="F5951" s="134"/>
      <c r="G5951" s="1950">
        <v>260</v>
      </c>
      <c r="H5951" s="1786" t="s">
        <v>3947</v>
      </c>
      <c r="I5951" s="1786" t="s">
        <v>21908</v>
      </c>
      <c r="J5951" s="1786" t="s">
        <v>21910</v>
      </c>
      <c r="K5951" s="135"/>
      <c r="L5951" s="1786" t="s">
        <v>16241</v>
      </c>
      <c r="M5951" s="1786">
        <v>1</v>
      </c>
      <c r="N5951" s="1786"/>
      <c r="O5951" s="1786" t="s">
        <v>22</v>
      </c>
      <c r="P5951" s="2240" t="s">
        <v>8284</v>
      </c>
      <c r="Q5951" s="1786"/>
      <c r="R5951" s="1786" t="s">
        <v>890</v>
      </c>
      <c r="S5951" s="1786"/>
      <c r="T5951" s="1786">
        <v>1</v>
      </c>
    </row>
    <row r="5952" s="113" customFormat="1" ht="14" customHeight="1" spans="1:20">
      <c r="A5952" s="1786" t="s">
        <v>21911</v>
      </c>
      <c r="B5952" s="1786" t="s">
        <v>21912</v>
      </c>
      <c r="C5952" s="1786" t="s">
        <v>21913</v>
      </c>
      <c r="D5952" s="134"/>
      <c r="E5952" s="1786" t="s">
        <v>21914</v>
      </c>
      <c r="F5952" s="134"/>
      <c r="G5952" s="1950">
        <v>260</v>
      </c>
      <c r="H5952" s="1786" t="s">
        <v>3947</v>
      </c>
      <c r="I5952" s="1786" t="s">
        <v>21911</v>
      </c>
      <c r="J5952" s="1786" t="s">
        <v>21915</v>
      </c>
      <c r="K5952" s="135"/>
      <c r="L5952" s="1786" t="s">
        <v>16241</v>
      </c>
      <c r="M5952" s="1786">
        <v>1</v>
      </c>
      <c r="N5952" s="1786" t="s">
        <v>21916</v>
      </c>
      <c r="O5952" s="1786" t="s">
        <v>22</v>
      </c>
      <c r="P5952" s="2240" t="s">
        <v>5501</v>
      </c>
      <c r="Q5952" s="1786"/>
      <c r="R5952" s="1786" t="s">
        <v>890</v>
      </c>
      <c r="S5952" s="1786" t="s">
        <v>7869</v>
      </c>
      <c r="T5952" s="1786">
        <v>1</v>
      </c>
    </row>
    <row r="5953" s="113" customFormat="1" ht="14" customHeight="1" spans="1:20">
      <c r="A5953" s="1786" t="s">
        <v>21917</v>
      </c>
      <c r="B5953" s="1786" t="s">
        <v>21918</v>
      </c>
      <c r="C5953" s="1786" t="s">
        <v>21900</v>
      </c>
      <c r="D5953" s="134"/>
      <c r="E5953" s="1786" t="s">
        <v>21901</v>
      </c>
      <c r="F5953" s="134"/>
      <c r="G5953" s="1950">
        <v>260</v>
      </c>
      <c r="H5953" s="1786" t="s">
        <v>3947</v>
      </c>
      <c r="I5953" s="1786" t="s">
        <v>21917</v>
      </c>
      <c r="J5953" s="1786" t="s">
        <v>21919</v>
      </c>
      <c r="K5953" s="135"/>
      <c r="L5953" s="1786" t="s">
        <v>16241</v>
      </c>
      <c r="M5953" s="1786">
        <v>1</v>
      </c>
      <c r="N5953" s="1786"/>
      <c r="O5953" s="1786" t="s">
        <v>22</v>
      </c>
      <c r="P5953" s="2240" t="s">
        <v>5501</v>
      </c>
      <c r="Q5953" s="1786"/>
      <c r="R5953" s="1786" t="s">
        <v>890</v>
      </c>
      <c r="S5953" s="1786"/>
      <c r="T5953" s="1786">
        <v>1</v>
      </c>
    </row>
    <row r="5954" s="113" customFormat="1" ht="14" customHeight="1" spans="1:20">
      <c r="A5954" s="1786" t="s">
        <v>21920</v>
      </c>
      <c r="B5954" s="1786" t="s">
        <v>21921</v>
      </c>
      <c r="C5954" s="1786" t="s">
        <v>18556</v>
      </c>
      <c r="D5954" s="134"/>
      <c r="E5954" s="1786" t="s">
        <v>18557</v>
      </c>
      <c r="F5954" s="134"/>
      <c r="G5954" s="1950">
        <v>260</v>
      </c>
      <c r="H5954" s="1786" t="s">
        <v>3947</v>
      </c>
      <c r="I5954" s="1786" t="s">
        <v>21920</v>
      </c>
      <c r="J5954" s="1786" t="s">
        <v>21922</v>
      </c>
      <c r="K5954" s="135"/>
      <c r="L5954" s="1786" t="s">
        <v>16241</v>
      </c>
      <c r="M5954" s="1786">
        <v>1</v>
      </c>
      <c r="N5954" s="1786" t="s">
        <v>21923</v>
      </c>
      <c r="O5954" s="1786" t="s">
        <v>22</v>
      </c>
      <c r="P5954" s="2239" t="s">
        <v>7316</v>
      </c>
      <c r="Q5954" s="1786" t="s">
        <v>833</v>
      </c>
      <c r="R5954" s="1786" t="s">
        <v>908</v>
      </c>
      <c r="S5954" s="1786" t="s">
        <v>13060</v>
      </c>
      <c r="T5954" s="1786">
        <v>1</v>
      </c>
    </row>
    <row r="5955" s="113" customFormat="1" ht="14" customHeight="1" spans="1:20">
      <c r="A5955" s="1786" t="s">
        <v>21924</v>
      </c>
      <c r="B5955" s="1786" t="s">
        <v>21925</v>
      </c>
      <c r="C5955" s="1786" t="s">
        <v>18787</v>
      </c>
      <c r="D5955" s="134"/>
      <c r="E5955" s="1786" t="s">
        <v>18788</v>
      </c>
      <c r="F5955" s="134"/>
      <c r="G5955" s="1950">
        <v>260</v>
      </c>
      <c r="H5955" s="1786" t="s">
        <v>3947</v>
      </c>
      <c r="I5955" s="1786" t="s">
        <v>21924</v>
      </c>
      <c r="J5955" s="1786" t="s">
        <v>21926</v>
      </c>
      <c r="K5955" s="135"/>
      <c r="L5955" s="1786" t="s">
        <v>16241</v>
      </c>
      <c r="M5955" s="1786">
        <v>1</v>
      </c>
      <c r="N5955" s="1786" t="s">
        <v>21927</v>
      </c>
      <c r="O5955" s="1786" t="s">
        <v>22</v>
      </c>
      <c r="P5955" s="2240" t="s">
        <v>5501</v>
      </c>
      <c r="Q5955" s="1786" t="s">
        <v>900</v>
      </c>
      <c r="R5955" s="1786" t="s">
        <v>890</v>
      </c>
      <c r="S5955" s="1786" t="s">
        <v>17610</v>
      </c>
      <c r="T5955" s="1786">
        <v>1</v>
      </c>
    </row>
    <row r="5956" s="113" customFormat="1" ht="14" customHeight="1" spans="1:20">
      <c r="A5956" s="1786" t="s">
        <v>21928</v>
      </c>
      <c r="B5956" s="1811" t="s">
        <v>21929</v>
      </c>
      <c r="C5956" s="1811" t="s">
        <v>21930</v>
      </c>
      <c r="D5956" s="135"/>
      <c r="E5956" s="2191" t="s">
        <v>21931</v>
      </c>
      <c r="F5956" s="134"/>
      <c r="G5956" s="1950">
        <v>260</v>
      </c>
      <c r="H5956" s="1811" t="s">
        <v>3947</v>
      </c>
      <c r="I5956" s="1811" t="s">
        <v>21928</v>
      </c>
      <c r="J5956" s="1811" t="s">
        <v>21932</v>
      </c>
      <c r="K5956" s="135"/>
      <c r="L5956" s="1786" t="s">
        <v>16241</v>
      </c>
      <c r="M5956" s="1786">
        <v>1</v>
      </c>
      <c r="N5956" s="1786"/>
      <c r="O5956" s="1786" t="s">
        <v>196</v>
      </c>
      <c r="P5956" s="2265" t="s">
        <v>21933</v>
      </c>
      <c r="Q5956" s="1786" t="s">
        <v>900</v>
      </c>
      <c r="R5956" s="1786" t="s">
        <v>908</v>
      </c>
      <c r="S5956" s="1786"/>
      <c r="T5956" s="1786">
        <v>1</v>
      </c>
    </row>
    <row r="5957" s="113" customFormat="1" ht="14" customHeight="1" spans="1:20">
      <c r="A5957" s="1786" t="s">
        <v>21934</v>
      </c>
      <c r="B5957" s="1811" t="s">
        <v>21935</v>
      </c>
      <c r="C5957" s="1811" t="s">
        <v>21936</v>
      </c>
      <c r="D5957" s="135"/>
      <c r="E5957" s="2191" t="s">
        <v>17450</v>
      </c>
      <c r="F5957" s="134"/>
      <c r="G5957" s="1950">
        <v>260</v>
      </c>
      <c r="H5957" s="1811" t="s">
        <v>3947</v>
      </c>
      <c r="I5957" s="1811" t="s">
        <v>21934</v>
      </c>
      <c r="J5957" s="1811" t="s">
        <v>21937</v>
      </c>
      <c r="K5957" s="135"/>
      <c r="L5957" s="1786" t="s">
        <v>16241</v>
      </c>
      <c r="M5957" s="1786">
        <v>1</v>
      </c>
      <c r="N5957" s="1786"/>
      <c r="O5957" s="1786" t="s">
        <v>196</v>
      </c>
      <c r="P5957" s="2265" t="s">
        <v>21933</v>
      </c>
      <c r="Q5957" s="1786"/>
      <c r="R5957" s="1786" t="s">
        <v>890</v>
      </c>
      <c r="S5957" s="1786"/>
      <c r="T5957" s="1786">
        <v>1</v>
      </c>
    </row>
    <row r="5958" s="115" customFormat="1" ht="14" customHeight="1" spans="1:20">
      <c r="A5958" s="1786" t="s">
        <v>21938</v>
      </c>
      <c r="B5958" s="1786" t="s">
        <v>21939</v>
      </c>
      <c r="C5958" s="1786" t="s">
        <v>21940</v>
      </c>
      <c r="D5958" s="1786" t="s">
        <v>3946</v>
      </c>
      <c r="E5958" s="1786" t="s">
        <v>21941</v>
      </c>
      <c r="F5958" s="2219"/>
      <c r="G5958" s="1843">
        <v>260</v>
      </c>
      <c r="H5958" s="1786" t="s">
        <v>3947</v>
      </c>
      <c r="I5958" s="1786" t="s">
        <v>21938</v>
      </c>
      <c r="J5958" s="1786" t="s">
        <v>21942</v>
      </c>
      <c r="K5958" s="1786"/>
      <c r="L5958" s="1786" t="s">
        <v>16241</v>
      </c>
      <c r="M5958" s="1843">
        <v>1</v>
      </c>
      <c r="N5958" s="1843">
        <v>49</v>
      </c>
      <c r="O5958" s="1786" t="s">
        <v>11</v>
      </c>
      <c r="P5958" s="1786" t="s">
        <v>21943</v>
      </c>
      <c r="Q5958" s="1786" t="s">
        <v>435</v>
      </c>
      <c r="R5958" s="1786" t="s">
        <v>908</v>
      </c>
      <c r="S5958" s="1786" t="s">
        <v>21892</v>
      </c>
      <c r="T5958" s="1843">
        <v>1</v>
      </c>
    </row>
    <row r="5959" s="115" customFormat="1" ht="14" customHeight="1" spans="1:20">
      <c r="A5959" s="1786" t="s">
        <v>21944</v>
      </c>
      <c r="B5959" s="1786" t="s">
        <v>21945</v>
      </c>
      <c r="C5959" s="1786" t="s">
        <v>21946</v>
      </c>
      <c r="D5959" s="1786" t="s">
        <v>3946</v>
      </c>
      <c r="E5959" s="1786" t="s">
        <v>21947</v>
      </c>
      <c r="F5959" s="2219"/>
      <c r="G5959" s="1843">
        <v>230</v>
      </c>
      <c r="H5959" s="1786" t="s">
        <v>3947</v>
      </c>
      <c r="I5959" s="1786" t="s">
        <v>21944</v>
      </c>
      <c r="J5959" s="1786" t="s">
        <v>21948</v>
      </c>
      <c r="K5959" s="1786"/>
      <c r="O5959" s="1786" t="s">
        <v>11</v>
      </c>
      <c r="P5959" s="1786" t="s">
        <v>21943</v>
      </c>
      <c r="Q5959" s="1786" t="s">
        <v>2111</v>
      </c>
      <c r="R5959" s="1786" t="s">
        <v>908</v>
      </c>
      <c r="S5959" s="1786" t="s">
        <v>21892</v>
      </c>
      <c r="T5959" s="1843"/>
    </row>
    <row r="5960" s="126" customFormat="1" ht="14" customHeight="1" spans="1:20">
      <c r="A5960" s="2237" t="s">
        <v>21949</v>
      </c>
      <c r="B5960" s="2237" t="s">
        <v>21950</v>
      </c>
      <c r="C5960" s="2237" t="s">
        <v>19089</v>
      </c>
      <c r="D5960" s="2241"/>
      <c r="E5960" s="2237" t="s">
        <v>19090</v>
      </c>
      <c r="F5960" s="2241"/>
      <c r="G5960" s="2242">
        <v>260</v>
      </c>
      <c r="H5960" s="2237" t="s">
        <v>3947</v>
      </c>
      <c r="I5960" s="2237" t="s">
        <v>21949</v>
      </c>
      <c r="J5960" s="2237" t="s">
        <v>21951</v>
      </c>
      <c r="K5960" s="2266"/>
      <c r="L5960" s="2237" t="s">
        <v>16241</v>
      </c>
      <c r="M5960" s="2237">
        <v>1</v>
      </c>
      <c r="N5960" s="2237"/>
      <c r="O5960" s="2237" t="s">
        <v>14</v>
      </c>
      <c r="P5960" s="2237" t="s">
        <v>21943</v>
      </c>
      <c r="Q5960" s="2237"/>
      <c r="R5960" s="2237" t="s">
        <v>908</v>
      </c>
      <c r="S5960" s="2237"/>
      <c r="T5960" s="2237">
        <v>1</v>
      </c>
    </row>
    <row r="5961" s="113" customFormat="1" ht="14" customHeight="1" spans="1:20">
      <c r="A5961" s="1786" t="s">
        <v>21952</v>
      </c>
      <c r="B5961" s="1786" t="s">
        <v>21953</v>
      </c>
      <c r="C5961" s="1786" t="s">
        <v>18546</v>
      </c>
      <c r="D5961" s="134"/>
      <c r="E5961" s="1786" t="s">
        <v>18547</v>
      </c>
      <c r="F5961" s="134"/>
      <c r="G5961" s="1786">
        <v>280</v>
      </c>
      <c r="H5961" s="1786" t="s">
        <v>15019</v>
      </c>
      <c r="I5961" s="1786" t="s">
        <v>21952</v>
      </c>
      <c r="J5961" s="1786" t="s">
        <v>21954</v>
      </c>
      <c r="K5961" s="135"/>
      <c r="L5961" s="1786" t="s">
        <v>16241</v>
      </c>
      <c r="M5961" s="1786">
        <v>1</v>
      </c>
      <c r="N5961" s="1786"/>
      <c r="O5961" s="1786" t="s">
        <v>14</v>
      </c>
      <c r="P5961" s="2239" t="s">
        <v>7316</v>
      </c>
      <c r="Q5961" s="1786" t="s">
        <v>891</v>
      </c>
      <c r="R5961" s="1786" t="s">
        <v>908</v>
      </c>
      <c r="S5961" s="1786"/>
      <c r="T5961" s="1786">
        <v>1</v>
      </c>
    </row>
    <row r="5962" s="113" customFormat="1" ht="14" customHeight="1" spans="1:20">
      <c r="A5962" s="1786" t="s">
        <v>21955</v>
      </c>
      <c r="B5962" s="1786" t="s">
        <v>21956</v>
      </c>
      <c r="C5962" s="1786" t="s">
        <v>19089</v>
      </c>
      <c r="D5962" s="134"/>
      <c r="E5962" s="1786" t="s">
        <v>19090</v>
      </c>
      <c r="F5962" s="134"/>
      <c r="G5962" s="1786">
        <v>280</v>
      </c>
      <c r="H5962" s="1786" t="s">
        <v>3947</v>
      </c>
      <c r="I5962" s="1786" t="s">
        <v>21955</v>
      </c>
      <c r="J5962" s="1786" t="s">
        <v>21957</v>
      </c>
      <c r="K5962" s="135"/>
      <c r="L5962" s="1786" t="s">
        <v>16241</v>
      </c>
      <c r="M5962" s="1786">
        <v>1</v>
      </c>
      <c r="N5962" s="1786"/>
      <c r="O5962" s="1786" t="s">
        <v>14</v>
      </c>
      <c r="P5962" s="2239" t="s">
        <v>7316</v>
      </c>
      <c r="Q5962" s="1786" t="s">
        <v>891</v>
      </c>
      <c r="R5962" s="1786" t="s">
        <v>890</v>
      </c>
      <c r="S5962" s="1786"/>
      <c r="T5962" s="1786">
        <v>1</v>
      </c>
    </row>
    <row r="5963" s="113" customFormat="1" ht="14" customHeight="1" spans="1:20">
      <c r="A5963" s="1786" t="s">
        <v>21958</v>
      </c>
      <c r="B5963" s="1786" t="s">
        <v>21959</v>
      </c>
      <c r="C5963" s="1786" t="s">
        <v>16360</v>
      </c>
      <c r="D5963" s="1786" t="s">
        <v>3946</v>
      </c>
      <c r="E5963" s="1786" t="s">
        <v>21960</v>
      </c>
      <c r="F5963" s="1786"/>
      <c r="G5963" s="1843">
        <v>260</v>
      </c>
      <c r="H5963" s="1786" t="s">
        <v>14423</v>
      </c>
      <c r="I5963" s="1786" t="s">
        <v>21958</v>
      </c>
      <c r="J5963" s="2267" t="s">
        <v>21961</v>
      </c>
      <c r="K5963" s="135"/>
      <c r="L5963" s="1786" t="s">
        <v>16241</v>
      </c>
      <c r="M5963" s="1786">
        <v>1</v>
      </c>
      <c r="N5963" s="1786"/>
      <c r="O5963" s="1786" t="s">
        <v>197</v>
      </c>
      <c r="P5963" s="1786" t="s">
        <v>19098</v>
      </c>
      <c r="Q5963" s="1786" t="s">
        <v>900</v>
      </c>
      <c r="R5963" s="1786" t="s">
        <v>908</v>
      </c>
      <c r="S5963" s="1786" t="s">
        <v>21892</v>
      </c>
      <c r="T5963" s="1786">
        <v>1</v>
      </c>
    </row>
    <row r="5964" s="127" customFormat="1" ht="15" customHeight="1" spans="1:20">
      <c r="A5964" s="2231" t="s">
        <v>21962</v>
      </c>
      <c r="B5964" s="2661" t="s">
        <v>21963</v>
      </c>
      <c r="C5964" s="2231" t="s">
        <v>21964</v>
      </c>
      <c r="D5964" s="2236"/>
      <c r="E5964" s="2231" t="s">
        <v>21965</v>
      </c>
      <c r="F5964" s="2236"/>
      <c r="G5964" s="2233">
        <v>260</v>
      </c>
      <c r="H5964" s="2231" t="s">
        <v>3947</v>
      </c>
      <c r="I5964" s="2231" t="s">
        <v>21962</v>
      </c>
      <c r="J5964" s="2661" t="s">
        <v>21966</v>
      </c>
      <c r="K5964" s="2236"/>
      <c r="L5964" s="2231" t="s">
        <v>16241</v>
      </c>
      <c r="M5964" s="2231">
        <v>1</v>
      </c>
      <c r="N5964" s="2231"/>
      <c r="O5964" s="2231" t="s">
        <v>199</v>
      </c>
      <c r="P5964" s="2231" t="s">
        <v>21967</v>
      </c>
      <c r="Q5964" s="2231" t="s">
        <v>652</v>
      </c>
      <c r="R5964" s="2231" t="s">
        <v>890</v>
      </c>
      <c r="S5964" s="2231"/>
      <c r="T5964" s="2231">
        <v>1</v>
      </c>
    </row>
    <row r="5965" s="127" customFormat="1" ht="15" customHeight="1" spans="1:20">
      <c r="A5965" s="2231" t="s">
        <v>21968</v>
      </c>
      <c r="B5965" s="2231" t="s">
        <v>21969</v>
      </c>
      <c r="C5965" s="2231" t="s">
        <v>21964</v>
      </c>
      <c r="D5965" s="2236"/>
      <c r="E5965" s="2231" t="s">
        <v>21965</v>
      </c>
      <c r="F5965" s="2236"/>
      <c r="G5965" s="2231">
        <v>280</v>
      </c>
      <c r="H5965" s="2231" t="s">
        <v>3947</v>
      </c>
      <c r="I5965" s="2231" t="s">
        <v>21968</v>
      </c>
      <c r="J5965" s="2231" t="s">
        <v>21970</v>
      </c>
      <c r="K5965" s="2236"/>
      <c r="L5965" s="2231" t="s">
        <v>16241</v>
      </c>
      <c r="M5965" s="2231">
        <v>1</v>
      </c>
      <c r="N5965" s="2231"/>
      <c r="O5965" s="2231" t="s">
        <v>199</v>
      </c>
      <c r="P5965" s="2231"/>
      <c r="Q5965" s="2231"/>
      <c r="R5965" s="2231" t="s">
        <v>908</v>
      </c>
      <c r="S5965" s="2231"/>
      <c r="T5965" s="2231">
        <v>1</v>
      </c>
    </row>
    <row r="5966" s="128" customFormat="1" ht="30" customHeight="1" spans="1:20">
      <c r="A5966" s="2243" t="s">
        <v>21971</v>
      </c>
      <c r="B5966" s="2243" t="s">
        <v>21972</v>
      </c>
      <c r="C5966" s="2244">
        <v>1</v>
      </c>
      <c r="D5966" s="2244">
        <v>0</v>
      </c>
      <c r="E5966" s="2244" t="s">
        <v>21973</v>
      </c>
      <c r="F5966" s="2243" t="s">
        <v>21971</v>
      </c>
      <c r="H5966" s="2245"/>
      <c r="I5966" s="2245"/>
      <c r="J5966" s="2268"/>
      <c r="K5966" s="2268"/>
      <c r="L5966" s="2268"/>
      <c r="M5966" s="2269"/>
      <c r="N5966" s="2269"/>
      <c r="T5966" s="2244">
        <v>1</v>
      </c>
    </row>
    <row r="5967" s="128" customFormat="1" ht="20" customHeight="1" spans="1:20">
      <c r="A5967" s="2246" t="s">
        <v>21974</v>
      </c>
      <c r="B5967" s="2247" t="s">
        <v>21975</v>
      </c>
      <c r="C5967" s="2244">
        <v>1</v>
      </c>
      <c r="D5967" s="2244">
        <v>0</v>
      </c>
      <c r="E5967" s="2244" t="s">
        <v>21973</v>
      </c>
      <c r="F5967" s="2246" t="s">
        <v>21974</v>
      </c>
      <c r="H5967" s="2248"/>
      <c r="I5967" s="2248"/>
      <c r="J5967" s="2244"/>
      <c r="K5967" s="2269"/>
      <c r="L5967" s="2244"/>
      <c r="M5967" s="2269"/>
      <c r="N5967" s="2244"/>
      <c r="O5967" s="2270"/>
      <c r="P5967" s="2270"/>
      <c r="T5967" s="2244">
        <v>1</v>
      </c>
    </row>
    <row r="5968" s="128" customFormat="1" ht="20" customHeight="1" spans="1:20">
      <c r="A5968" s="2246" t="s">
        <v>21976</v>
      </c>
      <c r="B5968" s="2662" t="s">
        <v>21977</v>
      </c>
      <c r="C5968" s="2244">
        <v>2</v>
      </c>
      <c r="D5968" s="2244">
        <v>0</v>
      </c>
      <c r="E5968" s="2244" t="s">
        <v>21973</v>
      </c>
      <c r="F5968" s="2246" t="s">
        <v>21976</v>
      </c>
      <c r="H5968" s="2247" t="s">
        <v>21978</v>
      </c>
      <c r="I5968" s="2247" t="s">
        <v>21979</v>
      </c>
      <c r="J5968" s="2249"/>
      <c r="K5968" s="2249"/>
      <c r="L5968" s="2268"/>
      <c r="M5968" s="2252"/>
      <c r="N5968" s="2271"/>
      <c r="T5968" s="2244">
        <v>2</v>
      </c>
    </row>
    <row r="5969" s="128" customFormat="1" ht="20" customHeight="1" spans="1:20">
      <c r="A5969" s="2247" t="s">
        <v>21980</v>
      </c>
      <c r="B5969" s="2662" t="s">
        <v>21981</v>
      </c>
      <c r="C5969" s="2244">
        <v>1</v>
      </c>
      <c r="D5969" s="2244">
        <v>0</v>
      </c>
      <c r="E5969" s="2244" t="s">
        <v>21973</v>
      </c>
      <c r="F5969" s="2247" t="s">
        <v>21980</v>
      </c>
      <c r="H5969" s="2249"/>
      <c r="I5969" s="2249"/>
      <c r="J5969" s="2268"/>
      <c r="K5969" s="2268"/>
      <c r="L5969" s="2268"/>
      <c r="M5969" s="2252"/>
      <c r="N5969" s="2271"/>
      <c r="T5969" s="2244">
        <v>1</v>
      </c>
    </row>
    <row r="5970" s="128" customFormat="1" ht="20" customHeight="1" spans="1:20">
      <c r="A5970" s="2250" t="s">
        <v>21982</v>
      </c>
      <c r="B5970" s="2663" t="s">
        <v>21983</v>
      </c>
      <c r="C5970" s="2244">
        <v>1</v>
      </c>
      <c r="D5970" s="2244">
        <v>0</v>
      </c>
      <c r="E5970" s="2244" t="s">
        <v>21973</v>
      </c>
      <c r="F5970" s="2250" t="s">
        <v>21982</v>
      </c>
      <c r="H5970" s="2252"/>
      <c r="I5970" s="2268"/>
      <c r="J5970" s="2268"/>
      <c r="K5970" s="2268"/>
      <c r="L5970" s="2268"/>
      <c r="M5970" s="2252"/>
      <c r="N5970" s="2271"/>
      <c r="T5970" s="2244">
        <v>1</v>
      </c>
    </row>
    <row r="5971" s="128" customFormat="1" ht="20" customHeight="1" spans="1:20">
      <c r="A5971" s="2237" t="s">
        <v>21984</v>
      </c>
      <c r="B5971" s="2237" t="s">
        <v>21985</v>
      </c>
      <c r="C5971" s="2244">
        <v>2</v>
      </c>
      <c r="D5971" s="2244">
        <v>0</v>
      </c>
      <c r="E5971" s="2244" t="s">
        <v>21973</v>
      </c>
      <c r="F5971" s="2237" t="s">
        <v>21984</v>
      </c>
      <c r="H5971" s="2237" t="s">
        <v>21986</v>
      </c>
      <c r="I5971" s="2237" t="s">
        <v>21987</v>
      </c>
      <c r="J5971" s="2272"/>
      <c r="K5971" s="2272"/>
      <c r="L5971" s="2272"/>
      <c r="M5971" s="2253"/>
      <c r="N5971" s="2273"/>
      <c r="T5971" s="2244">
        <v>2</v>
      </c>
    </row>
    <row r="5972" s="128" customFormat="1" ht="20" customHeight="1" spans="1:20">
      <c r="A5972" s="2248" t="s">
        <v>21988</v>
      </c>
      <c r="B5972" s="2248" t="s">
        <v>21989</v>
      </c>
      <c r="C5972" s="2244">
        <v>1</v>
      </c>
      <c r="D5972" s="2244">
        <v>0</v>
      </c>
      <c r="E5972" s="2244" t="s">
        <v>21973</v>
      </c>
      <c r="F5972" s="2248" t="s">
        <v>21988</v>
      </c>
      <c r="H5972" s="2253"/>
      <c r="I5972" s="2272"/>
      <c r="J5972" s="2272"/>
      <c r="K5972" s="2272"/>
      <c r="L5972" s="2272"/>
      <c r="M5972" s="2253"/>
      <c r="N5972" s="2273"/>
      <c r="T5972" s="2244">
        <v>1</v>
      </c>
    </row>
    <row r="5973" s="128" customFormat="1" ht="20" customHeight="1" spans="1:20">
      <c r="A5973" s="2248" t="s">
        <v>21990</v>
      </c>
      <c r="B5973" s="2254" t="s">
        <v>21991</v>
      </c>
      <c r="C5973" s="2255">
        <v>3</v>
      </c>
      <c r="D5973" s="2255">
        <v>0</v>
      </c>
      <c r="E5973" s="2248" t="s">
        <v>21992</v>
      </c>
      <c r="F5973" s="2248" t="s">
        <v>21993</v>
      </c>
      <c r="H5973" s="2248" t="s">
        <v>21990</v>
      </c>
      <c r="I5973" s="2248" t="s">
        <v>21994</v>
      </c>
      <c r="J5973" s="2248" t="s">
        <v>21995</v>
      </c>
      <c r="K5973" s="2248" t="s">
        <v>21996</v>
      </c>
      <c r="L5973" s="2272"/>
      <c r="M5973" s="2253"/>
      <c r="N5973" s="2273"/>
      <c r="T5973" s="2255">
        <v>3</v>
      </c>
    </row>
    <row r="5974" s="128" customFormat="1" ht="20" customHeight="1" spans="1:20">
      <c r="A5974" s="2248" t="s">
        <v>21997</v>
      </c>
      <c r="B5974" s="2248" t="s">
        <v>21998</v>
      </c>
      <c r="C5974" s="2244">
        <v>1</v>
      </c>
      <c r="D5974" s="2244">
        <v>0</v>
      </c>
      <c r="E5974" s="2244" t="s">
        <v>21973</v>
      </c>
      <c r="F5974" s="2248" t="s">
        <v>21997</v>
      </c>
      <c r="H5974" s="2253"/>
      <c r="I5974" s="2272"/>
      <c r="J5974" s="2272"/>
      <c r="K5974" s="2272"/>
      <c r="L5974" s="2272"/>
      <c r="M5974" s="2253"/>
      <c r="N5974" s="2273"/>
      <c r="T5974" s="2244">
        <v>1</v>
      </c>
    </row>
    <row r="5975" s="128" customFormat="1" ht="20" customHeight="1" spans="1:20">
      <c r="A5975" s="2256" t="s">
        <v>21999</v>
      </c>
      <c r="B5975" s="2257" t="s">
        <v>22000</v>
      </c>
      <c r="C5975" s="2244">
        <v>1</v>
      </c>
      <c r="D5975" s="2244">
        <v>0</v>
      </c>
      <c r="E5975" s="2244" t="s">
        <v>21973</v>
      </c>
      <c r="F5975" s="2256" t="s">
        <v>21999</v>
      </c>
      <c r="H5975" s="2253"/>
      <c r="I5975" s="2272"/>
      <c r="J5975" s="2272"/>
      <c r="K5975" s="2272"/>
      <c r="L5975" s="2272"/>
      <c r="M5975" s="2253"/>
      <c r="N5975" s="2273"/>
      <c r="T5975" s="2244">
        <v>1</v>
      </c>
    </row>
    <row r="5976" s="128" customFormat="1" ht="20" customHeight="1" spans="1:20">
      <c r="A5976" s="2256" t="s">
        <v>22001</v>
      </c>
      <c r="B5976" s="2664" t="s">
        <v>22002</v>
      </c>
      <c r="C5976" s="2244">
        <v>1</v>
      </c>
      <c r="D5976" s="2244">
        <v>0</v>
      </c>
      <c r="E5976" s="2255" t="s">
        <v>2016</v>
      </c>
      <c r="F5976" s="2256" t="s">
        <v>22001</v>
      </c>
      <c r="H5976" s="2253"/>
      <c r="I5976" s="2272"/>
      <c r="J5976" s="2272"/>
      <c r="K5976" s="2272"/>
      <c r="L5976" s="2272"/>
      <c r="M5976" s="2253"/>
      <c r="N5976" s="2273"/>
      <c r="T5976" s="2244">
        <v>1</v>
      </c>
    </row>
    <row r="5977" s="128" customFormat="1" ht="20" customHeight="1" spans="1:20">
      <c r="A5977" s="2258" t="s">
        <v>22003</v>
      </c>
      <c r="B5977" s="2665" t="s">
        <v>22004</v>
      </c>
      <c r="C5977" s="2244">
        <v>1</v>
      </c>
      <c r="D5977" s="2244">
        <v>0</v>
      </c>
      <c r="E5977" s="2244" t="s">
        <v>21973</v>
      </c>
      <c r="F5977" s="2258" t="s">
        <v>22003</v>
      </c>
      <c r="H5977" s="2253"/>
      <c r="I5977" s="2272"/>
      <c r="J5977" s="2272"/>
      <c r="K5977" s="2272"/>
      <c r="L5977" s="2272"/>
      <c r="M5977" s="2253"/>
      <c r="N5977" s="2273"/>
      <c r="T5977" s="2244">
        <v>1</v>
      </c>
    </row>
    <row r="5978" s="128" customFormat="1" ht="20" customHeight="1" spans="1:20">
      <c r="A5978" s="2248" t="s">
        <v>22005</v>
      </c>
      <c r="B5978" s="2248" t="s">
        <v>22006</v>
      </c>
      <c r="C5978" s="2244">
        <v>1</v>
      </c>
      <c r="D5978" s="2244">
        <v>0</v>
      </c>
      <c r="E5978" s="2244" t="s">
        <v>21973</v>
      </c>
      <c r="F5978" s="2248" t="s">
        <v>22005</v>
      </c>
      <c r="H5978" s="2253"/>
      <c r="I5978" s="2272"/>
      <c r="J5978" s="2272"/>
      <c r="K5978" s="2272"/>
      <c r="L5978" s="2272"/>
      <c r="M5978" s="2253"/>
      <c r="N5978" s="2273"/>
      <c r="T5978" s="2244">
        <v>1</v>
      </c>
    </row>
    <row r="5979" s="128" customFormat="1" ht="20" customHeight="1" spans="1:20">
      <c r="A5979" s="2248" t="s">
        <v>22007</v>
      </c>
      <c r="B5979" s="2666" t="s">
        <v>22008</v>
      </c>
      <c r="C5979" s="2244">
        <v>1</v>
      </c>
      <c r="D5979" s="2244">
        <v>0</v>
      </c>
      <c r="E5979" s="2244" t="s">
        <v>21973</v>
      </c>
      <c r="F5979" s="2248" t="s">
        <v>22007</v>
      </c>
      <c r="H5979" s="2253"/>
      <c r="I5979" s="2272"/>
      <c r="J5979" s="2272"/>
      <c r="K5979" s="2272"/>
      <c r="L5979" s="2272"/>
      <c r="M5979" s="2253"/>
      <c r="N5979" s="2273"/>
      <c r="T5979" s="2244">
        <v>1</v>
      </c>
    </row>
    <row r="5980" s="128" customFormat="1" ht="20" customHeight="1" spans="1:20">
      <c r="A5980" s="2248" t="s">
        <v>22009</v>
      </c>
      <c r="B5980" s="2248" t="s">
        <v>22010</v>
      </c>
      <c r="C5980" s="2244">
        <v>1</v>
      </c>
      <c r="D5980" s="2244">
        <v>0</v>
      </c>
      <c r="E5980" s="2244" t="s">
        <v>21973</v>
      </c>
      <c r="F5980" s="2248" t="s">
        <v>22009</v>
      </c>
      <c r="H5980" s="2253"/>
      <c r="I5980" s="2272"/>
      <c r="J5980" s="2272"/>
      <c r="K5980" s="2272"/>
      <c r="L5980" s="2272"/>
      <c r="M5980" s="2253"/>
      <c r="N5980" s="2273"/>
      <c r="T5980" s="2244">
        <v>1</v>
      </c>
    </row>
    <row r="5981" s="128" customFormat="1" ht="20" customHeight="1" spans="1:20">
      <c r="A5981" s="2248" t="s">
        <v>22011</v>
      </c>
      <c r="B5981" s="2248" t="s">
        <v>22012</v>
      </c>
      <c r="C5981" s="2244">
        <v>1</v>
      </c>
      <c r="D5981" s="2244">
        <v>0</v>
      </c>
      <c r="E5981" s="2244" t="s">
        <v>21973</v>
      </c>
      <c r="F5981" s="2248" t="s">
        <v>22011</v>
      </c>
      <c r="H5981" s="2253"/>
      <c r="I5981" s="2272"/>
      <c r="J5981" s="2272"/>
      <c r="K5981" s="2272"/>
      <c r="L5981" s="2272"/>
      <c r="M5981" s="2253"/>
      <c r="N5981" s="2273"/>
      <c r="T5981" s="2244">
        <v>1</v>
      </c>
    </row>
    <row r="5982" s="128" customFormat="1" ht="20" customHeight="1" spans="1:20">
      <c r="A5982" s="2248" t="s">
        <v>22013</v>
      </c>
      <c r="B5982" s="2248" t="s">
        <v>22014</v>
      </c>
      <c r="C5982" s="2244">
        <v>1</v>
      </c>
      <c r="D5982" s="2244">
        <v>0</v>
      </c>
      <c r="E5982" s="2244" t="s">
        <v>21973</v>
      </c>
      <c r="F5982" s="2248" t="s">
        <v>22013</v>
      </c>
      <c r="H5982" s="2253"/>
      <c r="I5982" s="2272"/>
      <c r="J5982" s="2272"/>
      <c r="K5982" s="2272"/>
      <c r="L5982" s="2272"/>
      <c r="M5982" s="2253"/>
      <c r="N5982" s="2273"/>
      <c r="T5982" s="2244">
        <v>1</v>
      </c>
    </row>
    <row r="5983" s="128" customFormat="1" ht="20" customHeight="1" spans="1:20">
      <c r="A5983" s="2248" t="s">
        <v>22015</v>
      </c>
      <c r="B5983" s="2248" t="s">
        <v>22016</v>
      </c>
      <c r="C5983" s="2244">
        <v>1</v>
      </c>
      <c r="D5983" s="2244">
        <v>0</v>
      </c>
      <c r="E5983" s="2244" t="s">
        <v>21973</v>
      </c>
      <c r="F5983" s="2248" t="s">
        <v>22015</v>
      </c>
      <c r="H5983" s="2253"/>
      <c r="I5983" s="2272"/>
      <c r="J5983" s="2272"/>
      <c r="K5983" s="2272"/>
      <c r="L5983" s="2272"/>
      <c r="M5983" s="2253"/>
      <c r="N5983" s="2273"/>
      <c r="T5983" s="2244">
        <v>1</v>
      </c>
    </row>
    <row r="5984" s="128" customFormat="1" ht="20" customHeight="1" spans="1:20">
      <c r="A5984" s="2248" t="s">
        <v>22017</v>
      </c>
      <c r="B5984" s="2248" t="s">
        <v>22018</v>
      </c>
      <c r="C5984" s="2244">
        <v>1</v>
      </c>
      <c r="D5984" s="2244">
        <v>0</v>
      </c>
      <c r="E5984" s="2244" t="s">
        <v>21973</v>
      </c>
      <c r="F5984" s="2248" t="s">
        <v>22017</v>
      </c>
      <c r="H5984" s="2253"/>
      <c r="I5984" s="2272"/>
      <c r="J5984" s="2272"/>
      <c r="K5984" s="2272"/>
      <c r="L5984" s="2272"/>
      <c r="M5984" s="2253"/>
      <c r="N5984" s="2273"/>
      <c r="T5984" s="2244">
        <v>1</v>
      </c>
    </row>
    <row r="5985" s="128" customFormat="1" ht="20" customHeight="1" spans="1:20">
      <c r="A5985" s="2248" t="s">
        <v>22019</v>
      </c>
      <c r="B5985" s="2248" t="s">
        <v>22020</v>
      </c>
      <c r="C5985" s="2244">
        <v>1</v>
      </c>
      <c r="D5985" s="2244">
        <v>0</v>
      </c>
      <c r="E5985" s="2244" t="s">
        <v>21973</v>
      </c>
      <c r="F5985" s="2248" t="s">
        <v>22019</v>
      </c>
      <c r="H5985" s="2253"/>
      <c r="I5985" s="2272"/>
      <c r="J5985" s="2272"/>
      <c r="K5985" s="2272"/>
      <c r="L5985" s="2272"/>
      <c r="M5985" s="2253"/>
      <c r="N5985" s="2273"/>
      <c r="T5985" s="2244">
        <v>1</v>
      </c>
    </row>
    <row r="5986" s="128" customFormat="1" ht="20" customHeight="1" spans="1:20">
      <c r="A5986" s="2260" t="s">
        <v>22021</v>
      </c>
      <c r="B5986" s="2261" t="s">
        <v>22022</v>
      </c>
      <c r="C5986" s="2244">
        <v>1</v>
      </c>
      <c r="D5986" s="2244">
        <v>0</v>
      </c>
      <c r="E5986" s="2244" t="s">
        <v>21973</v>
      </c>
      <c r="F5986" s="2260" t="s">
        <v>22021</v>
      </c>
      <c r="H5986" s="2253"/>
      <c r="I5986" s="2272"/>
      <c r="J5986" s="2272"/>
      <c r="K5986" s="2272"/>
      <c r="L5986" s="2272"/>
      <c r="M5986" s="2253"/>
      <c r="N5986" s="2273"/>
      <c r="T5986" s="2244">
        <v>1</v>
      </c>
    </row>
    <row r="5987" s="128" customFormat="1" ht="20" customHeight="1" spans="1:20">
      <c r="A5987" s="2260" t="s">
        <v>22023</v>
      </c>
      <c r="B5987" s="2667" t="s">
        <v>22024</v>
      </c>
      <c r="C5987" s="2244">
        <v>2</v>
      </c>
      <c r="D5987" s="2244">
        <v>0</v>
      </c>
      <c r="E5987" s="2244" t="s">
        <v>21973</v>
      </c>
      <c r="F5987" s="2260" t="s">
        <v>22023</v>
      </c>
      <c r="H5987" s="2260" t="s">
        <v>22025</v>
      </c>
      <c r="I5987" s="2667" t="s">
        <v>22026</v>
      </c>
      <c r="J5987" s="2272"/>
      <c r="K5987" s="2272"/>
      <c r="L5987" s="2272"/>
      <c r="M5987" s="2253"/>
      <c r="N5987" s="2263"/>
      <c r="T5987" s="2244">
        <v>2</v>
      </c>
    </row>
    <row r="5988" s="128" customFormat="1" ht="20" customHeight="1" spans="1:20">
      <c r="A5988" s="2248" t="s">
        <v>22027</v>
      </c>
      <c r="B5988" s="2248" t="s">
        <v>22028</v>
      </c>
      <c r="C5988" s="2244">
        <v>1</v>
      </c>
      <c r="D5988" s="2244">
        <v>0</v>
      </c>
      <c r="E5988" s="2244" t="s">
        <v>21973</v>
      </c>
      <c r="F5988" s="2248" t="s">
        <v>22027</v>
      </c>
      <c r="H5988" s="2253"/>
      <c r="I5988" s="2272"/>
      <c r="J5988" s="2272"/>
      <c r="K5988" s="2272"/>
      <c r="L5988" s="2272"/>
      <c r="M5988" s="2253"/>
      <c r="N5988" s="2273"/>
      <c r="T5988" s="2244">
        <v>1</v>
      </c>
    </row>
    <row r="5989" s="128" customFormat="1" ht="20" customHeight="1" spans="1:20">
      <c r="A5989" s="2248" t="s">
        <v>22029</v>
      </c>
      <c r="B5989" s="2248" t="s">
        <v>22030</v>
      </c>
      <c r="C5989" s="2244">
        <v>1</v>
      </c>
      <c r="D5989" s="2244">
        <v>0</v>
      </c>
      <c r="E5989" s="2244" t="s">
        <v>21973</v>
      </c>
      <c r="F5989" s="2248" t="s">
        <v>22029</v>
      </c>
      <c r="H5989" s="2253"/>
      <c r="I5989" s="2272"/>
      <c r="J5989" s="2272"/>
      <c r="K5989" s="2272"/>
      <c r="L5989" s="2272"/>
      <c r="M5989" s="2253"/>
      <c r="N5989" s="2273"/>
      <c r="T5989" s="2244">
        <v>1</v>
      </c>
    </row>
    <row r="5990" s="128" customFormat="1" ht="20" customHeight="1" spans="1:20">
      <c r="A5990" s="2248" t="s">
        <v>22031</v>
      </c>
      <c r="B5990" s="2248" t="s">
        <v>22032</v>
      </c>
      <c r="C5990" s="2244">
        <v>1</v>
      </c>
      <c r="D5990" s="2244">
        <v>0</v>
      </c>
      <c r="E5990" s="2244" t="s">
        <v>21973</v>
      </c>
      <c r="F5990" s="2248" t="s">
        <v>22031</v>
      </c>
      <c r="H5990" s="2253"/>
      <c r="I5990" s="2272"/>
      <c r="J5990" s="2272"/>
      <c r="K5990" s="2272"/>
      <c r="L5990" s="2272"/>
      <c r="M5990" s="2253"/>
      <c r="N5990" s="2273"/>
      <c r="T5990" s="2244">
        <v>1</v>
      </c>
    </row>
    <row r="5991" s="128" customFormat="1" ht="20" customHeight="1" spans="1:20">
      <c r="A5991" s="2248" t="s">
        <v>22033</v>
      </c>
      <c r="B5991" s="2248" t="s">
        <v>22034</v>
      </c>
      <c r="C5991" s="2244">
        <v>1</v>
      </c>
      <c r="D5991" s="2244">
        <v>0</v>
      </c>
      <c r="E5991" s="2244" t="s">
        <v>21973</v>
      </c>
      <c r="F5991" s="2248" t="s">
        <v>22033</v>
      </c>
      <c r="H5991" s="2253"/>
      <c r="I5991" s="2272"/>
      <c r="J5991" s="2272"/>
      <c r="K5991" s="2272"/>
      <c r="L5991" s="2272"/>
      <c r="M5991" s="2253"/>
      <c r="N5991" s="2273"/>
      <c r="T5991" s="2244">
        <v>1</v>
      </c>
    </row>
    <row r="5992" s="128" customFormat="1" ht="20" customHeight="1" spans="1:20">
      <c r="A5992" s="2248" t="s">
        <v>22035</v>
      </c>
      <c r="B5992" s="2248" t="s">
        <v>22036</v>
      </c>
      <c r="C5992" s="2244">
        <v>1</v>
      </c>
      <c r="D5992" s="2244">
        <v>0</v>
      </c>
      <c r="E5992" s="2244" t="s">
        <v>21973</v>
      </c>
      <c r="F5992" s="2248" t="s">
        <v>22035</v>
      </c>
      <c r="H5992" s="2253"/>
      <c r="I5992" s="2272"/>
      <c r="J5992" s="2272"/>
      <c r="K5992" s="2272"/>
      <c r="L5992" s="2272"/>
      <c r="M5992" s="2253"/>
      <c r="N5992" s="2273"/>
      <c r="T5992" s="2244">
        <v>1</v>
      </c>
    </row>
    <row r="5993" s="128" customFormat="1" ht="20" customHeight="1" spans="1:20">
      <c r="A5993" s="2248" t="s">
        <v>22037</v>
      </c>
      <c r="B5993" s="2248" t="s">
        <v>22038</v>
      </c>
      <c r="C5993" s="2244">
        <v>2</v>
      </c>
      <c r="D5993" s="2244">
        <v>0</v>
      </c>
      <c r="E5993" s="2244" t="s">
        <v>21973</v>
      </c>
      <c r="F5993" s="2248" t="s">
        <v>22037</v>
      </c>
      <c r="H5993" s="2248" t="s">
        <v>22039</v>
      </c>
      <c r="I5993" s="2248" t="s">
        <v>22040</v>
      </c>
      <c r="J5993" s="2272"/>
      <c r="K5993" s="2272"/>
      <c r="L5993" s="2272"/>
      <c r="M5993" s="2253"/>
      <c r="N5993" s="2273"/>
      <c r="T5993" s="2244">
        <v>2</v>
      </c>
    </row>
    <row r="5994" s="128" customFormat="1" ht="20" customHeight="1" spans="1:20">
      <c r="A5994" s="2248" t="s">
        <v>22041</v>
      </c>
      <c r="B5994" s="2248" t="s">
        <v>22042</v>
      </c>
      <c r="C5994" s="2244">
        <v>1</v>
      </c>
      <c r="D5994" s="2244">
        <v>0</v>
      </c>
      <c r="E5994" s="2255" t="s">
        <v>22043</v>
      </c>
      <c r="F5994" s="2248" t="s">
        <v>22041</v>
      </c>
      <c r="H5994" s="2253"/>
      <c r="I5994" s="2272"/>
      <c r="J5994" s="2272"/>
      <c r="K5994" s="2272"/>
      <c r="L5994" s="2272"/>
      <c r="M5994" s="2253"/>
      <c r="N5994" s="2273"/>
      <c r="T5994" s="2244">
        <v>1</v>
      </c>
    </row>
    <row r="5995" s="128" customFormat="1" ht="20" customHeight="1" spans="1:20">
      <c r="A5995" s="2248" t="s">
        <v>22044</v>
      </c>
      <c r="B5995" s="2248" t="s">
        <v>22045</v>
      </c>
      <c r="C5995" s="2244">
        <v>1</v>
      </c>
      <c r="D5995" s="2244">
        <v>0</v>
      </c>
      <c r="E5995" s="2244" t="s">
        <v>21973</v>
      </c>
      <c r="F5995" s="2248" t="s">
        <v>22044</v>
      </c>
      <c r="H5995" s="2253"/>
      <c r="I5995" s="2272"/>
      <c r="J5995" s="2272"/>
      <c r="K5995" s="2272"/>
      <c r="L5995" s="2272"/>
      <c r="M5995" s="2253"/>
      <c r="N5995" s="2273"/>
      <c r="T5995" s="2244">
        <v>1</v>
      </c>
    </row>
    <row r="5996" s="128" customFormat="1" ht="20" customHeight="1" spans="1:20">
      <c r="A5996" s="2248" t="s">
        <v>22046</v>
      </c>
      <c r="B5996" s="2248" t="s">
        <v>22047</v>
      </c>
      <c r="C5996" s="2255">
        <v>3</v>
      </c>
      <c r="D5996" s="2255">
        <v>0</v>
      </c>
      <c r="E5996" s="2244" t="s">
        <v>21973</v>
      </c>
      <c r="F5996" s="2248" t="s">
        <v>22046</v>
      </c>
      <c r="H5996" s="2248" t="s">
        <v>22048</v>
      </c>
      <c r="I5996" s="2248" t="s">
        <v>22049</v>
      </c>
      <c r="J5996" s="2248" t="s">
        <v>22050</v>
      </c>
      <c r="K5996" s="2248" t="s">
        <v>22051</v>
      </c>
      <c r="L5996" s="2272"/>
      <c r="M5996" s="2253"/>
      <c r="N5996" s="2273"/>
      <c r="T5996" s="2255">
        <v>3</v>
      </c>
    </row>
    <row r="5997" s="128" customFormat="1" ht="20" customHeight="1" spans="1:20">
      <c r="A5997" s="2260" t="s">
        <v>22052</v>
      </c>
      <c r="B5997" s="2260" t="s">
        <v>22053</v>
      </c>
      <c r="C5997" s="2244">
        <v>1</v>
      </c>
      <c r="D5997" s="2244">
        <v>0</v>
      </c>
      <c r="E5997" s="2244" t="s">
        <v>21973</v>
      </c>
      <c r="F5997" s="2260" t="s">
        <v>22052</v>
      </c>
      <c r="H5997" s="2253"/>
      <c r="I5997" s="2272"/>
      <c r="J5997" s="2272"/>
      <c r="K5997" s="2272"/>
      <c r="L5997" s="2272"/>
      <c r="M5997" s="2253"/>
      <c r="N5997" s="2273"/>
      <c r="T5997" s="2244">
        <v>1</v>
      </c>
    </row>
    <row r="5998" s="128" customFormat="1" ht="20" customHeight="1" spans="1:20">
      <c r="A5998" s="2260" t="s">
        <v>22054</v>
      </c>
      <c r="B5998" s="2668" t="s">
        <v>22055</v>
      </c>
      <c r="C5998" s="2244">
        <v>1</v>
      </c>
      <c r="D5998" s="2244">
        <v>0</v>
      </c>
      <c r="E5998" s="2244" t="s">
        <v>21973</v>
      </c>
      <c r="F5998" s="2260" t="s">
        <v>22054</v>
      </c>
      <c r="H5998" s="2253"/>
      <c r="I5998" s="2272"/>
      <c r="J5998" s="2272"/>
      <c r="K5998" s="2272"/>
      <c r="L5998" s="2272"/>
      <c r="M5998" s="2253"/>
      <c r="N5998" s="2273"/>
      <c r="T5998" s="2244">
        <v>1</v>
      </c>
    </row>
    <row r="5999" s="128" customFormat="1" ht="20" customHeight="1" spans="1:20">
      <c r="A5999" s="2262" t="s">
        <v>22056</v>
      </c>
      <c r="B5999" s="2669" t="s">
        <v>22057</v>
      </c>
      <c r="C5999" s="2244">
        <v>1</v>
      </c>
      <c r="D5999" s="2244">
        <v>0</v>
      </c>
      <c r="E5999" s="2244" t="s">
        <v>21973</v>
      </c>
      <c r="F5999" s="2262" t="s">
        <v>22056</v>
      </c>
      <c r="H5999" s="2253"/>
      <c r="I5999" s="2272"/>
      <c r="J5999" s="2272"/>
      <c r="K5999" s="2272"/>
      <c r="L5999" s="2272"/>
      <c r="M5999" s="2253"/>
      <c r="N5999" s="2273"/>
      <c r="T5999" s="2244">
        <v>1</v>
      </c>
    </row>
    <row r="6000" s="128" customFormat="1" ht="20" customHeight="1" spans="1:20">
      <c r="A6000" s="2262" t="s">
        <v>22058</v>
      </c>
      <c r="B6000" s="2669" t="s">
        <v>22059</v>
      </c>
      <c r="C6000" s="2244">
        <v>1</v>
      </c>
      <c r="D6000" s="2244">
        <v>0</v>
      </c>
      <c r="E6000" s="2244" t="s">
        <v>21973</v>
      </c>
      <c r="F6000" s="2262" t="s">
        <v>22058</v>
      </c>
      <c r="H6000" s="2253"/>
      <c r="I6000" s="2272"/>
      <c r="J6000" s="2272"/>
      <c r="K6000" s="2272"/>
      <c r="L6000" s="2272"/>
      <c r="M6000" s="2253"/>
      <c r="N6000" s="2273"/>
      <c r="T6000" s="2244">
        <v>1</v>
      </c>
    </row>
    <row r="6001" s="128" customFormat="1" ht="20" customHeight="1" spans="1:20">
      <c r="A6001" s="2248" t="s">
        <v>12985</v>
      </c>
      <c r="B6001" s="2248" t="s">
        <v>12986</v>
      </c>
      <c r="C6001" s="2244">
        <v>1</v>
      </c>
      <c r="D6001" s="2244">
        <v>0</v>
      </c>
      <c r="E6001" s="2244" t="s">
        <v>21973</v>
      </c>
      <c r="F6001" s="2248" t="s">
        <v>12985</v>
      </c>
      <c r="H6001" s="2253"/>
      <c r="I6001" s="2272"/>
      <c r="J6001" s="2272"/>
      <c r="K6001" s="2272"/>
      <c r="L6001" s="2272"/>
      <c r="M6001" s="2253"/>
      <c r="N6001" s="2273"/>
      <c r="T6001" s="2244">
        <v>1</v>
      </c>
    </row>
    <row r="6002" s="128" customFormat="1" ht="20" customHeight="1" spans="1:20">
      <c r="A6002" s="2262" t="s">
        <v>22060</v>
      </c>
      <c r="B6002" s="2669" t="s">
        <v>22061</v>
      </c>
      <c r="C6002" s="2244">
        <v>1</v>
      </c>
      <c r="D6002" s="2244">
        <v>0</v>
      </c>
      <c r="E6002" s="2244" t="s">
        <v>21973</v>
      </c>
      <c r="F6002" s="2262" t="s">
        <v>22060</v>
      </c>
      <c r="H6002" s="2253"/>
      <c r="I6002" s="2272"/>
      <c r="J6002" s="2272"/>
      <c r="K6002" s="2272"/>
      <c r="L6002" s="2272"/>
      <c r="M6002" s="2253"/>
      <c r="N6002" s="2273"/>
      <c r="T6002" s="2244">
        <v>1</v>
      </c>
    </row>
    <row r="6003" s="128" customFormat="1" ht="20" customHeight="1" spans="1:20">
      <c r="A6003" s="2248" t="s">
        <v>22062</v>
      </c>
      <c r="B6003" s="2248" t="s">
        <v>22063</v>
      </c>
      <c r="C6003" s="2244">
        <v>1</v>
      </c>
      <c r="D6003" s="2244">
        <v>0</v>
      </c>
      <c r="E6003" s="2244" t="s">
        <v>21973</v>
      </c>
      <c r="F6003" s="2248" t="s">
        <v>22062</v>
      </c>
      <c r="H6003" s="2253"/>
      <c r="I6003" s="2272"/>
      <c r="J6003" s="2272"/>
      <c r="K6003" s="2272"/>
      <c r="L6003" s="2272"/>
      <c r="M6003" s="2253"/>
      <c r="N6003" s="2273"/>
      <c r="T6003" s="2244">
        <v>1</v>
      </c>
    </row>
    <row r="6004" s="128" customFormat="1" ht="20" customHeight="1" spans="1:20">
      <c r="A6004" s="2248" t="s">
        <v>22064</v>
      </c>
      <c r="B6004" s="2248" t="s">
        <v>22065</v>
      </c>
      <c r="C6004" s="2244">
        <v>1</v>
      </c>
      <c r="D6004" s="2244">
        <v>0</v>
      </c>
      <c r="E6004" s="2244" t="s">
        <v>21973</v>
      </c>
      <c r="F6004" s="2248" t="s">
        <v>22064</v>
      </c>
      <c r="H6004" s="2253"/>
      <c r="I6004" s="2272"/>
      <c r="J6004" s="2272"/>
      <c r="K6004" s="2272"/>
      <c r="L6004" s="2272"/>
      <c r="M6004" s="2253"/>
      <c r="N6004" s="2273"/>
      <c r="T6004" s="2244">
        <v>1</v>
      </c>
    </row>
    <row r="6005" s="128" customFormat="1" ht="20" customHeight="1" spans="1:20">
      <c r="A6005" s="2260" t="s">
        <v>22066</v>
      </c>
      <c r="B6005" s="2667" t="s">
        <v>22067</v>
      </c>
      <c r="C6005" s="2244">
        <v>1</v>
      </c>
      <c r="D6005" s="2244">
        <v>0</v>
      </c>
      <c r="E6005" s="2244" t="s">
        <v>21973</v>
      </c>
      <c r="F6005" s="2260" t="s">
        <v>22066</v>
      </c>
      <c r="H6005" s="2263"/>
      <c r="I6005" s="2274"/>
      <c r="J6005" s="2274"/>
      <c r="K6005" s="2274"/>
      <c r="L6005" s="2272"/>
      <c r="M6005" s="2253"/>
      <c r="N6005" s="2273"/>
      <c r="T6005" s="2244">
        <v>1</v>
      </c>
    </row>
    <row r="6006" s="128" customFormat="1" ht="20" customHeight="1" spans="1:20">
      <c r="A6006" s="2260" t="s">
        <v>22068</v>
      </c>
      <c r="B6006" s="2667" t="s">
        <v>22069</v>
      </c>
      <c r="C6006" s="2244">
        <v>1</v>
      </c>
      <c r="D6006" s="2244">
        <v>0</v>
      </c>
      <c r="E6006" s="2244" t="s">
        <v>21973</v>
      </c>
      <c r="F6006" s="2260" t="s">
        <v>22068</v>
      </c>
      <c r="H6006" s="2253"/>
      <c r="I6006" s="2272"/>
      <c r="J6006" s="2272"/>
      <c r="K6006" s="2272"/>
      <c r="L6006" s="2272"/>
      <c r="M6006" s="2253"/>
      <c r="N6006" s="2273"/>
      <c r="T6006" s="2244">
        <v>1</v>
      </c>
    </row>
    <row r="6007" s="128" customFormat="1" ht="20" customHeight="1" spans="1:20">
      <c r="A6007" s="2260" t="s">
        <v>22070</v>
      </c>
      <c r="B6007" s="2261" t="s">
        <v>22071</v>
      </c>
      <c r="C6007" s="2244">
        <v>1</v>
      </c>
      <c r="D6007" s="2244">
        <v>0</v>
      </c>
      <c r="E6007" s="2244" t="s">
        <v>21973</v>
      </c>
      <c r="F6007" s="2260" t="s">
        <v>22070</v>
      </c>
      <c r="H6007" s="2253"/>
      <c r="I6007" s="2272"/>
      <c r="J6007" s="2272"/>
      <c r="K6007" s="2272"/>
      <c r="L6007" s="2272"/>
      <c r="M6007" s="2253"/>
      <c r="N6007" s="2273"/>
      <c r="T6007" s="2244">
        <v>1</v>
      </c>
    </row>
    <row r="6008" s="128" customFormat="1" ht="20" customHeight="1" spans="1:20">
      <c r="A6008" s="2260" t="s">
        <v>22072</v>
      </c>
      <c r="B6008" s="2667" t="s">
        <v>22073</v>
      </c>
      <c r="C6008" s="2244">
        <v>2</v>
      </c>
      <c r="D6008" s="2244">
        <v>0</v>
      </c>
      <c r="E6008" s="2244" t="s">
        <v>21973</v>
      </c>
      <c r="F6008" s="2260" t="s">
        <v>22072</v>
      </c>
      <c r="H6008" s="2260" t="s">
        <v>22074</v>
      </c>
      <c r="I6008" s="2667" t="s">
        <v>22075</v>
      </c>
      <c r="J6008" s="2272"/>
      <c r="K6008" s="2272"/>
      <c r="L6008" s="2272"/>
      <c r="M6008" s="2253"/>
      <c r="N6008" s="2273"/>
      <c r="T6008" s="2244">
        <v>2</v>
      </c>
    </row>
    <row r="6009" s="128" customFormat="1" ht="20" customHeight="1" spans="1:20">
      <c r="A6009" s="2260" t="s">
        <v>22076</v>
      </c>
      <c r="B6009" s="2667" t="s">
        <v>22077</v>
      </c>
      <c r="C6009" s="2244">
        <v>2</v>
      </c>
      <c r="D6009" s="2244">
        <v>0</v>
      </c>
      <c r="E6009" s="2244" t="s">
        <v>21973</v>
      </c>
      <c r="F6009" s="2260" t="s">
        <v>22076</v>
      </c>
      <c r="H6009" s="2260" t="s">
        <v>22078</v>
      </c>
      <c r="I6009" s="2261" t="s">
        <v>22079</v>
      </c>
      <c r="J6009" s="2272"/>
      <c r="K6009" s="2272"/>
      <c r="L6009" s="2272"/>
      <c r="M6009" s="2253"/>
      <c r="N6009" s="2273"/>
      <c r="T6009" s="2244">
        <v>2</v>
      </c>
    </row>
    <row r="6010" s="128" customFormat="1" ht="20" customHeight="1" spans="1:20">
      <c r="A6010" s="2248" t="s">
        <v>22080</v>
      </c>
      <c r="B6010" s="2237" t="s">
        <v>22081</v>
      </c>
      <c r="C6010" s="2244">
        <v>1</v>
      </c>
      <c r="D6010" s="2244">
        <v>0</v>
      </c>
      <c r="E6010" s="2244" t="s">
        <v>21973</v>
      </c>
      <c r="F6010" s="2248" t="s">
        <v>22080</v>
      </c>
      <c r="H6010" s="2253"/>
      <c r="I6010" s="2272"/>
      <c r="J6010" s="2272"/>
      <c r="K6010" s="2272"/>
      <c r="L6010" s="2272"/>
      <c r="M6010" s="2253"/>
      <c r="N6010" s="2273"/>
      <c r="T6010" s="2244">
        <v>1</v>
      </c>
    </row>
    <row r="6011" s="128" customFormat="1" ht="20" customHeight="1" spans="1:20">
      <c r="A6011" s="2260" t="s">
        <v>22082</v>
      </c>
      <c r="B6011" s="2248" t="s">
        <v>22083</v>
      </c>
      <c r="C6011" s="2244">
        <v>1</v>
      </c>
      <c r="D6011" s="2244">
        <v>0</v>
      </c>
      <c r="E6011" s="2244" t="s">
        <v>21973</v>
      </c>
      <c r="F6011" s="2260" t="s">
        <v>22082</v>
      </c>
      <c r="H6011" s="2253"/>
      <c r="I6011" s="2272"/>
      <c r="J6011" s="2272"/>
      <c r="K6011" s="2272"/>
      <c r="L6011" s="2272"/>
      <c r="M6011" s="2253"/>
      <c r="N6011" s="2273"/>
      <c r="T6011" s="2244">
        <v>1</v>
      </c>
    </row>
    <row r="6012" s="128" customFormat="1" ht="20" customHeight="1" spans="1:20">
      <c r="A6012" s="2260" t="s">
        <v>22084</v>
      </c>
      <c r="B6012" s="2248" t="s">
        <v>22085</v>
      </c>
      <c r="C6012" s="2244">
        <v>1</v>
      </c>
      <c r="D6012" s="2244">
        <v>0</v>
      </c>
      <c r="E6012" s="2244" t="s">
        <v>21973</v>
      </c>
      <c r="F6012" s="2260" t="s">
        <v>22084</v>
      </c>
      <c r="H6012" s="2253"/>
      <c r="I6012" s="2272"/>
      <c r="J6012" s="2272"/>
      <c r="K6012" s="2272"/>
      <c r="L6012" s="2272"/>
      <c r="M6012" s="2253"/>
      <c r="N6012" s="2273"/>
      <c r="T6012" s="2244">
        <v>1</v>
      </c>
    </row>
    <row r="6013" s="128" customFormat="1" ht="20" customHeight="1" spans="1:20">
      <c r="A6013" s="2248" t="s">
        <v>22086</v>
      </c>
      <c r="B6013" s="2248" t="s">
        <v>22087</v>
      </c>
      <c r="C6013" s="2244">
        <v>1</v>
      </c>
      <c r="D6013" s="2244">
        <v>0</v>
      </c>
      <c r="E6013" s="2255" t="s">
        <v>2016</v>
      </c>
      <c r="F6013" s="2248" t="s">
        <v>22086</v>
      </c>
      <c r="H6013" s="2253"/>
      <c r="I6013" s="2272"/>
      <c r="J6013" s="2272"/>
      <c r="K6013" s="2272"/>
      <c r="L6013" s="2272"/>
      <c r="M6013" s="2253"/>
      <c r="N6013" s="2273"/>
      <c r="T6013" s="2244">
        <v>1</v>
      </c>
    </row>
    <row r="6014" s="128" customFormat="1" ht="20" customHeight="1" spans="1:20">
      <c r="A6014" s="2264" t="s">
        <v>22088</v>
      </c>
      <c r="B6014" s="2248" t="s">
        <v>22089</v>
      </c>
      <c r="C6014" s="2244">
        <v>1</v>
      </c>
      <c r="D6014" s="2244">
        <v>0</v>
      </c>
      <c r="E6014" s="2244" t="s">
        <v>21973</v>
      </c>
      <c r="F6014" s="2248" t="s">
        <v>22088</v>
      </c>
      <c r="H6014" s="2253"/>
      <c r="I6014" s="2272"/>
      <c r="J6014" s="2272"/>
      <c r="K6014" s="2272"/>
      <c r="L6014" s="2272"/>
      <c r="M6014" s="2253"/>
      <c r="N6014" s="2273"/>
      <c r="T6014" s="2244">
        <v>1</v>
      </c>
    </row>
    <row r="6015" s="128" customFormat="1" ht="20" customHeight="1" spans="1:20">
      <c r="A6015" s="2248" t="s">
        <v>3746</v>
      </c>
      <c r="B6015" s="2248" t="s">
        <v>22090</v>
      </c>
      <c r="C6015" s="2244">
        <v>1</v>
      </c>
      <c r="D6015" s="2244">
        <v>0</v>
      </c>
      <c r="E6015" s="2244" t="s">
        <v>21973</v>
      </c>
      <c r="F6015" s="2248" t="s">
        <v>3746</v>
      </c>
      <c r="H6015" s="2253"/>
      <c r="I6015" s="2272"/>
      <c r="J6015" s="2272"/>
      <c r="K6015" s="2272"/>
      <c r="L6015" s="2272"/>
      <c r="M6015" s="2253"/>
      <c r="N6015" s="2273"/>
      <c r="T6015" s="2244">
        <v>1</v>
      </c>
    </row>
    <row r="6016" s="128" customFormat="1" ht="20" customHeight="1" spans="1:20">
      <c r="A6016" s="2248" t="s">
        <v>22091</v>
      </c>
      <c r="B6016" s="2248" t="s">
        <v>22092</v>
      </c>
      <c r="C6016" s="2244">
        <v>1</v>
      </c>
      <c r="D6016" s="2244">
        <v>0</v>
      </c>
      <c r="E6016" s="2248" t="s">
        <v>22093</v>
      </c>
      <c r="F6016" s="2248" t="s">
        <v>22091</v>
      </c>
      <c r="H6016" s="2253"/>
      <c r="I6016" s="2272"/>
      <c r="J6016" s="2272"/>
      <c r="K6016" s="2272"/>
      <c r="L6016" s="2272"/>
      <c r="M6016" s="2253"/>
      <c r="N6016" s="2273"/>
      <c r="T6016" s="2244">
        <v>1</v>
      </c>
    </row>
    <row r="6017" s="128" customFormat="1" ht="20" customHeight="1" spans="1:14">
      <c r="A6017" s="2248" t="s">
        <v>22094</v>
      </c>
      <c r="B6017" s="2248" t="s">
        <v>22095</v>
      </c>
      <c r="C6017" s="2255">
        <v>3</v>
      </c>
      <c r="D6017" s="2255">
        <v>2</v>
      </c>
      <c r="E6017" s="2255" t="s">
        <v>22096</v>
      </c>
      <c r="F6017" s="2248" t="s">
        <v>22097</v>
      </c>
      <c r="H6017" s="2253"/>
      <c r="I6017" s="2272"/>
      <c r="J6017" s="2272"/>
      <c r="K6017" s="2272"/>
      <c r="L6017" s="2272"/>
      <c r="M6017" s="2253"/>
      <c r="N6017" s="2273"/>
    </row>
    <row r="6018" s="128" customFormat="1" ht="20" customHeight="1" spans="1:14">
      <c r="A6018" s="2248" t="s">
        <v>22098</v>
      </c>
      <c r="B6018" s="2248" t="s">
        <v>22099</v>
      </c>
      <c r="C6018" s="2255">
        <v>3</v>
      </c>
      <c r="D6018" s="2255">
        <v>2</v>
      </c>
      <c r="E6018" s="2255" t="s">
        <v>22100</v>
      </c>
      <c r="F6018" s="2248" t="s">
        <v>22101</v>
      </c>
      <c r="H6018" s="2253"/>
      <c r="I6018" s="2272"/>
      <c r="J6018" s="2272"/>
      <c r="K6018" s="2272"/>
      <c r="L6018" s="2272"/>
      <c r="M6018" s="2253"/>
      <c r="N6018" s="2273"/>
    </row>
    <row r="6019" s="128" customFormat="1" ht="20" customHeight="1" spans="1:14">
      <c r="A6019" s="2248" t="s">
        <v>22102</v>
      </c>
      <c r="B6019" s="2248" t="s">
        <v>22103</v>
      </c>
      <c r="C6019" s="2255">
        <v>3</v>
      </c>
      <c r="D6019" s="2255">
        <v>2</v>
      </c>
      <c r="E6019" s="2255" t="s">
        <v>7922</v>
      </c>
      <c r="F6019" s="2248" t="s">
        <v>22104</v>
      </c>
      <c r="H6019" s="2253"/>
      <c r="I6019" s="2272"/>
      <c r="J6019" s="2272"/>
      <c r="K6019" s="2272"/>
      <c r="L6019" s="2272"/>
      <c r="M6019" s="2253"/>
      <c r="N6019" s="2273"/>
    </row>
    <row r="6020" s="128" customFormat="1" ht="20" customHeight="1" spans="1:14">
      <c r="A6020" s="2248" t="s">
        <v>22105</v>
      </c>
      <c r="B6020" s="2248" t="s">
        <v>22106</v>
      </c>
      <c r="C6020" s="2244">
        <v>2</v>
      </c>
      <c r="D6020" s="2244">
        <v>1</v>
      </c>
      <c r="E6020" s="2255" t="s">
        <v>2016</v>
      </c>
      <c r="F6020" s="2248" t="s">
        <v>22105</v>
      </c>
      <c r="H6020" s="2253"/>
      <c r="I6020" s="2272"/>
      <c r="J6020" s="2272"/>
      <c r="K6020" s="2272"/>
      <c r="L6020" s="2272"/>
      <c r="M6020" s="2253"/>
      <c r="N6020" s="2273" t="s">
        <v>22107</v>
      </c>
    </row>
    <row r="6021" s="128" customFormat="1" ht="20" customHeight="1" spans="1:14">
      <c r="A6021" s="2262" t="s">
        <v>22108</v>
      </c>
      <c r="B6021" s="2669" t="s">
        <v>22109</v>
      </c>
      <c r="C6021" s="2255">
        <v>4</v>
      </c>
      <c r="D6021" s="2255">
        <v>3</v>
      </c>
      <c r="E6021" s="2255" t="s">
        <v>2016</v>
      </c>
      <c r="F6021" s="2262" t="s">
        <v>22110</v>
      </c>
      <c r="H6021" s="2253"/>
      <c r="I6021" s="2272"/>
      <c r="J6021" s="2272"/>
      <c r="K6021" s="2272"/>
      <c r="L6021" s="2272"/>
      <c r="M6021" s="2253"/>
      <c r="N6021" s="2273"/>
    </row>
    <row r="6022" s="128" customFormat="1" ht="20" customHeight="1" spans="1:14">
      <c r="A6022" s="2260" t="s">
        <v>22111</v>
      </c>
      <c r="B6022" s="2248" t="s">
        <v>22112</v>
      </c>
      <c r="C6022" s="2255">
        <v>2</v>
      </c>
      <c r="D6022" s="2255">
        <v>1</v>
      </c>
      <c r="E6022" s="2255" t="s">
        <v>7922</v>
      </c>
      <c r="F6022" s="2248" t="s">
        <v>22113</v>
      </c>
      <c r="H6022" s="2253"/>
      <c r="I6022" s="2272"/>
      <c r="J6022" s="2272"/>
      <c r="K6022" s="2272"/>
      <c r="L6022" s="2272"/>
      <c r="M6022" s="2253"/>
      <c r="N6022" s="2273"/>
    </row>
    <row r="6023" s="128" customFormat="1" ht="20" customHeight="1" spans="1:14">
      <c r="A6023" s="2255" t="s">
        <v>22114</v>
      </c>
      <c r="B6023" s="2670" t="s">
        <v>22115</v>
      </c>
      <c r="C6023" s="2255">
        <v>1</v>
      </c>
      <c r="D6023" s="2255">
        <v>2</v>
      </c>
      <c r="E6023" s="2255" t="s">
        <v>22116</v>
      </c>
      <c r="F6023" s="2246" t="s">
        <v>22117</v>
      </c>
      <c r="H6023" s="2246"/>
      <c r="I6023" s="2246"/>
      <c r="J6023" s="2246"/>
      <c r="K6023" s="2246"/>
      <c r="L6023" s="2272"/>
      <c r="M6023" s="2253"/>
      <c r="N6023" s="2273"/>
    </row>
    <row r="6024" s="129" customFormat="1" ht="20" customHeight="1" spans="1:14">
      <c r="A6024" s="2275" t="s">
        <v>22114</v>
      </c>
      <c r="B6024" s="2231" t="s">
        <v>22118</v>
      </c>
      <c r="C6024" s="2275">
        <v>1</v>
      </c>
      <c r="D6024" s="2275">
        <v>2</v>
      </c>
      <c r="E6024" s="2275" t="s">
        <v>22119</v>
      </c>
      <c r="F6024" s="2276" t="s">
        <v>22120</v>
      </c>
      <c r="G6024" s="2277" t="s">
        <v>22121</v>
      </c>
      <c r="H6024" s="2278"/>
      <c r="I6024" s="2308"/>
      <c r="J6024" s="2308"/>
      <c r="K6024" s="2308"/>
      <c r="L6024" s="2308"/>
      <c r="M6024" s="2278"/>
      <c r="N6024" s="2309"/>
    </row>
    <row r="6025" s="129" customFormat="1" ht="20" customHeight="1" spans="1:14">
      <c r="A6025" s="2275" t="s">
        <v>22114</v>
      </c>
      <c r="B6025" s="2231" t="s">
        <v>22122</v>
      </c>
      <c r="C6025" s="2275">
        <v>1</v>
      </c>
      <c r="D6025" s="2275">
        <v>2</v>
      </c>
      <c r="E6025" s="2275" t="s">
        <v>22123</v>
      </c>
      <c r="F6025" s="2279" t="s">
        <v>22124</v>
      </c>
      <c r="G6025" s="1827" t="s">
        <v>22125</v>
      </c>
      <c r="H6025" s="2278"/>
      <c r="I6025" s="2308"/>
      <c r="J6025" s="2308"/>
      <c r="K6025" s="2308"/>
      <c r="L6025" s="2308"/>
      <c r="M6025" s="2278"/>
      <c r="N6025" s="2309"/>
    </row>
    <row r="6026" s="129" customFormat="1" ht="20" customHeight="1" spans="1:14">
      <c r="A6026" s="2275" t="s">
        <v>22114</v>
      </c>
      <c r="B6026" s="2280" t="s">
        <v>22126</v>
      </c>
      <c r="C6026" s="2281">
        <v>1</v>
      </c>
      <c r="D6026" s="2281">
        <v>3</v>
      </c>
      <c r="E6026" s="2281" t="s">
        <v>22127</v>
      </c>
      <c r="F6026" s="2282" t="s">
        <v>22128</v>
      </c>
      <c r="G6026" s="2671" t="s">
        <v>22129</v>
      </c>
      <c r="H6026" s="2282" t="s">
        <v>8883</v>
      </c>
      <c r="I6026" s="2671" t="s">
        <v>22130</v>
      </c>
      <c r="J6026" s="2308"/>
      <c r="K6026" s="2308"/>
      <c r="L6026" s="2308"/>
      <c r="M6026" s="2278"/>
      <c r="N6026" s="2309"/>
    </row>
    <row r="6027" s="129" customFormat="1" ht="20" customHeight="1" spans="1:14">
      <c r="A6027" s="2275" t="s">
        <v>22114</v>
      </c>
      <c r="B6027" s="2283" t="s">
        <v>22131</v>
      </c>
      <c r="C6027" s="2284">
        <v>1</v>
      </c>
      <c r="D6027" s="2284">
        <v>2</v>
      </c>
      <c r="E6027" s="2284" t="s">
        <v>22123</v>
      </c>
      <c r="F6027" s="2285" t="s">
        <v>22132</v>
      </c>
      <c r="G6027" s="2672" t="s">
        <v>22133</v>
      </c>
      <c r="H6027" s="2286"/>
      <c r="I6027" s="2304"/>
      <c r="J6027" s="2308"/>
      <c r="K6027" s="2308"/>
      <c r="L6027" s="2308"/>
      <c r="M6027" s="2278"/>
      <c r="N6027" s="2309"/>
    </row>
    <row r="6028" s="129" customFormat="1" ht="20" customHeight="1" spans="1:14">
      <c r="A6028" s="2275" t="s">
        <v>22114</v>
      </c>
      <c r="B6028" s="2283" t="s">
        <v>22134</v>
      </c>
      <c r="C6028" s="2284">
        <v>1</v>
      </c>
      <c r="D6028" s="2284">
        <v>2</v>
      </c>
      <c r="E6028" s="2284" t="s">
        <v>22123</v>
      </c>
      <c r="F6028" s="2285" t="s">
        <v>8403</v>
      </c>
      <c r="G6028" s="2672" t="s">
        <v>22135</v>
      </c>
      <c r="H6028" s="2286"/>
      <c r="I6028" s="2304"/>
      <c r="J6028" s="2308"/>
      <c r="K6028" s="2308"/>
      <c r="L6028" s="2308"/>
      <c r="M6028" s="2278"/>
      <c r="N6028" s="2309"/>
    </row>
    <row r="6029" s="129" customFormat="1" ht="20" customHeight="1" spans="1:14">
      <c r="A6029" s="2275" t="s">
        <v>22114</v>
      </c>
      <c r="B6029" s="2283" t="s">
        <v>22136</v>
      </c>
      <c r="C6029" s="2284">
        <v>1</v>
      </c>
      <c r="D6029" s="2284">
        <v>3</v>
      </c>
      <c r="E6029" s="2284" t="s">
        <v>22137</v>
      </c>
      <c r="F6029" s="2157" t="s">
        <v>22138</v>
      </c>
      <c r="G6029" s="2287" t="s">
        <v>22139</v>
      </c>
      <c r="H6029" s="2288" t="s">
        <v>22140</v>
      </c>
      <c r="I6029" s="2673" t="s">
        <v>22141</v>
      </c>
      <c r="J6029" s="2308"/>
      <c r="K6029" s="2308"/>
      <c r="L6029" s="2308"/>
      <c r="M6029" s="2278"/>
      <c r="N6029" s="2309"/>
    </row>
    <row r="6030" s="129" customFormat="1" ht="20" customHeight="1" spans="1:14">
      <c r="A6030" s="2275" t="s">
        <v>22114</v>
      </c>
      <c r="B6030" s="2283" t="s">
        <v>2122</v>
      </c>
      <c r="C6030" s="2284">
        <v>1</v>
      </c>
      <c r="D6030" s="2284">
        <v>2</v>
      </c>
      <c r="E6030" s="2284" t="s">
        <v>22123</v>
      </c>
      <c r="F6030" s="2288" t="s">
        <v>22142</v>
      </c>
      <c r="G6030" s="2673" t="s">
        <v>22143</v>
      </c>
      <c r="H6030" s="2288"/>
      <c r="I6030" s="2288"/>
      <c r="J6030" s="2308"/>
      <c r="K6030" s="2308"/>
      <c r="L6030" s="2308"/>
      <c r="M6030" s="2278"/>
      <c r="N6030" s="2309"/>
    </row>
    <row r="6031" s="129" customFormat="1" ht="20" customHeight="1" spans="1:14">
      <c r="A6031" s="2275" t="s">
        <v>22114</v>
      </c>
      <c r="B6031" s="2283" t="s">
        <v>22144</v>
      </c>
      <c r="C6031" s="2284">
        <v>1</v>
      </c>
      <c r="D6031" s="2284">
        <v>2</v>
      </c>
      <c r="E6031" s="2284" t="s">
        <v>22123</v>
      </c>
      <c r="F6031" s="2287" t="s">
        <v>22145</v>
      </c>
      <c r="G6031" s="2287" t="s">
        <v>22146</v>
      </c>
      <c r="H6031" s="2286"/>
      <c r="I6031" s="2304"/>
      <c r="J6031" s="2310"/>
      <c r="K6031" s="2310"/>
      <c r="L6031" s="2310"/>
      <c r="M6031" s="2311"/>
      <c r="N6031" s="2312"/>
    </row>
    <row r="6032" s="129" customFormat="1" ht="20" customHeight="1" spans="1:14">
      <c r="A6032" s="2275" t="s">
        <v>22114</v>
      </c>
      <c r="B6032" s="2288" t="s">
        <v>22147</v>
      </c>
      <c r="C6032" s="2284">
        <v>2</v>
      </c>
      <c r="D6032" s="2284">
        <v>3</v>
      </c>
      <c r="E6032" s="2284" t="s">
        <v>22123</v>
      </c>
      <c r="F6032" s="2288" t="s">
        <v>22148</v>
      </c>
      <c r="G6032" s="2673" t="s">
        <v>22149</v>
      </c>
      <c r="H6032" s="2288"/>
      <c r="I6032" s="2288"/>
      <c r="J6032" s="2308"/>
      <c r="K6032" s="2308"/>
      <c r="L6032" s="2308"/>
      <c r="M6032" s="2278"/>
      <c r="N6032" s="2309"/>
    </row>
    <row r="6033" s="129" customFormat="1" ht="20" customHeight="1" spans="1:14">
      <c r="A6033" s="2275" t="s">
        <v>22114</v>
      </c>
      <c r="B6033" s="2288" t="s">
        <v>22150</v>
      </c>
      <c r="C6033" s="2284">
        <v>1</v>
      </c>
      <c r="D6033" s="2284">
        <v>2</v>
      </c>
      <c r="E6033" s="2284" t="s">
        <v>22123</v>
      </c>
      <c r="F6033" s="2288" t="s">
        <v>22151</v>
      </c>
      <c r="G6033" s="2673" t="s">
        <v>22152</v>
      </c>
      <c r="H6033" s="2288"/>
      <c r="I6033" s="2288"/>
      <c r="J6033" s="2308"/>
      <c r="K6033" s="2308"/>
      <c r="L6033" s="2308"/>
      <c r="M6033" s="2278"/>
      <c r="N6033" s="2309"/>
    </row>
    <row r="6034" s="129" customFormat="1" ht="20" customHeight="1" spans="1:14">
      <c r="A6034" s="2275" t="s">
        <v>22114</v>
      </c>
      <c r="B6034" s="2288" t="s">
        <v>22153</v>
      </c>
      <c r="C6034" s="2284">
        <v>1</v>
      </c>
      <c r="D6034" s="2284">
        <v>3</v>
      </c>
      <c r="E6034" s="2275" t="s">
        <v>22116</v>
      </c>
      <c r="F6034" s="2288" t="s">
        <v>22154</v>
      </c>
      <c r="G6034" s="2673" t="s">
        <v>22155</v>
      </c>
      <c r="H6034" s="2288" t="s">
        <v>22156</v>
      </c>
      <c r="I6034" s="2673" t="s">
        <v>22157</v>
      </c>
      <c r="J6034" s="2308"/>
      <c r="K6034" s="2308"/>
      <c r="L6034" s="2308"/>
      <c r="M6034" s="2278"/>
      <c r="N6034" s="2309"/>
    </row>
    <row r="6035" s="129" customFormat="1" ht="20" customHeight="1" spans="1:14">
      <c r="A6035" s="2275" t="s">
        <v>22114</v>
      </c>
      <c r="B6035" s="2283" t="s">
        <v>22158</v>
      </c>
      <c r="C6035" s="2284">
        <v>1</v>
      </c>
      <c r="D6035" s="2284">
        <v>2</v>
      </c>
      <c r="E6035" s="2284" t="s">
        <v>22123</v>
      </c>
      <c r="F6035" s="2289" t="s">
        <v>22159</v>
      </c>
      <c r="G6035" s="2674" t="s">
        <v>22160</v>
      </c>
      <c r="H6035" s="2288"/>
      <c r="I6035" s="2288"/>
      <c r="J6035" s="2308"/>
      <c r="K6035" s="2308"/>
      <c r="L6035" s="2308"/>
      <c r="M6035" s="2278"/>
      <c r="N6035" s="2309"/>
    </row>
    <row r="6036" s="129" customFormat="1" ht="20" customHeight="1" spans="1:14">
      <c r="A6036" s="2275" t="s">
        <v>22114</v>
      </c>
      <c r="B6036" s="2283" t="s">
        <v>22161</v>
      </c>
      <c r="C6036" s="2284">
        <v>2</v>
      </c>
      <c r="D6036" s="2284">
        <v>3</v>
      </c>
      <c r="E6036" s="2284" t="s">
        <v>22123</v>
      </c>
      <c r="F6036" s="2289" t="s">
        <v>22162</v>
      </c>
      <c r="G6036" s="2674" t="s">
        <v>22163</v>
      </c>
      <c r="H6036" s="2288"/>
      <c r="I6036" s="2288"/>
      <c r="J6036" s="2308"/>
      <c r="K6036" s="2308"/>
      <c r="L6036" s="2308"/>
      <c r="M6036" s="2278"/>
      <c r="N6036" s="2309"/>
    </row>
    <row r="6037" s="129" customFormat="1" ht="20" customHeight="1" spans="1:14">
      <c r="A6037" s="2275" t="s">
        <v>22114</v>
      </c>
      <c r="B6037" s="2290" t="s">
        <v>22164</v>
      </c>
      <c r="C6037" s="2284">
        <v>3</v>
      </c>
      <c r="D6037" s="2284">
        <v>4</v>
      </c>
      <c r="E6037" s="2275" t="s">
        <v>22116</v>
      </c>
      <c r="F6037" s="2291" t="s">
        <v>22165</v>
      </c>
      <c r="G6037" s="2280" t="s">
        <v>22166</v>
      </c>
      <c r="H6037" s="2288"/>
      <c r="I6037" s="2288"/>
      <c r="J6037" s="2308"/>
      <c r="K6037" s="2308"/>
      <c r="L6037" s="2308"/>
      <c r="M6037" s="2278"/>
      <c r="N6037" s="2309"/>
    </row>
    <row r="6038" s="129" customFormat="1" ht="20" customHeight="1" spans="1:14">
      <c r="A6038" s="2275" t="s">
        <v>22114</v>
      </c>
      <c r="B6038" s="2283" t="s">
        <v>22167</v>
      </c>
      <c r="C6038" s="2275">
        <v>1</v>
      </c>
      <c r="D6038" s="2275">
        <v>2</v>
      </c>
      <c r="E6038" s="2275" t="s">
        <v>22116</v>
      </c>
      <c r="F6038" s="2283" t="s">
        <v>22168</v>
      </c>
      <c r="G6038" s="2675" t="s">
        <v>22169</v>
      </c>
      <c r="H6038" s="2288"/>
      <c r="I6038" s="2288"/>
      <c r="J6038" s="2308"/>
      <c r="K6038" s="2308"/>
      <c r="L6038" s="2308"/>
      <c r="M6038" s="2278"/>
      <c r="N6038" s="2309"/>
    </row>
    <row r="6039" s="129" customFormat="1" ht="20" customHeight="1" spans="1:14">
      <c r="A6039" s="2275" t="s">
        <v>22114</v>
      </c>
      <c r="B6039" s="2283" t="s">
        <v>22170</v>
      </c>
      <c r="C6039" s="2275">
        <v>1</v>
      </c>
      <c r="D6039" s="2275">
        <v>2</v>
      </c>
      <c r="E6039" s="2275" t="s">
        <v>22116</v>
      </c>
      <c r="F6039" s="2283" t="s">
        <v>22171</v>
      </c>
      <c r="G6039" s="2283" t="s">
        <v>22172</v>
      </c>
      <c r="H6039" s="2288"/>
      <c r="I6039" s="2288"/>
      <c r="J6039" s="2308"/>
      <c r="K6039" s="2308"/>
      <c r="L6039" s="2308"/>
      <c r="M6039" s="2278"/>
      <c r="N6039" s="2309"/>
    </row>
    <row r="6040" s="129" customFormat="1" ht="20" customHeight="1" spans="1:14">
      <c r="A6040" s="2275" t="s">
        <v>22114</v>
      </c>
      <c r="B6040" s="2289" t="s">
        <v>22173</v>
      </c>
      <c r="C6040" s="2284">
        <v>1</v>
      </c>
      <c r="D6040" s="2284">
        <v>3</v>
      </c>
      <c r="E6040" s="2284" t="s">
        <v>22137</v>
      </c>
      <c r="F6040" s="2289" t="s">
        <v>22174</v>
      </c>
      <c r="G6040" s="2676" t="s">
        <v>22175</v>
      </c>
      <c r="H6040" s="2289" t="s">
        <v>19153</v>
      </c>
      <c r="I6040" s="2676" t="s">
        <v>22176</v>
      </c>
      <c r="J6040" s="2308"/>
      <c r="K6040" s="2308"/>
      <c r="L6040" s="2308"/>
      <c r="M6040" s="2278"/>
      <c r="N6040" s="2309"/>
    </row>
    <row r="6041" s="129" customFormat="1" ht="20" customHeight="1" spans="1:14">
      <c r="A6041" s="2275" t="s">
        <v>22114</v>
      </c>
      <c r="B6041" s="2283" t="s">
        <v>22177</v>
      </c>
      <c r="C6041" s="2275">
        <v>1</v>
      </c>
      <c r="D6041" s="2275">
        <v>2</v>
      </c>
      <c r="E6041" s="2284" t="s">
        <v>22123</v>
      </c>
      <c r="F6041" s="2293" t="s">
        <v>22178</v>
      </c>
      <c r="G6041" s="2293" t="s">
        <v>22179</v>
      </c>
      <c r="H6041" s="2288"/>
      <c r="I6041" s="2288"/>
      <c r="J6041" s="2308"/>
      <c r="K6041" s="2308"/>
      <c r="L6041" s="2308"/>
      <c r="M6041" s="2278"/>
      <c r="N6041" s="2309"/>
    </row>
    <row r="6042" s="129" customFormat="1" ht="20" customHeight="1" spans="1:14">
      <c r="A6042" s="2275" t="s">
        <v>22114</v>
      </c>
      <c r="B6042" s="2294" t="s">
        <v>22180</v>
      </c>
      <c r="C6042" s="2281">
        <v>1</v>
      </c>
      <c r="D6042" s="2281">
        <v>2</v>
      </c>
      <c r="E6042" s="2281" t="s">
        <v>22116</v>
      </c>
      <c r="F6042" s="2294" t="s">
        <v>22181</v>
      </c>
      <c r="G6042" s="2677" t="s">
        <v>22182</v>
      </c>
      <c r="H6042" s="2295"/>
      <c r="I6042" s="2295"/>
      <c r="J6042" s="2313"/>
      <c r="K6042" s="2313"/>
      <c r="L6042" s="2313"/>
      <c r="M6042" s="2314"/>
      <c r="N6042" s="2315"/>
    </row>
    <row r="6043" s="129" customFormat="1" ht="20" customHeight="1" spans="1:14">
      <c r="A6043" s="2275" t="s">
        <v>22114</v>
      </c>
      <c r="B6043" s="2296" t="s">
        <v>22183</v>
      </c>
      <c r="C6043" s="2284">
        <v>1</v>
      </c>
      <c r="D6043" s="2284">
        <v>3</v>
      </c>
      <c r="E6043" s="2284" t="s">
        <v>22116</v>
      </c>
      <c r="F6043" s="2296" t="s">
        <v>22184</v>
      </c>
      <c r="G6043" s="2678" t="s">
        <v>22185</v>
      </c>
      <c r="H6043" s="2288" t="s">
        <v>22186</v>
      </c>
      <c r="I6043" s="2673" t="s">
        <v>22187</v>
      </c>
      <c r="J6043" s="2304"/>
      <c r="K6043" s="2304"/>
      <c r="L6043" s="2304"/>
      <c r="M6043" s="2286"/>
      <c r="N6043" s="2316"/>
    </row>
    <row r="6044" s="129" customFormat="1" ht="20" customHeight="1" spans="1:14">
      <c r="A6044" s="2275" t="s">
        <v>22114</v>
      </c>
      <c r="B6044" s="2296" t="s">
        <v>22188</v>
      </c>
      <c r="C6044" s="2284">
        <v>1</v>
      </c>
      <c r="D6044" s="2284">
        <v>3</v>
      </c>
      <c r="E6044" s="2284" t="s">
        <v>22116</v>
      </c>
      <c r="F6044" s="2296" t="s">
        <v>22189</v>
      </c>
      <c r="G6044" s="2678" t="s">
        <v>22190</v>
      </c>
      <c r="H6044" s="2296" t="s">
        <v>22191</v>
      </c>
      <c r="I6044" s="2678" t="s">
        <v>22192</v>
      </c>
      <c r="J6044" s="2304"/>
      <c r="K6044" s="2304"/>
      <c r="L6044" s="2304"/>
      <c r="M6044" s="2286"/>
      <c r="N6044" s="2316"/>
    </row>
    <row r="6045" s="129" customFormat="1" ht="20" customHeight="1" spans="1:14">
      <c r="A6045" s="2275" t="s">
        <v>22114</v>
      </c>
      <c r="B6045" s="2296" t="s">
        <v>22193</v>
      </c>
      <c r="C6045" s="2284">
        <v>1</v>
      </c>
      <c r="D6045" s="2284">
        <v>2</v>
      </c>
      <c r="E6045" s="2284" t="s">
        <v>22116</v>
      </c>
      <c r="F6045" s="2296" t="s">
        <v>22194</v>
      </c>
      <c r="G6045" s="2678" t="s">
        <v>22195</v>
      </c>
      <c r="H6045" s="2288"/>
      <c r="I6045" s="2288"/>
      <c r="J6045" s="2304"/>
      <c r="K6045" s="2304"/>
      <c r="L6045" s="2304"/>
      <c r="M6045" s="2286"/>
      <c r="N6045" s="2316"/>
    </row>
    <row r="6046" s="129" customFormat="1" ht="20" customHeight="1" spans="1:14">
      <c r="A6046" s="2275" t="s">
        <v>22114</v>
      </c>
      <c r="B6046" s="2288" t="s">
        <v>22196</v>
      </c>
      <c r="C6046" s="2284">
        <v>2</v>
      </c>
      <c r="D6046" s="2284">
        <v>3</v>
      </c>
      <c r="E6046" s="2284" t="s">
        <v>22116</v>
      </c>
      <c r="F6046" s="2288" t="s">
        <v>22197</v>
      </c>
      <c r="G6046" s="2297" t="s">
        <v>22198</v>
      </c>
      <c r="H6046" s="2288"/>
      <c r="I6046" s="2288"/>
      <c r="J6046" s="2304"/>
      <c r="K6046" s="2304"/>
      <c r="L6046" s="2304"/>
      <c r="M6046" s="2286"/>
      <c r="N6046" s="2316"/>
    </row>
    <row r="6047" s="129" customFormat="1" ht="20" customHeight="1" spans="1:14">
      <c r="A6047" s="2275" t="s">
        <v>22114</v>
      </c>
      <c r="B6047" s="2288" t="s">
        <v>22199</v>
      </c>
      <c r="C6047" s="2284">
        <v>1</v>
      </c>
      <c r="D6047" s="2284">
        <v>2</v>
      </c>
      <c r="E6047" s="2284" t="s">
        <v>22123</v>
      </c>
      <c r="F6047" s="2288" t="s">
        <v>22200</v>
      </c>
      <c r="G6047" s="2288" t="s">
        <v>22201</v>
      </c>
      <c r="H6047" s="2288"/>
      <c r="I6047" s="2288"/>
      <c r="J6047" s="2304"/>
      <c r="K6047" s="2304"/>
      <c r="L6047" s="2304"/>
      <c r="M6047" s="2286"/>
      <c r="N6047" s="2316"/>
    </row>
    <row r="6048" s="129" customFormat="1" ht="20" customHeight="1" spans="1:14">
      <c r="A6048" s="2275" t="s">
        <v>22114</v>
      </c>
      <c r="B6048" s="2283" t="s">
        <v>22202</v>
      </c>
      <c r="C6048" s="2284">
        <v>1</v>
      </c>
      <c r="D6048" s="2284">
        <v>2</v>
      </c>
      <c r="E6048" s="2284" t="s">
        <v>22116</v>
      </c>
      <c r="F6048" s="2288" t="s">
        <v>22203</v>
      </c>
      <c r="G6048" s="2679" t="s">
        <v>22204</v>
      </c>
      <c r="H6048" s="2288"/>
      <c r="I6048" s="2288"/>
      <c r="J6048" s="2304"/>
      <c r="K6048" s="2304"/>
      <c r="L6048" s="2304"/>
      <c r="M6048" s="2286"/>
      <c r="N6048" s="2316"/>
    </row>
    <row r="6049" s="129" customFormat="1" ht="20" customHeight="1" spans="1:14">
      <c r="A6049" s="2275" t="s">
        <v>22114</v>
      </c>
      <c r="B6049" s="2299" t="s">
        <v>22205</v>
      </c>
      <c r="C6049" s="2284">
        <v>1</v>
      </c>
      <c r="D6049" s="2284">
        <v>4</v>
      </c>
      <c r="E6049" s="2284" t="s">
        <v>22206</v>
      </c>
      <c r="F6049" s="2299" t="s">
        <v>22207</v>
      </c>
      <c r="G6049" s="2679" t="s">
        <v>22208</v>
      </c>
      <c r="H6049" s="2299" t="s">
        <v>22209</v>
      </c>
      <c r="I6049" s="2679" t="s">
        <v>22210</v>
      </c>
      <c r="J6049" s="2299" t="s">
        <v>22211</v>
      </c>
      <c r="K6049" s="2679" t="s">
        <v>22212</v>
      </c>
      <c r="L6049" s="2304"/>
      <c r="M6049" s="2286"/>
      <c r="N6049" s="2316"/>
    </row>
    <row r="6050" s="129" customFormat="1" ht="20" customHeight="1" spans="1:14">
      <c r="A6050" s="2275" t="s">
        <v>22114</v>
      </c>
      <c r="B6050" s="2288" t="s">
        <v>22213</v>
      </c>
      <c r="C6050" s="2284">
        <v>1</v>
      </c>
      <c r="D6050" s="2284">
        <v>3</v>
      </c>
      <c r="E6050" s="2284" t="s">
        <v>22116</v>
      </c>
      <c r="F6050" s="2288" t="s">
        <v>22214</v>
      </c>
      <c r="G6050" s="2680" t="s">
        <v>22215</v>
      </c>
      <c r="H6050" s="2288" t="s">
        <v>22216</v>
      </c>
      <c r="I6050" s="2680" t="s">
        <v>22217</v>
      </c>
      <c r="J6050" s="2304"/>
      <c r="K6050" s="2304"/>
      <c r="L6050" s="2304"/>
      <c r="M6050" s="2286"/>
      <c r="N6050" s="2316"/>
    </row>
    <row r="6051" s="129" customFormat="1" ht="20" customHeight="1" spans="1:14">
      <c r="A6051" s="2275" t="s">
        <v>22114</v>
      </c>
      <c r="B6051" s="2288" t="s">
        <v>22218</v>
      </c>
      <c r="C6051" s="2284">
        <v>2</v>
      </c>
      <c r="D6051" s="2284">
        <v>5</v>
      </c>
      <c r="E6051" s="2284" t="s">
        <v>22116</v>
      </c>
      <c r="F6051" s="2288" t="s">
        <v>22219</v>
      </c>
      <c r="G6051" s="2680" t="s">
        <v>22220</v>
      </c>
      <c r="H6051" s="2288" t="s">
        <v>22221</v>
      </c>
      <c r="I6051" s="2680" t="s">
        <v>22222</v>
      </c>
      <c r="J6051" s="2288" t="s">
        <v>22223</v>
      </c>
      <c r="K6051" s="2680" t="s">
        <v>22224</v>
      </c>
      <c r="L6051" s="2304"/>
      <c r="M6051" s="2286"/>
      <c r="N6051" s="2316"/>
    </row>
    <row r="6052" s="129" customFormat="1" ht="20" customHeight="1" spans="1:14">
      <c r="A6052" s="2275" t="s">
        <v>22114</v>
      </c>
      <c r="B6052" s="2288" t="s">
        <v>22225</v>
      </c>
      <c r="C6052" s="2284">
        <v>1</v>
      </c>
      <c r="D6052" s="2284">
        <v>4</v>
      </c>
      <c r="E6052" s="2284" t="s">
        <v>22206</v>
      </c>
      <c r="F6052" s="2288" t="s">
        <v>778</v>
      </c>
      <c r="G6052" s="2283" t="s">
        <v>22226</v>
      </c>
      <c r="H6052" s="2288" t="s">
        <v>22227</v>
      </c>
      <c r="I6052" s="2283" t="s">
        <v>22228</v>
      </c>
      <c r="J6052" s="2288" t="s">
        <v>22229</v>
      </c>
      <c r="K6052" s="2673" t="s">
        <v>22230</v>
      </c>
      <c r="L6052" s="2304"/>
      <c r="M6052" s="2286"/>
      <c r="N6052" s="2316"/>
    </row>
    <row r="6053" s="129" customFormat="1" ht="20" customHeight="1" spans="1:14">
      <c r="A6053" s="2275" t="s">
        <v>22114</v>
      </c>
      <c r="B6053" s="2288" t="s">
        <v>22231</v>
      </c>
      <c r="C6053" s="2284">
        <v>1</v>
      </c>
      <c r="D6053" s="2284">
        <v>2</v>
      </c>
      <c r="E6053" s="2284" t="s">
        <v>22123</v>
      </c>
      <c r="F6053" s="2288" t="s">
        <v>22232</v>
      </c>
      <c r="G6053" s="2673" t="s">
        <v>22233</v>
      </c>
      <c r="H6053" s="2288"/>
      <c r="I6053" s="2288"/>
      <c r="J6053" s="2304"/>
      <c r="K6053" s="2304"/>
      <c r="L6053" s="2304"/>
      <c r="M6053" s="2286"/>
      <c r="N6053" s="2316"/>
    </row>
    <row r="6054" s="129" customFormat="1" ht="20" customHeight="1" spans="1:14">
      <c r="A6054" s="2275" t="s">
        <v>22114</v>
      </c>
      <c r="B6054" s="2283" t="s">
        <v>9192</v>
      </c>
      <c r="C6054" s="2284">
        <v>1</v>
      </c>
      <c r="D6054" s="2284">
        <v>3</v>
      </c>
      <c r="E6054" s="2284" t="s">
        <v>22234</v>
      </c>
      <c r="F6054" s="2301" t="s">
        <v>22235</v>
      </c>
      <c r="G6054" s="2301" t="s">
        <v>22236</v>
      </c>
      <c r="H6054" s="2301" t="s">
        <v>22237</v>
      </c>
      <c r="I6054" s="2301" t="s">
        <v>22238</v>
      </c>
      <c r="J6054" s="2304"/>
      <c r="K6054" s="2304"/>
      <c r="L6054" s="2304"/>
      <c r="M6054" s="2286"/>
      <c r="N6054" s="2316"/>
    </row>
    <row r="6055" s="129" customFormat="1" ht="16" customHeight="1" spans="1:14">
      <c r="A6055" s="2275" t="s">
        <v>22114</v>
      </c>
      <c r="B6055" s="2283" t="s">
        <v>22239</v>
      </c>
      <c r="C6055" s="2284">
        <v>1</v>
      </c>
      <c r="D6055" s="2284">
        <v>2</v>
      </c>
      <c r="E6055" s="2284" t="s">
        <v>22123</v>
      </c>
      <c r="F6055" s="2302" t="s">
        <v>22240</v>
      </c>
      <c r="G6055" s="2681" t="s">
        <v>22241</v>
      </c>
      <c r="H6055" s="2286"/>
      <c r="I6055" s="2304"/>
      <c r="J6055" s="2304"/>
      <c r="K6055" s="2304"/>
      <c r="L6055" s="2317"/>
      <c r="M6055" s="2318"/>
      <c r="N6055" s="2319"/>
    </row>
    <row r="6056" s="129" customFormat="1" ht="13" customHeight="1" spans="1:14">
      <c r="A6056" s="2275" t="s">
        <v>22114</v>
      </c>
      <c r="B6056" s="2283" t="s">
        <v>22242</v>
      </c>
      <c r="C6056" s="2284">
        <v>1</v>
      </c>
      <c r="D6056" s="2284">
        <v>2</v>
      </c>
      <c r="E6056" s="2284" t="s">
        <v>22123</v>
      </c>
      <c r="F6056" s="2289" t="s">
        <v>22243</v>
      </c>
      <c r="G6056" s="2676" t="s">
        <v>22244</v>
      </c>
      <c r="H6056" s="2286"/>
      <c r="I6056" s="2304"/>
      <c r="J6056" s="2304"/>
      <c r="K6056" s="2304"/>
      <c r="L6056" s="2317"/>
      <c r="M6056" s="2318"/>
      <c r="N6056" s="2319"/>
    </row>
    <row r="6057" s="129" customFormat="1" spans="1:14">
      <c r="A6057" s="2284" t="s">
        <v>22245</v>
      </c>
      <c r="B6057" s="2283" t="s">
        <v>21227</v>
      </c>
      <c r="C6057" s="2284">
        <v>0</v>
      </c>
      <c r="D6057" s="2284">
        <v>1</v>
      </c>
      <c r="E6057" s="2304" t="s">
        <v>22246</v>
      </c>
      <c r="F6057" s="2283" t="s">
        <v>21227</v>
      </c>
      <c r="G6057" s="2283" t="s">
        <v>21228</v>
      </c>
      <c r="H6057" s="2286"/>
      <c r="I6057" s="2304"/>
      <c r="J6057" s="2304"/>
      <c r="K6057" s="2304"/>
      <c r="L6057" s="2317"/>
      <c r="M6057" s="2318"/>
      <c r="N6057" s="2319"/>
    </row>
    <row r="6058" s="129" customFormat="1" spans="1:14">
      <c r="A6058" s="2284" t="s">
        <v>22245</v>
      </c>
      <c r="B6058" s="2305" t="s">
        <v>21145</v>
      </c>
      <c r="C6058" s="2284">
        <v>0</v>
      </c>
      <c r="D6058" s="2284">
        <v>2</v>
      </c>
      <c r="E6058" s="2284" t="s">
        <v>22247</v>
      </c>
      <c r="F6058" s="2305" t="s">
        <v>21145</v>
      </c>
      <c r="G6058" s="2305" t="s">
        <v>21146</v>
      </c>
      <c r="H6058" s="2305" t="s">
        <v>21148</v>
      </c>
      <c r="I6058" s="2305" t="s">
        <v>21149</v>
      </c>
      <c r="J6058" s="2304"/>
      <c r="K6058" s="2304"/>
      <c r="L6058" s="2317"/>
      <c r="M6058" s="2318"/>
      <c r="N6058" s="2319"/>
    </row>
    <row r="6059" s="129" customFormat="1" spans="1:14">
      <c r="A6059" s="2284" t="s">
        <v>22245</v>
      </c>
      <c r="B6059" s="2283" t="s">
        <v>21246</v>
      </c>
      <c r="C6059" s="2284">
        <v>0</v>
      </c>
      <c r="D6059" s="2284">
        <v>2</v>
      </c>
      <c r="E6059" s="2306" t="s">
        <v>22248</v>
      </c>
      <c r="F6059" s="2283" t="s">
        <v>21246</v>
      </c>
      <c r="G6059" s="2283" t="s">
        <v>21247</v>
      </c>
      <c r="H6059" s="2283" t="s">
        <v>21252</v>
      </c>
      <c r="I6059" s="2283" t="s">
        <v>21253</v>
      </c>
      <c r="J6059" s="2310"/>
      <c r="K6059" s="2310"/>
      <c r="L6059" s="2320"/>
      <c r="M6059" s="2321"/>
      <c r="N6059" s="2322"/>
    </row>
    <row r="6060" s="130" customFormat="1" ht="15" customHeight="1" spans="1:20">
      <c r="A6060" s="1258" t="s">
        <v>22249</v>
      </c>
      <c r="B6060" s="1258" t="s">
        <v>22250</v>
      </c>
      <c r="C6060" s="1258" t="s">
        <v>21372</v>
      </c>
      <c r="E6060" s="1258" t="s">
        <v>21373</v>
      </c>
      <c r="F6060" s="2116"/>
      <c r="G6060" s="2116">
        <v>260</v>
      </c>
      <c r="H6060" s="1258" t="s">
        <v>3947</v>
      </c>
      <c r="I6060" s="1258" t="s">
        <v>22249</v>
      </c>
      <c r="J6060" s="1258" t="s">
        <v>22251</v>
      </c>
      <c r="K6060" s="154"/>
      <c r="L6060" s="2323" t="s">
        <v>16241</v>
      </c>
      <c r="M6060" s="1258">
        <v>1</v>
      </c>
      <c r="N6060" s="1258" t="s">
        <v>10948</v>
      </c>
      <c r="O6060" s="1258" t="s">
        <v>15</v>
      </c>
      <c r="P6060" s="130" t="s">
        <v>22252</v>
      </c>
      <c r="Q6060" s="1258" t="s">
        <v>900</v>
      </c>
      <c r="R6060" s="1258" t="s">
        <v>908</v>
      </c>
      <c r="S6060" s="1258"/>
      <c r="T6060" s="1258">
        <v>1</v>
      </c>
    </row>
    <row r="6061" s="130" customFormat="1" ht="15" customHeight="1" spans="1:20">
      <c r="A6061" s="1258" t="s">
        <v>22253</v>
      </c>
      <c r="B6061" s="1258" t="s">
        <v>22254</v>
      </c>
      <c r="C6061" s="1258" t="s">
        <v>21372</v>
      </c>
      <c r="E6061" s="1258" t="s">
        <v>21373</v>
      </c>
      <c r="F6061" s="2116"/>
      <c r="G6061" s="2116">
        <v>260</v>
      </c>
      <c r="H6061" s="1258" t="s">
        <v>3947</v>
      </c>
      <c r="I6061" s="1258" t="s">
        <v>22253</v>
      </c>
      <c r="J6061" s="1258" t="s">
        <v>22255</v>
      </c>
      <c r="K6061" s="154"/>
      <c r="L6061" s="2323" t="s">
        <v>16241</v>
      </c>
      <c r="M6061" s="1258">
        <v>1</v>
      </c>
      <c r="N6061" s="1258" t="s">
        <v>10948</v>
      </c>
      <c r="O6061" s="1258" t="s">
        <v>15</v>
      </c>
      <c r="P6061" s="130" t="s">
        <v>22256</v>
      </c>
      <c r="Q6061" s="1258" t="s">
        <v>900</v>
      </c>
      <c r="R6061" s="1258" t="s">
        <v>908</v>
      </c>
      <c r="S6061" s="1258"/>
      <c r="T6061" s="1258">
        <v>1</v>
      </c>
    </row>
    <row r="6062" s="130" customFormat="1" ht="15" customHeight="1" spans="1:20">
      <c r="A6062" s="1258" t="s">
        <v>22257</v>
      </c>
      <c r="B6062" s="1258" t="s">
        <v>22258</v>
      </c>
      <c r="C6062" s="1258" t="s">
        <v>21372</v>
      </c>
      <c r="E6062" s="1258" t="s">
        <v>22259</v>
      </c>
      <c r="F6062" s="2116"/>
      <c r="G6062" s="2116">
        <v>260</v>
      </c>
      <c r="H6062" s="1258" t="s">
        <v>15019</v>
      </c>
      <c r="I6062" s="1258" t="s">
        <v>22257</v>
      </c>
      <c r="J6062" s="1258" t="s">
        <v>22260</v>
      </c>
      <c r="K6062" s="1258">
        <v>377</v>
      </c>
      <c r="L6062" s="2323" t="s">
        <v>16241</v>
      </c>
      <c r="M6062" s="1258">
        <v>1</v>
      </c>
      <c r="N6062" s="1258" t="s">
        <v>10943</v>
      </c>
      <c r="O6062" s="1258" t="s">
        <v>15</v>
      </c>
      <c r="P6062" s="130" t="s">
        <v>22261</v>
      </c>
      <c r="Q6062" s="1258" t="s">
        <v>22262</v>
      </c>
      <c r="R6062" s="1258" t="s">
        <v>890</v>
      </c>
      <c r="S6062" s="1258"/>
      <c r="T6062" s="1258">
        <v>1</v>
      </c>
    </row>
    <row r="6063" s="130" customFormat="1" ht="15" customHeight="1" spans="1:20">
      <c r="A6063" s="2307" t="s">
        <v>22263</v>
      </c>
      <c r="B6063" s="2307" t="s">
        <v>22264</v>
      </c>
      <c r="C6063" s="1258" t="s">
        <v>21387</v>
      </c>
      <c r="E6063" s="2307" t="s">
        <v>22265</v>
      </c>
      <c r="F6063" s="2116"/>
      <c r="G6063" s="2116">
        <v>260</v>
      </c>
      <c r="H6063" s="1258" t="s">
        <v>15019</v>
      </c>
      <c r="I6063" s="2307" t="s">
        <v>22263</v>
      </c>
      <c r="J6063" s="2307" t="s">
        <v>22266</v>
      </c>
      <c r="K6063" s="2324"/>
      <c r="L6063" s="2325"/>
      <c r="M6063" s="2307"/>
      <c r="N6063" s="2307"/>
      <c r="O6063" s="2307" t="s">
        <v>15</v>
      </c>
      <c r="P6063" s="130" t="s">
        <v>22267</v>
      </c>
      <c r="Q6063" s="2307"/>
      <c r="R6063" s="2307" t="s">
        <v>890</v>
      </c>
      <c r="S6063" s="2307"/>
      <c r="T6063" s="2326">
        <v>1</v>
      </c>
    </row>
    <row r="6064" s="130" customFormat="1" ht="15" customHeight="1" spans="1:20">
      <c r="A6064" s="1258" t="s">
        <v>22268</v>
      </c>
      <c r="B6064" s="1258" t="s">
        <v>22269</v>
      </c>
      <c r="C6064" s="1258" t="s">
        <v>22270</v>
      </c>
      <c r="E6064" s="1258" t="s">
        <v>22271</v>
      </c>
      <c r="F6064" s="2116"/>
      <c r="G6064" s="2116">
        <v>260</v>
      </c>
      <c r="H6064" s="1258" t="s">
        <v>3947</v>
      </c>
      <c r="I6064" s="1258" t="s">
        <v>22268</v>
      </c>
      <c r="J6064" s="1258" t="s">
        <v>22272</v>
      </c>
      <c r="K6064" s="154"/>
      <c r="L6064" s="2323" t="s">
        <v>16241</v>
      </c>
      <c r="M6064" s="1258">
        <v>1</v>
      </c>
      <c r="N6064" s="1258" t="s">
        <v>10948</v>
      </c>
      <c r="O6064" s="1258" t="s">
        <v>15</v>
      </c>
      <c r="P6064" s="130" t="s">
        <v>22273</v>
      </c>
      <c r="Q6064" s="1258" t="s">
        <v>971</v>
      </c>
      <c r="R6064" s="1258" t="s">
        <v>908</v>
      </c>
      <c r="S6064" s="1258"/>
      <c r="T6064" s="1258">
        <v>1</v>
      </c>
    </row>
    <row r="6065" s="130" customFormat="1" ht="15" customHeight="1" spans="1:20">
      <c r="A6065" s="1258" t="s">
        <v>22274</v>
      </c>
      <c r="B6065" s="1258" t="s">
        <v>22275</v>
      </c>
      <c r="C6065" s="1258" t="s">
        <v>22270</v>
      </c>
      <c r="E6065" s="1258" t="s">
        <v>22271</v>
      </c>
      <c r="F6065" s="1258"/>
      <c r="G6065" s="1258">
        <v>280</v>
      </c>
      <c r="H6065" s="1258" t="s">
        <v>3947</v>
      </c>
      <c r="I6065" s="1258" t="s">
        <v>22274</v>
      </c>
      <c r="J6065" s="1258" t="s">
        <v>22276</v>
      </c>
      <c r="K6065" s="1258">
        <v>364</v>
      </c>
      <c r="L6065" s="2323" t="s">
        <v>16241</v>
      </c>
      <c r="M6065" s="1258">
        <v>1</v>
      </c>
      <c r="N6065" s="1258" t="s">
        <v>10943</v>
      </c>
      <c r="O6065" s="1258" t="s">
        <v>15</v>
      </c>
      <c r="P6065" s="130" t="s">
        <v>22273</v>
      </c>
      <c r="Q6065" s="1258" t="s">
        <v>22277</v>
      </c>
      <c r="R6065" s="1258" t="s">
        <v>890</v>
      </c>
      <c r="S6065" s="1258"/>
      <c r="T6065" s="1258">
        <v>1</v>
      </c>
    </row>
    <row r="6066" s="130" customFormat="1" ht="15" customHeight="1" spans="1:20">
      <c r="A6066" s="1258" t="s">
        <v>22278</v>
      </c>
      <c r="B6066" s="1258" t="s">
        <v>22279</v>
      </c>
      <c r="C6066" s="1258" t="s">
        <v>17868</v>
      </c>
      <c r="E6066" s="1258" t="s">
        <v>22280</v>
      </c>
      <c r="F6066" s="2116"/>
      <c r="G6066" s="2116">
        <v>260</v>
      </c>
      <c r="H6066" s="1258" t="s">
        <v>3947</v>
      </c>
      <c r="I6066" s="1258" t="s">
        <v>22278</v>
      </c>
      <c r="J6066" s="1258" t="s">
        <v>22281</v>
      </c>
      <c r="K6066" s="154"/>
      <c r="L6066" s="2323" t="s">
        <v>16241</v>
      </c>
      <c r="M6066" s="1258">
        <v>1</v>
      </c>
      <c r="N6066" s="1258" t="s">
        <v>10948</v>
      </c>
      <c r="O6066" s="1258" t="s">
        <v>15</v>
      </c>
      <c r="P6066" s="130" t="s">
        <v>22273</v>
      </c>
      <c r="Q6066" s="1258" t="s">
        <v>971</v>
      </c>
      <c r="R6066" s="1258" t="s">
        <v>908</v>
      </c>
      <c r="S6066" s="1258"/>
      <c r="T6066" s="1258">
        <v>1</v>
      </c>
    </row>
    <row r="6067" s="130" customFormat="1" ht="15" customHeight="1" spans="1:20">
      <c r="A6067" s="1258" t="s">
        <v>22282</v>
      </c>
      <c r="B6067" s="1258" t="s">
        <v>22283</v>
      </c>
      <c r="C6067" s="1258" t="s">
        <v>22284</v>
      </c>
      <c r="E6067" s="1258" t="s">
        <v>22285</v>
      </c>
      <c r="F6067" s="2116"/>
      <c r="G6067" s="2116">
        <v>260</v>
      </c>
      <c r="H6067" s="1258" t="s">
        <v>3947</v>
      </c>
      <c r="I6067" s="1258" t="s">
        <v>22282</v>
      </c>
      <c r="J6067" s="1258" t="s">
        <v>22286</v>
      </c>
      <c r="K6067" s="1258" t="s">
        <v>22287</v>
      </c>
      <c r="L6067" s="2323" t="s">
        <v>16241</v>
      </c>
      <c r="M6067" s="1258">
        <v>1</v>
      </c>
      <c r="N6067" s="1258" t="s">
        <v>10948</v>
      </c>
      <c r="O6067" s="1258" t="s">
        <v>15</v>
      </c>
      <c r="P6067" s="130" t="s">
        <v>22273</v>
      </c>
      <c r="Q6067" s="1258"/>
      <c r="R6067" s="1258" t="s">
        <v>890</v>
      </c>
      <c r="S6067" s="1258"/>
      <c r="T6067" s="1258">
        <v>1</v>
      </c>
    </row>
    <row r="6068" s="130" customFormat="1" ht="15" customHeight="1" spans="1:20">
      <c r="A6068" s="1258" t="s">
        <v>22288</v>
      </c>
      <c r="B6068" s="1258" t="s">
        <v>22289</v>
      </c>
      <c r="C6068" s="1258" t="s">
        <v>18448</v>
      </c>
      <c r="E6068" s="1258" t="s">
        <v>21071</v>
      </c>
      <c r="F6068" s="2116"/>
      <c r="G6068" s="2116">
        <v>260</v>
      </c>
      <c r="H6068" s="1258" t="s">
        <v>3947</v>
      </c>
      <c r="I6068" s="1258" t="s">
        <v>22288</v>
      </c>
      <c r="J6068" s="1258" t="s">
        <v>22290</v>
      </c>
      <c r="K6068" s="1258" t="s">
        <v>21074</v>
      </c>
      <c r="L6068" s="2323" t="s">
        <v>16241</v>
      </c>
      <c r="M6068" s="1258">
        <v>1</v>
      </c>
      <c r="N6068" s="1258" t="s">
        <v>10948</v>
      </c>
      <c r="O6068" s="1258" t="s">
        <v>15</v>
      </c>
      <c r="P6068" s="130" t="s">
        <v>22273</v>
      </c>
      <c r="Q6068" s="1258"/>
      <c r="R6068" s="1258" t="s">
        <v>890</v>
      </c>
      <c r="S6068" s="1258"/>
      <c r="T6068" s="2091">
        <v>1</v>
      </c>
    </row>
    <row r="6069" s="130" customFormat="1" ht="15" customHeight="1" spans="1:20">
      <c r="A6069" s="1258" t="s">
        <v>22291</v>
      </c>
      <c r="B6069" s="1258" t="s">
        <v>22292</v>
      </c>
      <c r="C6069" s="1258" t="s">
        <v>15317</v>
      </c>
      <c r="E6069" s="1258" t="s">
        <v>22293</v>
      </c>
      <c r="F6069" s="2116"/>
      <c r="G6069" s="2116">
        <v>260</v>
      </c>
      <c r="H6069" s="1258" t="s">
        <v>3947</v>
      </c>
      <c r="I6069" s="1258" t="s">
        <v>22291</v>
      </c>
      <c r="J6069" s="1258" t="s">
        <v>22294</v>
      </c>
      <c r="K6069" s="1258" t="s">
        <v>22295</v>
      </c>
      <c r="L6069" s="2323" t="s">
        <v>16241</v>
      </c>
      <c r="M6069" s="1258">
        <v>1</v>
      </c>
      <c r="N6069" s="1258" t="s">
        <v>10943</v>
      </c>
      <c r="O6069" s="1258" t="s">
        <v>15</v>
      </c>
      <c r="P6069" s="130" t="s">
        <v>22273</v>
      </c>
      <c r="Q6069" s="1258" t="s">
        <v>22296</v>
      </c>
      <c r="R6069" s="1258" t="s">
        <v>890</v>
      </c>
      <c r="S6069" s="1258"/>
      <c r="T6069" s="1258">
        <v>1</v>
      </c>
    </row>
    <row r="6070" s="130" customFormat="1" ht="15" customHeight="1" spans="1:20">
      <c r="A6070" s="1258" t="s">
        <v>22297</v>
      </c>
      <c r="B6070" s="1258" t="s">
        <v>22298</v>
      </c>
      <c r="C6070" s="1258" t="s">
        <v>15317</v>
      </c>
      <c r="E6070" s="1258" t="s">
        <v>22293</v>
      </c>
      <c r="F6070" s="2116"/>
      <c r="G6070" s="2116">
        <v>260</v>
      </c>
      <c r="H6070" s="1258" t="s">
        <v>3947</v>
      </c>
      <c r="I6070" s="1258" t="s">
        <v>22297</v>
      </c>
      <c r="J6070" s="1258" t="s">
        <v>22299</v>
      </c>
      <c r="K6070" s="1258">
        <v>393</v>
      </c>
      <c r="L6070" s="2323" t="s">
        <v>16241</v>
      </c>
      <c r="M6070" s="1258">
        <v>1</v>
      </c>
      <c r="N6070" s="1258" t="s">
        <v>10943</v>
      </c>
      <c r="O6070" s="1258" t="s">
        <v>15</v>
      </c>
      <c r="P6070" s="130" t="s">
        <v>22273</v>
      </c>
      <c r="Q6070" s="1258" t="s">
        <v>22300</v>
      </c>
      <c r="R6070" s="1258" t="s">
        <v>890</v>
      </c>
      <c r="S6070" s="1258"/>
      <c r="T6070" s="1258">
        <v>1</v>
      </c>
    </row>
    <row r="6071" s="130" customFormat="1" ht="15" customHeight="1" spans="1:20">
      <c r="A6071" s="1258" t="s">
        <v>22301</v>
      </c>
      <c r="B6071" s="1258" t="s">
        <v>22302</v>
      </c>
      <c r="C6071" s="1258" t="s">
        <v>17868</v>
      </c>
      <c r="E6071" s="1258" t="s">
        <v>17869</v>
      </c>
      <c r="F6071" s="2116"/>
      <c r="G6071" s="2116">
        <v>260</v>
      </c>
      <c r="H6071" s="1258" t="s">
        <v>3947</v>
      </c>
      <c r="I6071" s="1258" t="s">
        <v>22301</v>
      </c>
      <c r="J6071" s="1258" t="s">
        <v>22303</v>
      </c>
      <c r="K6071" s="1258" t="s">
        <v>9417</v>
      </c>
      <c r="L6071" s="1258" t="s">
        <v>16241</v>
      </c>
      <c r="M6071" s="1258">
        <v>1</v>
      </c>
      <c r="N6071" s="1258"/>
      <c r="O6071" s="1258" t="s">
        <v>15</v>
      </c>
      <c r="P6071" s="130" t="s">
        <v>22273</v>
      </c>
      <c r="Q6071" s="1258" t="s">
        <v>895</v>
      </c>
      <c r="R6071" s="1258" t="s">
        <v>908</v>
      </c>
      <c r="S6071" s="1258" t="s">
        <v>20450</v>
      </c>
      <c r="T6071" s="1258">
        <v>1</v>
      </c>
    </row>
    <row r="6072" s="130" customFormat="1" ht="15" customHeight="1" spans="1:20">
      <c r="A6072" s="1258" t="s">
        <v>22304</v>
      </c>
      <c r="B6072" s="1258" t="s">
        <v>22305</v>
      </c>
      <c r="C6072" s="1258" t="s">
        <v>22306</v>
      </c>
      <c r="E6072" s="1258" t="s">
        <v>22307</v>
      </c>
      <c r="F6072" s="2116"/>
      <c r="G6072" s="2116">
        <v>260</v>
      </c>
      <c r="H6072" s="1258" t="s">
        <v>3947</v>
      </c>
      <c r="I6072" s="1258" t="s">
        <v>22304</v>
      </c>
      <c r="J6072" s="1258" t="s">
        <v>22308</v>
      </c>
      <c r="K6072" s="154"/>
      <c r="L6072" s="2323" t="s">
        <v>16241</v>
      </c>
      <c r="M6072" s="1258">
        <v>1</v>
      </c>
      <c r="N6072" s="1258" t="s">
        <v>10943</v>
      </c>
      <c r="O6072" s="1258" t="s">
        <v>15</v>
      </c>
      <c r="P6072" s="130" t="s">
        <v>16244</v>
      </c>
      <c r="Q6072" s="1258" t="s">
        <v>971</v>
      </c>
      <c r="R6072" s="1258" t="s">
        <v>908</v>
      </c>
      <c r="S6072" s="1258"/>
      <c r="T6072" s="1258">
        <v>1</v>
      </c>
    </row>
    <row r="6073" s="130" customFormat="1" ht="15" customHeight="1" spans="1:20">
      <c r="A6073" s="1258" t="s">
        <v>22309</v>
      </c>
      <c r="B6073" s="1258" t="s">
        <v>22310</v>
      </c>
      <c r="C6073" s="1258" t="s">
        <v>20202</v>
      </c>
      <c r="E6073" s="1258" t="s">
        <v>20203</v>
      </c>
      <c r="F6073" s="2116"/>
      <c r="G6073" s="2116">
        <v>260</v>
      </c>
      <c r="H6073" s="1258" t="s">
        <v>3947</v>
      </c>
      <c r="I6073" s="1258" t="s">
        <v>22309</v>
      </c>
      <c r="J6073" s="1258" t="s">
        <v>22311</v>
      </c>
      <c r="K6073" s="154"/>
      <c r="L6073" s="2323" t="s">
        <v>16241</v>
      </c>
      <c r="M6073" s="1258">
        <v>1</v>
      </c>
      <c r="N6073" s="1258" t="s">
        <v>10948</v>
      </c>
      <c r="O6073" s="1258" t="s">
        <v>15</v>
      </c>
      <c r="P6073" s="130" t="s">
        <v>22273</v>
      </c>
      <c r="Q6073" s="1258" t="s">
        <v>900</v>
      </c>
      <c r="R6073" s="1258" t="s">
        <v>890</v>
      </c>
      <c r="S6073" s="1258"/>
      <c r="T6073" s="2091">
        <v>2</v>
      </c>
    </row>
    <row r="6074" s="130" customFormat="1" ht="15" customHeight="1" spans="1:20">
      <c r="A6074" s="1258" t="s">
        <v>22312</v>
      </c>
      <c r="B6074" s="1258" t="s">
        <v>22313</v>
      </c>
      <c r="C6074" s="1258" t="s">
        <v>20202</v>
      </c>
      <c r="E6074" s="1258" t="s">
        <v>20203</v>
      </c>
      <c r="F6074" s="2116"/>
      <c r="G6074" s="2116">
        <v>260</v>
      </c>
      <c r="H6074" s="1258" t="s">
        <v>3947</v>
      </c>
      <c r="I6074" s="1258" t="s">
        <v>22312</v>
      </c>
      <c r="J6074" s="1258" t="s">
        <v>22314</v>
      </c>
      <c r="K6074" s="154"/>
      <c r="L6074" s="2323"/>
      <c r="M6074" s="1258"/>
      <c r="N6074" s="1258"/>
      <c r="O6074" s="1258" t="s">
        <v>15</v>
      </c>
      <c r="Q6074" s="1258"/>
      <c r="R6074" s="1258" t="s">
        <v>890</v>
      </c>
      <c r="S6074" s="1258"/>
      <c r="T6074" s="1258"/>
    </row>
    <row r="6075" s="130" customFormat="1" ht="15" customHeight="1" spans="1:20">
      <c r="A6075" s="1258" t="s">
        <v>22315</v>
      </c>
      <c r="B6075" s="1258" t="s">
        <v>22316</v>
      </c>
      <c r="C6075" s="1258" t="s">
        <v>22317</v>
      </c>
      <c r="E6075" s="1258" t="s">
        <v>22318</v>
      </c>
      <c r="F6075" s="1258"/>
      <c r="G6075" s="1258">
        <v>280</v>
      </c>
      <c r="H6075" s="1258" t="s">
        <v>3947</v>
      </c>
      <c r="I6075" s="1258" t="s">
        <v>22315</v>
      </c>
      <c r="J6075" s="1258" t="s">
        <v>22319</v>
      </c>
      <c r="K6075" s="154"/>
      <c r="L6075" s="2323" t="s">
        <v>16241</v>
      </c>
      <c r="M6075" s="1258">
        <v>1</v>
      </c>
      <c r="N6075" s="1258" t="s">
        <v>10948</v>
      </c>
      <c r="O6075" s="1258" t="s">
        <v>15</v>
      </c>
      <c r="P6075" s="130" t="s">
        <v>16244</v>
      </c>
      <c r="Q6075" s="1258" t="s">
        <v>637</v>
      </c>
      <c r="R6075" s="1258" t="s">
        <v>890</v>
      </c>
      <c r="S6075" s="1258"/>
      <c r="T6075" s="1258">
        <v>1</v>
      </c>
    </row>
    <row r="6076" s="130" customFormat="1" ht="15" customHeight="1" spans="1:20">
      <c r="A6076" s="1258" t="s">
        <v>22320</v>
      </c>
      <c r="B6076" s="1258" t="s">
        <v>22321</v>
      </c>
      <c r="C6076" s="1258" t="s">
        <v>22306</v>
      </c>
      <c r="E6076" s="1258" t="s">
        <v>22307</v>
      </c>
      <c r="F6076" s="2116"/>
      <c r="G6076" s="2116">
        <v>260</v>
      </c>
      <c r="H6076" s="1258" t="s">
        <v>3947</v>
      </c>
      <c r="I6076" s="1258" t="s">
        <v>22320</v>
      </c>
      <c r="J6076" s="1258" t="s">
        <v>22322</v>
      </c>
      <c r="K6076" s="154"/>
      <c r="L6076" s="2323" t="s">
        <v>16241</v>
      </c>
      <c r="M6076" s="1258">
        <v>1</v>
      </c>
      <c r="N6076" s="1258" t="s">
        <v>10948</v>
      </c>
      <c r="O6076" s="1258" t="s">
        <v>15</v>
      </c>
      <c r="P6076" s="130" t="s">
        <v>16244</v>
      </c>
      <c r="Q6076" s="1258" t="s">
        <v>971</v>
      </c>
      <c r="R6076" s="1258" t="s">
        <v>890</v>
      </c>
      <c r="S6076" s="1258"/>
      <c r="T6076" s="1258">
        <v>1</v>
      </c>
    </row>
    <row r="6077" s="130" customFormat="1" ht="15" customHeight="1" spans="1:20">
      <c r="A6077" s="1258" t="s">
        <v>22323</v>
      </c>
      <c r="B6077" s="1258" t="s">
        <v>22324</v>
      </c>
      <c r="C6077" s="1258" t="s">
        <v>22306</v>
      </c>
      <c r="E6077" s="1258" t="s">
        <v>22307</v>
      </c>
      <c r="F6077" s="2116"/>
      <c r="G6077" s="2116">
        <v>260</v>
      </c>
      <c r="H6077" s="1258" t="s">
        <v>3947</v>
      </c>
      <c r="I6077" s="1258" t="s">
        <v>22323</v>
      </c>
      <c r="J6077" s="1258" t="s">
        <v>22325</v>
      </c>
      <c r="K6077" s="154"/>
      <c r="L6077" s="2323" t="s">
        <v>16241</v>
      </c>
      <c r="M6077" s="1258">
        <v>1</v>
      </c>
      <c r="N6077" s="1258" t="s">
        <v>10948</v>
      </c>
      <c r="O6077" s="1258" t="s">
        <v>15</v>
      </c>
      <c r="P6077" s="130" t="s">
        <v>16244</v>
      </c>
      <c r="Q6077" s="1258" t="s">
        <v>971</v>
      </c>
      <c r="R6077" s="1258" t="s">
        <v>890</v>
      </c>
      <c r="S6077" s="1258"/>
      <c r="T6077" s="1258">
        <v>1</v>
      </c>
    </row>
    <row r="6078" s="130" customFormat="1" ht="15" customHeight="1" spans="1:20">
      <c r="A6078" s="1258" t="s">
        <v>22326</v>
      </c>
      <c r="B6078" s="1258" t="s">
        <v>22327</v>
      </c>
      <c r="C6078" s="1258" t="s">
        <v>22328</v>
      </c>
      <c r="E6078" s="1258" t="s">
        <v>22329</v>
      </c>
      <c r="F6078" s="2116"/>
      <c r="G6078" s="2116">
        <v>260</v>
      </c>
      <c r="H6078" s="1258" t="s">
        <v>3947</v>
      </c>
      <c r="I6078" s="1258" t="s">
        <v>22326</v>
      </c>
      <c r="J6078" s="1258" t="s">
        <v>22330</v>
      </c>
      <c r="K6078" s="154"/>
      <c r="L6078" s="2323" t="s">
        <v>16241</v>
      </c>
      <c r="M6078" s="1258">
        <v>1</v>
      </c>
      <c r="N6078" s="1258" t="s">
        <v>10943</v>
      </c>
      <c r="O6078" s="1258" t="s">
        <v>15</v>
      </c>
      <c r="P6078" s="130" t="s">
        <v>22273</v>
      </c>
      <c r="Q6078" s="1258" t="s">
        <v>900</v>
      </c>
      <c r="R6078" s="1258" t="s">
        <v>908</v>
      </c>
      <c r="S6078" s="1258"/>
      <c r="T6078" s="1258">
        <v>1</v>
      </c>
    </row>
    <row r="6079" s="130" customFormat="1" ht="15" customHeight="1" spans="1:20">
      <c r="A6079" s="1258" t="s">
        <v>22331</v>
      </c>
      <c r="B6079" s="1258" t="s">
        <v>22332</v>
      </c>
      <c r="C6079" s="1258" t="s">
        <v>15597</v>
      </c>
      <c r="E6079" s="1258" t="s">
        <v>22333</v>
      </c>
      <c r="F6079" s="2116"/>
      <c r="G6079" s="2116">
        <v>260</v>
      </c>
      <c r="H6079" s="1258" t="s">
        <v>3947</v>
      </c>
      <c r="I6079" s="1258" t="s">
        <v>22331</v>
      </c>
      <c r="J6079" s="1258" t="s">
        <v>22334</v>
      </c>
      <c r="K6079" s="154"/>
      <c r="L6079" s="2323" t="s">
        <v>16241</v>
      </c>
      <c r="M6079" s="1258">
        <v>1</v>
      </c>
      <c r="N6079" s="1258" t="s">
        <v>10943</v>
      </c>
      <c r="O6079" s="1258" t="s">
        <v>15</v>
      </c>
      <c r="P6079" s="130" t="s">
        <v>22273</v>
      </c>
      <c r="Q6079" s="1258" t="s">
        <v>900</v>
      </c>
      <c r="R6079" s="1258" t="s">
        <v>890</v>
      </c>
      <c r="S6079" s="1258"/>
      <c r="T6079" s="1258">
        <v>1</v>
      </c>
    </row>
    <row r="6080" s="130" customFormat="1" ht="15" customHeight="1" spans="1:20">
      <c r="A6080" s="1258" t="s">
        <v>22335</v>
      </c>
      <c r="B6080" s="1258" t="s">
        <v>22336</v>
      </c>
      <c r="C6080" s="1258" t="s">
        <v>15597</v>
      </c>
      <c r="E6080" s="1258" t="s">
        <v>15598</v>
      </c>
      <c r="F6080" s="2116"/>
      <c r="G6080" s="2116">
        <v>260</v>
      </c>
      <c r="H6080" s="1258" t="s">
        <v>3947</v>
      </c>
      <c r="I6080" s="1258" t="s">
        <v>22335</v>
      </c>
      <c r="J6080" s="1258" t="s">
        <v>22337</v>
      </c>
      <c r="K6080" s="1258">
        <v>404</v>
      </c>
      <c r="L6080" s="2323" t="s">
        <v>16241</v>
      </c>
      <c r="M6080" s="1258">
        <v>1</v>
      </c>
      <c r="N6080" s="1258" t="s">
        <v>10943</v>
      </c>
      <c r="O6080" s="1258" t="s">
        <v>15</v>
      </c>
      <c r="P6080" s="130" t="s">
        <v>22273</v>
      </c>
      <c r="Q6080" s="1258" t="s">
        <v>17666</v>
      </c>
      <c r="R6080" s="1258" t="s">
        <v>890</v>
      </c>
      <c r="S6080" s="1258"/>
      <c r="T6080" s="1258">
        <v>1</v>
      </c>
    </row>
    <row r="6081" s="130" customFormat="1" ht="15" customHeight="1" spans="1:20">
      <c r="A6081" s="1258" t="s">
        <v>10022</v>
      </c>
      <c r="B6081" s="1258" t="s">
        <v>22338</v>
      </c>
      <c r="C6081" s="1258" t="s">
        <v>20202</v>
      </c>
      <c r="E6081" s="1258" t="s">
        <v>20203</v>
      </c>
      <c r="F6081" s="2116"/>
      <c r="G6081" s="2116">
        <v>260</v>
      </c>
      <c r="H6081" s="1258" t="s">
        <v>3947</v>
      </c>
      <c r="I6081" s="1258" t="s">
        <v>10022</v>
      </c>
      <c r="J6081" s="1258" t="s">
        <v>22339</v>
      </c>
      <c r="K6081" s="1258" t="s">
        <v>22340</v>
      </c>
      <c r="L6081" s="2323" t="s">
        <v>16241</v>
      </c>
      <c r="M6081" s="1258">
        <v>1</v>
      </c>
      <c r="N6081" s="1258" t="s">
        <v>10943</v>
      </c>
      <c r="O6081" s="1258" t="s">
        <v>15</v>
      </c>
      <c r="P6081" s="130" t="s">
        <v>16244</v>
      </c>
      <c r="Q6081" s="1258" t="s">
        <v>22341</v>
      </c>
      <c r="R6081" s="1258" t="s">
        <v>908</v>
      </c>
      <c r="S6081" s="1258"/>
      <c r="T6081" s="1258">
        <v>1</v>
      </c>
    </row>
    <row r="6082" s="130" customFormat="1" ht="15" customHeight="1" spans="1:20">
      <c r="A6082" s="1258" t="s">
        <v>22342</v>
      </c>
      <c r="B6082" s="1258" t="s">
        <v>22343</v>
      </c>
      <c r="C6082" s="1258" t="s">
        <v>22328</v>
      </c>
      <c r="E6082" s="1258" t="s">
        <v>22344</v>
      </c>
      <c r="I6082" s="1258" t="s">
        <v>22342</v>
      </c>
      <c r="J6082" s="1258" t="s">
        <v>22345</v>
      </c>
      <c r="K6082" s="154"/>
      <c r="L6082" s="2323" t="s">
        <v>16241</v>
      </c>
      <c r="M6082" s="1258">
        <v>1</v>
      </c>
      <c r="N6082" s="1258" t="s">
        <v>10948</v>
      </c>
      <c r="O6082" s="1258" t="s">
        <v>15</v>
      </c>
      <c r="P6082" s="130" t="s">
        <v>22346</v>
      </c>
      <c r="Q6082" s="1258" t="s">
        <v>900</v>
      </c>
      <c r="R6082" s="1258" t="s">
        <v>890</v>
      </c>
      <c r="S6082" s="1258"/>
      <c r="T6082" s="1258">
        <v>1</v>
      </c>
    </row>
    <row r="6083" s="130" customFormat="1" ht="15" customHeight="1" spans="1:20">
      <c r="A6083" s="1258" t="s">
        <v>22347</v>
      </c>
      <c r="B6083" s="1258" t="s">
        <v>22348</v>
      </c>
      <c r="C6083" s="1258" t="s">
        <v>18442</v>
      </c>
      <c r="E6083" s="1258" t="s">
        <v>22349</v>
      </c>
      <c r="F6083" s="2116"/>
      <c r="G6083" s="2116">
        <v>260</v>
      </c>
      <c r="H6083" s="1258" t="s">
        <v>3947</v>
      </c>
      <c r="I6083" s="1258" t="s">
        <v>22347</v>
      </c>
      <c r="J6083" s="1258" t="s">
        <v>22350</v>
      </c>
      <c r="K6083" s="1258">
        <v>420</v>
      </c>
      <c r="L6083" s="2323" t="s">
        <v>16241</v>
      </c>
      <c r="M6083" s="1258">
        <v>1</v>
      </c>
      <c r="N6083" s="1258" t="s">
        <v>10943</v>
      </c>
      <c r="O6083" s="1258" t="s">
        <v>15</v>
      </c>
      <c r="P6083" s="130" t="s">
        <v>22351</v>
      </c>
      <c r="Q6083" s="1258" t="s">
        <v>22352</v>
      </c>
      <c r="R6083" s="1258" t="s">
        <v>890</v>
      </c>
      <c r="S6083" s="1258"/>
      <c r="T6083" s="1258">
        <v>1</v>
      </c>
    </row>
    <row r="6084" s="130" customFormat="1" ht="15" customHeight="1" spans="1:20">
      <c r="A6084" s="1258" t="s">
        <v>22353</v>
      </c>
      <c r="B6084" s="1258" t="s">
        <v>22354</v>
      </c>
      <c r="C6084" s="1258" t="s">
        <v>15578</v>
      </c>
      <c r="E6084" s="1258" t="s">
        <v>15579</v>
      </c>
      <c r="F6084" s="2116">
        <v>15137497369</v>
      </c>
      <c r="G6084" s="2116">
        <v>260</v>
      </c>
      <c r="H6084" s="1258" t="s">
        <v>3947</v>
      </c>
      <c r="I6084" s="1258" t="s">
        <v>22353</v>
      </c>
      <c r="J6084" s="1258" t="s">
        <v>22355</v>
      </c>
      <c r="K6084" s="1258" t="s">
        <v>6953</v>
      </c>
      <c r="L6084" s="1258"/>
      <c r="M6084" s="1258"/>
      <c r="N6084" s="1258"/>
      <c r="O6084" s="1258" t="s">
        <v>15</v>
      </c>
      <c r="P6084" s="130" t="s">
        <v>22356</v>
      </c>
      <c r="Q6084" s="1258" t="s">
        <v>412</v>
      </c>
      <c r="R6084" s="1258" t="s">
        <v>908</v>
      </c>
      <c r="S6084" s="1258">
        <v>202402</v>
      </c>
      <c r="T6084" s="2091">
        <v>1</v>
      </c>
    </row>
    <row r="6085" s="130" customFormat="1" ht="15" customHeight="1" spans="1:20">
      <c r="A6085" s="1258" t="s">
        <v>22357</v>
      </c>
      <c r="B6085" s="1258" t="s">
        <v>22358</v>
      </c>
      <c r="C6085" s="1258" t="s">
        <v>16219</v>
      </c>
      <c r="E6085" s="1258" t="s">
        <v>22359</v>
      </c>
      <c r="F6085" s="1258"/>
      <c r="G6085" s="1258">
        <v>280</v>
      </c>
      <c r="H6085" s="1258" t="s">
        <v>3947</v>
      </c>
      <c r="I6085" s="1258" t="s">
        <v>22357</v>
      </c>
      <c r="J6085" s="1258" t="s">
        <v>22360</v>
      </c>
      <c r="K6085" s="154"/>
      <c r="L6085" s="2323" t="s">
        <v>16241</v>
      </c>
      <c r="M6085" s="1258">
        <v>1</v>
      </c>
      <c r="N6085" s="1258" t="s">
        <v>10948</v>
      </c>
      <c r="O6085" s="1258" t="s">
        <v>15</v>
      </c>
      <c r="P6085" s="130" t="s">
        <v>22361</v>
      </c>
      <c r="Q6085" s="1258" t="s">
        <v>637</v>
      </c>
      <c r="R6085" s="1258" t="s">
        <v>890</v>
      </c>
      <c r="S6085" s="1258"/>
      <c r="T6085" s="1258">
        <v>1</v>
      </c>
    </row>
    <row r="6086" s="130" customFormat="1" ht="15" customHeight="1" spans="1:20">
      <c r="A6086" s="1258" t="s">
        <v>22362</v>
      </c>
      <c r="B6086" s="1258" t="s">
        <v>22363</v>
      </c>
      <c r="C6086" s="1258" t="s">
        <v>14475</v>
      </c>
      <c r="E6086" s="1258" t="s">
        <v>22364</v>
      </c>
      <c r="F6086" s="2116"/>
      <c r="G6086" s="2116">
        <v>260</v>
      </c>
      <c r="H6086" s="1258" t="s">
        <v>3947</v>
      </c>
      <c r="I6086" s="1258" t="s">
        <v>22362</v>
      </c>
      <c r="J6086" s="1258" t="s">
        <v>22365</v>
      </c>
      <c r="K6086" s="1258">
        <v>413</v>
      </c>
      <c r="L6086" s="2323" t="s">
        <v>16241</v>
      </c>
      <c r="M6086" s="1258">
        <v>1</v>
      </c>
      <c r="N6086" s="1258" t="s">
        <v>10943</v>
      </c>
      <c r="O6086" s="1258" t="s">
        <v>15</v>
      </c>
      <c r="P6086" s="130" t="s">
        <v>22361</v>
      </c>
      <c r="Q6086" s="1258" t="s">
        <v>11346</v>
      </c>
      <c r="R6086" s="1258" t="s">
        <v>890</v>
      </c>
      <c r="S6086" s="1258"/>
      <c r="T6086" s="1258">
        <v>1</v>
      </c>
    </row>
    <row r="6087" s="130" customFormat="1" ht="15" customHeight="1" spans="1:20">
      <c r="A6087" s="1258" t="s">
        <v>22366</v>
      </c>
      <c r="B6087" s="1258" t="s">
        <v>22367</v>
      </c>
      <c r="C6087" s="1258" t="s">
        <v>22368</v>
      </c>
      <c r="E6087" s="1258" t="s">
        <v>22369</v>
      </c>
      <c r="G6087" s="2116">
        <v>260</v>
      </c>
      <c r="H6087" s="1258" t="s">
        <v>3947</v>
      </c>
      <c r="I6087" s="1258" t="s">
        <v>22366</v>
      </c>
      <c r="J6087" s="1258" t="s">
        <v>22370</v>
      </c>
      <c r="K6087" s="154"/>
      <c r="L6087" s="2323" t="s">
        <v>16241</v>
      </c>
      <c r="M6087" s="1258">
        <v>1</v>
      </c>
      <c r="N6087" s="1258" t="s">
        <v>10943</v>
      </c>
      <c r="O6087" s="1258" t="s">
        <v>15</v>
      </c>
      <c r="P6087" s="130" t="s">
        <v>22371</v>
      </c>
      <c r="Q6087" s="1258" t="s">
        <v>891</v>
      </c>
      <c r="R6087" s="1258" t="s">
        <v>890</v>
      </c>
      <c r="S6087" s="1258"/>
      <c r="T6087" s="1258">
        <v>1</v>
      </c>
    </row>
    <row r="6088" s="130" customFormat="1" ht="15" customHeight="1" spans="1:20">
      <c r="A6088" s="1258" t="s">
        <v>22372</v>
      </c>
      <c r="B6088" s="1258" t="s">
        <v>22373</v>
      </c>
      <c r="C6088" s="1258" t="s">
        <v>22374</v>
      </c>
      <c r="E6088" s="1258" t="s">
        <v>22375</v>
      </c>
      <c r="G6088" s="2116">
        <v>260</v>
      </c>
      <c r="H6088" s="1258" t="s">
        <v>3947</v>
      </c>
      <c r="I6088" s="1258" t="s">
        <v>22372</v>
      </c>
      <c r="J6088" s="1258" t="s">
        <v>22376</v>
      </c>
      <c r="K6088" s="154"/>
      <c r="L6088" s="2323" t="s">
        <v>16241</v>
      </c>
      <c r="M6088" s="1258">
        <v>1</v>
      </c>
      <c r="N6088" s="1258" t="s">
        <v>10948</v>
      </c>
      <c r="O6088" s="1258" t="s">
        <v>15</v>
      </c>
      <c r="P6088" s="130" t="s">
        <v>22377</v>
      </c>
      <c r="Q6088" s="1258" t="s">
        <v>891</v>
      </c>
      <c r="R6088" s="1258" t="s">
        <v>890</v>
      </c>
      <c r="S6088" s="1258"/>
      <c r="T6088" s="2091">
        <v>1</v>
      </c>
    </row>
    <row r="6089" s="130" customFormat="1" ht="15" customHeight="1" spans="1:20">
      <c r="A6089" s="1258" t="s">
        <v>22378</v>
      </c>
      <c r="B6089" s="1258" t="s">
        <v>22379</v>
      </c>
      <c r="C6089" s="1258" t="s">
        <v>22368</v>
      </c>
      <c r="E6089" s="1258" t="s">
        <v>22369</v>
      </c>
      <c r="G6089" s="2116">
        <v>260</v>
      </c>
      <c r="H6089" s="1258" t="s">
        <v>3947</v>
      </c>
      <c r="I6089" s="1258" t="s">
        <v>22378</v>
      </c>
      <c r="J6089" s="1258" t="s">
        <v>22380</v>
      </c>
      <c r="K6089" s="154"/>
      <c r="L6089" s="2323" t="s">
        <v>16241</v>
      </c>
      <c r="M6089" s="1258">
        <v>1</v>
      </c>
      <c r="N6089" s="1258" t="s">
        <v>10948</v>
      </c>
      <c r="O6089" s="1258" t="s">
        <v>15</v>
      </c>
      <c r="P6089" s="130" t="s">
        <v>22381</v>
      </c>
      <c r="Q6089" s="1258" t="s">
        <v>900</v>
      </c>
      <c r="R6089" s="1258" t="s">
        <v>890</v>
      </c>
      <c r="S6089" s="1258"/>
      <c r="T6089" s="1258">
        <v>1</v>
      </c>
    </row>
    <row r="6090" s="130" customFormat="1" ht="15" customHeight="1" spans="1:20">
      <c r="A6090" s="1258" t="s">
        <v>22382</v>
      </c>
      <c r="B6090" s="1258" t="s">
        <v>22383</v>
      </c>
      <c r="C6090" s="1258" t="s">
        <v>22374</v>
      </c>
      <c r="E6090" s="1258" t="s">
        <v>22375</v>
      </c>
      <c r="G6090" s="2116">
        <v>260</v>
      </c>
      <c r="H6090" s="1258" t="s">
        <v>3947</v>
      </c>
      <c r="I6090" s="1258" t="s">
        <v>22382</v>
      </c>
      <c r="J6090" s="1258" t="s">
        <v>22384</v>
      </c>
      <c r="K6090" s="154"/>
      <c r="L6090" s="2323" t="s">
        <v>16241</v>
      </c>
      <c r="M6090" s="1258">
        <v>1</v>
      </c>
      <c r="N6090" s="1258" t="s">
        <v>10948</v>
      </c>
      <c r="O6090" s="1258" t="s">
        <v>15</v>
      </c>
      <c r="P6090" s="130" t="s">
        <v>22381</v>
      </c>
      <c r="Q6090" s="1258" t="s">
        <v>971</v>
      </c>
      <c r="R6090" s="1258" t="s">
        <v>908</v>
      </c>
      <c r="S6090" s="1258"/>
      <c r="T6090" s="1258">
        <v>1</v>
      </c>
    </row>
    <row r="6091" s="130" customFormat="1" ht="15" customHeight="1" spans="1:20">
      <c r="A6091" s="1258" t="s">
        <v>22385</v>
      </c>
      <c r="B6091" s="1258" t="s">
        <v>22386</v>
      </c>
      <c r="C6091" s="1258" t="s">
        <v>22374</v>
      </c>
      <c r="E6091" s="1258" t="s">
        <v>22375</v>
      </c>
      <c r="G6091" s="2116">
        <v>260</v>
      </c>
      <c r="H6091" s="1258" t="s">
        <v>3947</v>
      </c>
      <c r="I6091" s="1258" t="s">
        <v>22385</v>
      </c>
      <c r="J6091" s="1258" t="s">
        <v>22387</v>
      </c>
      <c r="K6091" s="1258" t="s">
        <v>22388</v>
      </c>
      <c r="L6091" s="2323" t="s">
        <v>16241</v>
      </c>
      <c r="M6091" s="1258">
        <v>1</v>
      </c>
      <c r="N6091" s="1258" t="s">
        <v>10943</v>
      </c>
      <c r="O6091" s="1258" t="s">
        <v>15</v>
      </c>
      <c r="P6091" s="130" t="s">
        <v>22389</v>
      </c>
      <c r="Q6091" s="1258" t="s">
        <v>486</v>
      </c>
      <c r="R6091" s="1258" t="s">
        <v>890</v>
      </c>
      <c r="S6091" s="1258"/>
      <c r="T6091" s="1258">
        <v>1</v>
      </c>
    </row>
    <row r="6092" s="130" customFormat="1" ht="15" customHeight="1" spans="1:20">
      <c r="A6092" s="1258" t="s">
        <v>22390</v>
      </c>
      <c r="B6092" s="1258" t="s">
        <v>22391</v>
      </c>
      <c r="C6092" s="1258" t="s">
        <v>22392</v>
      </c>
      <c r="E6092" s="1258" t="s">
        <v>22393</v>
      </c>
      <c r="G6092" s="1258">
        <v>230</v>
      </c>
      <c r="H6092" s="1258" t="s">
        <v>15019</v>
      </c>
      <c r="I6092" s="1258" t="s">
        <v>22390</v>
      </c>
      <c r="J6092" s="1258" t="s">
        <v>22394</v>
      </c>
      <c r="K6092" s="1258">
        <v>405</v>
      </c>
      <c r="L6092" s="2323"/>
      <c r="M6092" s="1258"/>
      <c r="N6092" s="1258"/>
      <c r="O6092" s="1258" t="s">
        <v>15</v>
      </c>
      <c r="P6092" s="130" t="s">
        <v>22267</v>
      </c>
      <c r="Q6092" s="1258"/>
      <c r="R6092" s="1258" t="s">
        <v>908</v>
      </c>
      <c r="S6092" s="1258"/>
      <c r="T6092" s="2091">
        <v>1</v>
      </c>
    </row>
    <row r="6093" s="130" customFormat="1" ht="15" customHeight="1" spans="1:20">
      <c r="A6093" s="1258" t="s">
        <v>22395</v>
      </c>
      <c r="B6093" s="1258" t="s">
        <v>22396</v>
      </c>
      <c r="C6093" s="1258" t="s">
        <v>22368</v>
      </c>
      <c r="E6093" s="1258" t="s">
        <v>22369</v>
      </c>
      <c r="G6093" s="2116">
        <v>260</v>
      </c>
      <c r="H6093" s="1258" t="s">
        <v>3947</v>
      </c>
      <c r="I6093" s="1258" t="s">
        <v>22395</v>
      </c>
      <c r="J6093" s="1258" t="s">
        <v>22397</v>
      </c>
      <c r="K6093" s="1258">
        <v>433</v>
      </c>
      <c r="L6093" s="2323" t="s">
        <v>16241</v>
      </c>
      <c r="M6093" s="1258">
        <v>1</v>
      </c>
      <c r="N6093" s="1258" t="s">
        <v>10943</v>
      </c>
      <c r="O6093" s="1258" t="s">
        <v>15</v>
      </c>
      <c r="P6093" s="130" t="s">
        <v>22381</v>
      </c>
      <c r="Q6093" s="1258" t="s">
        <v>19021</v>
      </c>
      <c r="R6093" s="1258" t="s">
        <v>908</v>
      </c>
      <c r="S6093" s="1258"/>
      <c r="T6093" s="1258">
        <v>1</v>
      </c>
    </row>
    <row r="6094" s="130" customFormat="1" ht="15" customHeight="1" spans="1:20">
      <c r="A6094" s="1258" t="s">
        <v>22398</v>
      </c>
      <c r="B6094" s="1258" t="s">
        <v>22399</v>
      </c>
      <c r="C6094" s="1258" t="s">
        <v>21075</v>
      </c>
      <c r="E6094" s="1258" t="s">
        <v>21076</v>
      </c>
      <c r="F6094" s="186"/>
      <c r="G6094" s="2116">
        <v>260</v>
      </c>
      <c r="H6094" s="1258" t="s">
        <v>3947</v>
      </c>
      <c r="I6094" s="1258" t="s">
        <v>22398</v>
      </c>
      <c r="J6094" s="1258" t="s">
        <v>22400</v>
      </c>
      <c r="K6094" s="154"/>
      <c r="L6094" s="2323" t="s">
        <v>16241</v>
      </c>
      <c r="M6094" s="1258">
        <v>1</v>
      </c>
      <c r="N6094" s="1258" t="s">
        <v>10943</v>
      </c>
      <c r="O6094" s="1258" t="s">
        <v>15</v>
      </c>
      <c r="P6094" s="130" t="s">
        <v>22401</v>
      </c>
      <c r="Q6094" s="1258" t="s">
        <v>891</v>
      </c>
      <c r="R6094" s="1258" t="s">
        <v>890</v>
      </c>
      <c r="S6094" s="1258"/>
      <c r="T6094" s="1258">
        <v>1</v>
      </c>
    </row>
    <row r="6095" s="130" customFormat="1" ht="15" customHeight="1" spans="1:20">
      <c r="A6095" s="1258" t="s">
        <v>22402</v>
      </c>
      <c r="B6095" s="1258" t="s">
        <v>22403</v>
      </c>
      <c r="C6095" s="1258" t="s">
        <v>18140</v>
      </c>
      <c r="E6095" s="1258" t="s">
        <v>22404</v>
      </c>
      <c r="F6095" s="186"/>
      <c r="G6095" s="2116">
        <v>260</v>
      </c>
      <c r="H6095" s="1258" t="s">
        <v>3947</v>
      </c>
      <c r="I6095" s="1258" t="s">
        <v>22402</v>
      </c>
      <c r="J6095" s="1258" t="s">
        <v>22405</v>
      </c>
      <c r="K6095" s="154"/>
      <c r="L6095" s="2323" t="s">
        <v>16241</v>
      </c>
      <c r="M6095" s="1258">
        <v>1</v>
      </c>
      <c r="N6095" s="1258" t="s">
        <v>10948</v>
      </c>
      <c r="O6095" s="1258" t="s">
        <v>15</v>
      </c>
      <c r="P6095" s="130" t="s">
        <v>22273</v>
      </c>
      <c r="Q6095" s="1258" t="s">
        <v>891</v>
      </c>
      <c r="R6095" s="1258" t="s">
        <v>908</v>
      </c>
      <c r="S6095" s="1258"/>
      <c r="T6095" s="1258">
        <v>1</v>
      </c>
    </row>
    <row r="6096" s="130" customFormat="1" ht="15" customHeight="1" spans="1:20">
      <c r="A6096" s="1258" t="s">
        <v>22406</v>
      </c>
      <c r="B6096" s="1258" t="s">
        <v>22407</v>
      </c>
      <c r="C6096" s="1258" t="s">
        <v>18140</v>
      </c>
      <c r="E6096" s="1258" t="s">
        <v>22404</v>
      </c>
      <c r="F6096" s="186"/>
      <c r="G6096" s="2116">
        <v>260</v>
      </c>
      <c r="H6096" s="1258" t="s">
        <v>3947</v>
      </c>
      <c r="I6096" s="1258" t="s">
        <v>22406</v>
      </c>
      <c r="J6096" s="1258" t="s">
        <v>22408</v>
      </c>
      <c r="K6096" s="154"/>
      <c r="L6096" s="2323" t="s">
        <v>16241</v>
      </c>
      <c r="M6096" s="1258">
        <v>1</v>
      </c>
      <c r="N6096" s="1258" t="s">
        <v>10943</v>
      </c>
      <c r="O6096" s="1258" t="s">
        <v>15</v>
      </c>
      <c r="P6096" s="130" t="s">
        <v>22409</v>
      </c>
      <c r="Q6096" s="1258" t="s">
        <v>971</v>
      </c>
      <c r="R6096" s="1258" t="s">
        <v>908</v>
      </c>
      <c r="S6096" s="1258"/>
      <c r="T6096" s="1258">
        <v>1</v>
      </c>
    </row>
    <row r="6097" s="130" customFormat="1" ht="15" customHeight="1" spans="1:20">
      <c r="A6097" s="1258" t="s">
        <v>22410</v>
      </c>
      <c r="B6097" s="1258" t="s">
        <v>22411</v>
      </c>
      <c r="C6097" s="1258" t="s">
        <v>17873</v>
      </c>
      <c r="E6097" s="1258" t="s">
        <v>22412</v>
      </c>
      <c r="F6097" s="186"/>
      <c r="G6097" s="2116">
        <v>260</v>
      </c>
      <c r="H6097" s="1258" t="s">
        <v>3947</v>
      </c>
      <c r="I6097" s="1258" t="s">
        <v>22410</v>
      </c>
      <c r="J6097" s="1258" t="s">
        <v>22413</v>
      </c>
      <c r="K6097" s="154"/>
      <c r="L6097" s="2323" t="s">
        <v>16241</v>
      </c>
      <c r="M6097" s="1258">
        <v>1</v>
      </c>
      <c r="N6097" s="1258" t="s">
        <v>10943</v>
      </c>
      <c r="O6097" s="1258" t="s">
        <v>15</v>
      </c>
      <c r="P6097" s="130" t="s">
        <v>22381</v>
      </c>
      <c r="Q6097" s="1258" t="s">
        <v>900</v>
      </c>
      <c r="R6097" s="1258" t="s">
        <v>890</v>
      </c>
      <c r="S6097" s="1258"/>
      <c r="T6097" s="1258">
        <v>1</v>
      </c>
    </row>
    <row r="6098" s="130" customFormat="1" ht="15" customHeight="1" spans="1:20">
      <c r="A6098" s="1258" t="s">
        <v>22414</v>
      </c>
      <c r="B6098" s="1258" t="s">
        <v>22415</v>
      </c>
      <c r="C6098" s="1258" t="s">
        <v>21075</v>
      </c>
      <c r="E6098" s="1258" t="s">
        <v>21076</v>
      </c>
      <c r="F6098" s="186"/>
      <c r="G6098" s="2116">
        <v>260</v>
      </c>
      <c r="H6098" s="1258" t="s">
        <v>3947</v>
      </c>
      <c r="I6098" s="1258" t="s">
        <v>22414</v>
      </c>
      <c r="J6098" s="1258" t="s">
        <v>22416</v>
      </c>
      <c r="K6098" s="1258" t="s">
        <v>22417</v>
      </c>
      <c r="L6098" s="2323" t="s">
        <v>16241</v>
      </c>
      <c r="M6098" s="1258">
        <v>1</v>
      </c>
      <c r="N6098" s="1258" t="s">
        <v>10948</v>
      </c>
      <c r="O6098" s="1258" t="s">
        <v>15</v>
      </c>
      <c r="P6098" s="130" t="s">
        <v>22418</v>
      </c>
      <c r="Q6098" s="1258"/>
      <c r="R6098" s="1258" t="s">
        <v>908</v>
      </c>
      <c r="S6098" s="1258"/>
      <c r="T6098" s="1258">
        <v>1</v>
      </c>
    </row>
    <row r="6099" s="130" customFormat="1" ht="15" customHeight="1" spans="1:20">
      <c r="A6099" s="1258" t="s">
        <v>22419</v>
      </c>
      <c r="B6099" s="1258" t="s">
        <v>22420</v>
      </c>
      <c r="C6099" s="1258" t="s">
        <v>18140</v>
      </c>
      <c r="E6099" s="1258" t="s">
        <v>22404</v>
      </c>
      <c r="F6099" s="186"/>
      <c r="G6099" s="2116">
        <v>260</v>
      </c>
      <c r="H6099" s="1258" t="s">
        <v>3947</v>
      </c>
      <c r="I6099" s="1258" t="s">
        <v>22419</v>
      </c>
      <c r="J6099" s="1258" t="s">
        <v>22421</v>
      </c>
      <c r="K6099" s="1258" t="s">
        <v>22422</v>
      </c>
      <c r="L6099" s="2323" t="s">
        <v>16241</v>
      </c>
      <c r="M6099" s="1258">
        <v>1</v>
      </c>
      <c r="N6099" s="1258" t="s">
        <v>10948</v>
      </c>
      <c r="O6099" s="1258" t="s">
        <v>15</v>
      </c>
      <c r="P6099" s="130" t="s">
        <v>22423</v>
      </c>
      <c r="Q6099" s="1258"/>
      <c r="R6099" s="1258" t="s">
        <v>890</v>
      </c>
      <c r="S6099" s="1258"/>
      <c r="T6099" s="1258">
        <v>1</v>
      </c>
    </row>
    <row r="6100" s="130" customFormat="1" ht="15" customHeight="1" spans="1:20">
      <c r="A6100" s="1258" t="s">
        <v>22424</v>
      </c>
      <c r="B6100" s="1258" t="s">
        <v>22425</v>
      </c>
      <c r="C6100" s="1258" t="s">
        <v>18140</v>
      </c>
      <c r="E6100" s="1258" t="s">
        <v>18141</v>
      </c>
      <c r="F6100" s="186"/>
      <c r="G6100" s="2116">
        <v>260</v>
      </c>
      <c r="H6100" s="1258" t="s">
        <v>3947</v>
      </c>
      <c r="I6100" s="1258" t="s">
        <v>22424</v>
      </c>
      <c r="J6100" s="1258" t="s">
        <v>22426</v>
      </c>
      <c r="K6100" s="1258" t="s">
        <v>22427</v>
      </c>
      <c r="L6100" s="2323" t="s">
        <v>16241</v>
      </c>
      <c r="M6100" s="1258">
        <v>1</v>
      </c>
      <c r="N6100" s="1258" t="s">
        <v>10948</v>
      </c>
      <c r="O6100" s="1258" t="s">
        <v>15</v>
      </c>
      <c r="P6100" s="130" t="s">
        <v>22428</v>
      </c>
      <c r="Q6100" s="1258"/>
      <c r="R6100" s="1258" t="s">
        <v>890</v>
      </c>
      <c r="S6100" s="1258"/>
      <c r="T6100" s="1258">
        <v>1</v>
      </c>
    </row>
    <row r="6101" s="130" customFormat="1" ht="15" customHeight="1" spans="1:20">
      <c r="A6101" s="1258" t="s">
        <v>22429</v>
      </c>
      <c r="B6101" s="1258" t="s">
        <v>22430</v>
      </c>
      <c r="C6101" s="1258" t="s">
        <v>18140</v>
      </c>
      <c r="E6101" s="1258" t="s">
        <v>18141</v>
      </c>
      <c r="F6101" s="186"/>
      <c r="G6101" s="2116">
        <v>260</v>
      </c>
      <c r="H6101" s="1258" t="s">
        <v>3947</v>
      </c>
      <c r="I6101" s="1258" t="s">
        <v>22429</v>
      </c>
      <c r="J6101" s="1258" t="s">
        <v>22431</v>
      </c>
      <c r="K6101" s="1258" t="s">
        <v>22432</v>
      </c>
      <c r="L6101" s="2323" t="s">
        <v>16241</v>
      </c>
      <c r="M6101" s="1258">
        <v>1</v>
      </c>
      <c r="N6101" s="1258" t="s">
        <v>10943</v>
      </c>
      <c r="O6101" s="1258" t="s">
        <v>15</v>
      </c>
      <c r="P6101" s="130" t="s">
        <v>22409</v>
      </c>
      <c r="Q6101" s="1258" t="s">
        <v>465</v>
      </c>
      <c r="R6101" s="1258" t="s">
        <v>890</v>
      </c>
      <c r="S6101" s="1258"/>
      <c r="T6101" s="1258">
        <v>1</v>
      </c>
    </row>
    <row r="6102" s="130" customFormat="1" ht="15" customHeight="1" spans="1:20">
      <c r="A6102" s="1258" t="s">
        <v>22433</v>
      </c>
      <c r="B6102" s="1258" t="s">
        <v>22434</v>
      </c>
      <c r="C6102" s="1258" t="s">
        <v>22435</v>
      </c>
      <c r="E6102" s="1258" t="s">
        <v>22436</v>
      </c>
      <c r="F6102" s="186"/>
      <c r="G6102" s="2116">
        <v>260</v>
      </c>
      <c r="H6102" s="1258" t="s">
        <v>3947</v>
      </c>
      <c r="I6102" s="1258" t="s">
        <v>22433</v>
      </c>
      <c r="J6102" s="1258" t="s">
        <v>22437</v>
      </c>
      <c r="K6102" s="1258">
        <v>359</v>
      </c>
      <c r="L6102" s="2323" t="s">
        <v>16241</v>
      </c>
      <c r="M6102" s="1258">
        <v>1</v>
      </c>
      <c r="N6102" s="1258" t="s">
        <v>10943</v>
      </c>
      <c r="O6102" s="1258" t="s">
        <v>15</v>
      </c>
      <c r="P6102" s="130" t="s">
        <v>22438</v>
      </c>
      <c r="Q6102" s="1258" t="s">
        <v>900</v>
      </c>
      <c r="R6102" s="1258" t="s">
        <v>890</v>
      </c>
      <c r="S6102" s="1258"/>
      <c r="T6102" s="1258">
        <v>2</v>
      </c>
    </row>
    <row r="6103" s="130" customFormat="1" ht="15" customHeight="1" spans="1:20">
      <c r="A6103" s="1258" t="s">
        <v>22439</v>
      </c>
      <c r="B6103" s="1258" t="s">
        <v>22440</v>
      </c>
      <c r="C6103" s="1258" t="s">
        <v>22435</v>
      </c>
      <c r="E6103" s="1258" t="s">
        <v>22436</v>
      </c>
      <c r="F6103" s="186"/>
      <c r="G6103" s="2116">
        <v>260</v>
      </c>
      <c r="H6103" s="1258" t="s">
        <v>3947</v>
      </c>
      <c r="I6103" s="1258" t="s">
        <v>22439</v>
      </c>
      <c r="J6103" s="1258" t="s">
        <v>22441</v>
      </c>
      <c r="K6103" s="1258">
        <v>359</v>
      </c>
      <c r="L6103" s="2323"/>
      <c r="M6103" s="1258"/>
      <c r="N6103" s="1258"/>
      <c r="O6103" s="1258" t="s">
        <v>15</v>
      </c>
      <c r="Q6103" s="1258"/>
      <c r="R6103" s="1258" t="s">
        <v>890</v>
      </c>
      <c r="S6103" s="1258"/>
      <c r="T6103" s="1258"/>
    </row>
    <row r="6104" s="130" customFormat="1" ht="15" customHeight="1" spans="1:20">
      <c r="A6104" s="1258" t="s">
        <v>22442</v>
      </c>
      <c r="B6104" s="1258" t="s">
        <v>22443</v>
      </c>
      <c r="C6104" s="1258" t="s">
        <v>18140</v>
      </c>
      <c r="E6104" s="1258" t="s">
        <v>22444</v>
      </c>
      <c r="F6104" s="186"/>
      <c r="G6104" s="2116">
        <v>260</v>
      </c>
      <c r="H6104" s="1258" t="s">
        <v>3947</v>
      </c>
      <c r="I6104" s="1258" t="s">
        <v>22442</v>
      </c>
      <c r="J6104" s="1258" t="s">
        <v>22445</v>
      </c>
      <c r="K6104" s="1258">
        <v>368</v>
      </c>
      <c r="L6104" s="2323" t="s">
        <v>16241</v>
      </c>
      <c r="M6104" s="1258">
        <v>1</v>
      </c>
      <c r="N6104" s="1258" t="s">
        <v>10943</v>
      </c>
      <c r="O6104" s="1258" t="s">
        <v>15</v>
      </c>
      <c r="P6104" s="130" t="s">
        <v>22273</v>
      </c>
      <c r="Q6104" s="1258" t="s">
        <v>22446</v>
      </c>
      <c r="R6104" s="1258" t="s">
        <v>890</v>
      </c>
      <c r="S6104" s="1258"/>
      <c r="T6104" s="1258">
        <v>1</v>
      </c>
    </row>
    <row r="6105" s="130" customFormat="1" ht="15" customHeight="1" spans="1:20">
      <c r="A6105" s="1258" t="s">
        <v>22447</v>
      </c>
      <c r="B6105" s="1258" t="s">
        <v>22448</v>
      </c>
      <c r="C6105" s="1258" t="s">
        <v>22435</v>
      </c>
      <c r="E6105" s="1258" t="s">
        <v>22449</v>
      </c>
      <c r="F6105" s="186"/>
      <c r="G6105" s="2116">
        <v>260</v>
      </c>
      <c r="H6105" s="1258" t="s">
        <v>3947</v>
      </c>
      <c r="I6105" s="1258" t="s">
        <v>22447</v>
      </c>
      <c r="J6105" s="1258" t="s">
        <v>22450</v>
      </c>
      <c r="K6105" s="1258">
        <v>370</v>
      </c>
      <c r="L6105" s="2323" t="s">
        <v>16241</v>
      </c>
      <c r="M6105" s="1258">
        <v>1</v>
      </c>
      <c r="N6105" s="1258" t="s">
        <v>10948</v>
      </c>
      <c r="O6105" s="1258" t="s">
        <v>15</v>
      </c>
      <c r="P6105" s="130" t="s">
        <v>22451</v>
      </c>
      <c r="Q6105" s="1258" t="s">
        <v>22452</v>
      </c>
      <c r="R6105" s="1258" t="s">
        <v>908</v>
      </c>
      <c r="S6105" s="1258"/>
      <c r="T6105" s="1258">
        <v>1</v>
      </c>
    </row>
    <row r="6106" s="130" customFormat="1" ht="15" customHeight="1" spans="1:20">
      <c r="A6106" s="1258" t="s">
        <v>22453</v>
      </c>
      <c r="B6106" s="1258" t="s">
        <v>22454</v>
      </c>
      <c r="C6106" s="1258" t="s">
        <v>22435</v>
      </c>
      <c r="E6106" s="1258" t="s">
        <v>22436</v>
      </c>
      <c r="F6106" s="186"/>
      <c r="G6106" s="2116">
        <v>260</v>
      </c>
      <c r="H6106" s="1258" t="s">
        <v>3947</v>
      </c>
      <c r="I6106" s="1258" t="s">
        <v>22453</v>
      </c>
      <c r="J6106" s="1258" t="s">
        <v>22455</v>
      </c>
      <c r="K6106" s="1258">
        <v>389</v>
      </c>
      <c r="L6106" s="2323" t="s">
        <v>16241</v>
      </c>
      <c r="M6106" s="1258">
        <v>1</v>
      </c>
      <c r="N6106" s="1258" t="s">
        <v>10943</v>
      </c>
      <c r="O6106" s="1258" t="s">
        <v>15</v>
      </c>
      <c r="P6106" s="130" t="s">
        <v>22456</v>
      </c>
      <c r="Q6106" s="1258" t="s">
        <v>22457</v>
      </c>
      <c r="R6106" s="1258" t="s">
        <v>908</v>
      </c>
      <c r="S6106" s="1258"/>
      <c r="T6106" s="1258">
        <v>1</v>
      </c>
    </row>
    <row r="6107" s="130" customFormat="1" ht="15" customHeight="1" spans="1:20">
      <c r="A6107" s="1258" t="s">
        <v>22458</v>
      </c>
      <c r="B6107" s="1258" t="s">
        <v>22459</v>
      </c>
      <c r="C6107" s="1258" t="s">
        <v>21075</v>
      </c>
      <c r="E6107" s="1258" t="s">
        <v>21076</v>
      </c>
      <c r="F6107" s="186"/>
      <c r="G6107" s="2116">
        <v>260</v>
      </c>
      <c r="H6107" s="1258" t="s">
        <v>3947</v>
      </c>
      <c r="I6107" s="1258" t="s">
        <v>22458</v>
      </c>
      <c r="J6107" s="1258" t="s">
        <v>22460</v>
      </c>
      <c r="K6107" s="1258">
        <v>390</v>
      </c>
      <c r="L6107" s="2323" t="s">
        <v>16241</v>
      </c>
      <c r="M6107" s="1258">
        <v>1</v>
      </c>
      <c r="N6107" s="1258" t="s">
        <v>10943</v>
      </c>
      <c r="O6107" s="1258" t="s">
        <v>15</v>
      </c>
      <c r="P6107" s="130" t="s">
        <v>22456</v>
      </c>
      <c r="Q6107" s="1258" t="s">
        <v>412</v>
      </c>
      <c r="R6107" s="1258" t="s">
        <v>890</v>
      </c>
      <c r="S6107" s="1258"/>
      <c r="T6107" s="1258">
        <v>1</v>
      </c>
    </row>
    <row r="6108" s="130" customFormat="1" ht="15" customHeight="1" spans="1:20">
      <c r="A6108" s="1258" t="s">
        <v>22461</v>
      </c>
      <c r="B6108" s="1258" t="s">
        <v>22462</v>
      </c>
      <c r="C6108" s="1258" t="s">
        <v>18940</v>
      </c>
      <c r="E6108" s="1258" t="s">
        <v>22463</v>
      </c>
      <c r="F6108" s="186"/>
      <c r="G6108" s="1258">
        <v>280</v>
      </c>
      <c r="H6108" s="1258" t="s">
        <v>3947</v>
      </c>
      <c r="I6108" s="1258" t="s">
        <v>22461</v>
      </c>
      <c r="J6108" s="1258" t="s">
        <v>22464</v>
      </c>
      <c r="K6108" s="154"/>
      <c r="L6108" s="2323" t="s">
        <v>16241</v>
      </c>
      <c r="M6108" s="1258">
        <v>1</v>
      </c>
      <c r="N6108" s="1258" t="s">
        <v>10943</v>
      </c>
      <c r="O6108" s="1258" t="s">
        <v>15</v>
      </c>
      <c r="P6108" s="130" t="s">
        <v>22465</v>
      </c>
      <c r="Q6108" s="1258" t="s">
        <v>891</v>
      </c>
      <c r="R6108" s="1258" t="s">
        <v>890</v>
      </c>
      <c r="S6108" s="1258"/>
      <c r="T6108" s="1258">
        <v>1</v>
      </c>
    </row>
    <row r="6109" s="130" customFormat="1" ht="15" customHeight="1" spans="1:20">
      <c r="A6109" s="1258" t="s">
        <v>22466</v>
      </c>
      <c r="B6109" s="1258" t="s">
        <v>22467</v>
      </c>
      <c r="C6109" s="1258" t="s">
        <v>18940</v>
      </c>
      <c r="E6109" s="1258" t="s">
        <v>22463</v>
      </c>
      <c r="F6109" s="186"/>
      <c r="G6109" s="2116">
        <v>260</v>
      </c>
      <c r="H6109" s="1258" t="s">
        <v>16175</v>
      </c>
      <c r="I6109" s="1258" t="s">
        <v>22466</v>
      </c>
      <c r="J6109" s="2682" t="s">
        <v>22468</v>
      </c>
      <c r="K6109" s="154"/>
      <c r="L6109" s="2323" t="s">
        <v>16241</v>
      </c>
      <c r="M6109" s="1258">
        <v>1</v>
      </c>
      <c r="N6109" s="1258" t="s">
        <v>10948</v>
      </c>
      <c r="O6109" s="1258" t="s">
        <v>15</v>
      </c>
      <c r="P6109" s="130" t="s">
        <v>22465</v>
      </c>
      <c r="Q6109" s="1258" t="s">
        <v>971</v>
      </c>
      <c r="R6109" s="1258" t="s">
        <v>890</v>
      </c>
      <c r="S6109" s="1258"/>
      <c r="T6109" s="1258">
        <v>1</v>
      </c>
    </row>
    <row r="6110" s="130" customFormat="1" ht="15" customHeight="1" spans="1:20">
      <c r="A6110" s="1258" t="s">
        <v>12203</v>
      </c>
      <c r="B6110" s="1258" t="s">
        <v>22469</v>
      </c>
      <c r="C6110" s="1258" t="s">
        <v>22470</v>
      </c>
      <c r="E6110" s="1258" t="s">
        <v>22471</v>
      </c>
      <c r="F6110" s="186"/>
      <c r="G6110" s="2116">
        <v>260</v>
      </c>
      <c r="H6110" s="1258" t="s">
        <v>3947</v>
      </c>
      <c r="I6110" s="1258" t="s">
        <v>12203</v>
      </c>
      <c r="J6110" s="1258" t="s">
        <v>22472</v>
      </c>
      <c r="K6110" s="154"/>
      <c r="L6110" s="2323" t="s">
        <v>16241</v>
      </c>
      <c r="M6110" s="1258">
        <v>1</v>
      </c>
      <c r="N6110" s="1258" t="s">
        <v>10948</v>
      </c>
      <c r="O6110" s="1258" t="s">
        <v>15</v>
      </c>
      <c r="P6110" s="130" t="s">
        <v>22465</v>
      </c>
      <c r="Q6110" s="1258" t="s">
        <v>891</v>
      </c>
      <c r="R6110" s="1258" t="s">
        <v>890</v>
      </c>
      <c r="S6110" s="1258"/>
      <c r="T6110" s="1258">
        <v>1</v>
      </c>
    </row>
    <row r="6111" s="130" customFormat="1" ht="15" customHeight="1" spans="1:20">
      <c r="A6111" s="1258" t="s">
        <v>22473</v>
      </c>
      <c r="B6111" s="1258" t="s">
        <v>22474</v>
      </c>
      <c r="C6111" s="1258" t="s">
        <v>18940</v>
      </c>
      <c r="E6111" s="1258" t="s">
        <v>21358</v>
      </c>
      <c r="F6111" s="186"/>
      <c r="G6111" s="2116">
        <v>260</v>
      </c>
      <c r="H6111" s="1258" t="s">
        <v>3947</v>
      </c>
      <c r="I6111" s="1258" t="s">
        <v>22473</v>
      </c>
      <c r="J6111" s="1258" t="s">
        <v>22475</v>
      </c>
      <c r="K6111" s="154"/>
      <c r="L6111" s="2323" t="s">
        <v>16241</v>
      </c>
      <c r="M6111" s="1258">
        <v>1</v>
      </c>
      <c r="N6111" s="1258" t="s">
        <v>10948</v>
      </c>
      <c r="O6111" s="1258" t="s">
        <v>15</v>
      </c>
      <c r="P6111" s="130" t="s">
        <v>22465</v>
      </c>
      <c r="Q6111" s="1258" t="s">
        <v>900</v>
      </c>
      <c r="R6111" s="1258" t="s">
        <v>890</v>
      </c>
      <c r="S6111" s="1258"/>
      <c r="T6111" s="1258">
        <v>1</v>
      </c>
    </row>
    <row r="6112" s="130" customFormat="1" ht="15" customHeight="1" spans="1:20">
      <c r="A6112" s="1258" t="s">
        <v>22476</v>
      </c>
      <c r="B6112" s="1258" t="s">
        <v>22477</v>
      </c>
      <c r="C6112" s="1258" t="s">
        <v>22478</v>
      </c>
      <c r="E6112" s="1258" t="s">
        <v>22479</v>
      </c>
      <c r="F6112" s="186"/>
      <c r="G6112" s="2116">
        <v>260</v>
      </c>
      <c r="H6112" s="1258" t="s">
        <v>3947</v>
      </c>
      <c r="I6112" s="1258" t="s">
        <v>22476</v>
      </c>
      <c r="J6112" s="1258" t="s">
        <v>22480</v>
      </c>
      <c r="K6112" s="1258">
        <v>396</v>
      </c>
      <c r="L6112" s="2323" t="s">
        <v>16241</v>
      </c>
      <c r="M6112" s="1258">
        <v>1</v>
      </c>
      <c r="N6112" s="1258" t="s">
        <v>10943</v>
      </c>
      <c r="O6112" s="1258" t="s">
        <v>15</v>
      </c>
      <c r="P6112" s="130" t="s">
        <v>22465</v>
      </c>
      <c r="Q6112" s="1258" t="s">
        <v>11057</v>
      </c>
      <c r="R6112" s="1258" t="s">
        <v>890</v>
      </c>
      <c r="S6112" s="1258"/>
      <c r="T6112" s="1258">
        <v>2</v>
      </c>
    </row>
    <row r="6113" s="130" customFormat="1" ht="15" customHeight="1" spans="1:20">
      <c r="A6113" s="1258" t="s">
        <v>22481</v>
      </c>
      <c r="B6113" s="1258" t="s">
        <v>22482</v>
      </c>
      <c r="C6113" s="1258" t="s">
        <v>22478</v>
      </c>
      <c r="E6113" s="1258" t="s">
        <v>22479</v>
      </c>
      <c r="F6113" s="186"/>
      <c r="G6113" s="2116">
        <v>260</v>
      </c>
      <c r="H6113" s="1258" t="s">
        <v>3947</v>
      </c>
      <c r="I6113" s="1258" t="s">
        <v>22481</v>
      </c>
      <c r="J6113" s="1258" t="s">
        <v>22483</v>
      </c>
      <c r="K6113" s="1258">
        <v>396</v>
      </c>
      <c r="L6113" s="2323"/>
      <c r="M6113" s="1258"/>
      <c r="N6113" s="1258"/>
      <c r="O6113" s="1258" t="s">
        <v>15</v>
      </c>
      <c r="P6113" s="130" t="s">
        <v>22465</v>
      </c>
      <c r="Q6113" s="1258"/>
      <c r="R6113" s="1258" t="s">
        <v>890</v>
      </c>
      <c r="S6113" s="1258"/>
      <c r="T6113" s="1258"/>
    </row>
    <row r="6114" s="130" customFormat="1" ht="15" customHeight="1" spans="1:20">
      <c r="A6114" s="1258" t="s">
        <v>22484</v>
      </c>
      <c r="B6114" s="1258" t="s">
        <v>22485</v>
      </c>
      <c r="C6114" s="1258" t="s">
        <v>22486</v>
      </c>
      <c r="E6114" s="1258" t="s">
        <v>22487</v>
      </c>
      <c r="F6114" s="186"/>
      <c r="G6114" s="2116">
        <v>260</v>
      </c>
      <c r="H6114" s="1258" t="s">
        <v>3947</v>
      </c>
      <c r="I6114" s="1258" t="s">
        <v>22484</v>
      </c>
      <c r="J6114" s="1258" t="s">
        <v>22488</v>
      </c>
      <c r="K6114" s="1258">
        <v>401</v>
      </c>
      <c r="L6114" s="2323" t="s">
        <v>16241</v>
      </c>
      <c r="M6114" s="1258">
        <v>1</v>
      </c>
      <c r="N6114" s="1258" t="s">
        <v>10943</v>
      </c>
      <c r="O6114" s="1258" t="s">
        <v>15</v>
      </c>
      <c r="P6114" s="130" t="s">
        <v>22465</v>
      </c>
      <c r="Q6114" s="1258" t="s">
        <v>17666</v>
      </c>
      <c r="R6114" s="1258" t="s">
        <v>908</v>
      </c>
      <c r="S6114" s="1258"/>
      <c r="T6114" s="1258">
        <v>1</v>
      </c>
    </row>
    <row r="6115" s="130" customFormat="1" ht="15" customHeight="1" spans="1:20">
      <c r="A6115" s="1258" t="s">
        <v>22489</v>
      </c>
      <c r="B6115" s="1258" t="s">
        <v>22490</v>
      </c>
      <c r="C6115" s="1258" t="s">
        <v>22470</v>
      </c>
      <c r="E6115" s="1258" t="s">
        <v>22491</v>
      </c>
      <c r="F6115" s="186"/>
      <c r="G6115" s="2116">
        <v>260</v>
      </c>
      <c r="H6115" s="1258" t="s">
        <v>3947</v>
      </c>
      <c r="I6115" s="1258" t="s">
        <v>22489</v>
      </c>
      <c r="J6115" s="1258" t="s">
        <v>22492</v>
      </c>
      <c r="K6115" s="1258">
        <v>407</v>
      </c>
      <c r="L6115" s="2323" t="s">
        <v>16241</v>
      </c>
      <c r="M6115" s="1258">
        <v>1</v>
      </c>
      <c r="N6115" s="1258" t="s">
        <v>10943</v>
      </c>
      <c r="O6115" s="1258" t="s">
        <v>15</v>
      </c>
      <c r="P6115" s="130" t="s">
        <v>22465</v>
      </c>
      <c r="Q6115" s="1258" t="s">
        <v>370</v>
      </c>
      <c r="R6115" s="1258" t="s">
        <v>890</v>
      </c>
      <c r="S6115" s="1258"/>
      <c r="T6115" s="1258">
        <v>1</v>
      </c>
    </row>
    <row r="6116" s="130" customFormat="1" ht="15" customHeight="1" spans="1:20">
      <c r="A6116" s="1258" t="s">
        <v>22493</v>
      </c>
      <c r="B6116" s="1258" t="s">
        <v>22494</v>
      </c>
      <c r="C6116" s="1258" t="s">
        <v>22470</v>
      </c>
      <c r="E6116" s="1258" t="s">
        <v>22491</v>
      </c>
      <c r="F6116" s="186"/>
      <c r="G6116" s="2116">
        <v>260</v>
      </c>
      <c r="H6116" s="1258" t="s">
        <v>3947</v>
      </c>
      <c r="I6116" s="1258" t="s">
        <v>22493</v>
      </c>
      <c r="J6116" s="1258" t="s">
        <v>22495</v>
      </c>
      <c r="K6116" s="1258">
        <v>448</v>
      </c>
      <c r="L6116" s="2323" t="s">
        <v>16241</v>
      </c>
      <c r="M6116" s="1258">
        <v>1</v>
      </c>
      <c r="N6116" s="1258" t="s">
        <v>10943</v>
      </c>
      <c r="O6116" s="1258" t="s">
        <v>15</v>
      </c>
      <c r="P6116" s="130" t="s">
        <v>22465</v>
      </c>
      <c r="Q6116" s="1258" t="s">
        <v>526</v>
      </c>
      <c r="R6116" s="1258" t="s">
        <v>908</v>
      </c>
      <c r="S6116" s="1258"/>
      <c r="T6116" s="1258">
        <v>1</v>
      </c>
    </row>
    <row r="6117" s="130" customFormat="1" ht="15" customHeight="1" spans="1:20">
      <c r="A6117" s="1258" t="s">
        <v>22496</v>
      </c>
      <c r="B6117" s="1258" t="s">
        <v>22497</v>
      </c>
      <c r="C6117" s="1258" t="s">
        <v>21051</v>
      </c>
      <c r="E6117" s="1258" t="s">
        <v>21052</v>
      </c>
      <c r="F6117" s="186"/>
      <c r="G6117" s="2116">
        <v>260</v>
      </c>
      <c r="H6117" s="1258" t="s">
        <v>3947</v>
      </c>
      <c r="I6117" s="1258" t="s">
        <v>22496</v>
      </c>
      <c r="J6117" s="1258" t="s">
        <v>22498</v>
      </c>
      <c r="K6117" s="154"/>
      <c r="L6117" s="2323" t="s">
        <v>16241</v>
      </c>
      <c r="M6117" s="1258">
        <v>1</v>
      </c>
      <c r="N6117" s="1258" t="s">
        <v>10948</v>
      </c>
      <c r="O6117" s="1258" t="s">
        <v>15</v>
      </c>
      <c r="P6117" s="130" t="s">
        <v>16244</v>
      </c>
      <c r="Q6117" s="1258" t="s">
        <v>900</v>
      </c>
      <c r="R6117" s="1258" t="s">
        <v>890</v>
      </c>
      <c r="S6117" s="1258"/>
      <c r="T6117" s="2091">
        <v>1</v>
      </c>
    </row>
    <row r="6118" s="130" customFormat="1" ht="15" customHeight="1" spans="1:20">
      <c r="A6118" s="1258" t="s">
        <v>22499</v>
      </c>
      <c r="B6118" s="1258" t="s">
        <v>22500</v>
      </c>
      <c r="C6118" s="1258" t="s">
        <v>21038</v>
      </c>
      <c r="E6118" s="1258" t="s">
        <v>21039</v>
      </c>
      <c r="F6118" s="186"/>
      <c r="G6118" s="1258">
        <v>280</v>
      </c>
      <c r="H6118" s="1258" t="s">
        <v>3947</v>
      </c>
      <c r="I6118" s="1258" t="s">
        <v>22499</v>
      </c>
      <c r="J6118" s="1258" t="s">
        <v>22501</v>
      </c>
      <c r="K6118" s="154"/>
      <c r="L6118" s="2323" t="s">
        <v>16241</v>
      </c>
      <c r="M6118" s="1258">
        <v>1</v>
      </c>
      <c r="N6118" s="1258" t="s">
        <v>10948</v>
      </c>
      <c r="O6118" s="1258" t="s">
        <v>15</v>
      </c>
      <c r="P6118" s="130" t="s">
        <v>16244</v>
      </c>
      <c r="Q6118" s="1258" t="s">
        <v>900</v>
      </c>
      <c r="R6118" s="1258" t="s">
        <v>890</v>
      </c>
      <c r="S6118" s="1258"/>
      <c r="T6118" s="1258">
        <v>1</v>
      </c>
    </row>
    <row r="6119" s="130" customFormat="1" ht="15" customHeight="1" spans="1:20">
      <c r="A6119" s="1258" t="s">
        <v>22502</v>
      </c>
      <c r="B6119" s="1258" t="s">
        <v>22503</v>
      </c>
      <c r="C6119" s="1258" t="s">
        <v>22504</v>
      </c>
      <c r="E6119" s="1258" t="s">
        <v>22505</v>
      </c>
      <c r="F6119" s="186"/>
      <c r="G6119" s="1258">
        <v>280</v>
      </c>
      <c r="H6119" s="1258" t="s">
        <v>3947</v>
      </c>
      <c r="I6119" s="1258" t="s">
        <v>22502</v>
      </c>
      <c r="J6119" s="1258" t="s">
        <v>22506</v>
      </c>
      <c r="K6119" s="154"/>
      <c r="L6119" s="2323" t="s">
        <v>16241</v>
      </c>
      <c r="M6119" s="1258">
        <v>1</v>
      </c>
      <c r="N6119" s="1258" t="s">
        <v>10943</v>
      </c>
      <c r="O6119" s="1258" t="s">
        <v>15</v>
      </c>
      <c r="P6119" s="130" t="s">
        <v>16244</v>
      </c>
      <c r="Q6119" s="1258" t="s">
        <v>891</v>
      </c>
      <c r="R6119" s="1258" t="s">
        <v>908</v>
      </c>
      <c r="S6119" s="1258"/>
      <c r="T6119" s="1258">
        <v>1</v>
      </c>
    </row>
    <row r="6120" s="130" customFormat="1" ht="15" customHeight="1" spans="1:20">
      <c r="A6120" s="1258" t="s">
        <v>22507</v>
      </c>
      <c r="B6120" s="1258" t="s">
        <v>22508</v>
      </c>
      <c r="C6120" s="1258" t="s">
        <v>22504</v>
      </c>
      <c r="E6120" s="1258" t="s">
        <v>22505</v>
      </c>
      <c r="F6120" s="186"/>
      <c r="G6120" s="2116">
        <v>260</v>
      </c>
      <c r="H6120" s="1258" t="s">
        <v>3947</v>
      </c>
      <c r="I6120" s="1258" t="s">
        <v>22507</v>
      </c>
      <c r="J6120" s="1258" t="s">
        <v>22509</v>
      </c>
      <c r="K6120" s="154"/>
      <c r="L6120" s="2323" t="s">
        <v>16241</v>
      </c>
      <c r="M6120" s="1258">
        <v>1</v>
      </c>
      <c r="N6120" s="1258" t="s">
        <v>10943</v>
      </c>
      <c r="O6120" s="1258" t="s">
        <v>15</v>
      </c>
      <c r="P6120" s="130" t="s">
        <v>16244</v>
      </c>
      <c r="Q6120" s="1258" t="s">
        <v>900</v>
      </c>
      <c r="R6120" s="1258" t="s">
        <v>908</v>
      </c>
      <c r="S6120" s="1258"/>
      <c r="T6120" s="1258">
        <v>2</v>
      </c>
    </row>
    <row r="6121" s="130" customFormat="1" ht="15" customHeight="1" spans="1:20">
      <c r="A6121" s="1258" t="s">
        <v>22510</v>
      </c>
      <c r="B6121" s="1258" t="s">
        <v>22511</v>
      </c>
      <c r="C6121" s="1258" t="s">
        <v>22504</v>
      </c>
      <c r="E6121" s="1258" t="s">
        <v>22505</v>
      </c>
      <c r="F6121" s="186"/>
      <c r="G6121" s="2116">
        <v>260</v>
      </c>
      <c r="H6121" s="1258" t="s">
        <v>3947</v>
      </c>
      <c r="I6121" s="1258" t="s">
        <v>22510</v>
      </c>
      <c r="J6121" s="1258" t="s">
        <v>22512</v>
      </c>
      <c r="K6121" s="154"/>
      <c r="L6121" s="2323"/>
      <c r="M6121" s="1258"/>
      <c r="N6121" s="1258"/>
      <c r="O6121" s="1258" t="s">
        <v>15</v>
      </c>
      <c r="Q6121" s="1258"/>
      <c r="R6121" s="1258" t="s">
        <v>908</v>
      </c>
      <c r="S6121" s="1258"/>
      <c r="T6121" s="1258"/>
    </row>
    <row r="6122" s="130" customFormat="1" ht="15" customHeight="1" spans="1:20">
      <c r="A6122" s="1258" t="s">
        <v>22513</v>
      </c>
      <c r="B6122" s="1258" t="s">
        <v>22514</v>
      </c>
      <c r="C6122" s="1258" t="s">
        <v>22504</v>
      </c>
      <c r="E6122" s="1258" t="s">
        <v>22505</v>
      </c>
      <c r="F6122" s="186"/>
      <c r="G6122" s="1258">
        <v>280</v>
      </c>
      <c r="H6122" s="1258" t="s">
        <v>3947</v>
      </c>
      <c r="I6122" s="1258" t="s">
        <v>22513</v>
      </c>
      <c r="J6122" s="1258" t="s">
        <v>22515</v>
      </c>
      <c r="K6122" s="154"/>
      <c r="L6122" s="2323" t="s">
        <v>16241</v>
      </c>
      <c r="M6122" s="1258">
        <v>1</v>
      </c>
      <c r="N6122" s="1258" t="s">
        <v>10943</v>
      </c>
      <c r="O6122" s="1258" t="s">
        <v>15</v>
      </c>
      <c r="P6122" s="130" t="s">
        <v>16244</v>
      </c>
      <c r="Q6122" s="1258" t="s">
        <v>891</v>
      </c>
      <c r="R6122" s="1258" t="s">
        <v>890</v>
      </c>
      <c r="S6122" s="1258"/>
      <c r="T6122" s="1258">
        <v>1</v>
      </c>
    </row>
    <row r="6123" s="130" customFormat="1" ht="15" customHeight="1" spans="1:20">
      <c r="A6123" s="1258" t="s">
        <v>22516</v>
      </c>
      <c r="B6123" s="1258" t="s">
        <v>22517</v>
      </c>
      <c r="C6123" s="1258" t="s">
        <v>22504</v>
      </c>
      <c r="E6123" s="1258" t="s">
        <v>22505</v>
      </c>
      <c r="F6123" s="186"/>
      <c r="G6123" s="2116">
        <v>260</v>
      </c>
      <c r="H6123" s="1258" t="s">
        <v>3947</v>
      </c>
      <c r="I6123" s="1258" t="s">
        <v>22516</v>
      </c>
      <c r="J6123" s="1258" t="s">
        <v>22518</v>
      </c>
      <c r="K6123" s="154"/>
      <c r="L6123" s="2323" t="s">
        <v>16241</v>
      </c>
      <c r="M6123" s="1258">
        <v>1</v>
      </c>
      <c r="N6123" s="1258" t="s">
        <v>10948</v>
      </c>
      <c r="O6123" s="1258" t="s">
        <v>15</v>
      </c>
      <c r="P6123" s="130" t="s">
        <v>16244</v>
      </c>
      <c r="Q6123" s="1258" t="s">
        <v>971</v>
      </c>
      <c r="R6123" s="1258" t="s">
        <v>908</v>
      </c>
      <c r="S6123" s="1258"/>
      <c r="T6123" s="1258">
        <v>1</v>
      </c>
    </row>
    <row r="6124" s="130" customFormat="1" ht="15" customHeight="1" spans="1:20">
      <c r="A6124" s="1258" t="s">
        <v>22519</v>
      </c>
      <c r="B6124" s="1258" t="s">
        <v>22520</v>
      </c>
      <c r="C6124" s="1258" t="s">
        <v>21038</v>
      </c>
      <c r="E6124" s="1258" t="s">
        <v>21039</v>
      </c>
      <c r="F6124" s="186">
        <v>15836518577</v>
      </c>
      <c r="G6124" s="2116">
        <v>260</v>
      </c>
      <c r="H6124" s="1258" t="s">
        <v>3947</v>
      </c>
      <c r="I6124" s="1258" t="s">
        <v>22519</v>
      </c>
      <c r="J6124" s="1258" t="s">
        <v>22521</v>
      </c>
      <c r="K6124" s="154"/>
      <c r="L6124" s="2323" t="s">
        <v>16241</v>
      </c>
      <c r="M6124" s="1258">
        <v>1</v>
      </c>
      <c r="N6124" s="1258" t="s">
        <v>10948</v>
      </c>
      <c r="O6124" s="1258" t="s">
        <v>15</v>
      </c>
      <c r="P6124" s="130" t="s">
        <v>22522</v>
      </c>
      <c r="Q6124" s="1258" t="s">
        <v>553</v>
      </c>
      <c r="R6124" s="1258" t="s">
        <v>890</v>
      </c>
      <c r="S6124" s="1258"/>
      <c r="T6124" s="2091">
        <v>1</v>
      </c>
    </row>
    <row r="6125" s="130" customFormat="1" ht="15" customHeight="1" spans="1:20">
      <c r="A6125" s="1258" t="s">
        <v>22523</v>
      </c>
      <c r="B6125" s="1258" t="s">
        <v>22524</v>
      </c>
      <c r="C6125" s="1258" t="s">
        <v>21038</v>
      </c>
      <c r="E6125" s="1258" t="s">
        <v>21039</v>
      </c>
      <c r="F6125" s="186"/>
      <c r="G6125" s="1258">
        <v>280</v>
      </c>
      <c r="H6125" s="1258" t="s">
        <v>3947</v>
      </c>
      <c r="I6125" s="1258" t="s">
        <v>22523</v>
      </c>
      <c r="J6125" s="1258" t="s">
        <v>22525</v>
      </c>
      <c r="K6125" s="154"/>
      <c r="L6125" s="2323" t="s">
        <v>16241</v>
      </c>
      <c r="M6125" s="1258">
        <v>1</v>
      </c>
      <c r="N6125" s="1258" t="s">
        <v>10943</v>
      </c>
      <c r="O6125" s="1258" t="s">
        <v>15</v>
      </c>
      <c r="P6125" s="130" t="s">
        <v>16244</v>
      </c>
      <c r="Q6125" s="1258" t="s">
        <v>891</v>
      </c>
      <c r="R6125" s="1258" t="s">
        <v>890</v>
      </c>
      <c r="S6125" s="1258"/>
      <c r="T6125" s="1258">
        <v>1</v>
      </c>
    </row>
    <row r="6126" s="130" customFormat="1" ht="15" customHeight="1" spans="1:20">
      <c r="A6126" s="1258" t="s">
        <v>22526</v>
      </c>
      <c r="B6126" s="1258" t="s">
        <v>22527</v>
      </c>
      <c r="C6126" s="1258" t="s">
        <v>22528</v>
      </c>
      <c r="E6126" s="1258" t="s">
        <v>22529</v>
      </c>
      <c r="F6126" s="186"/>
      <c r="G6126" s="2116">
        <v>260</v>
      </c>
      <c r="H6126" s="1258" t="s">
        <v>3947</v>
      </c>
      <c r="I6126" s="1258" t="s">
        <v>22526</v>
      </c>
      <c r="J6126" s="1258" t="s">
        <v>22530</v>
      </c>
      <c r="K6126" s="154"/>
      <c r="L6126" s="2323" t="s">
        <v>16241</v>
      </c>
      <c r="M6126" s="1258">
        <v>1</v>
      </c>
      <c r="N6126" s="1258" t="s">
        <v>10943</v>
      </c>
      <c r="O6126" s="1258" t="s">
        <v>15</v>
      </c>
      <c r="P6126" s="130" t="s">
        <v>22531</v>
      </c>
      <c r="Q6126" s="1258" t="s">
        <v>891</v>
      </c>
      <c r="R6126" s="1258" t="s">
        <v>890</v>
      </c>
      <c r="S6126" s="1258"/>
      <c r="T6126" s="2091">
        <v>1</v>
      </c>
    </row>
    <row r="6127" s="130" customFormat="1" ht="15" customHeight="1" spans="1:20">
      <c r="A6127" s="1258" t="s">
        <v>22532</v>
      </c>
      <c r="B6127" s="1258" t="s">
        <v>22533</v>
      </c>
      <c r="C6127" s="1258" t="s">
        <v>22504</v>
      </c>
      <c r="E6127" s="1258" t="s">
        <v>22505</v>
      </c>
      <c r="F6127" s="186"/>
      <c r="G6127" s="2116">
        <v>260</v>
      </c>
      <c r="H6127" s="1258" t="s">
        <v>3947</v>
      </c>
      <c r="I6127" s="1258" t="s">
        <v>22532</v>
      </c>
      <c r="J6127" s="1258" t="s">
        <v>22534</v>
      </c>
      <c r="K6127" s="1258">
        <v>422</v>
      </c>
      <c r="L6127" s="2323" t="s">
        <v>16241</v>
      </c>
      <c r="M6127" s="1258">
        <v>1</v>
      </c>
      <c r="N6127" s="1258" t="s">
        <v>10943</v>
      </c>
      <c r="O6127" s="1258" t="s">
        <v>15</v>
      </c>
      <c r="P6127" s="130" t="s">
        <v>16244</v>
      </c>
      <c r="Q6127" s="1258" t="s">
        <v>931</v>
      </c>
      <c r="R6127" s="1258" t="s">
        <v>890</v>
      </c>
      <c r="S6127" s="1258"/>
      <c r="T6127" s="1258">
        <v>1</v>
      </c>
    </row>
    <row r="6128" s="130" customFormat="1" ht="15" customHeight="1" spans="1:20">
      <c r="A6128" s="1258" t="s">
        <v>22535</v>
      </c>
      <c r="B6128" s="1258" t="s">
        <v>22536</v>
      </c>
      <c r="C6128" s="1258" t="s">
        <v>14480</v>
      </c>
      <c r="E6128" s="1258" t="s">
        <v>22537</v>
      </c>
      <c r="F6128" s="186"/>
      <c r="G6128" s="1258">
        <v>280</v>
      </c>
      <c r="H6128" s="1258" t="s">
        <v>3947</v>
      </c>
      <c r="I6128" s="1258" t="s">
        <v>22535</v>
      </c>
      <c r="J6128" s="1258" t="s">
        <v>22538</v>
      </c>
      <c r="K6128" s="1258" t="s">
        <v>22539</v>
      </c>
      <c r="L6128" s="2323" t="s">
        <v>16241</v>
      </c>
      <c r="M6128" s="1258">
        <v>1</v>
      </c>
      <c r="N6128" s="1258" t="s">
        <v>10943</v>
      </c>
      <c r="O6128" s="1258" t="s">
        <v>15</v>
      </c>
      <c r="P6128" s="130" t="s">
        <v>22540</v>
      </c>
      <c r="Q6128" s="1258"/>
      <c r="R6128" s="1258" t="s">
        <v>890</v>
      </c>
      <c r="S6128" s="1258"/>
      <c r="T6128" s="1258">
        <v>1</v>
      </c>
    </row>
    <row r="6129" s="130" customFormat="1" ht="15" customHeight="1" spans="1:20">
      <c r="A6129" s="1258" t="s">
        <v>22541</v>
      </c>
      <c r="B6129" s="1258" t="s">
        <v>22542</v>
      </c>
      <c r="C6129" s="1258" t="s">
        <v>22543</v>
      </c>
      <c r="E6129" s="1258" t="s">
        <v>22544</v>
      </c>
      <c r="F6129" s="186"/>
      <c r="G6129" s="2116">
        <v>260</v>
      </c>
      <c r="H6129" s="1258" t="s">
        <v>3947</v>
      </c>
      <c r="I6129" s="1258" t="s">
        <v>22541</v>
      </c>
      <c r="J6129" s="1258" t="s">
        <v>22545</v>
      </c>
      <c r="K6129" s="1258" t="s">
        <v>22546</v>
      </c>
      <c r="L6129" s="2323" t="s">
        <v>16241</v>
      </c>
      <c r="M6129" s="1258">
        <v>1</v>
      </c>
      <c r="N6129" s="1258" t="s">
        <v>10943</v>
      </c>
      <c r="O6129" s="1258" t="s">
        <v>15</v>
      </c>
      <c r="P6129" s="130" t="s">
        <v>22547</v>
      </c>
      <c r="Q6129" s="1258" t="s">
        <v>22548</v>
      </c>
      <c r="R6129" s="1258" t="s">
        <v>908</v>
      </c>
      <c r="S6129" s="1258"/>
      <c r="T6129" s="1258">
        <v>1</v>
      </c>
    </row>
    <row r="6130" s="130" customFormat="1" ht="15" customHeight="1" spans="1:20">
      <c r="A6130" s="1258" t="s">
        <v>22549</v>
      </c>
      <c r="B6130" s="1258" t="s">
        <v>22550</v>
      </c>
      <c r="C6130" s="1258" t="s">
        <v>15950</v>
      </c>
      <c r="E6130" s="1258" t="s">
        <v>15951</v>
      </c>
      <c r="F6130" s="186"/>
      <c r="G6130" s="2116">
        <v>260</v>
      </c>
      <c r="H6130" s="1258" t="s">
        <v>3947</v>
      </c>
      <c r="I6130" s="1258" t="s">
        <v>22549</v>
      </c>
      <c r="J6130" s="1258" t="s">
        <v>22551</v>
      </c>
      <c r="K6130" s="154"/>
      <c r="L6130" s="2323" t="s">
        <v>16241</v>
      </c>
      <c r="M6130" s="1258">
        <v>1</v>
      </c>
      <c r="N6130" s="1258" t="s">
        <v>10948</v>
      </c>
      <c r="O6130" s="1258" t="s">
        <v>15</v>
      </c>
      <c r="P6130" s="130" t="s">
        <v>22552</v>
      </c>
      <c r="Q6130" s="1258" t="s">
        <v>900</v>
      </c>
      <c r="R6130" s="1258" t="s">
        <v>890</v>
      </c>
      <c r="S6130" s="1258"/>
      <c r="T6130" s="1258">
        <v>2</v>
      </c>
    </row>
    <row r="6131" s="130" customFormat="1" ht="15" customHeight="1" spans="1:20">
      <c r="A6131" s="1258" t="s">
        <v>22553</v>
      </c>
      <c r="B6131" s="1258" t="s">
        <v>22554</v>
      </c>
      <c r="C6131" s="1258" t="s">
        <v>15950</v>
      </c>
      <c r="E6131" s="1258" t="s">
        <v>15951</v>
      </c>
      <c r="F6131" s="186"/>
      <c r="G6131" s="2116">
        <v>260</v>
      </c>
      <c r="H6131" s="1258" t="s">
        <v>3947</v>
      </c>
      <c r="I6131" s="1258" t="s">
        <v>22553</v>
      </c>
      <c r="J6131" s="1258" t="s">
        <v>22555</v>
      </c>
      <c r="K6131" s="154"/>
      <c r="L6131" s="2323"/>
      <c r="M6131" s="1258"/>
      <c r="N6131" s="1258"/>
      <c r="O6131" s="1258" t="s">
        <v>15</v>
      </c>
      <c r="Q6131" s="1258"/>
      <c r="R6131" s="1258" t="s">
        <v>890</v>
      </c>
      <c r="S6131" s="1258"/>
      <c r="T6131" s="1258"/>
    </row>
    <row r="6132" s="130" customFormat="1" ht="15" customHeight="1" spans="1:20">
      <c r="A6132" s="1258" t="s">
        <v>22556</v>
      </c>
      <c r="B6132" s="1258" t="s">
        <v>22557</v>
      </c>
      <c r="C6132" s="1258" t="s">
        <v>15950</v>
      </c>
      <c r="E6132" s="1258" t="s">
        <v>15951</v>
      </c>
      <c r="F6132" s="186"/>
      <c r="G6132" s="2116">
        <v>260</v>
      </c>
      <c r="H6132" s="1258" t="s">
        <v>3947</v>
      </c>
      <c r="I6132" s="1258" t="s">
        <v>22556</v>
      </c>
      <c r="J6132" s="1258" t="s">
        <v>22558</v>
      </c>
      <c r="K6132" s="154"/>
      <c r="L6132" s="2323" t="s">
        <v>16241</v>
      </c>
      <c r="M6132" s="1258">
        <v>1</v>
      </c>
      <c r="N6132" s="1258" t="s">
        <v>10948</v>
      </c>
      <c r="O6132" s="1258" t="s">
        <v>15</v>
      </c>
      <c r="P6132" s="130" t="s">
        <v>22552</v>
      </c>
      <c r="Q6132" s="1258" t="s">
        <v>971</v>
      </c>
      <c r="R6132" s="1258" t="s">
        <v>890</v>
      </c>
      <c r="S6132" s="1258"/>
      <c r="T6132" s="1258">
        <v>2</v>
      </c>
    </row>
    <row r="6133" s="130" customFormat="1" ht="15" customHeight="1" spans="1:20">
      <c r="A6133" s="1258" t="s">
        <v>22559</v>
      </c>
      <c r="B6133" s="1258" t="s">
        <v>22560</v>
      </c>
      <c r="C6133" s="1258" t="s">
        <v>15950</v>
      </c>
      <c r="E6133" s="1258" t="s">
        <v>15951</v>
      </c>
      <c r="F6133" s="186"/>
      <c r="G6133" s="2116">
        <v>260</v>
      </c>
      <c r="H6133" s="1258" t="s">
        <v>3947</v>
      </c>
      <c r="I6133" s="1258" t="s">
        <v>22559</v>
      </c>
      <c r="J6133" s="1258" t="s">
        <v>22561</v>
      </c>
      <c r="K6133" s="154"/>
      <c r="L6133" s="2323"/>
      <c r="M6133" s="1258"/>
      <c r="N6133" s="1258"/>
      <c r="O6133" s="1258" t="s">
        <v>15</v>
      </c>
      <c r="Q6133" s="1258"/>
      <c r="R6133" s="1258" t="s">
        <v>890</v>
      </c>
      <c r="S6133" s="1258"/>
      <c r="T6133" s="1258"/>
    </row>
    <row r="6134" s="130" customFormat="1" ht="15" customHeight="1" spans="1:20">
      <c r="A6134" s="1258" t="s">
        <v>22562</v>
      </c>
      <c r="B6134" s="1258" t="s">
        <v>22563</v>
      </c>
      <c r="C6134" s="1258" t="s">
        <v>14387</v>
      </c>
      <c r="E6134" s="1258" t="s">
        <v>22564</v>
      </c>
      <c r="F6134" s="186"/>
      <c r="G6134" s="2116">
        <v>260</v>
      </c>
      <c r="H6134" s="1258" t="s">
        <v>3947</v>
      </c>
      <c r="I6134" s="1258" t="s">
        <v>22562</v>
      </c>
      <c r="J6134" s="1258" t="s">
        <v>22565</v>
      </c>
      <c r="K6134" s="154"/>
      <c r="L6134" s="2323"/>
      <c r="M6134" s="1258"/>
      <c r="N6134" s="1258"/>
      <c r="O6134" s="1258" t="s">
        <v>15</v>
      </c>
      <c r="P6134" s="130" t="s">
        <v>16244</v>
      </c>
      <c r="Q6134" s="1258"/>
      <c r="R6134" s="1258" t="s">
        <v>890</v>
      </c>
      <c r="S6134" s="1258"/>
      <c r="T6134" s="2091">
        <v>1</v>
      </c>
    </row>
    <row r="6135" s="130" customFormat="1" ht="15" customHeight="1" spans="1:20">
      <c r="A6135" s="1258" t="s">
        <v>22566</v>
      </c>
      <c r="B6135" s="1258" t="s">
        <v>22567</v>
      </c>
      <c r="C6135" s="1258" t="s">
        <v>16273</v>
      </c>
      <c r="E6135" s="1258" t="s">
        <v>16274</v>
      </c>
      <c r="F6135" s="186"/>
      <c r="G6135" s="2116">
        <v>260</v>
      </c>
      <c r="H6135" s="1258" t="s">
        <v>3947</v>
      </c>
      <c r="I6135" s="1258" t="s">
        <v>22566</v>
      </c>
      <c r="J6135" s="1258" t="s">
        <v>22568</v>
      </c>
      <c r="K6135" s="1258" t="s">
        <v>22569</v>
      </c>
      <c r="L6135" s="2323" t="s">
        <v>16241</v>
      </c>
      <c r="M6135" s="1258">
        <v>1</v>
      </c>
      <c r="N6135" s="1258" t="s">
        <v>10943</v>
      </c>
      <c r="O6135" s="1258" t="s">
        <v>15</v>
      </c>
      <c r="P6135" s="130" t="s">
        <v>22570</v>
      </c>
      <c r="Q6135" s="1258"/>
      <c r="R6135" s="1258" t="s">
        <v>890</v>
      </c>
      <c r="S6135" s="1258"/>
      <c r="T6135" s="1258">
        <v>1</v>
      </c>
    </row>
    <row r="6136" s="130" customFormat="1" ht="15" customHeight="1" spans="1:20">
      <c r="A6136" s="1258" t="s">
        <v>22571</v>
      </c>
      <c r="B6136" s="1258" t="s">
        <v>22572</v>
      </c>
      <c r="C6136" s="1258" t="s">
        <v>22573</v>
      </c>
      <c r="E6136" s="1258" t="s">
        <v>22574</v>
      </c>
      <c r="F6136" s="186"/>
      <c r="G6136" s="2116">
        <v>260</v>
      </c>
      <c r="H6136" s="1258" t="s">
        <v>3947</v>
      </c>
      <c r="I6136" s="1258" t="s">
        <v>22571</v>
      </c>
      <c r="J6136" s="1258" t="s">
        <v>22575</v>
      </c>
      <c r="K6136" s="1258">
        <v>373</v>
      </c>
      <c r="L6136" s="2323" t="s">
        <v>16241</v>
      </c>
      <c r="M6136" s="1258">
        <v>1</v>
      </c>
      <c r="N6136" s="1258" t="s">
        <v>10943</v>
      </c>
      <c r="O6136" s="1258" t="s">
        <v>15</v>
      </c>
      <c r="P6136" s="130" t="s">
        <v>22552</v>
      </c>
      <c r="Q6136" s="1258"/>
      <c r="R6136" s="1258" t="s">
        <v>908</v>
      </c>
      <c r="S6136" s="1258"/>
      <c r="T6136" s="1258">
        <v>1</v>
      </c>
    </row>
    <row r="6137" s="130" customFormat="1" ht="15" customHeight="1" spans="1:20">
      <c r="A6137" s="1258" t="s">
        <v>22576</v>
      </c>
      <c r="B6137" s="1258" t="s">
        <v>22577</v>
      </c>
      <c r="C6137" s="1258" t="s">
        <v>22573</v>
      </c>
      <c r="E6137" s="1258" t="s">
        <v>22574</v>
      </c>
      <c r="F6137" s="186"/>
      <c r="G6137" s="2116">
        <v>260</v>
      </c>
      <c r="H6137" s="1258" t="s">
        <v>3947</v>
      </c>
      <c r="I6137" s="1258" t="s">
        <v>22576</v>
      </c>
      <c r="J6137" s="1258" t="s">
        <v>22578</v>
      </c>
      <c r="K6137" s="1258">
        <v>398</v>
      </c>
      <c r="L6137" s="2323" t="s">
        <v>16241</v>
      </c>
      <c r="M6137" s="1258">
        <v>1</v>
      </c>
      <c r="N6137" s="1258" t="s">
        <v>10943</v>
      </c>
      <c r="O6137" s="1258" t="s">
        <v>15</v>
      </c>
      <c r="P6137" s="130" t="s">
        <v>22552</v>
      </c>
      <c r="Q6137" s="1258" t="s">
        <v>22579</v>
      </c>
      <c r="R6137" s="1258" t="s">
        <v>908</v>
      </c>
      <c r="S6137" s="1258"/>
      <c r="T6137" s="1258">
        <v>1</v>
      </c>
    </row>
    <row r="6138" s="130" customFormat="1" ht="15" customHeight="1" spans="1:20">
      <c r="A6138" s="1258" t="s">
        <v>9018</v>
      </c>
      <c r="B6138" s="1258" t="s">
        <v>9019</v>
      </c>
      <c r="C6138" s="1258" t="s">
        <v>14524</v>
      </c>
      <c r="E6138" s="1258" t="s">
        <v>18458</v>
      </c>
      <c r="F6138" s="186"/>
      <c r="G6138" s="2116">
        <v>260</v>
      </c>
      <c r="H6138" s="1258" t="s">
        <v>3947</v>
      </c>
      <c r="I6138" s="1258" t="s">
        <v>9018</v>
      </c>
      <c r="J6138" s="1258" t="s">
        <v>22580</v>
      </c>
      <c r="K6138" s="1258">
        <v>402</v>
      </c>
      <c r="L6138" s="2323" t="s">
        <v>16241</v>
      </c>
      <c r="M6138" s="1258">
        <v>1</v>
      </c>
      <c r="N6138" s="1258" t="s">
        <v>10943</v>
      </c>
      <c r="O6138" s="1258" t="s">
        <v>15</v>
      </c>
      <c r="P6138" s="130" t="s">
        <v>22581</v>
      </c>
      <c r="Q6138" s="1258" t="s">
        <v>17666</v>
      </c>
      <c r="R6138" s="1258" t="s">
        <v>890</v>
      </c>
      <c r="S6138" s="1258"/>
      <c r="T6138" s="1258">
        <v>1</v>
      </c>
    </row>
    <row r="6139" s="130" customFormat="1" ht="15" customHeight="1" spans="1:20">
      <c r="A6139" s="1258" t="s">
        <v>22582</v>
      </c>
      <c r="B6139" s="1258" t="s">
        <v>22583</v>
      </c>
      <c r="C6139" s="1258" t="s">
        <v>22573</v>
      </c>
      <c r="E6139" s="1258" t="s">
        <v>22584</v>
      </c>
      <c r="F6139" s="186"/>
      <c r="G6139" s="2116">
        <v>260</v>
      </c>
      <c r="H6139" s="1258" t="s">
        <v>3947</v>
      </c>
      <c r="I6139" s="1258" t="s">
        <v>22582</v>
      </c>
      <c r="J6139" s="1258" t="s">
        <v>22585</v>
      </c>
      <c r="K6139" s="1258">
        <v>442</v>
      </c>
      <c r="L6139" s="2323" t="s">
        <v>16241</v>
      </c>
      <c r="M6139" s="1258">
        <v>1</v>
      </c>
      <c r="N6139" s="1258" t="s">
        <v>10943</v>
      </c>
      <c r="O6139" s="1258" t="s">
        <v>15</v>
      </c>
      <c r="P6139" s="130" t="s">
        <v>22552</v>
      </c>
      <c r="Q6139" s="1258" t="s">
        <v>538</v>
      </c>
      <c r="R6139" s="1258" t="s">
        <v>908</v>
      </c>
      <c r="S6139" s="1258"/>
      <c r="T6139" s="1258">
        <v>1</v>
      </c>
    </row>
    <row r="6140" s="130" customFormat="1" ht="15" customHeight="1" spans="1:20">
      <c r="A6140" s="1258" t="s">
        <v>22586</v>
      </c>
      <c r="B6140" s="1258" t="s">
        <v>22587</v>
      </c>
      <c r="C6140" s="1258" t="s">
        <v>14524</v>
      </c>
      <c r="E6140" s="1258" t="s">
        <v>22588</v>
      </c>
      <c r="F6140" s="186"/>
      <c r="G6140" s="2116">
        <v>260</v>
      </c>
      <c r="H6140" s="1258">
        <v>10</v>
      </c>
      <c r="I6140" s="1258" t="s">
        <v>22586</v>
      </c>
      <c r="J6140" s="1258" t="s">
        <v>22589</v>
      </c>
      <c r="K6140" s="1258">
        <v>446</v>
      </c>
      <c r="L6140" s="2323" t="s">
        <v>16241</v>
      </c>
      <c r="M6140" s="1258">
        <v>1</v>
      </c>
      <c r="N6140" s="1258" t="s">
        <v>10943</v>
      </c>
      <c r="O6140" s="1258" t="s">
        <v>15</v>
      </c>
      <c r="P6140" s="130" t="s">
        <v>22552</v>
      </c>
      <c r="Q6140" s="1258" t="s">
        <v>22590</v>
      </c>
      <c r="R6140" s="1258" t="s">
        <v>890</v>
      </c>
      <c r="S6140" s="1258"/>
      <c r="T6140" s="1258">
        <v>2</v>
      </c>
    </row>
    <row r="6141" s="130" customFormat="1" ht="15" customHeight="1" spans="1:20">
      <c r="A6141" s="1258" t="s">
        <v>22591</v>
      </c>
      <c r="B6141" s="1258" t="s">
        <v>22592</v>
      </c>
      <c r="C6141" s="1258" t="s">
        <v>14524</v>
      </c>
      <c r="E6141" s="1258" t="s">
        <v>22588</v>
      </c>
      <c r="F6141" s="186"/>
      <c r="G6141" s="2116">
        <v>260</v>
      </c>
      <c r="H6141" s="1258" t="s">
        <v>15019</v>
      </c>
      <c r="I6141" s="1258" t="s">
        <v>22591</v>
      </c>
      <c r="J6141" s="1258" t="s">
        <v>22593</v>
      </c>
      <c r="K6141" s="1258">
        <v>446</v>
      </c>
      <c r="L6141" s="2323"/>
      <c r="M6141" s="1258"/>
      <c r="N6141" s="1258"/>
      <c r="O6141" s="1258" t="s">
        <v>15</v>
      </c>
      <c r="P6141" s="130" t="s">
        <v>22552</v>
      </c>
      <c r="Q6141" s="1258"/>
      <c r="R6141" s="1258" t="s">
        <v>890</v>
      </c>
      <c r="S6141" s="1258"/>
      <c r="T6141" s="1258"/>
    </row>
    <row r="6142" s="130" customFormat="1" ht="15" customHeight="1" spans="1:20">
      <c r="A6142" s="1258" t="s">
        <v>17730</v>
      </c>
      <c r="B6142" s="1258" t="s">
        <v>17731</v>
      </c>
      <c r="C6142" s="1258" t="s">
        <v>17701</v>
      </c>
      <c r="E6142" s="1258" t="s">
        <v>22594</v>
      </c>
      <c r="F6142" s="1258"/>
      <c r="G6142" s="2116">
        <v>260</v>
      </c>
      <c r="H6142" s="1258" t="s">
        <v>3947</v>
      </c>
      <c r="I6142" s="1258" t="s">
        <v>17730</v>
      </c>
      <c r="J6142" s="1588" t="s">
        <v>22595</v>
      </c>
      <c r="K6142" s="1258" t="s">
        <v>17400</v>
      </c>
      <c r="L6142" s="1258" t="s">
        <v>16241</v>
      </c>
      <c r="M6142" s="1258">
        <v>1</v>
      </c>
      <c r="N6142" s="1258"/>
      <c r="O6142" s="1258" t="s">
        <v>15</v>
      </c>
      <c r="P6142" s="130" t="s">
        <v>22552</v>
      </c>
      <c r="Q6142" s="1258"/>
      <c r="R6142" s="1258" t="s">
        <v>890</v>
      </c>
      <c r="S6142" s="1258"/>
      <c r="T6142" s="1258">
        <v>1</v>
      </c>
    </row>
    <row r="6143" s="130" customFormat="1" ht="15" customHeight="1" spans="1:20">
      <c r="A6143" s="1588" t="s">
        <v>17713</v>
      </c>
      <c r="B6143" s="1588" t="s">
        <v>17714</v>
      </c>
      <c r="C6143" s="1588" t="s">
        <v>17701</v>
      </c>
      <c r="E6143" s="1588" t="s">
        <v>22596</v>
      </c>
      <c r="F6143" s="1588"/>
      <c r="G6143" s="2116">
        <v>260</v>
      </c>
      <c r="H6143" s="1588" t="s">
        <v>3947</v>
      </c>
      <c r="I6143" s="1588" t="s">
        <v>17713</v>
      </c>
      <c r="J6143" s="1588" t="s">
        <v>17716</v>
      </c>
      <c r="K6143" s="1953">
        <v>466</v>
      </c>
      <c r="L6143" s="1588" t="s">
        <v>16241</v>
      </c>
      <c r="M6143" s="1588">
        <v>1</v>
      </c>
      <c r="N6143" s="100"/>
      <c r="O6143" s="1588" t="s">
        <v>15</v>
      </c>
      <c r="P6143" s="130" t="s">
        <v>22552</v>
      </c>
      <c r="Q6143" s="1588" t="s">
        <v>19783</v>
      </c>
      <c r="R6143" s="1588" t="s">
        <v>890</v>
      </c>
      <c r="S6143" s="1588"/>
      <c r="T6143" s="1588">
        <v>1</v>
      </c>
    </row>
    <row r="6144" s="113" customFormat="1" ht="14" customHeight="1" spans="1:20">
      <c r="A6144" s="1786" t="s">
        <v>22597</v>
      </c>
      <c r="B6144" s="1786" t="s">
        <v>22598</v>
      </c>
      <c r="C6144" s="1786" t="s">
        <v>19033</v>
      </c>
      <c r="D6144" s="134"/>
      <c r="E6144" s="1786" t="s">
        <v>19034</v>
      </c>
      <c r="F6144" s="134"/>
      <c r="G6144" s="1950">
        <v>260</v>
      </c>
      <c r="H6144" s="1786" t="s">
        <v>3947</v>
      </c>
      <c r="I6144" s="1786" t="s">
        <v>22597</v>
      </c>
      <c r="J6144" s="1786" t="s">
        <v>22599</v>
      </c>
      <c r="K6144" s="135"/>
      <c r="L6144" s="1786"/>
      <c r="M6144" s="1786"/>
      <c r="N6144" s="1786"/>
      <c r="O6144" s="1786" t="s">
        <v>19</v>
      </c>
      <c r="P6144" s="1786" t="s">
        <v>2016</v>
      </c>
      <c r="Q6144" s="1786"/>
      <c r="R6144" s="1786" t="s">
        <v>890</v>
      </c>
      <c r="S6144" s="1786"/>
      <c r="T6144" s="1786"/>
    </row>
    <row r="6145" s="127" customFormat="1" ht="15" customHeight="1" spans="1:20">
      <c r="A6145" s="2231" t="s">
        <v>16082</v>
      </c>
      <c r="B6145" s="2231" t="s">
        <v>22600</v>
      </c>
      <c r="C6145" s="2231" t="s">
        <v>16108</v>
      </c>
      <c r="D6145" s="2236"/>
      <c r="E6145" s="2231" t="s">
        <v>16109</v>
      </c>
      <c r="F6145" s="2236"/>
      <c r="G6145" s="2233">
        <v>260</v>
      </c>
      <c r="H6145" s="2231" t="s">
        <v>14423</v>
      </c>
      <c r="I6145" s="2231" t="s">
        <v>16082</v>
      </c>
      <c r="J6145" s="2231" t="s">
        <v>22601</v>
      </c>
      <c r="K6145" s="2236"/>
      <c r="N6145" s="2231"/>
      <c r="O6145" s="2231" t="s">
        <v>199</v>
      </c>
      <c r="P6145" s="2231"/>
      <c r="Q6145" s="2231"/>
      <c r="R6145" s="2231" t="s">
        <v>890</v>
      </c>
      <c r="S6145" s="2231"/>
      <c r="T6145" s="2233">
        <v>2</v>
      </c>
    </row>
    <row r="6147" ht="20.25" spans="1:10">
      <c r="A6147" s="944" t="s">
        <v>22602</v>
      </c>
      <c r="B6147" s="944"/>
      <c r="C6147" s="944"/>
      <c r="D6147" s="944"/>
      <c r="E6147" s="944"/>
      <c r="F6147" s="944"/>
      <c r="G6147" s="944"/>
      <c r="H6147" s="944"/>
      <c r="I6147" s="944"/>
      <c r="J6147" s="944"/>
    </row>
    <row r="6148" s="113" customFormat="1" ht="14" customHeight="1" spans="1:20">
      <c r="A6148" s="1786" t="s">
        <v>22603</v>
      </c>
      <c r="B6148" s="1786" t="s">
        <v>22604</v>
      </c>
      <c r="C6148" s="1786" t="s">
        <v>22605</v>
      </c>
      <c r="D6148" s="134"/>
      <c r="E6148" s="1786" t="s">
        <v>22606</v>
      </c>
      <c r="F6148" s="134"/>
      <c r="G6148" s="2233">
        <v>230</v>
      </c>
      <c r="H6148" s="1786" t="s">
        <v>3947</v>
      </c>
      <c r="I6148" s="1786" t="s">
        <v>22603</v>
      </c>
      <c r="J6148" s="1786" t="s">
        <v>22607</v>
      </c>
      <c r="K6148" s="135"/>
      <c r="O6148" s="1786" t="s">
        <v>19</v>
      </c>
      <c r="P6148" s="1786" t="s">
        <v>2016</v>
      </c>
      <c r="Q6148" s="1786" t="s">
        <v>890</v>
      </c>
      <c r="R6148" s="1786" t="s">
        <v>4173</v>
      </c>
      <c r="S6148" s="1786">
        <v>3</v>
      </c>
      <c r="T6148" s="2053" t="s">
        <v>22608</v>
      </c>
    </row>
    <row r="6149" s="113" customFormat="1" ht="14" customHeight="1" spans="1:20">
      <c r="A6149" s="2231" t="s">
        <v>22609</v>
      </c>
      <c r="B6149" s="2231" t="s">
        <v>22610</v>
      </c>
      <c r="C6149" s="2231" t="s">
        <v>15833</v>
      </c>
      <c r="D6149" s="137"/>
      <c r="E6149" s="2231" t="s">
        <v>22611</v>
      </c>
      <c r="F6149" s="137"/>
      <c r="G6149" s="2231">
        <v>230</v>
      </c>
      <c r="H6149" s="2231" t="s">
        <v>15019</v>
      </c>
      <c r="I6149" s="2231" t="s">
        <v>22609</v>
      </c>
      <c r="J6149" s="2231" t="s">
        <v>22612</v>
      </c>
      <c r="K6149" s="2236"/>
      <c r="L6149" s="2231"/>
      <c r="M6149" s="2231"/>
      <c r="N6149" s="2341"/>
      <c r="O6149" s="2231" t="s">
        <v>17</v>
      </c>
      <c r="P6149" s="2231" t="s">
        <v>10685</v>
      </c>
      <c r="Q6149" s="1786" t="s">
        <v>890</v>
      </c>
      <c r="R6149" s="113">
        <v>2024.9</v>
      </c>
      <c r="S6149" s="2231"/>
      <c r="T6149" s="2053"/>
    </row>
    <row r="6150" s="113" customFormat="1" ht="14" customHeight="1" spans="1:20">
      <c r="A6150" s="1786" t="s">
        <v>22613</v>
      </c>
      <c r="B6150" s="1786" t="s">
        <v>22614</v>
      </c>
      <c r="C6150" s="1786" t="s">
        <v>22615</v>
      </c>
      <c r="D6150" s="134"/>
      <c r="E6150" s="1786" t="s">
        <v>22616</v>
      </c>
      <c r="F6150" s="134"/>
      <c r="G6150" s="1950">
        <v>260</v>
      </c>
      <c r="H6150" s="1786" t="s">
        <v>14423</v>
      </c>
      <c r="I6150" s="1786" t="s">
        <v>22613</v>
      </c>
      <c r="J6150" s="1786" t="s">
        <v>22617</v>
      </c>
      <c r="K6150" s="135"/>
      <c r="L6150" s="1786" t="s">
        <v>16241</v>
      </c>
      <c r="M6150" s="1786">
        <v>1</v>
      </c>
      <c r="N6150" s="1786"/>
      <c r="O6150" s="1786" t="s">
        <v>198</v>
      </c>
      <c r="P6150" s="1786" t="s">
        <v>5194</v>
      </c>
      <c r="Q6150" s="1786" t="s">
        <v>890</v>
      </c>
      <c r="R6150" s="1786"/>
      <c r="S6150" s="1786">
        <v>1</v>
      </c>
      <c r="T6150" s="2053" t="s">
        <v>22618</v>
      </c>
    </row>
    <row r="6151" s="113" customFormat="1" ht="14" customHeight="1" spans="1:20">
      <c r="A6151" s="1786" t="s">
        <v>22619</v>
      </c>
      <c r="B6151" s="1786" t="s">
        <v>22620</v>
      </c>
      <c r="C6151" s="1786" t="s">
        <v>16990</v>
      </c>
      <c r="D6151" s="134"/>
      <c r="E6151" s="1786" t="s">
        <v>22621</v>
      </c>
      <c r="F6151" s="134"/>
      <c r="G6151" s="1843">
        <v>280</v>
      </c>
      <c r="H6151" s="1786" t="s">
        <v>3947</v>
      </c>
      <c r="I6151" s="1786" t="s">
        <v>22619</v>
      </c>
      <c r="J6151" s="1786" t="s">
        <v>22622</v>
      </c>
      <c r="K6151" s="135"/>
      <c r="L6151" s="1786" t="s">
        <v>16241</v>
      </c>
      <c r="M6151" s="1786">
        <v>1</v>
      </c>
      <c r="N6151" s="1786" t="s">
        <v>14036</v>
      </c>
      <c r="O6151" s="1786" t="s">
        <v>198</v>
      </c>
      <c r="P6151" s="1786" t="s">
        <v>5194</v>
      </c>
      <c r="Q6151" s="1786" t="s">
        <v>890</v>
      </c>
      <c r="R6151" s="1786" t="s">
        <v>4883</v>
      </c>
      <c r="S6151" s="1786">
        <v>1</v>
      </c>
      <c r="T6151" s="2053"/>
    </row>
    <row r="6152" s="113" customFormat="1" ht="14" customHeight="1" spans="1:20">
      <c r="A6152" s="1786" t="s">
        <v>22623</v>
      </c>
      <c r="B6152" s="1786" t="s">
        <v>22624</v>
      </c>
      <c r="C6152" s="1786" t="s">
        <v>20664</v>
      </c>
      <c r="D6152" s="134"/>
      <c r="E6152" s="1786" t="s">
        <v>18825</v>
      </c>
      <c r="F6152" s="134"/>
      <c r="G6152" s="1950">
        <v>260</v>
      </c>
      <c r="H6152" s="1786" t="s">
        <v>14423</v>
      </c>
      <c r="I6152" s="1786" t="s">
        <v>22623</v>
      </c>
      <c r="J6152" s="1786" t="s">
        <v>22625</v>
      </c>
      <c r="K6152" s="135"/>
      <c r="L6152" s="1786" t="s">
        <v>16241</v>
      </c>
      <c r="M6152" s="1786">
        <v>1</v>
      </c>
      <c r="N6152" s="1786"/>
      <c r="O6152" s="1786" t="s">
        <v>198</v>
      </c>
      <c r="P6152" s="1786" t="s">
        <v>5194</v>
      </c>
      <c r="Q6152" s="1786" t="s">
        <v>890</v>
      </c>
      <c r="R6152" s="1786"/>
      <c r="S6152" s="1786">
        <v>1</v>
      </c>
      <c r="T6152" s="2053"/>
    </row>
    <row r="6153" s="113" customFormat="1" ht="14" customHeight="1" spans="1:20">
      <c r="A6153" s="1786" t="s">
        <v>22626</v>
      </c>
      <c r="B6153" s="1786" t="s">
        <v>22627</v>
      </c>
      <c r="C6153" s="1786" t="s">
        <v>17259</v>
      </c>
      <c r="D6153" s="134"/>
      <c r="E6153" s="1786" t="s">
        <v>22628</v>
      </c>
      <c r="F6153" s="134"/>
      <c r="G6153" s="1950">
        <v>260</v>
      </c>
      <c r="H6153" s="1786" t="s">
        <v>3947</v>
      </c>
      <c r="I6153" s="1786" t="s">
        <v>22626</v>
      </c>
      <c r="J6153" s="1786" t="s">
        <v>22629</v>
      </c>
      <c r="K6153" s="135"/>
      <c r="L6153" s="1786" t="s">
        <v>16241</v>
      </c>
      <c r="M6153" s="1786">
        <v>1</v>
      </c>
      <c r="N6153" s="1786" t="s">
        <v>8688</v>
      </c>
      <c r="O6153" s="1786" t="s">
        <v>22</v>
      </c>
      <c r="P6153" s="1786" t="s">
        <v>21674</v>
      </c>
      <c r="Q6153" s="1786" t="s">
        <v>908</v>
      </c>
      <c r="R6153" s="1786" t="s">
        <v>13149</v>
      </c>
      <c r="S6153" s="1786">
        <v>2</v>
      </c>
      <c r="T6153" s="2053"/>
    </row>
    <row r="6154" s="113" customFormat="1" ht="14" customHeight="1" spans="1:20">
      <c r="A6154" s="1786" t="s">
        <v>22630</v>
      </c>
      <c r="B6154" s="1786" t="s">
        <v>22631</v>
      </c>
      <c r="C6154" s="1786" t="s">
        <v>17259</v>
      </c>
      <c r="D6154" s="134"/>
      <c r="E6154" s="1786" t="s">
        <v>22628</v>
      </c>
      <c r="F6154" s="134"/>
      <c r="G6154" s="1950">
        <v>260</v>
      </c>
      <c r="H6154" s="1786" t="s">
        <v>15019</v>
      </c>
      <c r="I6154" s="1786" t="s">
        <v>22630</v>
      </c>
      <c r="J6154" s="1786" t="s">
        <v>22632</v>
      </c>
      <c r="K6154" s="135"/>
      <c r="L6154" s="1786"/>
      <c r="M6154" s="1786"/>
      <c r="N6154" s="1786"/>
      <c r="O6154" s="1786" t="s">
        <v>22</v>
      </c>
      <c r="P6154" s="1786" t="s">
        <v>21674</v>
      </c>
      <c r="Q6154" s="1786" t="s">
        <v>908</v>
      </c>
      <c r="R6154" s="1786"/>
      <c r="S6154" s="1786"/>
      <c r="T6154" s="2053"/>
    </row>
    <row r="6155" s="113" customFormat="1" ht="14" customHeight="1" spans="1:20">
      <c r="A6155" s="1786" t="s">
        <v>22633</v>
      </c>
      <c r="B6155" s="1786" t="s">
        <v>22634</v>
      </c>
      <c r="C6155" s="1786" t="s">
        <v>17969</v>
      </c>
      <c r="D6155" s="134"/>
      <c r="E6155" s="1786" t="s">
        <v>22635</v>
      </c>
      <c r="F6155" s="134"/>
      <c r="G6155" s="1950">
        <v>260</v>
      </c>
      <c r="H6155" s="1786" t="s">
        <v>3947</v>
      </c>
      <c r="I6155" s="1786" t="s">
        <v>22633</v>
      </c>
      <c r="J6155" s="1786" t="s">
        <v>22636</v>
      </c>
      <c r="K6155" s="135"/>
      <c r="L6155" s="1786" t="s">
        <v>16241</v>
      </c>
      <c r="M6155" s="1786">
        <v>1</v>
      </c>
      <c r="N6155" s="1786"/>
      <c r="O6155" s="1786" t="s">
        <v>22</v>
      </c>
      <c r="P6155" s="1786" t="s">
        <v>21674</v>
      </c>
      <c r="Q6155" s="135" t="s">
        <v>908</v>
      </c>
      <c r="R6155" s="135">
        <v>202308</v>
      </c>
      <c r="S6155" s="135">
        <v>1</v>
      </c>
      <c r="T6155" s="2355"/>
    </row>
    <row r="6156" s="113" customFormat="1" ht="14" customHeight="1" spans="1:20">
      <c r="A6156" s="1786" t="s">
        <v>22637</v>
      </c>
      <c r="B6156" s="1786" t="s">
        <v>22638</v>
      </c>
      <c r="C6156" s="1786" t="s">
        <v>14449</v>
      </c>
      <c r="D6156" s="134"/>
      <c r="E6156" s="1786" t="s">
        <v>14450</v>
      </c>
      <c r="F6156" s="134"/>
      <c r="G6156" s="1950">
        <v>260</v>
      </c>
      <c r="H6156" s="1786" t="s">
        <v>3947</v>
      </c>
      <c r="I6156" s="1786" t="s">
        <v>22637</v>
      </c>
      <c r="J6156" s="1786" t="s">
        <v>22639</v>
      </c>
      <c r="K6156" s="135"/>
      <c r="L6156" s="1786" t="s">
        <v>16241</v>
      </c>
      <c r="M6156" s="1786">
        <v>1</v>
      </c>
      <c r="N6156" s="1786" t="s">
        <v>22640</v>
      </c>
      <c r="O6156" s="1786" t="s">
        <v>22</v>
      </c>
      <c r="P6156" s="2240" t="s">
        <v>22641</v>
      </c>
      <c r="Q6156" s="1786" t="s">
        <v>890</v>
      </c>
      <c r="R6156" s="1786" t="s">
        <v>11512</v>
      </c>
      <c r="S6156" s="1786">
        <v>1</v>
      </c>
      <c r="T6156" s="2053"/>
    </row>
    <row r="6157" s="113" customFormat="1" ht="14" customHeight="1" spans="1:20">
      <c r="A6157" s="1786" t="s">
        <v>22642</v>
      </c>
      <c r="B6157" s="1786" t="s">
        <v>22643</v>
      </c>
      <c r="C6157" s="1786" t="s">
        <v>22644</v>
      </c>
      <c r="D6157" s="134"/>
      <c r="E6157" s="1786" t="s">
        <v>22645</v>
      </c>
      <c r="F6157" s="134"/>
      <c r="G6157" s="1950">
        <v>260</v>
      </c>
      <c r="H6157" s="1786" t="s">
        <v>14423</v>
      </c>
      <c r="I6157" s="1786" t="s">
        <v>22642</v>
      </c>
      <c r="J6157" s="1786" t="s">
        <v>22646</v>
      </c>
      <c r="K6157" s="135"/>
      <c r="L6157" s="1786" t="s">
        <v>16241</v>
      </c>
      <c r="M6157" s="1786">
        <v>1</v>
      </c>
      <c r="N6157" s="1786" t="s">
        <v>22647</v>
      </c>
      <c r="O6157" s="1786" t="s">
        <v>22</v>
      </c>
      <c r="P6157" s="2342" t="s">
        <v>7316</v>
      </c>
      <c r="Q6157" s="1786" t="s">
        <v>890</v>
      </c>
      <c r="R6157" s="1786" t="s">
        <v>8871</v>
      </c>
      <c r="S6157" s="1786">
        <v>1</v>
      </c>
      <c r="T6157" s="2053"/>
    </row>
    <row r="6158" s="131" customFormat="1" ht="15" customHeight="1" spans="1:20">
      <c r="A6158" s="2307" t="s">
        <v>22648</v>
      </c>
      <c r="B6158" s="1258" t="s">
        <v>22649</v>
      </c>
      <c r="C6158" s="1258" t="s">
        <v>21038</v>
      </c>
      <c r="D6158" s="2324">
        <v>1</v>
      </c>
      <c r="E6158" s="1258" t="s">
        <v>21039</v>
      </c>
      <c r="F6158" s="154">
        <v>13733649834</v>
      </c>
      <c r="G6158" s="2116">
        <v>260</v>
      </c>
      <c r="H6158" s="1258" t="s">
        <v>3947</v>
      </c>
      <c r="I6158" s="1258" t="s">
        <v>22648</v>
      </c>
      <c r="J6158" s="1258" t="s">
        <v>22650</v>
      </c>
      <c r="K6158" s="154"/>
      <c r="L6158" s="1258" t="s">
        <v>16241</v>
      </c>
      <c r="M6158" s="1258">
        <v>1</v>
      </c>
      <c r="N6158" s="1258" t="s">
        <v>13444</v>
      </c>
      <c r="O6158" s="1258" t="s">
        <v>15</v>
      </c>
      <c r="P6158" s="1258" t="s">
        <v>22651</v>
      </c>
      <c r="Q6158" s="1258" t="s">
        <v>908</v>
      </c>
      <c r="R6158" s="1258" t="s">
        <v>22652</v>
      </c>
      <c r="S6158" s="1258">
        <v>1</v>
      </c>
      <c r="T6158" s="1258"/>
    </row>
    <row r="6159" s="113" customFormat="1" ht="14" customHeight="1" spans="1:20">
      <c r="A6159" s="1786" t="s">
        <v>22653</v>
      </c>
      <c r="B6159" s="1786" t="s">
        <v>22654</v>
      </c>
      <c r="C6159" s="1786" t="s">
        <v>22655</v>
      </c>
      <c r="D6159" s="134"/>
      <c r="E6159" s="1786" t="s">
        <v>22656</v>
      </c>
      <c r="F6159" s="134"/>
      <c r="G6159" s="1950">
        <v>260</v>
      </c>
      <c r="H6159" s="1786" t="s">
        <v>3947</v>
      </c>
      <c r="I6159" s="1786" t="s">
        <v>22653</v>
      </c>
      <c r="J6159" s="1786" t="s">
        <v>22657</v>
      </c>
      <c r="K6159" s="135"/>
      <c r="L6159" s="1786" t="s">
        <v>16241</v>
      </c>
      <c r="M6159" s="1786">
        <v>1</v>
      </c>
      <c r="N6159" s="1786">
        <v>344</v>
      </c>
      <c r="O6159" s="1786" t="s">
        <v>14</v>
      </c>
      <c r="P6159" s="1786" t="s">
        <v>971</v>
      </c>
      <c r="Q6159" s="1786" t="s">
        <v>890</v>
      </c>
      <c r="R6159" s="1786"/>
      <c r="S6159" s="1843">
        <v>1</v>
      </c>
      <c r="T6159" s="2053"/>
    </row>
    <row r="6160" s="127" customFormat="1" ht="15" customHeight="1" spans="1:19">
      <c r="A6160" s="2231" t="s">
        <v>22658</v>
      </c>
      <c r="B6160" s="2231" t="s">
        <v>22659</v>
      </c>
      <c r="C6160" s="2231" t="s">
        <v>15017</v>
      </c>
      <c r="D6160" s="2236"/>
      <c r="E6160" s="2231" t="s">
        <v>15018</v>
      </c>
      <c r="F6160" s="2236"/>
      <c r="G6160" s="2233">
        <v>260</v>
      </c>
      <c r="H6160" s="2231" t="s">
        <v>14423</v>
      </c>
      <c r="I6160" s="2231" t="s">
        <v>22658</v>
      </c>
      <c r="J6160" s="2231" t="s">
        <v>22660</v>
      </c>
      <c r="K6160" s="2236"/>
      <c r="L6160" s="2231" t="s">
        <v>16241</v>
      </c>
      <c r="M6160" s="2231">
        <v>1</v>
      </c>
      <c r="N6160" s="2231"/>
      <c r="O6160" s="2231" t="s">
        <v>199</v>
      </c>
      <c r="P6160" s="2231" t="s">
        <v>22661</v>
      </c>
      <c r="Q6160" s="2231" t="s">
        <v>890</v>
      </c>
      <c r="R6160" s="2231"/>
      <c r="S6160" s="2231">
        <v>2</v>
      </c>
    </row>
    <row r="6161" s="127" customFormat="1" ht="15" customHeight="1" spans="1:19">
      <c r="A6161" s="2231" t="s">
        <v>22662</v>
      </c>
      <c r="B6161" s="2231" t="s">
        <v>22663</v>
      </c>
      <c r="C6161" s="2231" t="s">
        <v>15017</v>
      </c>
      <c r="D6161" s="2236"/>
      <c r="E6161" s="2231" t="s">
        <v>15018</v>
      </c>
      <c r="F6161" s="2236"/>
      <c r="G6161" s="2233">
        <v>260</v>
      </c>
      <c r="H6161" s="2231" t="s">
        <v>14423</v>
      </c>
      <c r="I6161" s="2231" t="s">
        <v>22662</v>
      </c>
      <c r="J6161" s="2231" t="s">
        <v>22664</v>
      </c>
      <c r="K6161" s="2236"/>
      <c r="L6161" s="2231"/>
      <c r="M6161" s="2231"/>
      <c r="N6161" s="2231"/>
      <c r="O6161" s="2231" t="s">
        <v>199</v>
      </c>
      <c r="P6161" s="2231" t="s">
        <v>22661</v>
      </c>
      <c r="Q6161" s="2231" t="s">
        <v>890</v>
      </c>
      <c r="R6161" s="2231"/>
      <c r="S6161" s="2231"/>
    </row>
    <row r="6162" s="127" customFormat="1" ht="15" customHeight="1" spans="1:19">
      <c r="A6162" s="2231" t="s">
        <v>22665</v>
      </c>
      <c r="B6162" s="2231" t="s">
        <v>22666</v>
      </c>
      <c r="C6162" s="2231" t="s">
        <v>15017</v>
      </c>
      <c r="D6162" s="2236"/>
      <c r="E6162" s="2231" t="s">
        <v>20934</v>
      </c>
      <c r="F6162" s="2236"/>
      <c r="G6162" s="2233">
        <v>260</v>
      </c>
      <c r="H6162" s="2231" t="s">
        <v>14423</v>
      </c>
      <c r="I6162" s="2231" t="s">
        <v>22665</v>
      </c>
      <c r="J6162" s="2231" t="s">
        <v>22667</v>
      </c>
      <c r="K6162" s="2236"/>
      <c r="L6162" s="2231" t="s">
        <v>16241</v>
      </c>
      <c r="M6162" s="2231">
        <v>1</v>
      </c>
      <c r="N6162" s="2231"/>
      <c r="O6162" s="2231" t="s">
        <v>199</v>
      </c>
      <c r="P6162" s="2231" t="s">
        <v>22661</v>
      </c>
      <c r="Q6162" s="2231" t="s">
        <v>890</v>
      </c>
      <c r="R6162" s="2231"/>
      <c r="S6162" s="2233">
        <v>1</v>
      </c>
    </row>
    <row r="6163" s="127" customFormat="1" ht="15" customHeight="1" spans="1:19">
      <c r="A6163" s="2299" t="s">
        <v>22668</v>
      </c>
      <c r="B6163" s="2683" t="s">
        <v>22669</v>
      </c>
      <c r="C6163" s="2299" t="s">
        <v>22670</v>
      </c>
      <c r="D6163" s="2236"/>
      <c r="E6163" s="2299" t="s">
        <v>22671</v>
      </c>
      <c r="F6163" s="2236"/>
      <c r="G6163" s="2299">
        <v>230</v>
      </c>
      <c r="H6163" s="2299">
        <v>10</v>
      </c>
      <c r="I6163" s="2299" t="s">
        <v>22668</v>
      </c>
      <c r="J6163" s="2683" t="s">
        <v>22672</v>
      </c>
      <c r="K6163" s="2236"/>
      <c r="L6163" s="2299"/>
      <c r="M6163" s="2299"/>
      <c r="N6163" s="2231"/>
      <c r="O6163" s="2231" t="s">
        <v>199</v>
      </c>
      <c r="P6163" s="2299" t="s">
        <v>2225</v>
      </c>
      <c r="Q6163" s="2299" t="s">
        <v>908</v>
      </c>
      <c r="R6163" s="2299"/>
      <c r="S6163" s="2299"/>
    </row>
    <row r="6164" s="127" customFormat="1" ht="15" customHeight="1" spans="1:19">
      <c r="A6164" s="2231" t="s">
        <v>22673</v>
      </c>
      <c r="B6164" s="2231" t="s">
        <v>22674</v>
      </c>
      <c r="C6164" s="2231" t="s">
        <v>19857</v>
      </c>
      <c r="D6164" s="2236"/>
      <c r="E6164" s="2231" t="s">
        <v>22675</v>
      </c>
      <c r="F6164" s="2236"/>
      <c r="G6164" s="2233">
        <v>230</v>
      </c>
      <c r="H6164" s="2231" t="s">
        <v>15019</v>
      </c>
      <c r="I6164" s="2231" t="s">
        <v>22673</v>
      </c>
      <c r="J6164" s="2231" t="s">
        <v>22676</v>
      </c>
      <c r="K6164" s="2236"/>
      <c r="L6164" s="2231"/>
      <c r="M6164" s="2231"/>
      <c r="N6164" s="2231"/>
      <c r="O6164" s="2231" t="s">
        <v>199</v>
      </c>
      <c r="P6164" s="2299" t="s">
        <v>2225</v>
      </c>
      <c r="Q6164" s="2231" t="s">
        <v>908</v>
      </c>
      <c r="R6164" s="2231"/>
      <c r="S6164" s="2231"/>
    </row>
    <row r="6165" s="127" customFormat="1" ht="15" customHeight="1" spans="1:19">
      <c r="A6165" s="2231" t="s">
        <v>22677</v>
      </c>
      <c r="B6165" s="2231" t="s">
        <v>22678</v>
      </c>
      <c r="C6165" s="2231" t="s">
        <v>22679</v>
      </c>
      <c r="D6165" s="2236"/>
      <c r="E6165" s="2231" t="s">
        <v>22680</v>
      </c>
      <c r="F6165" s="2236"/>
      <c r="G6165" s="2231">
        <v>280</v>
      </c>
      <c r="H6165" s="2231" t="s">
        <v>3947</v>
      </c>
      <c r="I6165" s="2231" t="s">
        <v>22677</v>
      </c>
      <c r="J6165" s="2231" t="s">
        <v>22681</v>
      </c>
      <c r="K6165" s="2236"/>
      <c r="L6165" s="2231" t="s">
        <v>16241</v>
      </c>
      <c r="M6165" s="2231">
        <v>1</v>
      </c>
      <c r="N6165" s="2231"/>
      <c r="O6165" s="2231" t="s">
        <v>199</v>
      </c>
      <c r="P6165" s="2231" t="s">
        <v>2016</v>
      </c>
      <c r="Q6165" s="2231" t="s">
        <v>890</v>
      </c>
      <c r="R6165" s="2231"/>
      <c r="S6165" s="2231">
        <v>1</v>
      </c>
    </row>
    <row r="6166" s="132" customFormat="1" ht="13.5" customHeight="1" spans="1:20">
      <c r="A6166" s="2231" t="s">
        <v>22682</v>
      </c>
      <c r="B6166" s="2231" t="s">
        <v>22683</v>
      </c>
      <c r="C6166" s="2231" t="s">
        <v>22684</v>
      </c>
      <c r="D6166" s="2233">
        <v>1</v>
      </c>
      <c r="E6166" s="2231" t="s">
        <v>22685</v>
      </c>
      <c r="F6166" s="2231"/>
      <c r="G6166" s="2233">
        <v>260</v>
      </c>
      <c r="H6166" s="2231" t="s">
        <v>3947</v>
      </c>
      <c r="I6166" s="2231" t="s">
        <v>22682</v>
      </c>
      <c r="J6166" s="2231" t="s">
        <v>22686</v>
      </c>
      <c r="K6166" s="2231"/>
      <c r="L6166" s="2231" t="s">
        <v>16241</v>
      </c>
      <c r="M6166" s="2233">
        <v>1</v>
      </c>
      <c r="N6166" s="2231"/>
      <c r="O6166" s="2231" t="s">
        <v>13</v>
      </c>
      <c r="P6166" s="2231"/>
      <c r="Q6166" s="2231" t="s">
        <v>890</v>
      </c>
      <c r="R6166" s="2231"/>
      <c r="S6166" s="2231">
        <v>2</v>
      </c>
      <c r="T6166" s="2231" t="s">
        <v>22687</v>
      </c>
    </row>
    <row r="6167" s="132" customFormat="1" ht="13.5" customHeight="1" spans="1:20">
      <c r="A6167" s="2231" t="s">
        <v>22688</v>
      </c>
      <c r="B6167" s="2231" t="s">
        <v>22689</v>
      </c>
      <c r="C6167" s="2231" t="s">
        <v>22684</v>
      </c>
      <c r="D6167" s="2233">
        <v>1</v>
      </c>
      <c r="E6167" s="2231" t="s">
        <v>22685</v>
      </c>
      <c r="F6167" s="2231"/>
      <c r="G6167" s="2233">
        <v>260</v>
      </c>
      <c r="H6167" s="2231" t="s">
        <v>15019</v>
      </c>
      <c r="I6167" s="2231" t="s">
        <v>22688</v>
      </c>
      <c r="J6167" s="2343" t="s">
        <v>22690</v>
      </c>
      <c r="K6167" s="2231"/>
      <c r="L6167" s="2231"/>
      <c r="M6167" s="2231"/>
      <c r="N6167" s="2231"/>
      <c r="O6167" s="2231" t="s">
        <v>13</v>
      </c>
      <c r="P6167" s="2231"/>
      <c r="Q6167" s="2231" t="s">
        <v>890</v>
      </c>
      <c r="R6167" s="2231"/>
      <c r="S6167" s="2231"/>
      <c r="T6167" s="2231"/>
    </row>
    <row r="6168" s="132" customFormat="1" ht="13.5" customHeight="1" spans="1:20">
      <c r="A6168" s="2231" t="s">
        <v>22691</v>
      </c>
      <c r="B6168" s="2231" t="s">
        <v>22692</v>
      </c>
      <c r="C6168" s="2231" t="s">
        <v>22693</v>
      </c>
      <c r="D6168" s="2233">
        <v>1</v>
      </c>
      <c r="E6168" s="2231" t="s">
        <v>22694</v>
      </c>
      <c r="F6168" s="2231"/>
      <c r="G6168" s="2233">
        <v>260</v>
      </c>
      <c r="H6168" s="2231" t="s">
        <v>3947</v>
      </c>
      <c r="I6168" s="2231" t="s">
        <v>22691</v>
      </c>
      <c r="J6168" s="2231" t="s">
        <v>22695</v>
      </c>
      <c r="K6168" s="2231"/>
      <c r="L6168" s="2231" t="s">
        <v>16241</v>
      </c>
      <c r="M6168" s="2233">
        <v>1</v>
      </c>
      <c r="N6168" s="2231"/>
      <c r="O6168" s="2231" t="s">
        <v>13</v>
      </c>
      <c r="P6168" s="2284" t="s">
        <v>21973</v>
      </c>
      <c r="Q6168" s="2231" t="s">
        <v>890</v>
      </c>
      <c r="R6168" s="2231"/>
      <c r="S6168" s="2231">
        <v>1</v>
      </c>
      <c r="T6168" s="2231"/>
    </row>
    <row r="6169" s="132" customFormat="1" ht="13.5" customHeight="1" spans="1:20">
      <c r="A6169" s="2231" t="s">
        <v>22696</v>
      </c>
      <c r="B6169" s="2231" t="s">
        <v>22697</v>
      </c>
      <c r="C6169" s="2231" t="s">
        <v>21112</v>
      </c>
      <c r="D6169" s="2233">
        <v>1</v>
      </c>
      <c r="E6169" s="2231" t="s">
        <v>21113</v>
      </c>
      <c r="F6169" s="2231"/>
      <c r="G6169" s="2233">
        <v>260</v>
      </c>
      <c r="H6169" s="2231" t="s">
        <v>3947</v>
      </c>
      <c r="I6169" s="2231" t="s">
        <v>22696</v>
      </c>
      <c r="J6169" s="2231" t="s">
        <v>22698</v>
      </c>
      <c r="K6169" s="2231"/>
      <c r="L6169" s="2231" t="s">
        <v>16241</v>
      </c>
      <c r="M6169" s="2233">
        <v>1</v>
      </c>
      <c r="N6169" s="2231"/>
      <c r="O6169" s="2231" t="s">
        <v>13</v>
      </c>
      <c r="P6169" s="2227" t="s">
        <v>21748</v>
      </c>
      <c r="Q6169" s="2231" t="s">
        <v>890</v>
      </c>
      <c r="R6169" s="2231"/>
      <c r="S6169" s="2231">
        <v>1</v>
      </c>
      <c r="T6169" s="2231"/>
    </row>
    <row r="6170" s="132" customFormat="1" ht="13.5" customHeight="1" spans="1:20">
      <c r="A6170" s="2231" t="s">
        <v>22699</v>
      </c>
      <c r="B6170" s="2231" t="s">
        <v>22700</v>
      </c>
      <c r="C6170" s="2231" t="s">
        <v>16936</v>
      </c>
      <c r="D6170" s="2233">
        <v>1</v>
      </c>
      <c r="E6170" s="2231" t="s">
        <v>22701</v>
      </c>
      <c r="F6170" s="2231"/>
      <c r="G6170" s="2233">
        <v>260</v>
      </c>
      <c r="H6170" s="2231" t="s">
        <v>3947</v>
      </c>
      <c r="I6170" s="2231" t="s">
        <v>22699</v>
      </c>
      <c r="J6170" s="2231" t="s">
        <v>22702</v>
      </c>
      <c r="K6170" s="2231"/>
      <c r="L6170" s="2231" t="s">
        <v>16241</v>
      </c>
      <c r="M6170" s="2233">
        <v>1</v>
      </c>
      <c r="N6170" s="2231"/>
      <c r="O6170" s="2231" t="s">
        <v>13</v>
      </c>
      <c r="P6170" s="2227" t="s">
        <v>21748</v>
      </c>
      <c r="Q6170" s="2231" t="s">
        <v>890</v>
      </c>
      <c r="R6170" s="2231"/>
      <c r="S6170" s="2231">
        <v>1</v>
      </c>
      <c r="T6170" s="2231"/>
    </row>
    <row r="6171" s="132" customFormat="1" ht="13.5" customHeight="1" spans="1:20">
      <c r="A6171" s="2231" t="s">
        <v>22703</v>
      </c>
      <c r="B6171" s="2231" t="s">
        <v>22704</v>
      </c>
      <c r="C6171" s="2231" t="s">
        <v>22693</v>
      </c>
      <c r="D6171" s="2233">
        <v>1</v>
      </c>
      <c r="E6171" s="2231" t="s">
        <v>22694</v>
      </c>
      <c r="F6171" s="2231"/>
      <c r="G6171" s="2231">
        <v>280</v>
      </c>
      <c r="H6171" s="2231" t="s">
        <v>3947</v>
      </c>
      <c r="I6171" s="2231" t="s">
        <v>22703</v>
      </c>
      <c r="J6171" s="2231" t="s">
        <v>22705</v>
      </c>
      <c r="K6171" s="2231"/>
      <c r="L6171" s="2231" t="s">
        <v>16241</v>
      </c>
      <c r="M6171" s="2233">
        <v>1</v>
      </c>
      <c r="N6171" s="2231"/>
      <c r="O6171" s="2231" t="s">
        <v>13</v>
      </c>
      <c r="P6171" s="2227" t="s">
        <v>21748</v>
      </c>
      <c r="Q6171" s="2231" t="s">
        <v>890</v>
      </c>
      <c r="R6171" s="2231"/>
      <c r="S6171" s="2231">
        <v>1</v>
      </c>
      <c r="T6171" s="2231"/>
    </row>
    <row r="6172" s="115" customFormat="1" ht="14" customHeight="1" spans="1:20">
      <c r="A6172" s="1786" t="s">
        <v>22706</v>
      </c>
      <c r="B6172" s="1786" t="s">
        <v>22707</v>
      </c>
      <c r="C6172" s="1786" t="s">
        <v>22708</v>
      </c>
      <c r="D6172" s="1786" t="s">
        <v>3946</v>
      </c>
      <c r="E6172" s="1786" t="s">
        <v>22709</v>
      </c>
      <c r="F6172" s="2219"/>
      <c r="G6172" s="1843">
        <v>230</v>
      </c>
      <c r="H6172" s="1786" t="s">
        <v>3947</v>
      </c>
      <c r="I6172" s="1786" t="s">
        <v>22706</v>
      </c>
      <c r="J6172" s="1786" t="s">
        <v>22710</v>
      </c>
      <c r="K6172" s="1786"/>
      <c r="L6172" s="1786"/>
      <c r="M6172" s="1786"/>
      <c r="N6172" s="1843">
        <v>146</v>
      </c>
      <c r="O6172" s="1786" t="s">
        <v>11</v>
      </c>
      <c r="P6172" s="1786" t="s">
        <v>2016</v>
      </c>
      <c r="Q6172" s="1786" t="s">
        <v>908</v>
      </c>
      <c r="R6172" s="1786" t="s">
        <v>21892</v>
      </c>
      <c r="S6172" s="1843"/>
      <c r="T6172" s="2053"/>
    </row>
    <row r="6173" s="131" customFormat="1" ht="15" customHeight="1" spans="1:20">
      <c r="A6173" s="1258" t="s">
        <v>22711</v>
      </c>
      <c r="B6173" s="1258" t="s">
        <v>22712</v>
      </c>
      <c r="C6173" s="1258" t="s">
        <v>14470</v>
      </c>
      <c r="D6173" s="2324">
        <v>1</v>
      </c>
      <c r="E6173" s="1258" t="s">
        <v>22713</v>
      </c>
      <c r="F6173" s="2116"/>
      <c r="G6173" s="2116">
        <v>260</v>
      </c>
      <c r="H6173" s="1258" t="s">
        <v>3947</v>
      </c>
      <c r="I6173" s="1258" t="s">
        <v>22711</v>
      </c>
      <c r="J6173" s="1258" t="s">
        <v>22714</v>
      </c>
      <c r="K6173" s="1258"/>
      <c r="L6173" s="1258" t="s">
        <v>16241</v>
      </c>
      <c r="M6173" s="1258">
        <v>1</v>
      </c>
      <c r="N6173" s="1258" t="s">
        <v>22715</v>
      </c>
      <c r="O6173" s="1258" t="s">
        <v>15</v>
      </c>
      <c r="P6173" s="1258" t="s">
        <v>10772</v>
      </c>
      <c r="Q6173" s="1258" t="s">
        <v>890</v>
      </c>
      <c r="R6173" s="1258" t="s">
        <v>22652</v>
      </c>
      <c r="S6173" s="1258">
        <v>1</v>
      </c>
      <c r="T6173" s="1258"/>
    </row>
    <row r="6174" s="115" customFormat="1" ht="14" customHeight="1" spans="1:20">
      <c r="A6174" s="1786" t="s">
        <v>22716</v>
      </c>
      <c r="B6174" s="2648" t="s">
        <v>22717</v>
      </c>
      <c r="C6174" s="2648" t="s">
        <v>17038</v>
      </c>
      <c r="D6174" s="135">
        <v>1</v>
      </c>
      <c r="E6174" s="1786" t="s">
        <v>22718</v>
      </c>
      <c r="F6174" s="1911"/>
      <c r="G6174" s="1843">
        <v>260</v>
      </c>
      <c r="H6174" s="1786" t="s">
        <v>3947</v>
      </c>
      <c r="I6174" s="1786" t="s">
        <v>22716</v>
      </c>
      <c r="J6174" s="2648" t="s">
        <v>22719</v>
      </c>
      <c r="K6174" s="135"/>
      <c r="L6174" s="1786" t="s">
        <v>16241</v>
      </c>
      <c r="M6174" s="135">
        <v>1</v>
      </c>
      <c r="N6174" s="1843">
        <v>531</v>
      </c>
      <c r="O6174" s="135" t="s">
        <v>11</v>
      </c>
      <c r="P6174" s="135" t="s">
        <v>22720</v>
      </c>
      <c r="Q6174" s="135" t="s">
        <v>908</v>
      </c>
      <c r="R6174" s="1786" t="s">
        <v>21892</v>
      </c>
      <c r="S6174" s="1843">
        <v>2</v>
      </c>
      <c r="T6174" s="2355"/>
    </row>
    <row r="6175" s="115" customFormat="1" ht="14" customHeight="1" spans="1:20">
      <c r="A6175" s="1786" t="s">
        <v>22721</v>
      </c>
      <c r="B6175" s="2648" t="s">
        <v>22722</v>
      </c>
      <c r="C6175" s="2648" t="s">
        <v>17038</v>
      </c>
      <c r="D6175" s="135">
        <v>1</v>
      </c>
      <c r="E6175" s="1786" t="s">
        <v>22718</v>
      </c>
      <c r="F6175" s="1911"/>
      <c r="G6175" s="1843">
        <v>260</v>
      </c>
      <c r="H6175" s="1786" t="s">
        <v>15019</v>
      </c>
      <c r="I6175" s="1786" t="s">
        <v>22721</v>
      </c>
      <c r="J6175" s="2648" t="s">
        <v>22723</v>
      </c>
      <c r="K6175" s="135"/>
      <c r="L6175" s="1786"/>
      <c r="M6175" s="135"/>
      <c r="N6175" s="1843">
        <v>532</v>
      </c>
      <c r="O6175" s="135" t="s">
        <v>11</v>
      </c>
      <c r="P6175" s="135" t="s">
        <v>2016</v>
      </c>
      <c r="Q6175" s="135" t="s">
        <v>908</v>
      </c>
      <c r="R6175" s="1786" t="s">
        <v>21892</v>
      </c>
      <c r="S6175" s="1843"/>
      <c r="T6175" s="2355"/>
    </row>
    <row r="6176" s="113" customFormat="1" ht="14" customHeight="1" spans="1:20">
      <c r="A6176" s="1786" t="s">
        <v>22724</v>
      </c>
      <c r="B6176" s="1811" t="s">
        <v>22725</v>
      </c>
      <c r="C6176" s="1811" t="s">
        <v>21293</v>
      </c>
      <c r="D6176" s="135"/>
      <c r="E6176" s="2191" t="s">
        <v>22726</v>
      </c>
      <c r="F6176" s="1911"/>
      <c r="G6176" s="1950">
        <v>230</v>
      </c>
      <c r="H6176" s="1811" t="s">
        <v>3947</v>
      </c>
      <c r="I6176" s="1811" t="s">
        <v>22724</v>
      </c>
      <c r="J6176" s="1811" t="s">
        <v>22727</v>
      </c>
      <c r="K6176" s="135"/>
      <c r="L6176" s="1786"/>
      <c r="M6176" s="1786"/>
      <c r="N6176" s="1786"/>
      <c r="O6176" s="1786" t="s">
        <v>196</v>
      </c>
      <c r="P6176" s="1786" t="s">
        <v>2016</v>
      </c>
      <c r="Q6176" s="1786" t="s">
        <v>908</v>
      </c>
      <c r="R6176" s="1786" t="s">
        <v>22728</v>
      </c>
      <c r="S6176" s="1786"/>
      <c r="T6176" s="2053"/>
    </row>
    <row r="6177" s="113" customFormat="1" ht="14" customHeight="1" spans="1:20">
      <c r="A6177" s="1786" t="s">
        <v>22729</v>
      </c>
      <c r="B6177" s="1786" t="s">
        <v>22730</v>
      </c>
      <c r="C6177" s="1786" t="s">
        <v>22731</v>
      </c>
      <c r="D6177" s="134"/>
      <c r="E6177" s="1786" t="s">
        <v>22732</v>
      </c>
      <c r="F6177" s="134"/>
      <c r="G6177" s="1950">
        <v>260</v>
      </c>
      <c r="H6177" s="1786" t="s">
        <v>3947</v>
      </c>
      <c r="I6177" s="1786" t="s">
        <v>22729</v>
      </c>
      <c r="J6177" s="1786" t="s">
        <v>22733</v>
      </c>
      <c r="K6177" s="135"/>
      <c r="L6177" s="1786" t="s">
        <v>16241</v>
      </c>
      <c r="M6177" s="1786">
        <v>1</v>
      </c>
      <c r="N6177" s="1786"/>
      <c r="O6177" s="1786" t="s">
        <v>19</v>
      </c>
      <c r="P6177" s="2231" t="s">
        <v>2016</v>
      </c>
      <c r="Q6177" s="1786" t="s">
        <v>890</v>
      </c>
      <c r="R6177" s="1786"/>
      <c r="S6177" s="1786">
        <v>1</v>
      </c>
      <c r="T6177" s="2053"/>
    </row>
    <row r="6178" s="133" customFormat="1" ht="18" customHeight="1" spans="1:20">
      <c r="A6178" s="2231" t="s">
        <v>22734</v>
      </c>
      <c r="B6178" s="2231" t="s">
        <v>22735</v>
      </c>
      <c r="C6178" s="2231" t="s">
        <v>21581</v>
      </c>
      <c r="D6178" s="2236">
        <v>1</v>
      </c>
      <c r="E6178" s="2231" t="s">
        <v>22736</v>
      </c>
      <c r="F6178" s="2236">
        <v>5130068</v>
      </c>
      <c r="G6178" s="2328">
        <v>260</v>
      </c>
      <c r="H6178" s="2231" t="s">
        <v>3947</v>
      </c>
      <c r="I6178" s="2231" t="s">
        <v>22734</v>
      </c>
      <c r="J6178" s="2231" t="s">
        <v>22737</v>
      </c>
      <c r="K6178" s="139"/>
      <c r="L6178" s="2231" t="s">
        <v>16241</v>
      </c>
      <c r="M6178" s="2231">
        <v>1</v>
      </c>
      <c r="N6178" s="2231" t="s">
        <v>8688</v>
      </c>
      <c r="O6178" s="2231" t="s">
        <v>21</v>
      </c>
      <c r="P6178" s="2231" t="s">
        <v>22661</v>
      </c>
      <c r="Q6178" s="2231" t="s">
        <v>890</v>
      </c>
      <c r="R6178" s="2236">
        <v>202411</v>
      </c>
      <c r="S6178" s="2231">
        <v>2</v>
      </c>
      <c r="T6178" s="2356"/>
    </row>
    <row r="6179" s="133" customFormat="1" ht="18" customHeight="1" spans="1:20">
      <c r="A6179" s="2329" t="s">
        <v>22738</v>
      </c>
      <c r="B6179" s="2329" t="s">
        <v>22739</v>
      </c>
      <c r="C6179" s="2329" t="s">
        <v>21581</v>
      </c>
      <c r="D6179" s="2236">
        <v>1</v>
      </c>
      <c r="E6179" s="2231" t="s">
        <v>22736</v>
      </c>
      <c r="F6179" s="2236">
        <v>5130068</v>
      </c>
      <c r="G6179" s="2330">
        <v>260</v>
      </c>
      <c r="H6179" s="2331" t="s">
        <v>3947</v>
      </c>
      <c r="I6179" s="2344" t="s">
        <v>22738</v>
      </c>
      <c r="J6179" s="2345" t="s">
        <v>22740</v>
      </c>
      <c r="K6179" s="139"/>
      <c r="L6179" s="2329"/>
      <c r="M6179" s="2329"/>
      <c r="N6179" s="2329"/>
      <c r="O6179" s="2329" t="s">
        <v>21</v>
      </c>
      <c r="P6179" s="2231" t="s">
        <v>22661</v>
      </c>
      <c r="Q6179" s="2329" t="s">
        <v>890</v>
      </c>
      <c r="R6179" s="2357"/>
      <c r="S6179" s="2329"/>
      <c r="T6179" s="2358"/>
    </row>
    <row r="6180" s="113" customFormat="1" ht="14" customHeight="1" spans="1:20">
      <c r="A6180" s="1786" t="s">
        <v>22741</v>
      </c>
      <c r="B6180" s="1786" t="s">
        <v>22742</v>
      </c>
      <c r="C6180" s="1786" t="s">
        <v>22743</v>
      </c>
      <c r="D6180" s="1786" t="s">
        <v>3946</v>
      </c>
      <c r="E6180" s="1786" t="s">
        <v>22744</v>
      </c>
      <c r="F6180" s="1786"/>
      <c r="G6180" s="1843">
        <v>260</v>
      </c>
      <c r="H6180" s="1786" t="s">
        <v>14423</v>
      </c>
      <c r="I6180" s="1786" t="s">
        <v>22741</v>
      </c>
      <c r="J6180" s="1786" t="s">
        <v>22745</v>
      </c>
      <c r="K6180" s="135"/>
      <c r="L6180" s="2053" t="s">
        <v>16241</v>
      </c>
      <c r="M6180" s="1786">
        <v>1</v>
      </c>
      <c r="N6180" s="1786" t="s">
        <v>19468</v>
      </c>
      <c r="O6180" s="1786" t="s">
        <v>197</v>
      </c>
      <c r="P6180" s="1786" t="s">
        <v>22746</v>
      </c>
      <c r="Q6180" s="1786" t="s">
        <v>890</v>
      </c>
      <c r="R6180" s="1786" t="s">
        <v>21892</v>
      </c>
      <c r="S6180" s="1786">
        <v>1</v>
      </c>
      <c r="T6180" s="2053"/>
    </row>
    <row r="6181" s="113" customFormat="1" ht="14" customHeight="1" spans="1:20">
      <c r="A6181" s="1786" t="s">
        <v>1448</v>
      </c>
      <c r="B6181" s="1786" t="s">
        <v>1449</v>
      </c>
      <c r="C6181" s="1786" t="s">
        <v>22747</v>
      </c>
      <c r="D6181" s="1786" t="s">
        <v>3946</v>
      </c>
      <c r="E6181" s="1786" t="s">
        <v>22748</v>
      </c>
      <c r="F6181" s="1786"/>
      <c r="G6181" s="1843">
        <v>260</v>
      </c>
      <c r="H6181" s="1786" t="s">
        <v>16065</v>
      </c>
      <c r="I6181" s="1786" t="s">
        <v>1448</v>
      </c>
      <c r="J6181" s="1786" t="s">
        <v>22749</v>
      </c>
      <c r="K6181" s="135"/>
      <c r="L6181" s="2053" t="s">
        <v>16241</v>
      </c>
      <c r="M6181" s="1786">
        <v>1</v>
      </c>
      <c r="N6181" s="1786" t="s">
        <v>15229</v>
      </c>
      <c r="O6181" s="1786" t="s">
        <v>197</v>
      </c>
      <c r="P6181" s="1786" t="s">
        <v>5194</v>
      </c>
      <c r="Q6181" s="1786" t="s">
        <v>890</v>
      </c>
      <c r="R6181" s="1786" t="s">
        <v>21892</v>
      </c>
      <c r="S6181" s="1786">
        <v>2</v>
      </c>
      <c r="T6181" s="2053"/>
    </row>
    <row r="6182" s="113" customFormat="1" ht="14" customHeight="1" spans="1:20">
      <c r="A6182" s="1786" t="s">
        <v>22750</v>
      </c>
      <c r="B6182" s="1786" t="s">
        <v>22751</v>
      </c>
      <c r="C6182" s="1786" t="s">
        <v>22747</v>
      </c>
      <c r="D6182" s="1786" t="s">
        <v>3946</v>
      </c>
      <c r="E6182" s="1786" t="s">
        <v>22748</v>
      </c>
      <c r="F6182" s="1786"/>
      <c r="G6182" s="1843">
        <v>260</v>
      </c>
      <c r="H6182" s="1786" t="s">
        <v>15019</v>
      </c>
      <c r="I6182" s="1786" t="s">
        <v>22750</v>
      </c>
      <c r="J6182" s="1786" t="s">
        <v>22752</v>
      </c>
      <c r="K6182" s="135"/>
      <c r="L6182" s="2053"/>
      <c r="M6182" s="1786"/>
      <c r="N6182" s="1786" t="s">
        <v>5573</v>
      </c>
      <c r="O6182" s="1786" t="s">
        <v>197</v>
      </c>
      <c r="P6182" s="1786" t="s">
        <v>5194</v>
      </c>
      <c r="Q6182" s="1786" t="s">
        <v>890</v>
      </c>
      <c r="R6182" s="1786" t="s">
        <v>21892</v>
      </c>
      <c r="S6182" s="1786"/>
      <c r="T6182" s="2053"/>
    </row>
    <row r="6183" ht="42" customHeight="1" spans="1:10">
      <c r="A6183" s="101" t="s">
        <v>22753</v>
      </c>
      <c r="B6183" s="101"/>
      <c r="C6183" s="101"/>
      <c r="D6183" s="101"/>
      <c r="E6183" s="101"/>
      <c r="F6183" s="101"/>
      <c r="G6183" s="101"/>
      <c r="H6183" s="101"/>
      <c r="I6183" s="101"/>
      <c r="J6183" s="101"/>
    </row>
    <row r="6184" s="113" customFormat="1" ht="14" customHeight="1" spans="1:20">
      <c r="A6184" s="2332" t="s">
        <v>22754</v>
      </c>
      <c r="B6184" s="2332" t="s">
        <v>22755</v>
      </c>
      <c r="C6184" s="2332" t="s">
        <v>21402</v>
      </c>
      <c r="D6184" s="2333">
        <v>1</v>
      </c>
      <c r="E6184" s="2332" t="s">
        <v>21403</v>
      </c>
      <c r="F6184" s="2333"/>
      <c r="G6184" s="2232">
        <v>260</v>
      </c>
      <c r="H6184" s="2334" t="s">
        <v>14423</v>
      </c>
      <c r="I6184" s="2334" t="s">
        <v>22754</v>
      </c>
      <c r="J6184" s="2334" t="s">
        <v>22756</v>
      </c>
      <c r="K6184" s="2334" t="s">
        <v>22757</v>
      </c>
      <c r="L6184" s="2334" t="s">
        <v>16241</v>
      </c>
      <c r="M6184" s="2346">
        <v>1</v>
      </c>
      <c r="N6184" s="2341">
        <v>361</v>
      </c>
      <c r="O6184" s="2231" t="s">
        <v>17</v>
      </c>
      <c r="P6184" s="2334" t="s">
        <v>568</v>
      </c>
      <c r="Q6184" s="1786" t="s">
        <v>890</v>
      </c>
      <c r="R6184" s="113">
        <v>2024.9</v>
      </c>
      <c r="S6184" s="2346">
        <v>1</v>
      </c>
      <c r="T6184" s="2053"/>
    </row>
    <row r="6185" s="113" customFormat="1" ht="14" customHeight="1" spans="1:20">
      <c r="A6185" s="2231" t="s">
        <v>22758</v>
      </c>
      <c r="B6185" s="2231" t="s">
        <v>22759</v>
      </c>
      <c r="C6185" s="2231" t="s">
        <v>19712</v>
      </c>
      <c r="D6185" s="137"/>
      <c r="E6185" s="2231" t="s">
        <v>19713</v>
      </c>
      <c r="F6185" s="137"/>
      <c r="G6185" s="2231">
        <v>230</v>
      </c>
      <c r="H6185" s="2231" t="s">
        <v>14423</v>
      </c>
      <c r="I6185" s="2231" t="s">
        <v>22758</v>
      </c>
      <c r="J6185" s="2231" t="s">
        <v>22760</v>
      </c>
      <c r="K6185" s="2236" t="s">
        <v>10772</v>
      </c>
      <c r="O6185" s="2231" t="s">
        <v>17</v>
      </c>
      <c r="P6185" s="2231" t="s">
        <v>900</v>
      </c>
      <c r="Q6185" s="1786" t="s">
        <v>890</v>
      </c>
      <c r="R6185" s="113">
        <v>2024.9</v>
      </c>
      <c r="S6185" s="2231">
        <v>3</v>
      </c>
      <c r="T6185" s="2053"/>
    </row>
    <row r="6186" s="113" customFormat="1" ht="14" customHeight="1" spans="1:20">
      <c r="A6186" s="2233" t="s">
        <v>22761</v>
      </c>
      <c r="B6186" s="2233" t="s">
        <v>22762</v>
      </c>
      <c r="C6186" s="2233" t="s">
        <v>22763</v>
      </c>
      <c r="D6186" s="2234">
        <v>1</v>
      </c>
      <c r="E6186" s="2233" t="s">
        <v>22764</v>
      </c>
      <c r="F6186" s="2234"/>
      <c r="G6186" s="2232">
        <v>260</v>
      </c>
      <c r="H6186" s="2233" t="s">
        <v>14423</v>
      </c>
      <c r="I6186" s="2233" t="s">
        <v>22761</v>
      </c>
      <c r="J6186" s="2233" t="s">
        <v>22765</v>
      </c>
      <c r="K6186" s="2233" t="s">
        <v>22766</v>
      </c>
      <c r="L6186" s="2233" t="s">
        <v>16241</v>
      </c>
      <c r="M6186" s="2233">
        <v>1</v>
      </c>
      <c r="N6186" s="2341">
        <v>239</v>
      </c>
      <c r="O6186" s="2233" t="s">
        <v>17</v>
      </c>
      <c r="P6186" s="2233" t="s">
        <v>22767</v>
      </c>
      <c r="Q6186" s="1786" t="s">
        <v>908</v>
      </c>
      <c r="R6186" s="113">
        <v>2024.9</v>
      </c>
      <c r="S6186" s="2233">
        <v>2</v>
      </c>
      <c r="T6186" s="2053"/>
    </row>
    <row r="6187" s="113" customFormat="1" ht="14" customHeight="1" spans="1:20">
      <c r="A6187" s="2233" t="s">
        <v>22768</v>
      </c>
      <c r="B6187" s="2233" t="s">
        <v>22769</v>
      </c>
      <c r="C6187" s="2233" t="s">
        <v>22763</v>
      </c>
      <c r="D6187" s="2234">
        <v>1</v>
      </c>
      <c r="E6187" s="2233" t="s">
        <v>22764</v>
      </c>
      <c r="F6187" s="2234"/>
      <c r="G6187" s="2232">
        <v>260</v>
      </c>
      <c r="H6187" s="2233" t="s">
        <v>3947</v>
      </c>
      <c r="I6187" s="2233" t="s">
        <v>22768</v>
      </c>
      <c r="J6187" s="2684" t="s">
        <v>22770</v>
      </c>
      <c r="K6187" s="2233"/>
      <c r="L6187" s="2233"/>
      <c r="M6187" s="2233"/>
      <c r="N6187" s="2341"/>
      <c r="O6187" s="2233" t="s">
        <v>17</v>
      </c>
      <c r="P6187" s="2233" t="s">
        <v>15751</v>
      </c>
      <c r="Q6187" s="1786" t="s">
        <v>908</v>
      </c>
      <c r="R6187" s="113">
        <v>2024.9</v>
      </c>
      <c r="S6187" s="2233"/>
      <c r="T6187" s="2053"/>
    </row>
    <row r="6188" s="134" customFormat="1" ht="14" customHeight="1" spans="1:20">
      <c r="A6188" s="2233" t="s">
        <v>7538</v>
      </c>
      <c r="B6188" s="2684" t="s">
        <v>7539</v>
      </c>
      <c r="C6188" s="2233" t="s">
        <v>15845</v>
      </c>
      <c r="D6188" s="2335"/>
      <c r="E6188" s="2233" t="s">
        <v>22771</v>
      </c>
      <c r="F6188" s="2335"/>
      <c r="G6188" s="2232">
        <v>260</v>
      </c>
      <c r="H6188" s="2231" t="s">
        <v>14423</v>
      </c>
      <c r="I6188" s="2233" t="s">
        <v>7538</v>
      </c>
      <c r="J6188" s="2684" t="s">
        <v>22772</v>
      </c>
      <c r="K6188" s="2233"/>
      <c r="L6188" s="2233"/>
      <c r="M6188" s="2233"/>
      <c r="N6188" s="2341"/>
      <c r="O6188" s="2233" t="s">
        <v>17</v>
      </c>
      <c r="P6188" s="2233" t="s">
        <v>15751</v>
      </c>
      <c r="Q6188" s="1786" t="s">
        <v>890</v>
      </c>
      <c r="R6188" s="134">
        <v>202411</v>
      </c>
      <c r="T6188" s="2233"/>
    </row>
    <row r="6189" s="113" customFormat="1" ht="14" customHeight="1" spans="1:20">
      <c r="A6189" s="2231" t="s">
        <v>22773</v>
      </c>
      <c r="B6189" s="2231" t="s">
        <v>22774</v>
      </c>
      <c r="C6189" s="2231" t="s">
        <v>15480</v>
      </c>
      <c r="D6189" s="137"/>
      <c r="E6189" s="2231" t="s">
        <v>22775</v>
      </c>
      <c r="F6189" s="137"/>
      <c r="G6189" s="2232">
        <v>260</v>
      </c>
      <c r="H6189" s="2231" t="s">
        <v>14423</v>
      </c>
      <c r="I6189" s="2231" t="s">
        <v>22773</v>
      </c>
      <c r="J6189" s="2231" t="s">
        <v>22776</v>
      </c>
      <c r="K6189" s="2236" t="s">
        <v>10772</v>
      </c>
      <c r="L6189" s="2231" t="s">
        <v>16241</v>
      </c>
      <c r="M6189" s="2231">
        <v>1</v>
      </c>
      <c r="N6189" s="2341">
        <v>185</v>
      </c>
      <c r="O6189" s="2231" t="s">
        <v>17</v>
      </c>
      <c r="P6189" s="2231" t="s">
        <v>508</v>
      </c>
      <c r="Q6189" s="1786" t="s">
        <v>890</v>
      </c>
      <c r="R6189" s="113">
        <v>2024.9</v>
      </c>
      <c r="S6189" s="2231">
        <v>1</v>
      </c>
      <c r="T6189" s="2053"/>
    </row>
    <row r="6190" s="133" customFormat="1" ht="18" customHeight="1" spans="1:20">
      <c r="A6190" s="2231" t="s">
        <v>22777</v>
      </c>
      <c r="B6190" s="2661" t="s">
        <v>22778</v>
      </c>
      <c r="C6190" s="2231" t="s">
        <v>18210</v>
      </c>
      <c r="D6190" s="2236">
        <v>1</v>
      </c>
      <c r="E6190" s="2231" t="s">
        <v>22779</v>
      </c>
      <c r="F6190" s="2236">
        <v>5130068</v>
      </c>
      <c r="G6190" s="2328">
        <v>260</v>
      </c>
      <c r="H6190" s="2231" t="s">
        <v>3947</v>
      </c>
      <c r="I6190" s="2231" t="s">
        <v>22777</v>
      </c>
      <c r="J6190" s="2661" t="s">
        <v>22780</v>
      </c>
      <c r="K6190" s="2236" t="s">
        <v>7316</v>
      </c>
      <c r="L6190" s="2347" t="s">
        <v>16241</v>
      </c>
      <c r="M6190" s="2231">
        <v>1</v>
      </c>
      <c r="N6190" s="2231" t="s">
        <v>22781</v>
      </c>
      <c r="O6190" s="2231" t="s">
        <v>21</v>
      </c>
      <c r="P6190" s="2231" t="s">
        <v>454</v>
      </c>
      <c r="Q6190" s="2231" t="s">
        <v>908</v>
      </c>
      <c r="R6190" s="2236">
        <v>202410</v>
      </c>
      <c r="S6190" s="2233">
        <v>1</v>
      </c>
      <c r="T6190" s="2359"/>
    </row>
    <row r="6191" s="133" customFormat="1" ht="18" customHeight="1" spans="1:20">
      <c r="A6191" s="2336" t="s">
        <v>22782</v>
      </c>
      <c r="B6191" s="2685" t="s">
        <v>22783</v>
      </c>
      <c r="C6191" s="2299" t="s">
        <v>22784</v>
      </c>
      <c r="D6191" s="2236">
        <v>1</v>
      </c>
      <c r="E6191" s="2236" t="s">
        <v>22785</v>
      </c>
      <c r="F6191" s="2236">
        <v>5130068</v>
      </c>
      <c r="G6191" s="2328">
        <v>260</v>
      </c>
      <c r="H6191" s="2337" t="s">
        <v>3947</v>
      </c>
      <c r="I6191" s="2336" t="s">
        <v>22782</v>
      </c>
      <c r="J6191" s="2685" t="s">
        <v>22786</v>
      </c>
      <c r="K6191" s="2236" t="s">
        <v>7316</v>
      </c>
      <c r="L6191" s="2348" t="s">
        <v>16241</v>
      </c>
      <c r="M6191" s="2283">
        <v>1</v>
      </c>
      <c r="N6191" s="2231" t="s">
        <v>22787</v>
      </c>
      <c r="O6191" s="2283" t="s">
        <v>21</v>
      </c>
      <c r="P6191" s="2336" t="s">
        <v>489</v>
      </c>
      <c r="Q6191" s="2236" t="s">
        <v>908</v>
      </c>
      <c r="R6191" s="2236">
        <v>202410</v>
      </c>
      <c r="S6191" s="2360">
        <v>1</v>
      </c>
      <c r="T6191" s="2236"/>
    </row>
    <row r="6192" s="133" customFormat="1" ht="18" customHeight="1" spans="1:20">
      <c r="A6192" s="2231" t="s">
        <v>22788</v>
      </c>
      <c r="B6192" s="2231" t="s">
        <v>22789</v>
      </c>
      <c r="C6192" s="2231" t="s">
        <v>22790</v>
      </c>
      <c r="D6192" s="2236">
        <v>1</v>
      </c>
      <c r="E6192" s="2231" t="s">
        <v>22791</v>
      </c>
      <c r="F6192" s="2236">
        <v>5130068</v>
      </c>
      <c r="G6192" s="2328">
        <v>260</v>
      </c>
      <c r="H6192" s="2231" t="s">
        <v>3947</v>
      </c>
      <c r="I6192" s="2231" t="s">
        <v>22788</v>
      </c>
      <c r="J6192" s="2231" t="s">
        <v>22792</v>
      </c>
      <c r="K6192" s="2236" t="s">
        <v>7316</v>
      </c>
      <c r="L6192" s="2347" t="s">
        <v>16241</v>
      </c>
      <c r="M6192" s="2231">
        <v>1</v>
      </c>
      <c r="N6192" s="2231" t="s">
        <v>14690</v>
      </c>
      <c r="O6192" s="2231" t="s">
        <v>21</v>
      </c>
      <c r="P6192" s="2231" t="s">
        <v>568</v>
      </c>
      <c r="Q6192" s="2231" t="s">
        <v>908</v>
      </c>
      <c r="R6192" s="2236">
        <v>202411</v>
      </c>
      <c r="S6192" s="2231">
        <v>1</v>
      </c>
      <c r="T6192" s="2231"/>
    </row>
    <row r="6193" s="133" customFormat="1" ht="18" customHeight="1" spans="1:20">
      <c r="A6193" s="2231" t="s">
        <v>22793</v>
      </c>
      <c r="B6193" s="2231" t="s">
        <v>22794</v>
      </c>
      <c r="C6193" s="2231" t="s">
        <v>16644</v>
      </c>
      <c r="D6193" s="2236">
        <v>1</v>
      </c>
      <c r="E6193" s="2231" t="s">
        <v>22795</v>
      </c>
      <c r="F6193" s="2236">
        <v>5130068</v>
      </c>
      <c r="G6193" s="2328">
        <v>230</v>
      </c>
      <c r="H6193" s="2231" t="s">
        <v>3947</v>
      </c>
      <c r="I6193" s="2231" t="s">
        <v>22793</v>
      </c>
      <c r="J6193" s="2231" t="s">
        <v>22796</v>
      </c>
      <c r="K6193" s="2349" t="s">
        <v>22797</v>
      </c>
      <c r="L6193" s="2347" t="s">
        <v>16241</v>
      </c>
      <c r="M6193" s="2231">
        <v>1</v>
      </c>
      <c r="N6193" s="2231" t="s">
        <v>22798</v>
      </c>
      <c r="O6193" s="2231" t="s">
        <v>21</v>
      </c>
      <c r="P6193" s="2231" t="s">
        <v>366</v>
      </c>
      <c r="Q6193" s="2231" t="s">
        <v>890</v>
      </c>
      <c r="R6193" s="2236">
        <v>202411</v>
      </c>
      <c r="S6193" s="2231">
        <v>4</v>
      </c>
      <c r="T6193" s="2231"/>
    </row>
    <row r="6194" s="133" customFormat="1" ht="18" customHeight="1" spans="1:20">
      <c r="A6194" s="2231" t="s">
        <v>22799</v>
      </c>
      <c r="B6194" s="2231" t="s">
        <v>22800</v>
      </c>
      <c r="C6194" s="2231" t="s">
        <v>16644</v>
      </c>
      <c r="D6194" s="2236">
        <v>1</v>
      </c>
      <c r="E6194" s="2231" t="s">
        <v>22795</v>
      </c>
      <c r="F6194" s="2236">
        <v>5130068</v>
      </c>
      <c r="G6194" s="2328">
        <v>230</v>
      </c>
      <c r="H6194" s="2338" t="s">
        <v>3947</v>
      </c>
      <c r="I6194" s="2338" t="s">
        <v>22799</v>
      </c>
      <c r="J6194" s="2686" t="s">
        <v>22801</v>
      </c>
      <c r="K6194" s="2349" t="s">
        <v>22797</v>
      </c>
      <c r="L6194" s="2347"/>
      <c r="M6194" s="2231"/>
      <c r="N6194" s="2231"/>
      <c r="O6194" s="2231" t="s">
        <v>21</v>
      </c>
      <c r="P6194" s="2231" t="s">
        <v>422</v>
      </c>
      <c r="Q6194" s="2231" t="s">
        <v>890</v>
      </c>
      <c r="R6194" s="2236"/>
      <c r="S6194" s="2231"/>
      <c r="T6194" s="2231"/>
    </row>
    <row r="6195" s="133" customFormat="1" ht="18" customHeight="1" spans="1:20">
      <c r="A6195" s="2231" t="s">
        <v>22802</v>
      </c>
      <c r="B6195" s="2231" t="s">
        <v>22803</v>
      </c>
      <c r="C6195" s="2231" t="s">
        <v>16644</v>
      </c>
      <c r="D6195" s="2236">
        <v>1</v>
      </c>
      <c r="E6195" s="2231" t="s">
        <v>22795</v>
      </c>
      <c r="F6195" s="2236">
        <v>5130068</v>
      </c>
      <c r="G6195" s="2328">
        <v>230</v>
      </c>
      <c r="H6195" s="2338" t="s">
        <v>3947</v>
      </c>
      <c r="I6195" s="2351" t="s">
        <v>22802</v>
      </c>
      <c r="J6195" s="2684" t="s">
        <v>22804</v>
      </c>
      <c r="K6195" s="2349" t="s">
        <v>22797</v>
      </c>
      <c r="L6195" s="2347"/>
      <c r="M6195" s="2231"/>
      <c r="N6195" s="2231"/>
      <c r="O6195" s="2231" t="s">
        <v>21</v>
      </c>
      <c r="P6195" s="2231"/>
      <c r="Q6195" s="2231" t="s">
        <v>890</v>
      </c>
      <c r="R6195" s="2236"/>
      <c r="S6195" s="2231"/>
      <c r="T6195" s="2231"/>
    </row>
    <row r="6196" s="133" customFormat="1" ht="18" customHeight="1" spans="1:20">
      <c r="A6196" s="2231" t="s">
        <v>22805</v>
      </c>
      <c r="B6196" s="2231" t="s">
        <v>22806</v>
      </c>
      <c r="C6196" s="2231" t="s">
        <v>16644</v>
      </c>
      <c r="D6196" s="2236">
        <v>1</v>
      </c>
      <c r="E6196" s="2231" t="s">
        <v>22795</v>
      </c>
      <c r="F6196" s="2236">
        <v>5130068</v>
      </c>
      <c r="G6196" s="2328">
        <v>230</v>
      </c>
      <c r="H6196" s="2338" t="s">
        <v>3947</v>
      </c>
      <c r="I6196" s="2343" t="s">
        <v>22805</v>
      </c>
      <c r="J6196" s="2684" t="s">
        <v>22807</v>
      </c>
      <c r="K6196" s="2349" t="s">
        <v>22797</v>
      </c>
      <c r="L6196" s="2347"/>
      <c r="M6196" s="2231"/>
      <c r="N6196" s="2231"/>
      <c r="O6196" s="2231" t="s">
        <v>21</v>
      </c>
      <c r="P6196" s="2231"/>
      <c r="Q6196" s="2231" t="s">
        <v>890</v>
      </c>
      <c r="R6196" s="2236"/>
      <c r="S6196" s="2231"/>
      <c r="T6196" s="2231"/>
    </row>
    <row r="6197" s="113" customFormat="1" ht="14" customHeight="1" spans="1:20">
      <c r="A6197" s="1786" t="s">
        <v>22808</v>
      </c>
      <c r="B6197" s="1811" t="s">
        <v>22809</v>
      </c>
      <c r="C6197" s="1811" t="s">
        <v>14895</v>
      </c>
      <c r="D6197" s="135"/>
      <c r="E6197" s="2191" t="s">
        <v>14896</v>
      </c>
      <c r="F6197" s="134"/>
      <c r="G6197" s="1950">
        <v>260</v>
      </c>
      <c r="H6197" s="1811" t="s">
        <v>3947</v>
      </c>
      <c r="I6197" s="1811" t="s">
        <v>22808</v>
      </c>
      <c r="J6197" s="1811" t="s">
        <v>22810</v>
      </c>
      <c r="K6197" s="135" t="s">
        <v>22811</v>
      </c>
      <c r="L6197" s="1786" t="s">
        <v>16241</v>
      </c>
      <c r="M6197" s="1786">
        <v>1</v>
      </c>
      <c r="N6197" s="1786"/>
      <c r="O6197" s="1786" t="s">
        <v>196</v>
      </c>
      <c r="P6197" s="1786" t="s">
        <v>891</v>
      </c>
      <c r="Q6197" s="1786" t="s">
        <v>890</v>
      </c>
      <c r="R6197" s="1786"/>
      <c r="S6197" s="1786">
        <v>1</v>
      </c>
      <c r="T6197" s="2053"/>
    </row>
    <row r="6198" s="115" customFormat="1" ht="14" customHeight="1" spans="1:20">
      <c r="A6198" s="1786" t="s">
        <v>3538</v>
      </c>
      <c r="B6198" s="2648" t="s">
        <v>22812</v>
      </c>
      <c r="C6198" s="2687" t="s">
        <v>14713</v>
      </c>
      <c r="D6198" s="135"/>
      <c r="E6198" s="1786" t="s">
        <v>22813</v>
      </c>
      <c r="F6198" s="2219"/>
      <c r="G6198" s="1843">
        <v>260</v>
      </c>
      <c r="H6198" s="1786" t="s">
        <v>3947</v>
      </c>
      <c r="I6198" s="1786" t="s">
        <v>3538</v>
      </c>
      <c r="J6198" s="2648" t="s">
        <v>22814</v>
      </c>
      <c r="K6198" s="135" t="s">
        <v>22811</v>
      </c>
      <c r="L6198" s="1786" t="s">
        <v>16241</v>
      </c>
      <c r="M6198" s="1786">
        <v>1</v>
      </c>
      <c r="N6198" s="1786"/>
      <c r="O6198" s="1811" t="s">
        <v>196</v>
      </c>
      <c r="P6198" s="1786" t="s">
        <v>21467</v>
      </c>
      <c r="Q6198" s="1786" t="s">
        <v>908</v>
      </c>
      <c r="R6198" s="1786">
        <v>202311</v>
      </c>
      <c r="S6198" s="1786">
        <v>2</v>
      </c>
      <c r="T6198" s="2355"/>
    </row>
    <row r="6199" s="115" customFormat="1" ht="14" customHeight="1" spans="1:20">
      <c r="A6199" s="1786" t="s">
        <v>22815</v>
      </c>
      <c r="B6199" s="2648" t="s">
        <v>22816</v>
      </c>
      <c r="C6199" s="2687" t="s">
        <v>14713</v>
      </c>
      <c r="D6199" s="135"/>
      <c r="E6199" s="1786" t="s">
        <v>22813</v>
      </c>
      <c r="F6199" s="2219"/>
      <c r="G6199" s="1843">
        <v>260</v>
      </c>
      <c r="H6199" s="1786" t="s">
        <v>3947</v>
      </c>
      <c r="I6199" s="1786" t="s">
        <v>22815</v>
      </c>
      <c r="J6199" s="2648" t="s">
        <v>22817</v>
      </c>
      <c r="K6199" s="2352" t="s">
        <v>22818</v>
      </c>
      <c r="L6199" s="1786"/>
      <c r="M6199" s="1786"/>
      <c r="N6199" s="1786"/>
      <c r="O6199" s="1811" t="s">
        <v>196</v>
      </c>
      <c r="P6199" s="1786" t="s">
        <v>21467</v>
      </c>
      <c r="Q6199" s="1786" t="s">
        <v>890</v>
      </c>
      <c r="R6199" s="1786">
        <v>202311</v>
      </c>
      <c r="S6199" s="1786"/>
      <c r="T6199" s="2355"/>
    </row>
    <row r="6200" s="113" customFormat="1" ht="14" customHeight="1" spans="1:20">
      <c r="A6200" s="1786" t="s">
        <v>22819</v>
      </c>
      <c r="B6200" s="1811" t="s">
        <v>22820</v>
      </c>
      <c r="C6200" s="1811" t="s">
        <v>21463</v>
      </c>
      <c r="D6200" s="135"/>
      <c r="E6200" s="2191" t="s">
        <v>21465</v>
      </c>
      <c r="F6200" s="134"/>
      <c r="G6200" s="1950">
        <v>260</v>
      </c>
      <c r="H6200" s="1811" t="s">
        <v>16065</v>
      </c>
      <c r="I6200" s="1811" t="s">
        <v>22819</v>
      </c>
      <c r="J6200" s="1811" t="s">
        <v>22821</v>
      </c>
      <c r="K6200" s="2352" t="s">
        <v>22818</v>
      </c>
      <c r="L6200" s="1786" t="s">
        <v>16241</v>
      </c>
      <c r="M6200" s="1786">
        <v>1</v>
      </c>
      <c r="N6200" s="1786">
        <v>239</v>
      </c>
      <c r="O6200" s="1786" t="s">
        <v>196</v>
      </c>
      <c r="P6200" s="1786" t="s">
        <v>900</v>
      </c>
      <c r="Q6200" s="1786" t="s">
        <v>908</v>
      </c>
      <c r="R6200" s="1786">
        <v>202302</v>
      </c>
      <c r="S6200" s="1786">
        <v>1</v>
      </c>
      <c r="T6200" s="2053"/>
    </row>
    <row r="6201" s="113" customFormat="1" ht="14" customHeight="1" spans="1:20">
      <c r="A6201" s="1786" t="s">
        <v>22822</v>
      </c>
      <c r="B6201" s="1811" t="s">
        <v>22823</v>
      </c>
      <c r="C6201" s="1811" t="s">
        <v>15872</v>
      </c>
      <c r="D6201" s="135"/>
      <c r="E6201" s="2191" t="s">
        <v>15873</v>
      </c>
      <c r="F6201" s="134"/>
      <c r="G6201" s="1950">
        <v>260</v>
      </c>
      <c r="H6201" s="1811" t="s">
        <v>3947</v>
      </c>
      <c r="I6201" s="1811" t="s">
        <v>22822</v>
      </c>
      <c r="J6201" s="1811" t="s">
        <v>22824</v>
      </c>
      <c r="K6201" s="2352" t="s">
        <v>22818</v>
      </c>
      <c r="L6201" s="1786" t="s">
        <v>16241</v>
      </c>
      <c r="M6201" s="1786">
        <v>1</v>
      </c>
      <c r="N6201" s="1786" t="s">
        <v>18586</v>
      </c>
      <c r="O6201" s="1786" t="s">
        <v>196</v>
      </c>
      <c r="P6201" s="1786" t="s">
        <v>9168</v>
      </c>
      <c r="Q6201" s="1786" t="s">
        <v>890</v>
      </c>
      <c r="R6201" s="1786" t="s">
        <v>13230</v>
      </c>
      <c r="S6201" s="1786">
        <v>1</v>
      </c>
      <c r="T6201" s="2053" t="s">
        <v>22825</v>
      </c>
    </row>
    <row r="6202" s="113" customFormat="1" ht="14" customHeight="1" spans="1:20">
      <c r="A6202" s="1786" t="s">
        <v>22826</v>
      </c>
      <c r="B6202" s="1811" t="s">
        <v>22827</v>
      </c>
      <c r="C6202" s="1811" t="s">
        <v>22828</v>
      </c>
      <c r="D6202" s="135"/>
      <c r="E6202" s="2191" t="s">
        <v>22829</v>
      </c>
      <c r="F6202" s="134"/>
      <c r="G6202" s="1950">
        <v>260</v>
      </c>
      <c r="H6202" s="1811" t="s">
        <v>15019</v>
      </c>
      <c r="I6202" s="1811" t="s">
        <v>22826</v>
      </c>
      <c r="J6202" s="1811" t="s">
        <v>22830</v>
      </c>
      <c r="K6202" s="2352"/>
      <c r="L6202" s="1786"/>
      <c r="M6202" s="1786"/>
      <c r="N6202" s="1786"/>
      <c r="O6202" s="1786" t="s">
        <v>196</v>
      </c>
      <c r="P6202" s="1786"/>
      <c r="Q6202" s="1786" t="s">
        <v>908</v>
      </c>
      <c r="R6202" s="1786"/>
      <c r="S6202" s="1786"/>
      <c r="T6202" s="2053"/>
    </row>
    <row r="6203" s="113" customFormat="1" ht="14" customHeight="1" spans="1:20">
      <c r="A6203" s="1786" t="s">
        <v>22831</v>
      </c>
      <c r="B6203" s="1811" t="s">
        <v>22832</v>
      </c>
      <c r="C6203" s="1811" t="s">
        <v>22833</v>
      </c>
      <c r="D6203" s="135"/>
      <c r="E6203" s="2191" t="s">
        <v>22834</v>
      </c>
      <c r="F6203" s="134"/>
      <c r="G6203" s="1950">
        <v>260</v>
      </c>
      <c r="H6203" s="1811" t="s">
        <v>3947</v>
      </c>
      <c r="I6203" s="1811" t="s">
        <v>22831</v>
      </c>
      <c r="J6203" s="1811" t="s">
        <v>22835</v>
      </c>
      <c r="K6203" s="2352" t="s">
        <v>22818</v>
      </c>
      <c r="L6203" s="1786" t="s">
        <v>16241</v>
      </c>
      <c r="M6203" s="1786">
        <v>1</v>
      </c>
      <c r="N6203" s="1786" t="s">
        <v>10689</v>
      </c>
      <c r="O6203" s="1786" t="s">
        <v>196</v>
      </c>
      <c r="P6203" s="1786" t="s">
        <v>22836</v>
      </c>
      <c r="Q6203" s="1786" t="s">
        <v>890</v>
      </c>
      <c r="R6203" s="1786" t="s">
        <v>14056</v>
      </c>
      <c r="S6203" s="1786">
        <v>1</v>
      </c>
      <c r="T6203" s="2053"/>
    </row>
    <row r="6204" s="133" customFormat="1" ht="18" customHeight="1" spans="1:20">
      <c r="A6204" s="2236" t="s">
        <v>22837</v>
      </c>
      <c r="B6204" s="2231" t="s">
        <v>22838</v>
      </c>
      <c r="C6204" s="2231" t="s">
        <v>22839</v>
      </c>
      <c r="D6204" s="2236">
        <v>1</v>
      </c>
      <c r="E6204" s="2231" t="s">
        <v>22840</v>
      </c>
      <c r="F6204" s="2236">
        <v>5130068</v>
      </c>
      <c r="G6204" s="2328">
        <v>260</v>
      </c>
      <c r="H6204" s="2338" t="s">
        <v>3947</v>
      </c>
      <c r="I6204" s="2236" t="s">
        <v>22837</v>
      </c>
      <c r="J6204" s="2688" t="s">
        <v>22841</v>
      </c>
      <c r="K6204" s="2236" t="s">
        <v>5321</v>
      </c>
      <c r="L6204" s="2347"/>
      <c r="M6204" s="2231"/>
      <c r="N6204" s="2231"/>
      <c r="O6204" s="2231" t="s">
        <v>21</v>
      </c>
      <c r="P6204" s="2231"/>
      <c r="Q6204" s="2231" t="s">
        <v>908</v>
      </c>
      <c r="R6204" s="2236"/>
      <c r="S6204" s="2231"/>
      <c r="T6204" s="2359"/>
    </row>
    <row r="6205" s="131" customFormat="1" ht="15" customHeight="1" spans="1:20">
      <c r="A6205" s="2339" t="s">
        <v>10451</v>
      </c>
      <c r="B6205" s="2689" t="s">
        <v>22842</v>
      </c>
      <c r="C6205" s="2340" t="s">
        <v>22478</v>
      </c>
      <c r="D6205" s="2324">
        <v>1</v>
      </c>
      <c r="E6205" s="2340" t="s">
        <v>22479</v>
      </c>
      <c r="F6205" s="2339">
        <v>18637415499</v>
      </c>
      <c r="G6205" s="2233">
        <v>230</v>
      </c>
      <c r="H6205" s="2340" t="s">
        <v>3947</v>
      </c>
      <c r="I6205" s="2339" t="s">
        <v>10451</v>
      </c>
      <c r="J6205" s="2689" t="s">
        <v>22843</v>
      </c>
      <c r="K6205" s="2339" t="s">
        <v>2016</v>
      </c>
      <c r="O6205" s="2340" t="s">
        <v>15</v>
      </c>
      <c r="P6205" s="2339" t="s">
        <v>11858</v>
      </c>
      <c r="Q6205" s="2339"/>
      <c r="R6205" s="1258" t="s">
        <v>22652</v>
      </c>
      <c r="S6205" s="2339"/>
      <c r="T6205" s="2339"/>
    </row>
    <row r="6206" s="113" customFormat="1" ht="14" customHeight="1" spans="1:20">
      <c r="A6206" s="1786" t="s">
        <v>22844</v>
      </c>
      <c r="B6206" s="1786" t="s">
        <v>22845</v>
      </c>
      <c r="C6206" s="1786" t="s">
        <v>22846</v>
      </c>
      <c r="D6206" s="134"/>
      <c r="E6206" s="1786" t="s">
        <v>22847</v>
      </c>
      <c r="F6206" s="134"/>
      <c r="G6206" s="1950">
        <v>260</v>
      </c>
      <c r="H6206" s="1786" t="s">
        <v>3947</v>
      </c>
      <c r="I6206" s="1786" t="s">
        <v>22844</v>
      </c>
      <c r="J6206" s="1786" t="s">
        <v>22848</v>
      </c>
      <c r="K6206" s="135" t="s">
        <v>20403</v>
      </c>
      <c r="L6206" s="1786" t="s">
        <v>16241</v>
      </c>
      <c r="M6206" s="1786">
        <v>1</v>
      </c>
      <c r="N6206" s="1786" t="s">
        <v>21606</v>
      </c>
      <c r="O6206" s="1786" t="s">
        <v>14</v>
      </c>
      <c r="P6206" s="1786"/>
      <c r="Q6206" s="1786" t="s">
        <v>890</v>
      </c>
      <c r="R6206" s="1786"/>
      <c r="S6206" s="1786">
        <v>2</v>
      </c>
      <c r="T6206" s="2053"/>
    </row>
    <row r="6207" s="113" customFormat="1" ht="14" customHeight="1" spans="1:20">
      <c r="A6207" s="1786" t="s">
        <v>22849</v>
      </c>
      <c r="B6207" s="1786" t="s">
        <v>22850</v>
      </c>
      <c r="C6207" s="1786" t="s">
        <v>22846</v>
      </c>
      <c r="D6207" s="134"/>
      <c r="E6207" s="1786" t="s">
        <v>22847</v>
      </c>
      <c r="F6207" s="134"/>
      <c r="G6207" s="1950">
        <v>260</v>
      </c>
      <c r="H6207" s="1786" t="s">
        <v>3947</v>
      </c>
      <c r="I6207" s="1786" t="s">
        <v>22849</v>
      </c>
      <c r="J6207" s="1786" t="s">
        <v>22851</v>
      </c>
      <c r="K6207" s="135"/>
      <c r="L6207" s="1786"/>
      <c r="M6207" s="1786"/>
      <c r="N6207" s="1786"/>
      <c r="O6207" s="1786" t="s">
        <v>14</v>
      </c>
      <c r="P6207" s="1786"/>
      <c r="Q6207" s="1786" t="s">
        <v>890</v>
      </c>
      <c r="R6207" s="1786"/>
      <c r="S6207" s="1786"/>
      <c r="T6207" s="2053"/>
    </row>
    <row r="6208" s="113" customFormat="1" ht="14" customHeight="1" spans="1:20">
      <c r="A6208" s="1786" t="s">
        <v>22852</v>
      </c>
      <c r="B6208" s="1786" t="s">
        <v>22853</v>
      </c>
      <c r="C6208" s="1786" t="s">
        <v>22854</v>
      </c>
      <c r="D6208" s="134"/>
      <c r="E6208" s="1786" t="s">
        <v>22855</v>
      </c>
      <c r="F6208" s="134"/>
      <c r="G6208" s="1950">
        <v>260</v>
      </c>
      <c r="H6208" s="1786" t="s">
        <v>3947</v>
      </c>
      <c r="I6208" s="1786" t="s">
        <v>22852</v>
      </c>
      <c r="J6208" s="1786" t="s">
        <v>22856</v>
      </c>
      <c r="K6208" s="2354" t="s">
        <v>22857</v>
      </c>
      <c r="L6208" s="1786"/>
      <c r="M6208" s="1786"/>
      <c r="N6208" s="1786"/>
      <c r="O6208" s="1786" t="s">
        <v>14</v>
      </c>
      <c r="P6208" s="1786" t="s">
        <v>940</v>
      </c>
      <c r="Q6208" s="1786" t="s">
        <v>890</v>
      </c>
      <c r="R6208" s="1786"/>
      <c r="S6208" s="1786"/>
      <c r="T6208" s="2053"/>
    </row>
    <row r="6209" s="113" customFormat="1" ht="14" customHeight="1" spans="1:20">
      <c r="A6209" s="1786" t="s">
        <v>22858</v>
      </c>
      <c r="B6209" s="1786" t="s">
        <v>22859</v>
      </c>
      <c r="C6209" s="1786" t="s">
        <v>14658</v>
      </c>
      <c r="D6209" s="134"/>
      <c r="E6209" s="1786" t="s">
        <v>14659</v>
      </c>
      <c r="F6209" s="134"/>
      <c r="G6209" s="2233">
        <v>230</v>
      </c>
      <c r="H6209" s="1786" t="s">
        <v>15019</v>
      </c>
      <c r="I6209" s="1786" t="s">
        <v>22858</v>
      </c>
      <c r="J6209" s="1786" t="s">
        <v>22860</v>
      </c>
      <c r="K6209" s="2354" t="s">
        <v>22857</v>
      </c>
      <c r="L6209" s="1786"/>
      <c r="M6209" s="1786"/>
      <c r="N6209" s="1786"/>
      <c r="O6209" s="1786" t="s">
        <v>14</v>
      </c>
      <c r="P6209" s="1786" t="s">
        <v>891</v>
      </c>
      <c r="Q6209" s="1786" t="s">
        <v>890</v>
      </c>
      <c r="R6209" s="1786"/>
      <c r="S6209" s="1786"/>
      <c r="T6209" s="2053"/>
    </row>
    <row r="6210" s="113" customFormat="1" ht="14" customHeight="1" spans="1:20">
      <c r="A6210" s="1786" t="s">
        <v>22861</v>
      </c>
      <c r="B6210" s="1786" t="s">
        <v>22862</v>
      </c>
      <c r="C6210" s="1786" t="s">
        <v>18556</v>
      </c>
      <c r="D6210" s="134"/>
      <c r="E6210" s="1786" t="s">
        <v>22863</v>
      </c>
      <c r="F6210" s="134"/>
      <c r="G6210" s="1950">
        <v>260</v>
      </c>
      <c r="H6210" s="1786" t="s">
        <v>3947</v>
      </c>
      <c r="I6210" s="1786" t="s">
        <v>22861</v>
      </c>
      <c r="J6210" s="1786" t="s">
        <v>22864</v>
      </c>
      <c r="K6210" s="2363" t="s">
        <v>22865</v>
      </c>
      <c r="L6210" s="1786" t="s">
        <v>16241</v>
      </c>
      <c r="M6210" s="1786">
        <v>1</v>
      </c>
      <c r="N6210" s="1786"/>
      <c r="O6210" s="1786" t="s">
        <v>22</v>
      </c>
      <c r="P6210" s="1786"/>
      <c r="Q6210" s="1786" t="s">
        <v>908</v>
      </c>
      <c r="R6210" s="1786" t="s">
        <v>21892</v>
      </c>
      <c r="S6210" s="1786">
        <v>1</v>
      </c>
      <c r="T6210" s="2053"/>
    </row>
    <row r="6211" s="113" customFormat="1" ht="14" customHeight="1" spans="1:20">
      <c r="A6211" s="1786" t="s">
        <v>22866</v>
      </c>
      <c r="B6211" s="1786" t="s">
        <v>22867</v>
      </c>
      <c r="C6211" s="1786" t="s">
        <v>17886</v>
      </c>
      <c r="D6211" s="134"/>
      <c r="E6211" s="1786" t="s">
        <v>17887</v>
      </c>
      <c r="F6211" s="134"/>
      <c r="G6211" s="1950">
        <v>260</v>
      </c>
      <c r="H6211" s="1786" t="s">
        <v>3947</v>
      </c>
      <c r="I6211" s="1786" t="s">
        <v>22866</v>
      </c>
      <c r="J6211" s="1786" t="s">
        <v>22868</v>
      </c>
      <c r="K6211" s="135" t="s">
        <v>22869</v>
      </c>
      <c r="N6211" s="1786"/>
      <c r="O6211" s="1786" t="s">
        <v>22</v>
      </c>
      <c r="P6211" s="1786"/>
      <c r="Q6211" s="1786" t="s">
        <v>890</v>
      </c>
      <c r="R6211" s="1786"/>
      <c r="S6211" s="1786">
        <v>2</v>
      </c>
      <c r="T6211" s="2053"/>
    </row>
    <row r="6212" s="113" customFormat="1" ht="14" customHeight="1" spans="1:20">
      <c r="A6212" s="1786" t="s">
        <v>22870</v>
      </c>
      <c r="B6212" s="1786" t="s">
        <v>22871</v>
      </c>
      <c r="C6212" s="1786" t="s">
        <v>17391</v>
      </c>
      <c r="D6212" s="134"/>
      <c r="E6212" s="1786" t="s">
        <v>22872</v>
      </c>
      <c r="F6212" s="134"/>
      <c r="G6212" s="1950">
        <v>260</v>
      </c>
      <c r="H6212" s="1786" t="s">
        <v>3947</v>
      </c>
      <c r="I6212" s="1786" t="s">
        <v>22870</v>
      </c>
      <c r="J6212" s="1786" t="s">
        <v>22873</v>
      </c>
      <c r="K6212" s="2342" t="s">
        <v>5194</v>
      </c>
      <c r="L6212" s="1786" t="s">
        <v>16241</v>
      </c>
      <c r="M6212" s="1786">
        <v>1</v>
      </c>
      <c r="N6212" s="1786"/>
      <c r="O6212" s="1786" t="s">
        <v>22</v>
      </c>
      <c r="P6212" s="1786"/>
      <c r="Q6212" s="1786" t="s">
        <v>890</v>
      </c>
      <c r="R6212" s="1786" t="s">
        <v>21892</v>
      </c>
      <c r="S6212" s="1786">
        <v>1</v>
      </c>
      <c r="T6212" s="2053"/>
    </row>
    <row r="6213" s="132" customFormat="1" ht="13.5" customHeight="1" spans="1:20">
      <c r="A6213" s="2231" t="s">
        <v>22874</v>
      </c>
      <c r="B6213" s="2231" t="s">
        <v>22875</v>
      </c>
      <c r="C6213" s="2231" t="s">
        <v>21223</v>
      </c>
      <c r="D6213" s="2233">
        <v>1</v>
      </c>
      <c r="E6213" s="2231" t="s">
        <v>21224</v>
      </c>
      <c r="F6213" s="2231"/>
      <c r="G6213" s="2233">
        <v>260</v>
      </c>
      <c r="H6213" s="2231" t="s">
        <v>3947</v>
      </c>
      <c r="I6213" s="2231" t="s">
        <v>22874</v>
      </c>
      <c r="J6213" s="2231" t="s">
        <v>22876</v>
      </c>
      <c r="K6213" s="2231" t="s">
        <v>2016</v>
      </c>
      <c r="L6213" s="2231" t="s">
        <v>16241</v>
      </c>
      <c r="M6213" s="2233">
        <v>1</v>
      </c>
      <c r="N6213" s="2231"/>
      <c r="O6213" s="2231" t="s">
        <v>13</v>
      </c>
      <c r="P6213" s="2231"/>
      <c r="Q6213" s="2231" t="s">
        <v>908</v>
      </c>
      <c r="R6213" s="2231"/>
      <c r="S6213" s="2231">
        <v>1</v>
      </c>
      <c r="T6213" s="2231"/>
    </row>
    <row r="6214" s="132" customFormat="1" ht="13.5" customHeight="1" spans="1:20">
      <c r="A6214" s="2231" t="s">
        <v>22877</v>
      </c>
      <c r="B6214" s="2231" t="s">
        <v>22878</v>
      </c>
      <c r="C6214" s="2231" t="s">
        <v>22879</v>
      </c>
      <c r="D6214" s="2233">
        <v>1</v>
      </c>
      <c r="E6214" s="2231" t="s">
        <v>22880</v>
      </c>
      <c r="F6214" s="2231"/>
      <c r="G6214" s="2231">
        <v>280</v>
      </c>
      <c r="H6214" s="2231" t="s">
        <v>3947</v>
      </c>
      <c r="I6214" s="2231" t="s">
        <v>22877</v>
      </c>
      <c r="J6214" s="2231" t="s">
        <v>22881</v>
      </c>
      <c r="K6214" s="2231" t="s">
        <v>21973</v>
      </c>
      <c r="L6214" s="2231" t="s">
        <v>16241</v>
      </c>
      <c r="M6214" s="2233">
        <v>1</v>
      </c>
      <c r="N6214" s="2231"/>
      <c r="O6214" s="2231" t="s">
        <v>13</v>
      </c>
      <c r="P6214" s="2231"/>
      <c r="Q6214" s="2231" t="s">
        <v>890</v>
      </c>
      <c r="R6214" s="2231"/>
      <c r="S6214" s="2231">
        <v>1</v>
      </c>
      <c r="T6214" s="2231"/>
    </row>
    <row r="6215" s="132" customFormat="1" ht="13.5" customHeight="1" spans="1:20">
      <c r="A6215" s="2361" t="s">
        <v>22165</v>
      </c>
      <c r="B6215" s="2362" t="s">
        <v>22166</v>
      </c>
      <c r="C6215" s="2231" t="s">
        <v>17582</v>
      </c>
      <c r="D6215" s="2233">
        <v>1</v>
      </c>
      <c r="E6215" s="2231" t="s">
        <v>17583</v>
      </c>
      <c r="F6215" s="2231"/>
      <c r="G6215" s="2233">
        <v>230</v>
      </c>
      <c r="H6215" s="2231" t="s">
        <v>3947</v>
      </c>
      <c r="I6215" s="2361" t="s">
        <v>22165</v>
      </c>
      <c r="J6215" s="2690" t="s">
        <v>22882</v>
      </c>
      <c r="K6215" s="2231" t="s">
        <v>22883</v>
      </c>
      <c r="L6215" s="2231"/>
      <c r="M6215" s="2231"/>
      <c r="N6215" s="2231"/>
      <c r="O6215" s="2231" t="s">
        <v>13</v>
      </c>
      <c r="P6215" s="2231"/>
      <c r="Q6215" s="2231"/>
      <c r="R6215" s="2231"/>
      <c r="S6215" s="2231"/>
      <c r="T6215" s="2231"/>
    </row>
    <row r="6216" s="132" customFormat="1" ht="13.5" customHeight="1" spans="1:20">
      <c r="A6216" s="2231" t="s">
        <v>22884</v>
      </c>
      <c r="B6216" s="2231" t="s">
        <v>22885</v>
      </c>
      <c r="C6216" s="2231" t="s">
        <v>17582</v>
      </c>
      <c r="D6216" s="2233">
        <v>1</v>
      </c>
      <c r="E6216" s="2231" t="s">
        <v>17583</v>
      </c>
      <c r="F6216" s="2231"/>
      <c r="G6216" s="2233">
        <v>230</v>
      </c>
      <c r="H6216" s="2231" t="s">
        <v>15019</v>
      </c>
      <c r="I6216" s="2231" t="s">
        <v>22884</v>
      </c>
      <c r="J6216" s="2231" t="s">
        <v>22886</v>
      </c>
      <c r="K6216" s="2231" t="s">
        <v>22883</v>
      </c>
      <c r="L6216" s="2231"/>
      <c r="M6216" s="2231"/>
      <c r="N6216" s="2231"/>
      <c r="O6216" s="2231" t="s">
        <v>13</v>
      </c>
      <c r="P6216" s="2231"/>
      <c r="Q6216" s="2231" t="s">
        <v>890</v>
      </c>
      <c r="R6216" s="2231"/>
      <c r="S6216" s="2231"/>
      <c r="T6216" s="2231"/>
    </row>
    <row r="6217" s="132" customFormat="1" ht="13.5" customHeight="1" spans="1:20">
      <c r="A6217" s="2231" t="s">
        <v>6623</v>
      </c>
      <c r="B6217" s="2231" t="s">
        <v>22887</v>
      </c>
      <c r="C6217" s="2231" t="s">
        <v>22888</v>
      </c>
      <c r="D6217" s="2233">
        <v>1</v>
      </c>
      <c r="E6217" s="2231" t="s">
        <v>22889</v>
      </c>
      <c r="F6217" s="2231"/>
      <c r="G6217" s="2233">
        <v>260</v>
      </c>
      <c r="H6217" s="2231" t="s">
        <v>3947</v>
      </c>
      <c r="I6217" s="2231" t="s">
        <v>6623</v>
      </c>
      <c r="J6217" s="2231" t="s">
        <v>22890</v>
      </c>
      <c r="K6217" s="2231" t="s">
        <v>22891</v>
      </c>
      <c r="L6217" s="2231" t="s">
        <v>16241</v>
      </c>
      <c r="M6217" s="2233">
        <v>1</v>
      </c>
      <c r="N6217" s="2231" t="s">
        <v>15300</v>
      </c>
      <c r="O6217" s="2231" t="s">
        <v>13</v>
      </c>
      <c r="P6217" s="2231" t="s">
        <v>971</v>
      </c>
      <c r="Q6217" s="2231" t="s">
        <v>890</v>
      </c>
      <c r="R6217" s="2231" t="s">
        <v>7404</v>
      </c>
      <c r="S6217" s="2231">
        <v>2</v>
      </c>
      <c r="T6217" s="2231"/>
    </row>
    <row r="6218" s="132" customFormat="1" ht="13.5" customHeight="1" spans="1:20">
      <c r="A6218" s="2231" t="s">
        <v>22892</v>
      </c>
      <c r="B6218" s="2231" t="s">
        <v>22893</v>
      </c>
      <c r="C6218" s="2231" t="s">
        <v>22888</v>
      </c>
      <c r="D6218" s="2233">
        <v>1</v>
      </c>
      <c r="E6218" s="2231" t="s">
        <v>22889</v>
      </c>
      <c r="F6218" s="2231"/>
      <c r="G6218" s="2233">
        <v>260</v>
      </c>
      <c r="H6218" s="2231" t="s">
        <v>15019</v>
      </c>
      <c r="I6218" s="2231" t="s">
        <v>22892</v>
      </c>
      <c r="J6218" s="2343" t="s">
        <v>22894</v>
      </c>
      <c r="K6218" s="2231"/>
      <c r="L6218" s="2231"/>
      <c r="M6218" s="2231"/>
      <c r="N6218" s="2231"/>
      <c r="O6218" s="2231" t="s">
        <v>13</v>
      </c>
      <c r="P6218" s="2231" t="s">
        <v>971</v>
      </c>
      <c r="Q6218" s="2231" t="s">
        <v>890</v>
      </c>
      <c r="R6218" s="2231"/>
      <c r="S6218" s="2231"/>
      <c r="T6218" s="2231"/>
    </row>
    <row r="6219" s="113" customFormat="1" ht="14" customHeight="1" spans="1:20">
      <c r="A6219" s="1786" t="s">
        <v>22895</v>
      </c>
      <c r="B6219" s="1786" t="s">
        <v>22896</v>
      </c>
      <c r="C6219" s="1786" t="s">
        <v>18715</v>
      </c>
      <c r="D6219" s="134"/>
      <c r="E6219" s="1786" t="s">
        <v>18716</v>
      </c>
      <c r="F6219" s="134"/>
      <c r="G6219" s="2233">
        <v>230</v>
      </c>
      <c r="H6219" s="1786" t="s">
        <v>3947</v>
      </c>
      <c r="I6219" s="1786" t="s">
        <v>22895</v>
      </c>
      <c r="J6219" s="1786" t="s">
        <v>22897</v>
      </c>
      <c r="K6219" s="135" t="s">
        <v>5115</v>
      </c>
      <c r="L6219" s="1786"/>
      <c r="M6219" s="1786"/>
      <c r="N6219" s="1786"/>
      <c r="O6219" s="1786" t="s">
        <v>19</v>
      </c>
      <c r="P6219" s="1786"/>
      <c r="Q6219" s="1786" t="s">
        <v>890</v>
      </c>
      <c r="R6219" s="1786"/>
      <c r="S6219" s="1786"/>
      <c r="T6219" s="2053"/>
    </row>
    <row r="6220" s="113" customFormat="1" ht="14" customHeight="1" spans="1:20">
      <c r="A6220" s="1786" t="s">
        <v>22898</v>
      </c>
      <c r="B6220" s="1786" t="s">
        <v>22899</v>
      </c>
      <c r="C6220" s="1786" t="s">
        <v>22900</v>
      </c>
      <c r="D6220" s="134"/>
      <c r="E6220" s="1786" t="s">
        <v>22901</v>
      </c>
      <c r="F6220" s="134"/>
      <c r="G6220" s="1950">
        <v>260</v>
      </c>
      <c r="H6220" s="1786" t="s">
        <v>3947</v>
      </c>
      <c r="I6220" s="1786" t="s">
        <v>22898</v>
      </c>
      <c r="J6220" s="1786" t="s">
        <v>22902</v>
      </c>
      <c r="K6220" s="1944" t="s">
        <v>22903</v>
      </c>
      <c r="L6220" s="1786" t="s">
        <v>16241</v>
      </c>
      <c r="M6220" s="1786">
        <v>1</v>
      </c>
      <c r="N6220" s="1786">
        <v>901</v>
      </c>
      <c r="O6220" s="1786" t="s">
        <v>19</v>
      </c>
      <c r="P6220" s="1786" t="s">
        <v>22904</v>
      </c>
      <c r="Q6220" s="1786" t="s">
        <v>890</v>
      </c>
      <c r="R6220" s="1786" t="s">
        <v>14143</v>
      </c>
      <c r="S6220" s="1786">
        <v>1</v>
      </c>
      <c r="T6220" s="2053"/>
    </row>
    <row r="6221" s="113" customFormat="1" ht="14" customHeight="1" spans="1:20">
      <c r="A6221" s="1720" t="s">
        <v>22905</v>
      </c>
      <c r="B6221" s="2231" t="s">
        <v>22906</v>
      </c>
      <c r="C6221" s="2231" t="s">
        <v>17914</v>
      </c>
      <c r="D6221" s="2231"/>
      <c r="E6221" s="2231" t="s">
        <v>22907</v>
      </c>
      <c r="F6221" s="2231"/>
      <c r="G6221" s="2231">
        <v>260</v>
      </c>
      <c r="H6221" s="2231" t="s">
        <v>3947</v>
      </c>
      <c r="I6221" s="2231" t="s">
        <v>22905</v>
      </c>
      <c r="J6221" s="2231" t="s">
        <v>22908</v>
      </c>
      <c r="K6221" s="1944" t="s">
        <v>2016</v>
      </c>
      <c r="L6221" s="2231" t="s">
        <v>16241</v>
      </c>
      <c r="M6221" s="2231">
        <v>1</v>
      </c>
      <c r="N6221" s="2231"/>
      <c r="O6221" s="2231" t="s">
        <v>19</v>
      </c>
      <c r="P6221" s="2231" t="s">
        <v>22909</v>
      </c>
      <c r="Q6221" s="2231"/>
      <c r="R6221" s="2231" t="s">
        <v>17482</v>
      </c>
      <c r="S6221" s="2231">
        <v>1</v>
      </c>
      <c r="T6221" s="2053"/>
    </row>
    <row r="6222" s="113" customFormat="1" ht="14" customHeight="1" spans="1:20">
      <c r="A6222" s="1786" t="s">
        <v>22910</v>
      </c>
      <c r="B6222" s="1786" t="s">
        <v>22911</v>
      </c>
      <c r="C6222" s="1786" t="s">
        <v>22912</v>
      </c>
      <c r="D6222" s="134"/>
      <c r="E6222" s="1786" t="s">
        <v>22913</v>
      </c>
      <c r="F6222" s="134"/>
      <c r="G6222" s="1950">
        <v>260</v>
      </c>
      <c r="H6222" s="1786" t="s">
        <v>15019</v>
      </c>
      <c r="I6222" s="1786" t="s">
        <v>22910</v>
      </c>
      <c r="J6222" s="1786" t="s">
        <v>22914</v>
      </c>
      <c r="K6222" s="1944" t="s">
        <v>7343</v>
      </c>
      <c r="L6222" s="1786" t="s">
        <v>16241</v>
      </c>
      <c r="M6222" s="1786">
        <v>1</v>
      </c>
      <c r="N6222" s="1786">
        <v>954</v>
      </c>
      <c r="O6222" s="1786" t="s">
        <v>19</v>
      </c>
      <c r="P6222" s="1786"/>
      <c r="Q6222" s="1786" t="s">
        <v>890</v>
      </c>
      <c r="R6222" s="1786" t="s">
        <v>15523</v>
      </c>
      <c r="S6222" s="1786">
        <v>1</v>
      </c>
      <c r="T6222" s="2053"/>
    </row>
    <row r="6223" s="113" customFormat="1" ht="14" customHeight="1" spans="1:20">
      <c r="A6223" s="1786" t="s">
        <v>22915</v>
      </c>
      <c r="B6223" s="1786" t="s">
        <v>22916</v>
      </c>
      <c r="C6223" s="1786" t="s">
        <v>16563</v>
      </c>
      <c r="D6223" s="134"/>
      <c r="E6223" s="1786" t="s">
        <v>17644</v>
      </c>
      <c r="F6223" s="134"/>
      <c r="G6223" s="1950">
        <v>260</v>
      </c>
      <c r="H6223" s="1786" t="s">
        <v>3947</v>
      </c>
      <c r="I6223" s="1786" t="s">
        <v>22915</v>
      </c>
      <c r="J6223" s="1786" t="s">
        <v>22917</v>
      </c>
      <c r="K6223" s="1944" t="s">
        <v>22918</v>
      </c>
      <c r="L6223" s="1786" t="s">
        <v>16241</v>
      </c>
      <c r="M6223" s="1786">
        <v>1</v>
      </c>
      <c r="N6223" s="1786">
        <v>647</v>
      </c>
      <c r="O6223" s="1786" t="s">
        <v>19</v>
      </c>
      <c r="P6223" s="1786"/>
      <c r="Q6223" s="1786" t="s">
        <v>908</v>
      </c>
      <c r="R6223" s="1786" t="s">
        <v>4173</v>
      </c>
      <c r="S6223" s="1843">
        <v>1</v>
      </c>
      <c r="T6223" s="2053"/>
    </row>
    <row r="6224" s="113" customFormat="1" ht="14" customHeight="1" spans="1:20">
      <c r="A6224" s="1786" t="s">
        <v>22919</v>
      </c>
      <c r="B6224" s="1786" t="s">
        <v>22920</v>
      </c>
      <c r="C6224" s="1786" t="s">
        <v>15706</v>
      </c>
      <c r="D6224" s="134"/>
      <c r="E6224" s="1786" t="s">
        <v>22921</v>
      </c>
      <c r="F6224" s="134"/>
      <c r="G6224" s="1950">
        <v>260</v>
      </c>
      <c r="H6224" s="1786" t="s">
        <v>3947</v>
      </c>
      <c r="I6224" s="1786" t="s">
        <v>22919</v>
      </c>
      <c r="J6224" s="1786" t="s">
        <v>22922</v>
      </c>
      <c r="K6224" s="1944" t="s">
        <v>22923</v>
      </c>
      <c r="L6224" s="1786" t="s">
        <v>16241</v>
      </c>
      <c r="M6224" s="1786">
        <v>1</v>
      </c>
      <c r="N6224" s="1786">
        <v>939</v>
      </c>
      <c r="O6224" s="1786" t="s">
        <v>19</v>
      </c>
      <c r="P6224" s="1786" t="s">
        <v>11346</v>
      </c>
      <c r="Q6224" s="1786" t="s">
        <v>908</v>
      </c>
      <c r="R6224" s="1786" t="s">
        <v>14056</v>
      </c>
      <c r="S6224" s="1786">
        <v>1</v>
      </c>
      <c r="T6224" s="2053"/>
    </row>
    <row r="6225" s="113" customFormat="1" ht="14" customHeight="1" spans="1:20">
      <c r="A6225" s="1786" t="s">
        <v>22924</v>
      </c>
      <c r="B6225" s="1786" t="s">
        <v>22925</v>
      </c>
      <c r="C6225" s="1786" t="s">
        <v>22900</v>
      </c>
      <c r="D6225" s="134"/>
      <c r="E6225" s="1786" t="s">
        <v>22901</v>
      </c>
      <c r="F6225" s="134"/>
      <c r="G6225" s="1950">
        <v>260</v>
      </c>
      <c r="H6225" s="1786" t="s">
        <v>3947</v>
      </c>
      <c r="I6225" s="1786" t="s">
        <v>22924</v>
      </c>
      <c r="J6225" s="1786" t="s">
        <v>22926</v>
      </c>
      <c r="K6225" s="1944" t="s">
        <v>22927</v>
      </c>
      <c r="L6225" s="1786" t="s">
        <v>16241</v>
      </c>
      <c r="M6225" s="1786">
        <v>1</v>
      </c>
      <c r="N6225" s="1786">
        <v>929</v>
      </c>
      <c r="O6225" s="1786" t="s">
        <v>19</v>
      </c>
      <c r="P6225" s="1786" t="s">
        <v>833</v>
      </c>
      <c r="Q6225" s="1786" t="s">
        <v>890</v>
      </c>
      <c r="R6225" s="1786" t="s">
        <v>14056</v>
      </c>
      <c r="S6225" s="1786">
        <v>2</v>
      </c>
      <c r="T6225" s="2053"/>
    </row>
    <row r="6226" s="113" customFormat="1" ht="14" customHeight="1" spans="1:20">
      <c r="A6226" s="1786" t="s">
        <v>22928</v>
      </c>
      <c r="B6226" s="1786" t="s">
        <v>22929</v>
      </c>
      <c r="C6226" s="1786" t="s">
        <v>22900</v>
      </c>
      <c r="D6226" s="134"/>
      <c r="E6226" s="1786" t="s">
        <v>22901</v>
      </c>
      <c r="F6226" s="134"/>
      <c r="G6226" s="1950">
        <v>260</v>
      </c>
      <c r="H6226" s="1786" t="s">
        <v>17393</v>
      </c>
      <c r="I6226" s="1786" t="s">
        <v>22928</v>
      </c>
      <c r="J6226" s="1786" t="s">
        <v>22930</v>
      </c>
      <c r="K6226" s="135"/>
      <c r="L6226" s="1786"/>
      <c r="M6226" s="1786"/>
      <c r="N6226" s="1786"/>
      <c r="O6226" s="1786" t="s">
        <v>19</v>
      </c>
      <c r="P6226" s="1786" t="s">
        <v>833</v>
      </c>
      <c r="Q6226" s="1786" t="s">
        <v>890</v>
      </c>
      <c r="R6226" s="1786"/>
      <c r="S6226" s="1786"/>
      <c r="T6226" s="2053"/>
    </row>
    <row r="6227" s="113" customFormat="1" ht="14" customHeight="1" spans="1:20">
      <c r="A6227" s="1786" t="s">
        <v>22931</v>
      </c>
      <c r="B6227" s="1786" t="s">
        <v>22932</v>
      </c>
      <c r="C6227" s="1786" t="s">
        <v>22933</v>
      </c>
      <c r="D6227" s="134"/>
      <c r="E6227" s="1786" t="s">
        <v>22934</v>
      </c>
      <c r="F6227" s="134"/>
      <c r="G6227" s="1950">
        <v>260</v>
      </c>
      <c r="H6227" s="1786" t="s">
        <v>3947</v>
      </c>
      <c r="I6227" s="1786" t="s">
        <v>22931</v>
      </c>
      <c r="J6227" s="1786" t="s">
        <v>22935</v>
      </c>
      <c r="K6227" s="135" t="s">
        <v>894</v>
      </c>
      <c r="L6227" s="1786"/>
      <c r="M6227" s="1786"/>
      <c r="N6227" s="1786"/>
      <c r="O6227" s="1786" t="s">
        <v>19</v>
      </c>
      <c r="P6227" s="1786"/>
      <c r="Q6227" s="1786" t="s">
        <v>890</v>
      </c>
      <c r="R6227" s="1786"/>
      <c r="S6227" s="1786"/>
      <c r="T6227" s="2053"/>
    </row>
    <row r="6228" s="113" customFormat="1" ht="14" customHeight="1" spans="1:20">
      <c r="A6228" s="1786" t="s">
        <v>22936</v>
      </c>
      <c r="B6228" s="1786" t="s">
        <v>22937</v>
      </c>
      <c r="C6228" s="1786" t="s">
        <v>22938</v>
      </c>
      <c r="D6228" s="134"/>
      <c r="E6228" s="1786" t="s">
        <v>22939</v>
      </c>
      <c r="F6228" s="134"/>
      <c r="G6228" s="1950">
        <v>260</v>
      </c>
      <c r="H6228" s="1786" t="s">
        <v>3947</v>
      </c>
      <c r="I6228" s="1786" t="s">
        <v>22936</v>
      </c>
      <c r="J6228" s="1786" t="s">
        <v>22940</v>
      </c>
      <c r="K6228" s="1944" t="s">
        <v>22941</v>
      </c>
      <c r="L6228" s="1786" t="s">
        <v>16241</v>
      </c>
      <c r="M6228" s="1786">
        <v>1</v>
      </c>
      <c r="N6228" s="1786"/>
      <c r="O6228" s="1786" t="s">
        <v>19</v>
      </c>
      <c r="P6228" s="1786"/>
      <c r="Q6228" s="1786" t="s">
        <v>890</v>
      </c>
      <c r="R6228" s="1786"/>
      <c r="S6228" s="1786">
        <v>1</v>
      </c>
      <c r="T6228" s="2053"/>
    </row>
    <row r="6229" s="113" customFormat="1" ht="14" customHeight="1" spans="1:20">
      <c r="A6229" s="1786" t="s">
        <v>22942</v>
      </c>
      <c r="B6229" s="1786" t="s">
        <v>22943</v>
      </c>
      <c r="C6229" s="1786" t="s">
        <v>22944</v>
      </c>
      <c r="D6229" s="134"/>
      <c r="E6229" s="1786" t="s">
        <v>22945</v>
      </c>
      <c r="F6229" s="134"/>
      <c r="G6229" s="1786">
        <v>280</v>
      </c>
      <c r="H6229" s="1786" t="s">
        <v>3947</v>
      </c>
      <c r="I6229" s="1786" t="s">
        <v>22942</v>
      </c>
      <c r="J6229" s="1786" t="s">
        <v>22946</v>
      </c>
      <c r="K6229" s="1944" t="s">
        <v>22947</v>
      </c>
      <c r="L6229" s="1786" t="s">
        <v>16241</v>
      </c>
      <c r="M6229" s="1786">
        <v>1</v>
      </c>
      <c r="N6229" s="1786" t="s">
        <v>10717</v>
      </c>
      <c r="O6229" s="1786" t="s">
        <v>19</v>
      </c>
      <c r="P6229" s="1786" t="s">
        <v>422</v>
      </c>
      <c r="Q6229" s="1786" t="s">
        <v>908</v>
      </c>
      <c r="R6229" s="1786" t="s">
        <v>8660</v>
      </c>
      <c r="S6229" s="1786">
        <v>1</v>
      </c>
      <c r="T6229" s="2053"/>
    </row>
    <row r="6230" s="113" customFormat="1" ht="14" customHeight="1" spans="1:20">
      <c r="A6230" s="1786" t="s">
        <v>22948</v>
      </c>
      <c r="B6230" s="1786" t="s">
        <v>22949</v>
      </c>
      <c r="C6230" s="1786" t="s">
        <v>22950</v>
      </c>
      <c r="D6230" s="134"/>
      <c r="E6230" s="1786" t="s">
        <v>22951</v>
      </c>
      <c r="F6230" s="134"/>
      <c r="G6230" s="1950">
        <v>260</v>
      </c>
      <c r="H6230" s="1786" t="s">
        <v>3947</v>
      </c>
      <c r="I6230" s="1786" t="s">
        <v>22948</v>
      </c>
      <c r="J6230" s="1786" t="s">
        <v>22952</v>
      </c>
      <c r="K6230" s="1944" t="s">
        <v>22953</v>
      </c>
      <c r="L6230" s="1786" t="s">
        <v>16241</v>
      </c>
      <c r="M6230" s="1786">
        <v>1</v>
      </c>
      <c r="N6230" s="1786"/>
      <c r="O6230" s="1786" t="s">
        <v>19</v>
      </c>
      <c r="P6230" s="1786"/>
      <c r="Q6230" s="1786" t="s">
        <v>908</v>
      </c>
      <c r="R6230" s="1786"/>
      <c r="S6230" s="1786">
        <v>1</v>
      </c>
      <c r="T6230" s="2053"/>
    </row>
    <row r="6231" s="113" customFormat="1" ht="14" customHeight="1" spans="1:20">
      <c r="A6231" s="1786" t="s">
        <v>22954</v>
      </c>
      <c r="B6231" s="1786" t="s">
        <v>22955</v>
      </c>
      <c r="C6231" s="1786" t="s">
        <v>22956</v>
      </c>
      <c r="D6231" s="134"/>
      <c r="E6231" s="1786" t="s">
        <v>22957</v>
      </c>
      <c r="F6231" s="134"/>
      <c r="G6231" s="1786">
        <v>280</v>
      </c>
      <c r="H6231" s="1786" t="s">
        <v>3947</v>
      </c>
      <c r="I6231" s="1786" t="s">
        <v>22954</v>
      </c>
      <c r="J6231" s="1786" t="s">
        <v>22958</v>
      </c>
      <c r="K6231" s="1944" t="s">
        <v>22959</v>
      </c>
      <c r="L6231" s="1786" t="s">
        <v>16241</v>
      </c>
      <c r="M6231" s="1786">
        <v>1</v>
      </c>
      <c r="N6231" s="1786" t="s">
        <v>22960</v>
      </c>
      <c r="O6231" s="1786" t="s">
        <v>19</v>
      </c>
      <c r="P6231" s="1786" t="s">
        <v>22961</v>
      </c>
      <c r="Q6231" s="1786" t="s">
        <v>890</v>
      </c>
      <c r="R6231" s="1786" t="s">
        <v>9875</v>
      </c>
      <c r="S6231" s="1786">
        <v>1</v>
      </c>
      <c r="T6231" s="2053"/>
    </row>
    <row r="6232" s="113" customFormat="1" ht="14" customHeight="1" spans="1:20">
      <c r="A6232" s="1786" t="s">
        <v>22962</v>
      </c>
      <c r="B6232" s="1786" t="s">
        <v>22963</v>
      </c>
      <c r="C6232" s="1786" t="s">
        <v>22964</v>
      </c>
      <c r="D6232" s="134"/>
      <c r="E6232" s="1786" t="s">
        <v>22965</v>
      </c>
      <c r="F6232" s="134"/>
      <c r="G6232" s="1950">
        <v>260</v>
      </c>
      <c r="H6232" s="1786" t="s">
        <v>3947</v>
      </c>
      <c r="I6232" s="1786" t="s">
        <v>22962</v>
      </c>
      <c r="J6232" s="1786" t="s">
        <v>22966</v>
      </c>
      <c r="K6232" s="1944" t="s">
        <v>22967</v>
      </c>
      <c r="L6232" s="1786" t="s">
        <v>16241</v>
      </c>
      <c r="M6232" s="1786">
        <v>1</v>
      </c>
      <c r="N6232" s="1786"/>
      <c r="O6232" s="1786" t="s">
        <v>19</v>
      </c>
      <c r="P6232" s="1786"/>
      <c r="Q6232" s="1786" t="s">
        <v>908</v>
      </c>
      <c r="R6232" s="1786"/>
      <c r="S6232" s="1786">
        <v>1</v>
      </c>
      <c r="T6232" s="2053"/>
    </row>
    <row r="6233" s="113" customFormat="1" ht="14" customHeight="1" spans="1:20">
      <c r="A6233" s="1786" t="s">
        <v>22968</v>
      </c>
      <c r="B6233" s="1786" t="s">
        <v>22969</v>
      </c>
      <c r="C6233" s="1786" t="s">
        <v>22944</v>
      </c>
      <c r="D6233" s="134"/>
      <c r="E6233" s="1786" t="s">
        <v>22945</v>
      </c>
      <c r="F6233" s="134"/>
      <c r="G6233" s="1950">
        <v>260</v>
      </c>
      <c r="H6233" s="1786" t="s">
        <v>3947</v>
      </c>
      <c r="I6233" s="1786" t="s">
        <v>22968</v>
      </c>
      <c r="J6233" s="1786" t="s">
        <v>22970</v>
      </c>
      <c r="K6233" s="1944" t="s">
        <v>22971</v>
      </c>
      <c r="L6233" s="1786" t="s">
        <v>16241</v>
      </c>
      <c r="M6233" s="1786">
        <v>1</v>
      </c>
      <c r="N6233" s="1786"/>
      <c r="O6233" s="1786" t="s">
        <v>19</v>
      </c>
      <c r="P6233" s="1786"/>
      <c r="Q6233" s="1786" t="s">
        <v>890</v>
      </c>
      <c r="R6233" s="1786"/>
      <c r="S6233" s="1786">
        <v>2</v>
      </c>
      <c r="T6233" s="2053"/>
    </row>
    <row r="6234" s="113" customFormat="1" ht="14" customHeight="1" spans="1:20">
      <c r="A6234" s="1786" t="s">
        <v>1255</v>
      </c>
      <c r="B6234" s="1786" t="s">
        <v>22972</v>
      </c>
      <c r="C6234" s="1786" t="s">
        <v>22944</v>
      </c>
      <c r="D6234" s="134"/>
      <c r="E6234" s="1786" t="s">
        <v>22945</v>
      </c>
      <c r="F6234" s="134"/>
      <c r="G6234" s="1950">
        <v>260</v>
      </c>
      <c r="H6234" s="1786" t="s">
        <v>3947</v>
      </c>
      <c r="I6234" s="1786" t="s">
        <v>1255</v>
      </c>
      <c r="J6234" s="1786" t="s">
        <v>22973</v>
      </c>
      <c r="K6234" s="1944" t="s">
        <v>22971</v>
      </c>
      <c r="L6234" s="1786"/>
      <c r="M6234" s="1786"/>
      <c r="N6234" s="1786"/>
      <c r="O6234" s="1786" t="s">
        <v>19</v>
      </c>
      <c r="P6234" s="1786"/>
      <c r="Q6234" s="1786" t="s">
        <v>890</v>
      </c>
      <c r="R6234" s="1786"/>
      <c r="S6234" s="1786"/>
      <c r="T6234" s="2053"/>
    </row>
    <row r="6235" s="113" customFormat="1" ht="14" customHeight="1" spans="1:20">
      <c r="A6235" s="1786" t="s">
        <v>22974</v>
      </c>
      <c r="B6235" s="1786" t="s">
        <v>22975</v>
      </c>
      <c r="C6235" s="1786" t="s">
        <v>22944</v>
      </c>
      <c r="D6235" s="134"/>
      <c r="E6235" s="1786" t="s">
        <v>22945</v>
      </c>
      <c r="F6235" s="134"/>
      <c r="G6235" s="1950">
        <v>260</v>
      </c>
      <c r="H6235" s="1786" t="s">
        <v>3947</v>
      </c>
      <c r="I6235" s="1786" t="s">
        <v>22974</v>
      </c>
      <c r="J6235" s="1786" t="s">
        <v>22976</v>
      </c>
      <c r="K6235" s="1944" t="s">
        <v>22977</v>
      </c>
      <c r="L6235" s="1786"/>
      <c r="M6235" s="1786"/>
      <c r="N6235" s="1786"/>
      <c r="O6235" s="1786" t="s">
        <v>19</v>
      </c>
      <c r="P6235" s="1786"/>
      <c r="Q6235" s="1786" t="s">
        <v>890</v>
      </c>
      <c r="R6235" s="1786"/>
      <c r="S6235" s="1786"/>
      <c r="T6235" s="2053"/>
    </row>
    <row r="6236" s="113" customFormat="1" ht="14" customHeight="1" spans="1:20">
      <c r="A6236" s="1786" t="s">
        <v>22978</v>
      </c>
      <c r="B6236" s="1786" t="s">
        <v>22979</v>
      </c>
      <c r="C6236" s="1786" t="s">
        <v>22980</v>
      </c>
      <c r="D6236" s="134"/>
      <c r="E6236" s="1786" t="s">
        <v>22981</v>
      </c>
      <c r="F6236" s="134"/>
      <c r="G6236" s="1950">
        <v>260</v>
      </c>
      <c r="H6236" s="1786" t="s">
        <v>3947</v>
      </c>
      <c r="I6236" s="1786" t="s">
        <v>22978</v>
      </c>
      <c r="J6236" s="1786" t="s">
        <v>22982</v>
      </c>
      <c r="K6236" s="1944" t="s">
        <v>22983</v>
      </c>
      <c r="L6236" s="1786" t="s">
        <v>16241</v>
      </c>
      <c r="M6236" s="1786">
        <v>1</v>
      </c>
      <c r="N6236" s="1786" t="s">
        <v>18847</v>
      </c>
      <c r="O6236" s="1786" t="s">
        <v>19</v>
      </c>
      <c r="P6236" s="1786" t="s">
        <v>12567</v>
      </c>
      <c r="Q6236" s="1786" t="s">
        <v>908</v>
      </c>
      <c r="R6236" s="1786" t="s">
        <v>11288</v>
      </c>
      <c r="S6236" s="1786">
        <v>1</v>
      </c>
      <c r="T6236" s="2053"/>
    </row>
    <row r="6237" s="113" customFormat="1" ht="14" customHeight="1" spans="1:20">
      <c r="A6237" s="1786" t="s">
        <v>22984</v>
      </c>
      <c r="B6237" s="1786" t="s">
        <v>22985</v>
      </c>
      <c r="C6237" s="1786" t="s">
        <v>18729</v>
      </c>
      <c r="D6237" s="134"/>
      <c r="E6237" s="1786" t="s">
        <v>18730</v>
      </c>
      <c r="F6237" s="134"/>
      <c r="G6237" s="1950">
        <v>260</v>
      </c>
      <c r="H6237" s="1786" t="s">
        <v>3947</v>
      </c>
      <c r="I6237" s="1786" t="s">
        <v>22984</v>
      </c>
      <c r="J6237" s="1786" t="s">
        <v>22986</v>
      </c>
      <c r="K6237" s="1944" t="s">
        <v>22987</v>
      </c>
      <c r="L6237" s="1786" t="s">
        <v>16241</v>
      </c>
      <c r="M6237" s="1786">
        <v>1</v>
      </c>
      <c r="N6237" s="1786"/>
      <c r="O6237" s="1786" t="s">
        <v>19</v>
      </c>
      <c r="P6237" s="1786"/>
      <c r="Q6237" s="1786" t="s">
        <v>890</v>
      </c>
      <c r="R6237" s="1786"/>
      <c r="S6237" s="1786">
        <v>2</v>
      </c>
      <c r="T6237" s="2053" t="s">
        <v>22988</v>
      </c>
    </row>
    <row r="6238" s="113" customFormat="1" ht="14" customHeight="1" spans="1:20">
      <c r="A6238" s="1786" t="s">
        <v>22989</v>
      </c>
      <c r="B6238" s="2656" t="s">
        <v>22990</v>
      </c>
      <c r="C6238" s="1786" t="s">
        <v>18729</v>
      </c>
      <c r="D6238" s="134"/>
      <c r="E6238" s="1786" t="s">
        <v>18730</v>
      </c>
      <c r="F6238" s="134"/>
      <c r="G6238" s="1950">
        <v>260</v>
      </c>
      <c r="H6238" s="1786" t="s">
        <v>3947</v>
      </c>
      <c r="I6238" s="1786" t="s">
        <v>22989</v>
      </c>
      <c r="J6238" s="1786" t="s">
        <v>22991</v>
      </c>
      <c r="K6238" s="135"/>
      <c r="L6238" s="1786"/>
      <c r="M6238" s="1786"/>
      <c r="N6238" s="1786"/>
      <c r="O6238" s="1786" t="s">
        <v>19</v>
      </c>
      <c r="P6238" s="1786"/>
      <c r="Q6238" s="1786" t="s">
        <v>890</v>
      </c>
      <c r="R6238" s="1786"/>
      <c r="S6238" s="1786"/>
      <c r="T6238" s="2053"/>
    </row>
    <row r="6239" s="113" customFormat="1" ht="14" customHeight="1" spans="1:20">
      <c r="A6239" s="1786" t="s">
        <v>22992</v>
      </c>
      <c r="B6239" s="1786" t="s">
        <v>22993</v>
      </c>
      <c r="C6239" s="1786" t="s">
        <v>20407</v>
      </c>
      <c r="D6239" s="134"/>
      <c r="E6239" s="1786" t="s">
        <v>20408</v>
      </c>
      <c r="F6239" s="134"/>
      <c r="G6239" s="1950">
        <v>260</v>
      </c>
      <c r="H6239" s="1786" t="s">
        <v>3947</v>
      </c>
      <c r="I6239" s="1786" t="s">
        <v>22992</v>
      </c>
      <c r="J6239" s="1786" t="s">
        <v>22994</v>
      </c>
      <c r="K6239" s="1944" t="s">
        <v>22995</v>
      </c>
      <c r="L6239" s="1786" t="s">
        <v>16241</v>
      </c>
      <c r="M6239" s="1786">
        <v>1</v>
      </c>
      <c r="N6239" s="1786" t="s">
        <v>12839</v>
      </c>
      <c r="O6239" s="1786" t="s">
        <v>19</v>
      </c>
      <c r="P6239" s="1786" t="s">
        <v>11858</v>
      </c>
      <c r="Q6239" s="1786" t="s">
        <v>908</v>
      </c>
      <c r="R6239" s="1786" t="s">
        <v>9856</v>
      </c>
      <c r="S6239" s="1786">
        <v>1</v>
      </c>
      <c r="T6239" s="2053"/>
    </row>
    <row r="6240" s="113" customFormat="1" ht="14" customHeight="1" spans="1:20">
      <c r="A6240" s="135" t="s">
        <v>22996</v>
      </c>
      <c r="B6240" s="2231" t="s">
        <v>22997</v>
      </c>
      <c r="C6240" s="2231" t="s">
        <v>16745</v>
      </c>
      <c r="D6240" s="2231">
        <v>1</v>
      </c>
      <c r="E6240" s="2231" t="s">
        <v>22998</v>
      </c>
      <c r="F6240" s="2231" t="s">
        <v>22999</v>
      </c>
      <c r="G6240" s="2231">
        <v>260</v>
      </c>
      <c r="H6240" s="2231" t="s">
        <v>3947</v>
      </c>
      <c r="I6240" s="2231" t="s">
        <v>22996</v>
      </c>
      <c r="J6240" s="2231" t="s">
        <v>23000</v>
      </c>
      <c r="K6240" s="1944" t="s">
        <v>5134</v>
      </c>
      <c r="L6240" s="2231" t="s">
        <v>16241</v>
      </c>
      <c r="M6240" s="2231">
        <v>1</v>
      </c>
      <c r="N6240" s="2231"/>
      <c r="O6240" s="2231" t="s">
        <v>19</v>
      </c>
      <c r="P6240" s="2231" t="s">
        <v>900</v>
      </c>
      <c r="Q6240" s="2231" t="s">
        <v>908</v>
      </c>
      <c r="R6240" s="2231" t="s">
        <v>23001</v>
      </c>
      <c r="S6240" s="2231">
        <v>1</v>
      </c>
      <c r="T6240" s="2355"/>
    </row>
    <row r="6241" s="113" customFormat="1" ht="14" customHeight="1" spans="1:20">
      <c r="A6241" s="1786" t="s">
        <v>23002</v>
      </c>
      <c r="B6241" s="1786" t="s">
        <v>23003</v>
      </c>
      <c r="C6241" s="1786" t="s">
        <v>16501</v>
      </c>
      <c r="D6241" s="134"/>
      <c r="E6241" s="1786" t="s">
        <v>16502</v>
      </c>
      <c r="F6241" s="134"/>
      <c r="G6241" s="1786">
        <v>230</v>
      </c>
      <c r="H6241" s="1786" t="s">
        <v>3947</v>
      </c>
      <c r="I6241" s="1786" t="s">
        <v>23002</v>
      </c>
      <c r="J6241" s="1786" t="s">
        <v>23004</v>
      </c>
      <c r="K6241" s="2364" t="s">
        <v>23005</v>
      </c>
      <c r="O6241" s="1786" t="s">
        <v>19</v>
      </c>
      <c r="P6241" s="1786" t="s">
        <v>9168</v>
      </c>
      <c r="Q6241" s="1786" t="s">
        <v>890</v>
      </c>
      <c r="R6241" s="1786" t="s">
        <v>13383</v>
      </c>
      <c r="S6241" s="1786">
        <v>3</v>
      </c>
      <c r="T6241" s="2053"/>
    </row>
    <row r="6242" s="113" customFormat="1" ht="14" customHeight="1" spans="1:20">
      <c r="A6242" s="1786" t="s">
        <v>23006</v>
      </c>
      <c r="B6242" s="1786" t="s">
        <v>23007</v>
      </c>
      <c r="C6242" s="1786" t="s">
        <v>15690</v>
      </c>
      <c r="D6242" s="134"/>
      <c r="E6242" s="1786" t="s">
        <v>15691</v>
      </c>
      <c r="F6242" s="134"/>
      <c r="G6242" s="1950">
        <v>260</v>
      </c>
      <c r="H6242" s="1786" t="s">
        <v>3947</v>
      </c>
      <c r="I6242" s="1786" t="s">
        <v>23006</v>
      </c>
      <c r="J6242" s="1786" t="s">
        <v>23008</v>
      </c>
      <c r="K6242" s="135"/>
      <c r="L6242" s="1786" t="s">
        <v>16241</v>
      </c>
      <c r="M6242" s="1786">
        <v>1</v>
      </c>
      <c r="N6242" s="1786"/>
      <c r="O6242" s="1786" t="s">
        <v>19</v>
      </c>
      <c r="P6242" s="1786"/>
      <c r="Q6242" s="1786" t="s">
        <v>908</v>
      </c>
      <c r="R6242" s="1786"/>
      <c r="S6242" s="1786">
        <v>1</v>
      </c>
      <c r="T6242" s="2053" t="s">
        <v>23009</v>
      </c>
    </row>
    <row r="6243" s="113" customFormat="1" ht="14" customHeight="1" spans="1:20">
      <c r="A6243" s="1786" t="s">
        <v>23010</v>
      </c>
      <c r="B6243" s="1786" t="s">
        <v>23011</v>
      </c>
      <c r="C6243" s="1786" t="s">
        <v>16692</v>
      </c>
      <c r="D6243" s="134"/>
      <c r="E6243" s="1786" t="s">
        <v>16693</v>
      </c>
      <c r="F6243" s="134"/>
      <c r="G6243" s="1843">
        <v>230</v>
      </c>
      <c r="H6243" s="1786" t="s">
        <v>14423</v>
      </c>
      <c r="I6243" s="1786" t="s">
        <v>23010</v>
      </c>
      <c r="J6243" s="135" t="s">
        <v>23012</v>
      </c>
      <c r="K6243" s="2354" t="s">
        <v>23013</v>
      </c>
      <c r="L6243" s="1786"/>
      <c r="M6243" s="1786"/>
      <c r="N6243" s="1786"/>
      <c r="O6243" s="1786" t="s">
        <v>198</v>
      </c>
      <c r="P6243" s="1786"/>
      <c r="Q6243" s="1786" t="s">
        <v>908</v>
      </c>
      <c r="R6243" s="1786"/>
      <c r="S6243" s="1786"/>
      <c r="T6243" s="2053"/>
    </row>
    <row r="6244" s="113" customFormat="1" ht="14" customHeight="1" spans="1:20">
      <c r="A6244" s="1786" t="s">
        <v>23014</v>
      </c>
      <c r="B6244" s="1786" t="s">
        <v>23015</v>
      </c>
      <c r="C6244" s="1786" t="s">
        <v>14944</v>
      </c>
      <c r="D6244" s="134"/>
      <c r="E6244" s="1786" t="s">
        <v>14945</v>
      </c>
      <c r="F6244" s="134"/>
      <c r="G6244" s="1950">
        <v>260</v>
      </c>
      <c r="H6244" s="1786" t="s">
        <v>14423</v>
      </c>
      <c r="I6244" s="1786" t="s">
        <v>23014</v>
      </c>
      <c r="J6244" s="1786" t="s">
        <v>23016</v>
      </c>
      <c r="K6244" s="2354" t="s">
        <v>10772</v>
      </c>
      <c r="L6244" s="1786" t="s">
        <v>16241</v>
      </c>
      <c r="M6244" s="1786">
        <v>1</v>
      </c>
      <c r="N6244" s="1786"/>
      <c r="O6244" s="1786" t="s">
        <v>198</v>
      </c>
      <c r="P6244" s="1786"/>
      <c r="Q6244" s="1786" t="s">
        <v>890</v>
      </c>
      <c r="R6244" s="1786"/>
      <c r="S6244" s="1786">
        <v>2</v>
      </c>
      <c r="T6244" s="2053"/>
    </row>
    <row r="6245" s="113" customFormat="1" ht="14" customHeight="1" spans="1:20">
      <c r="A6245" s="1786" t="s">
        <v>14404</v>
      </c>
      <c r="B6245" s="1786" t="s">
        <v>14405</v>
      </c>
      <c r="C6245" s="1786" t="s">
        <v>14944</v>
      </c>
      <c r="D6245" s="134"/>
      <c r="E6245" s="1786" t="s">
        <v>14945</v>
      </c>
      <c r="F6245" s="134"/>
      <c r="G6245" s="1950">
        <v>260</v>
      </c>
      <c r="H6245" s="1786" t="s">
        <v>14423</v>
      </c>
      <c r="I6245" s="1786" t="s">
        <v>14404</v>
      </c>
      <c r="J6245" s="1786" t="s">
        <v>14406</v>
      </c>
      <c r="K6245" s="135"/>
      <c r="L6245" s="1786"/>
      <c r="M6245" s="1786"/>
      <c r="N6245" s="1786"/>
      <c r="O6245" s="1786" t="s">
        <v>198</v>
      </c>
      <c r="P6245" s="1786"/>
      <c r="Q6245" s="1786" t="s">
        <v>890</v>
      </c>
      <c r="R6245" s="1786"/>
      <c r="S6245" s="1786"/>
      <c r="T6245" s="2053"/>
    </row>
    <row r="6246" s="113" customFormat="1" ht="14" customHeight="1" spans="1:20">
      <c r="A6246" s="1786" t="s">
        <v>23017</v>
      </c>
      <c r="B6246" s="2648" t="s">
        <v>23018</v>
      </c>
      <c r="C6246" s="1786" t="s">
        <v>23019</v>
      </c>
      <c r="E6246" s="1786" t="s">
        <v>23020</v>
      </c>
      <c r="G6246" s="1950">
        <v>260</v>
      </c>
      <c r="H6246" s="1786" t="s">
        <v>14423</v>
      </c>
      <c r="I6246" s="1786" t="s">
        <v>23017</v>
      </c>
      <c r="J6246" s="2648" t="s">
        <v>23021</v>
      </c>
      <c r="K6246" s="135"/>
      <c r="L6246" s="1786"/>
      <c r="M6246" s="1786"/>
      <c r="N6246" s="1786"/>
      <c r="O6246" s="1786" t="s">
        <v>198</v>
      </c>
      <c r="P6246" s="1786"/>
      <c r="Q6246" s="1786" t="s">
        <v>908</v>
      </c>
      <c r="R6246" s="1786"/>
      <c r="S6246" s="1786"/>
      <c r="T6246" s="2366"/>
    </row>
    <row r="6247" s="76" customFormat="1" ht="14" customHeight="1" spans="1:19">
      <c r="A6247" s="1786" t="s">
        <v>23022</v>
      </c>
      <c r="B6247" s="2648" t="s">
        <v>23023</v>
      </c>
      <c r="C6247" s="1786" t="s">
        <v>23024</v>
      </c>
      <c r="D6247" s="1786">
        <v>1</v>
      </c>
      <c r="E6247" s="1786" t="s">
        <v>23025</v>
      </c>
      <c r="F6247" s="2219">
        <v>15939977645</v>
      </c>
      <c r="G6247" s="1843">
        <v>230</v>
      </c>
      <c r="H6247" s="1786" t="s">
        <v>3947</v>
      </c>
      <c r="I6247" s="1786" t="s">
        <v>23022</v>
      </c>
      <c r="J6247" s="2648" t="s">
        <v>23026</v>
      </c>
      <c r="K6247" s="1786" t="s">
        <v>2016</v>
      </c>
      <c r="O6247" s="1786" t="s">
        <v>198</v>
      </c>
      <c r="P6247" s="135" t="s">
        <v>21776</v>
      </c>
      <c r="Q6247" s="1786"/>
      <c r="R6247" s="1786" t="s">
        <v>23027</v>
      </c>
      <c r="S6247" s="2367">
        <v>3</v>
      </c>
    </row>
    <row r="6248" s="113" customFormat="1" ht="14" customHeight="1" spans="1:20">
      <c r="A6248" s="1786" t="s">
        <v>23028</v>
      </c>
      <c r="B6248" s="1786" t="s">
        <v>23029</v>
      </c>
      <c r="C6248" s="1786" t="s">
        <v>18226</v>
      </c>
      <c r="D6248" s="134"/>
      <c r="E6248" s="1786" t="s">
        <v>23030</v>
      </c>
      <c r="F6248" s="134"/>
      <c r="G6248" s="2233">
        <v>230</v>
      </c>
      <c r="H6248" s="1786" t="s">
        <v>14423</v>
      </c>
      <c r="I6248" s="1786" t="s">
        <v>23028</v>
      </c>
      <c r="J6248" s="2237" t="s">
        <v>23031</v>
      </c>
      <c r="K6248" s="2365" t="s">
        <v>23032</v>
      </c>
      <c r="N6248" s="1786"/>
      <c r="O6248" s="1786" t="s">
        <v>198</v>
      </c>
      <c r="P6248" s="1786"/>
      <c r="Q6248" s="1786" t="s">
        <v>908</v>
      </c>
      <c r="R6248" s="1786"/>
      <c r="S6248" s="1786">
        <v>3</v>
      </c>
      <c r="T6248" s="2053" t="s">
        <v>23033</v>
      </c>
    </row>
    <row r="6249" s="113" customFormat="1" ht="14" customHeight="1" spans="1:20">
      <c r="A6249" s="1786" t="s">
        <v>23034</v>
      </c>
      <c r="B6249" s="1786" t="s">
        <v>23035</v>
      </c>
      <c r="C6249" s="1786" t="s">
        <v>23036</v>
      </c>
      <c r="D6249" s="134"/>
      <c r="E6249" s="1786" t="s">
        <v>23037</v>
      </c>
      <c r="F6249" s="134"/>
      <c r="G6249" s="1950">
        <v>260</v>
      </c>
      <c r="H6249" s="1786" t="s">
        <v>14423</v>
      </c>
      <c r="I6249" s="1786" t="s">
        <v>23034</v>
      </c>
      <c r="J6249" s="1786" t="s">
        <v>23038</v>
      </c>
      <c r="K6249" s="2354" t="s">
        <v>5194</v>
      </c>
      <c r="L6249" s="1786" t="s">
        <v>16241</v>
      </c>
      <c r="M6249" s="1786">
        <v>1</v>
      </c>
      <c r="N6249" s="1786"/>
      <c r="O6249" s="1786" t="s">
        <v>198</v>
      </c>
      <c r="P6249" s="1786"/>
      <c r="Q6249" s="1786" t="s">
        <v>908</v>
      </c>
      <c r="R6249" s="1786"/>
      <c r="S6249" s="1786">
        <v>1</v>
      </c>
      <c r="T6249" s="2053"/>
    </row>
    <row r="6250" s="113" customFormat="1" ht="14" customHeight="1" spans="1:20">
      <c r="A6250" s="1786" t="s">
        <v>23039</v>
      </c>
      <c r="B6250" s="1786" t="s">
        <v>23040</v>
      </c>
      <c r="C6250" s="1786" t="s">
        <v>17793</v>
      </c>
      <c r="D6250" s="134"/>
      <c r="E6250" s="1786" t="s">
        <v>17794</v>
      </c>
      <c r="F6250" s="134"/>
      <c r="G6250" s="1950">
        <v>260</v>
      </c>
      <c r="H6250" s="1786" t="s">
        <v>3947</v>
      </c>
      <c r="I6250" s="1786" t="s">
        <v>23039</v>
      </c>
      <c r="J6250" s="1786" t="s">
        <v>23041</v>
      </c>
      <c r="K6250" s="2354" t="s">
        <v>23013</v>
      </c>
      <c r="L6250" s="1786"/>
      <c r="M6250" s="1786"/>
      <c r="N6250" s="1786"/>
      <c r="O6250" s="1786" t="s">
        <v>198</v>
      </c>
      <c r="P6250" s="1786" t="s">
        <v>11858</v>
      </c>
      <c r="Q6250" s="1786" t="s">
        <v>908</v>
      </c>
      <c r="R6250" s="1786"/>
      <c r="S6250" s="1786"/>
      <c r="T6250" s="2053"/>
    </row>
    <row r="6251" s="113" customFormat="1" ht="14" customHeight="1" spans="1:20">
      <c r="A6251" s="1786" t="s">
        <v>23042</v>
      </c>
      <c r="B6251" s="1786" t="s">
        <v>23043</v>
      </c>
      <c r="C6251" s="1786" t="s">
        <v>21532</v>
      </c>
      <c r="D6251" s="134"/>
      <c r="E6251" s="1786" t="s">
        <v>21533</v>
      </c>
      <c r="F6251" s="134"/>
      <c r="G6251" s="1950">
        <v>260</v>
      </c>
      <c r="H6251" s="1786" t="s">
        <v>14423</v>
      </c>
      <c r="I6251" s="1786" t="s">
        <v>23042</v>
      </c>
      <c r="J6251" s="1786" t="s">
        <v>23044</v>
      </c>
      <c r="K6251" s="2354" t="s">
        <v>5194</v>
      </c>
      <c r="L6251" s="1786" t="s">
        <v>16241</v>
      </c>
      <c r="M6251" s="1786">
        <v>1</v>
      </c>
      <c r="N6251" s="1786" t="s">
        <v>18847</v>
      </c>
      <c r="O6251" s="1786" t="s">
        <v>198</v>
      </c>
      <c r="P6251" s="1786" t="s">
        <v>900</v>
      </c>
      <c r="Q6251" s="1786" t="s">
        <v>908</v>
      </c>
      <c r="R6251" s="1786" t="s">
        <v>10734</v>
      </c>
      <c r="S6251" s="1786">
        <v>1</v>
      </c>
      <c r="T6251" s="2053" t="s">
        <v>23045</v>
      </c>
    </row>
    <row r="6252" s="113" customFormat="1" ht="14" customHeight="1" spans="1:20">
      <c r="A6252" s="1786" t="s">
        <v>23046</v>
      </c>
      <c r="B6252" s="1786" t="s">
        <v>23047</v>
      </c>
      <c r="C6252" s="1786" t="s">
        <v>14529</v>
      </c>
      <c r="D6252" s="134"/>
      <c r="E6252" s="1786" t="s">
        <v>14530</v>
      </c>
      <c r="F6252" s="134"/>
      <c r="G6252" s="1950">
        <v>260</v>
      </c>
      <c r="H6252" s="1786" t="s">
        <v>14423</v>
      </c>
      <c r="I6252" s="1786" t="s">
        <v>23046</v>
      </c>
      <c r="J6252" s="1786" t="s">
        <v>23048</v>
      </c>
      <c r="K6252" s="2354" t="s">
        <v>5194</v>
      </c>
      <c r="L6252" s="1786" t="s">
        <v>16241</v>
      </c>
      <c r="M6252" s="1786">
        <v>1</v>
      </c>
      <c r="N6252" s="1786"/>
      <c r="O6252" s="1786" t="s">
        <v>198</v>
      </c>
      <c r="P6252" s="1786"/>
      <c r="Q6252" s="1786" t="s">
        <v>908</v>
      </c>
      <c r="R6252" s="1786"/>
      <c r="S6252" s="1786">
        <v>1</v>
      </c>
      <c r="T6252" s="2053"/>
    </row>
    <row r="6253" s="113" customFormat="1" ht="14" customHeight="1" spans="1:20">
      <c r="A6253" s="1786" t="s">
        <v>23049</v>
      </c>
      <c r="B6253" s="1786" t="s">
        <v>23050</v>
      </c>
      <c r="C6253" s="1786" t="s">
        <v>20856</v>
      </c>
      <c r="D6253" s="1786">
        <v>1</v>
      </c>
      <c r="E6253" s="1786" t="s">
        <v>23051</v>
      </c>
      <c r="F6253" s="2219">
        <v>13346693510</v>
      </c>
      <c r="G6253" s="1786">
        <v>230</v>
      </c>
      <c r="H6253" s="1786" t="s">
        <v>3947</v>
      </c>
      <c r="I6253" s="1786" t="s">
        <v>23049</v>
      </c>
      <c r="J6253" s="2648" t="s">
        <v>23052</v>
      </c>
      <c r="K6253" s="2354" t="s">
        <v>7922</v>
      </c>
      <c r="L6253" s="1786"/>
      <c r="M6253" s="1786"/>
      <c r="N6253" s="1786"/>
      <c r="O6253" s="1786" t="s">
        <v>198</v>
      </c>
      <c r="P6253" s="1786"/>
      <c r="Q6253" s="1786" t="s">
        <v>890</v>
      </c>
      <c r="R6253" s="1786"/>
      <c r="S6253" s="1786"/>
      <c r="T6253" s="2053"/>
    </row>
    <row r="6254" s="113" customFormat="1" ht="14" customHeight="1" spans="1:20">
      <c r="A6254" s="1786" t="s">
        <v>23053</v>
      </c>
      <c r="B6254" s="1786" t="s">
        <v>23054</v>
      </c>
      <c r="C6254" s="1786" t="s">
        <v>18536</v>
      </c>
      <c r="D6254" s="134"/>
      <c r="E6254" s="1786" t="s">
        <v>18537</v>
      </c>
      <c r="F6254" s="134"/>
      <c r="G6254" s="1950">
        <v>260</v>
      </c>
      <c r="H6254" s="1786" t="s">
        <v>15019</v>
      </c>
      <c r="I6254" s="1786" t="s">
        <v>23053</v>
      </c>
      <c r="J6254" s="1786" t="s">
        <v>23055</v>
      </c>
      <c r="K6254" s="2354" t="s">
        <v>5194</v>
      </c>
      <c r="L6254" s="1786" t="s">
        <v>16241</v>
      </c>
      <c r="M6254" s="1786">
        <v>1</v>
      </c>
      <c r="N6254" s="1786" t="s">
        <v>11061</v>
      </c>
      <c r="O6254" s="1786" t="s">
        <v>198</v>
      </c>
      <c r="P6254" s="1786" t="s">
        <v>513</v>
      </c>
      <c r="Q6254" s="1786" t="s">
        <v>890</v>
      </c>
      <c r="R6254" s="1786" t="s">
        <v>9875</v>
      </c>
      <c r="S6254" s="1786">
        <v>2</v>
      </c>
      <c r="T6254" s="2053"/>
    </row>
    <row r="6255" s="113" customFormat="1" ht="14" customHeight="1" spans="1:20">
      <c r="A6255" s="1786" t="s">
        <v>23056</v>
      </c>
      <c r="B6255" s="1786" t="s">
        <v>23057</v>
      </c>
      <c r="C6255" s="1786" t="s">
        <v>18536</v>
      </c>
      <c r="D6255" s="134"/>
      <c r="E6255" s="1786" t="s">
        <v>18537</v>
      </c>
      <c r="F6255" s="134"/>
      <c r="G6255" s="1950">
        <v>260</v>
      </c>
      <c r="H6255" s="1786" t="s">
        <v>3947</v>
      </c>
      <c r="I6255" s="1786" t="s">
        <v>23056</v>
      </c>
      <c r="J6255" s="1786" t="s">
        <v>23058</v>
      </c>
      <c r="K6255" s="135"/>
      <c r="L6255" s="1786"/>
      <c r="M6255" s="1786"/>
      <c r="N6255" s="1786"/>
      <c r="O6255" s="1786" t="s">
        <v>198</v>
      </c>
      <c r="P6255" s="1786" t="s">
        <v>513</v>
      </c>
      <c r="Q6255" s="1786" t="s">
        <v>890</v>
      </c>
      <c r="R6255" s="1786"/>
      <c r="S6255" s="1786"/>
      <c r="T6255" s="2053"/>
    </row>
    <row r="6256" s="113" customFormat="1" ht="14" customHeight="1" spans="1:20">
      <c r="A6256" s="1786" t="s">
        <v>23059</v>
      </c>
      <c r="B6256" s="1786" t="s">
        <v>23060</v>
      </c>
      <c r="C6256" s="1786" t="s">
        <v>16147</v>
      </c>
      <c r="D6256" s="134"/>
      <c r="E6256" s="1786" t="s">
        <v>16148</v>
      </c>
      <c r="F6256" s="134"/>
      <c r="G6256" s="2233">
        <v>230</v>
      </c>
      <c r="H6256" s="1786" t="s">
        <v>3947</v>
      </c>
      <c r="I6256" s="1786" t="s">
        <v>23059</v>
      </c>
      <c r="J6256" s="1786" t="s">
        <v>23061</v>
      </c>
      <c r="K6256" s="135" t="s">
        <v>2225</v>
      </c>
      <c r="L6256" s="1786"/>
      <c r="M6256" s="1786"/>
      <c r="N6256" s="1786"/>
      <c r="O6256" s="1786" t="s">
        <v>198</v>
      </c>
      <c r="P6256" s="1786"/>
      <c r="Q6256" s="1786" t="s">
        <v>890</v>
      </c>
      <c r="R6256" s="1786"/>
      <c r="S6256" s="1786"/>
      <c r="T6256" s="2053"/>
    </row>
    <row r="6257" s="113" customFormat="1" ht="14" customHeight="1" spans="1:20">
      <c r="A6257" s="1786" t="s">
        <v>23062</v>
      </c>
      <c r="B6257" s="1786" t="s">
        <v>23063</v>
      </c>
      <c r="C6257" s="1786" t="s">
        <v>16147</v>
      </c>
      <c r="D6257" s="134"/>
      <c r="E6257" s="1786" t="s">
        <v>16148</v>
      </c>
      <c r="F6257" s="134"/>
      <c r="G6257" s="2233">
        <v>230</v>
      </c>
      <c r="H6257" s="1786" t="s">
        <v>3947</v>
      </c>
      <c r="I6257" s="1786" t="s">
        <v>23062</v>
      </c>
      <c r="J6257" s="1786" t="s">
        <v>23064</v>
      </c>
      <c r="K6257" s="135"/>
      <c r="L6257" s="1786"/>
      <c r="M6257" s="1786"/>
      <c r="N6257" s="1786"/>
      <c r="O6257" s="1786" t="s">
        <v>198</v>
      </c>
      <c r="P6257" s="1786"/>
      <c r="Q6257" s="1786" t="s">
        <v>890</v>
      </c>
      <c r="R6257" s="1786"/>
      <c r="S6257" s="1786"/>
      <c r="T6257" s="2053"/>
    </row>
    <row r="6258" s="113" customFormat="1" ht="14" customHeight="1" spans="1:20">
      <c r="A6258" s="1786" t="s">
        <v>23065</v>
      </c>
      <c r="B6258" s="1786" t="s">
        <v>23066</v>
      </c>
      <c r="C6258" s="1786" t="s">
        <v>23067</v>
      </c>
      <c r="D6258" s="134"/>
      <c r="E6258" s="1786" t="s">
        <v>23068</v>
      </c>
      <c r="F6258" s="134"/>
      <c r="G6258" s="1950">
        <v>260</v>
      </c>
      <c r="H6258" s="1786" t="s">
        <v>14423</v>
      </c>
      <c r="I6258" s="1786" t="s">
        <v>23065</v>
      </c>
      <c r="J6258" s="1786" t="s">
        <v>23069</v>
      </c>
      <c r="K6258" s="2354" t="s">
        <v>23032</v>
      </c>
      <c r="L6258" s="1786"/>
      <c r="M6258" s="1786"/>
      <c r="N6258" s="1786"/>
      <c r="O6258" s="1786" t="s">
        <v>198</v>
      </c>
      <c r="P6258" s="1786"/>
      <c r="Q6258" s="1786" t="s">
        <v>908</v>
      </c>
      <c r="R6258" s="1786"/>
      <c r="S6258" s="1786"/>
      <c r="T6258" s="2053"/>
    </row>
    <row r="6259" s="113" customFormat="1" ht="14" customHeight="1" spans="1:20">
      <c r="A6259" s="1786" t="s">
        <v>23070</v>
      </c>
      <c r="B6259" s="1786" t="s">
        <v>23071</v>
      </c>
      <c r="C6259" s="1786" t="s">
        <v>23072</v>
      </c>
      <c r="D6259" s="134"/>
      <c r="E6259" s="1786" t="s">
        <v>23073</v>
      </c>
      <c r="F6259" s="134"/>
      <c r="G6259" s="1950">
        <v>260</v>
      </c>
      <c r="H6259" s="1786" t="s">
        <v>3947</v>
      </c>
      <c r="I6259" s="1786" t="s">
        <v>23070</v>
      </c>
      <c r="J6259" s="1786" t="s">
        <v>23074</v>
      </c>
      <c r="K6259" s="2354" t="s">
        <v>23032</v>
      </c>
      <c r="L6259" s="1786"/>
      <c r="M6259" s="1786"/>
      <c r="N6259" s="1786"/>
      <c r="O6259" s="1786" t="s">
        <v>198</v>
      </c>
      <c r="P6259" s="1786"/>
      <c r="Q6259" s="1786" t="s">
        <v>890</v>
      </c>
      <c r="R6259" s="1786"/>
      <c r="S6259" s="1786"/>
      <c r="T6259" s="2053"/>
    </row>
    <row r="6260" s="113" customFormat="1" ht="14" customHeight="1" spans="1:20">
      <c r="A6260" s="1786" t="s">
        <v>23075</v>
      </c>
      <c r="B6260" s="1786" t="s">
        <v>23076</v>
      </c>
      <c r="C6260" s="1786" t="s">
        <v>23077</v>
      </c>
      <c r="D6260" s="134"/>
      <c r="E6260" s="1786" t="s">
        <v>23078</v>
      </c>
      <c r="F6260" s="134"/>
      <c r="G6260" s="1950">
        <v>260</v>
      </c>
      <c r="H6260" s="1786" t="s">
        <v>3947</v>
      </c>
      <c r="I6260" s="1786" t="s">
        <v>23075</v>
      </c>
      <c r="J6260" s="1786" t="s">
        <v>23079</v>
      </c>
      <c r="K6260" s="2354" t="s">
        <v>5194</v>
      </c>
      <c r="L6260" s="1786" t="s">
        <v>16241</v>
      </c>
      <c r="M6260" s="1786">
        <v>1</v>
      </c>
      <c r="N6260" s="1786" t="s">
        <v>6577</v>
      </c>
      <c r="O6260" s="1786" t="s">
        <v>198</v>
      </c>
      <c r="P6260" s="1786" t="s">
        <v>891</v>
      </c>
      <c r="Q6260" s="1786" t="s">
        <v>908</v>
      </c>
      <c r="R6260" s="1786">
        <v>1807</v>
      </c>
      <c r="S6260" s="1786">
        <v>1</v>
      </c>
      <c r="T6260" s="2053"/>
    </row>
    <row r="6261" s="113" customFormat="1" ht="14" customHeight="1" spans="1:20">
      <c r="A6261" s="1786" t="s">
        <v>23080</v>
      </c>
      <c r="B6261" s="1786" t="s">
        <v>23081</v>
      </c>
      <c r="C6261" s="1786" t="s">
        <v>23082</v>
      </c>
      <c r="D6261" s="134"/>
      <c r="E6261" s="1786" t="s">
        <v>23083</v>
      </c>
      <c r="F6261" s="134"/>
      <c r="G6261" s="1843">
        <v>230</v>
      </c>
      <c r="H6261" s="1786" t="s">
        <v>15019</v>
      </c>
      <c r="I6261" s="1786" t="s">
        <v>23080</v>
      </c>
      <c r="J6261" s="1786" t="s">
        <v>23084</v>
      </c>
      <c r="K6261" s="2354" t="s">
        <v>23013</v>
      </c>
      <c r="L6261" s="1786"/>
      <c r="M6261" s="1786"/>
      <c r="N6261" s="1786"/>
      <c r="O6261" s="1786" t="s">
        <v>198</v>
      </c>
      <c r="P6261" s="1786" t="s">
        <v>23085</v>
      </c>
      <c r="Q6261" s="1786" t="s">
        <v>908</v>
      </c>
      <c r="R6261" s="1786"/>
      <c r="S6261" s="1786"/>
      <c r="T6261" s="2053"/>
    </row>
    <row r="6262" s="113" customFormat="1" ht="14" customHeight="1" spans="1:20">
      <c r="A6262" s="1786" t="s">
        <v>23086</v>
      </c>
      <c r="B6262" s="1786" t="s">
        <v>23087</v>
      </c>
      <c r="C6262" s="1786" t="s">
        <v>20809</v>
      </c>
      <c r="D6262" s="134"/>
      <c r="E6262" s="1786" t="s">
        <v>20810</v>
      </c>
      <c r="F6262" s="134"/>
      <c r="G6262" s="1950">
        <v>260</v>
      </c>
      <c r="H6262" s="1786" t="s">
        <v>14423</v>
      </c>
      <c r="I6262" s="1786" t="s">
        <v>23086</v>
      </c>
      <c r="J6262" s="1786" t="s">
        <v>23088</v>
      </c>
      <c r="K6262" s="2354" t="s">
        <v>5194</v>
      </c>
      <c r="L6262" s="1786" t="s">
        <v>16241</v>
      </c>
      <c r="M6262" s="1786">
        <v>1</v>
      </c>
      <c r="N6262" s="1786"/>
      <c r="O6262" s="1786" t="s">
        <v>198</v>
      </c>
      <c r="P6262" s="1786"/>
      <c r="Q6262" s="1786" t="s">
        <v>908</v>
      </c>
      <c r="R6262" s="1786"/>
      <c r="S6262" s="1786">
        <v>1</v>
      </c>
      <c r="T6262" s="2053"/>
    </row>
    <row r="6263" s="113" customFormat="1" ht="14" customHeight="1" spans="1:20">
      <c r="A6263" s="1786" t="s">
        <v>23089</v>
      </c>
      <c r="B6263" s="1786" t="s">
        <v>23090</v>
      </c>
      <c r="C6263" s="1786" t="s">
        <v>23091</v>
      </c>
      <c r="D6263" s="134"/>
      <c r="E6263" s="1786" t="s">
        <v>23092</v>
      </c>
      <c r="F6263" s="134"/>
      <c r="G6263" s="2233">
        <v>230</v>
      </c>
      <c r="H6263" s="1786" t="s">
        <v>15019</v>
      </c>
      <c r="I6263" s="1786" t="s">
        <v>23089</v>
      </c>
      <c r="J6263" s="2605" t="s">
        <v>23093</v>
      </c>
      <c r="K6263" s="135"/>
      <c r="L6263" s="1786"/>
      <c r="M6263" s="1786"/>
      <c r="N6263" s="1786"/>
      <c r="O6263" s="1786" t="s">
        <v>198</v>
      </c>
      <c r="P6263" s="1786"/>
      <c r="Q6263" s="1786" t="s">
        <v>890</v>
      </c>
      <c r="R6263" s="1786"/>
      <c r="S6263" s="1786"/>
      <c r="T6263" s="2053"/>
    </row>
    <row r="6264" s="113" customFormat="1" ht="14" customHeight="1" spans="1:20">
      <c r="A6264" s="1786" t="s">
        <v>23094</v>
      </c>
      <c r="B6264" s="1786" t="s">
        <v>23095</v>
      </c>
      <c r="C6264" s="1786" t="s">
        <v>23091</v>
      </c>
      <c r="D6264" s="134"/>
      <c r="E6264" s="1786" t="s">
        <v>23092</v>
      </c>
      <c r="F6264" s="134"/>
      <c r="G6264" s="2233">
        <v>230</v>
      </c>
      <c r="H6264" s="1786" t="s">
        <v>3947</v>
      </c>
      <c r="I6264" s="1786" t="s">
        <v>23094</v>
      </c>
      <c r="J6264" s="2605" t="s">
        <v>23096</v>
      </c>
      <c r="K6264" s="135"/>
      <c r="L6264" s="1786"/>
      <c r="M6264" s="1786"/>
      <c r="N6264" s="1786"/>
      <c r="O6264" s="1786" t="s">
        <v>198</v>
      </c>
      <c r="P6264" s="1786"/>
      <c r="Q6264" s="1786" t="s">
        <v>890</v>
      </c>
      <c r="R6264" s="1786"/>
      <c r="S6264" s="1786"/>
      <c r="T6264" s="2053"/>
    </row>
    <row r="6265" s="113" customFormat="1" ht="14" customHeight="1" spans="1:20">
      <c r="A6265" s="1786" t="s">
        <v>15672</v>
      </c>
      <c r="B6265" s="1786" t="s">
        <v>15673</v>
      </c>
      <c r="C6265" s="1786" t="s">
        <v>15674</v>
      </c>
      <c r="D6265" s="134"/>
      <c r="E6265" s="1786" t="s">
        <v>23097</v>
      </c>
      <c r="F6265" s="134"/>
      <c r="G6265" s="1950">
        <v>260</v>
      </c>
      <c r="H6265" s="1786" t="s">
        <v>14423</v>
      </c>
      <c r="I6265" s="1786" t="s">
        <v>15672</v>
      </c>
      <c r="J6265" s="1786" t="s">
        <v>15676</v>
      </c>
      <c r="K6265" s="2354" t="s">
        <v>5194</v>
      </c>
      <c r="L6265" s="1786" t="s">
        <v>16241</v>
      </c>
      <c r="M6265" s="1786">
        <v>1</v>
      </c>
      <c r="N6265" s="1786" t="s">
        <v>23098</v>
      </c>
      <c r="O6265" s="1786" t="s">
        <v>198</v>
      </c>
      <c r="P6265" s="1786"/>
      <c r="Q6265" s="1786" t="s">
        <v>890</v>
      </c>
      <c r="R6265" s="1786" t="s">
        <v>18084</v>
      </c>
      <c r="S6265" s="1786">
        <v>2</v>
      </c>
      <c r="T6265" s="2053"/>
    </row>
    <row r="6266" s="113" customFormat="1" ht="14" customHeight="1" spans="1:20">
      <c r="A6266" s="1786" t="s">
        <v>23099</v>
      </c>
      <c r="B6266" s="1786" t="s">
        <v>23100</v>
      </c>
      <c r="C6266" s="1786" t="s">
        <v>15674</v>
      </c>
      <c r="D6266" s="134"/>
      <c r="E6266" s="1786" t="s">
        <v>23097</v>
      </c>
      <c r="F6266" s="134"/>
      <c r="G6266" s="1950">
        <v>260</v>
      </c>
      <c r="H6266" s="1786" t="s">
        <v>14423</v>
      </c>
      <c r="I6266" s="1786" t="s">
        <v>23099</v>
      </c>
      <c r="J6266" s="1786" t="s">
        <v>23101</v>
      </c>
      <c r="K6266" s="2354"/>
      <c r="L6266" s="1786"/>
      <c r="M6266" s="1786"/>
      <c r="N6266" s="1786"/>
      <c r="O6266" s="1786" t="s">
        <v>198</v>
      </c>
      <c r="P6266" s="1786"/>
      <c r="Q6266" s="1786" t="s">
        <v>890</v>
      </c>
      <c r="R6266" s="1786"/>
      <c r="S6266" s="1786"/>
      <c r="T6266" s="2053"/>
    </row>
    <row r="6267" s="113" customFormat="1" ht="14" customHeight="1" spans="1:20">
      <c r="A6267" s="1786" t="s">
        <v>2576</v>
      </c>
      <c r="B6267" s="1786" t="s">
        <v>2577</v>
      </c>
      <c r="C6267" s="1786" t="s">
        <v>14444</v>
      </c>
      <c r="D6267" s="134"/>
      <c r="E6267" s="1786" t="s">
        <v>14445</v>
      </c>
      <c r="F6267" s="134"/>
      <c r="G6267" s="1950">
        <v>260</v>
      </c>
      <c r="H6267" s="1786" t="s">
        <v>14423</v>
      </c>
      <c r="I6267" s="1786" t="s">
        <v>2576</v>
      </c>
      <c r="J6267" s="1786" t="s">
        <v>23102</v>
      </c>
      <c r="K6267" s="2354" t="s">
        <v>23032</v>
      </c>
      <c r="N6267" s="1786"/>
      <c r="O6267" s="1786" t="s">
        <v>198</v>
      </c>
      <c r="P6267" s="1786"/>
      <c r="Q6267" s="1786" t="s">
        <v>890</v>
      </c>
      <c r="R6267" s="1786"/>
      <c r="S6267" s="1786">
        <v>2</v>
      </c>
      <c r="T6267" s="2053"/>
    </row>
    <row r="6268" s="113" customFormat="1" ht="14" customHeight="1" spans="1:20">
      <c r="A6268" s="1786" t="s">
        <v>14979</v>
      </c>
      <c r="B6268" s="1786" t="s">
        <v>14980</v>
      </c>
      <c r="C6268" s="1786" t="s">
        <v>14981</v>
      </c>
      <c r="D6268" s="134"/>
      <c r="E6268" s="1786" t="s">
        <v>14982</v>
      </c>
      <c r="F6268" s="134"/>
      <c r="G6268" s="1950">
        <v>260</v>
      </c>
      <c r="H6268" s="1786" t="s">
        <v>14423</v>
      </c>
      <c r="I6268" s="1786" t="s">
        <v>14979</v>
      </c>
      <c r="J6268" s="1786" t="s">
        <v>14983</v>
      </c>
      <c r="K6268" s="2354" t="s">
        <v>7226</v>
      </c>
      <c r="L6268" s="1786" t="s">
        <v>16241</v>
      </c>
      <c r="M6268" s="1786">
        <v>1</v>
      </c>
      <c r="N6268" s="1786">
        <v>1026</v>
      </c>
      <c r="O6268" s="1786" t="s">
        <v>198</v>
      </c>
      <c r="P6268" s="1786"/>
      <c r="Q6268" s="1786" t="s">
        <v>908</v>
      </c>
      <c r="R6268" s="1786" t="s">
        <v>16150</v>
      </c>
      <c r="S6268" s="1786">
        <v>1</v>
      </c>
      <c r="T6268" s="2053"/>
    </row>
    <row r="6269" s="113" customFormat="1" ht="14" customHeight="1" spans="1:20">
      <c r="A6269" s="1786" t="s">
        <v>23103</v>
      </c>
      <c r="B6269" s="1786" t="s">
        <v>23104</v>
      </c>
      <c r="C6269" s="1786" t="s">
        <v>14971</v>
      </c>
      <c r="D6269" s="134"/>
      <c r="E6269" s="1786" t="s">
        <v>14972</v>
      </c>
      <c r="F6269" s="134"/>
      <c r="G6269" s="1950">
        <v>260</v>
      </c>
      <c r="H6269" s="1786" t="s">
        <v>14423</v>
      </c>
      <c r="I6269" s="1786" t="s">
        <v>23103</v>
      </c>
      <c r="J6269" s="1786" t="s">
        <v>23105</v>
      </c>
      <c r="K6269" s="2354" t="s">
        <v>5194</v>
      </c>
      <c r="L6269" s="1786" t="s">
        <v>16241</v>
      </c>
      <c r="M6269" s="1786">
        <v>1</v>
      </c>
      <c r="N6269" s="1786" t="s">
        <v>6481</v>
      </c>
      <c r="O6269" s="1786" t="s">
        <v>198</v>
      </c>
      <c r="P6269" s="1786" t="s">
        <v>900</v>
      </c>
      <c r="Q6269" s="1786" t="s">
        <v>890</v>
      </c>
      <c r="R6269" s="1786" t="s">
        <v>5514</v>
      </c>
      <c r="S6269" s="1786">
        <v>1</v>
      </c>
      <c r="T6269" s="2053" t="s">
        <v>23106</v>
      </c>
    </row>
    <row r="6270" s="113" customFormat="1" ht="14" customHeight="1" spans="1:20">
      <c r="A6270" s="1786" t="s">
        <v>23107</v>
      </c>
      <c r="B6270" s="1786" t="s">
        <v>23108</v>
      </c>
      <c r="C6270" s="1786" t="s">
        <v>16468</v>
      </c>
      <c r="D6270" s="134"/>
      <c r="E6270" s="1786" t="s">
        <v>16469</v>
      </c>
      <c r="F6270" s="134"/>
      <c r="G6270" s="1950">
        <v>260</v>
      </c>
      <c r="H6270" s="1786" t="s">
        <v>14423</v>
      </c>
      <c r="I6270" s="1786" t="s">
        <v>23107</v>
      </c>
      <c r="J6270" s="1786" t="s">
        <v>23109</v>
      </c>
      <c r="K6270" s="1786" t="s">
        <v>23110</v>
      </c>
      <c r="O6270" s="1786" t="s">
        <v>198</v>
      </c>
      <c r="P6270" s="1786" t="s">
        <v>891</v>
      </c>
      <c r="Q6270" s="1786" t="s">
        <v>890</v>
      </c>
      <c r="R6270" s="1786" t="s">
        <v>10734</v>
      </c>
      <c r="S6270" s="1786">
        <v>2</v>
      </c>
      <c r="T6270" s="2053"/>
    </row>
    <row r="6271" s="113" customFormat="1" ht="14" customHeight="1" spans="1:20">
      <c r="A6271" s="1786" t="s">
        <v>23111</v>
      </c>
      <c r="B6271" s="1786" t="s">
        <v>23112</v>
      </c>
      <c r="C6271" s="1786" t="s">
        <v>14971</v>
      </c>
      <c r="D6271" s="134"/>
      <c r="E6271" s="1786" t="s">
        <v>14972</v>
      </c>
      <c r="F6271" s="134"/>
      <c r="G6271" s="2233">
        <v>230</v>
      </c>
      <c r="H6271" s="1786" t="s">
        <v>3947</v>
      </c>
      <c r="I6271" s="1786" t="s">
        <v>23111</v>
      </c>
      <c r="J6271" s="1786" t="s">
        <v>23113</v>
      </c>
      <c r="K6271" s="1786" t="s">
        <v>23032</v>
      </c>
      <c r="L6271" s="1786"/>
      <c r="M6271" s="1786"/>
      <c r="N6271" s="1786"/>
      <c r="O6271" s="1786" t="s">
        <v>198</v>
      </c>
      <c r="P6271" s="1786"/>
      <c r="Q6271" s="1786" t="s">
        <v>890</v>
      </c>
      <c r="R6271" s="1786"/>
      <c r="S6271" s="1786"/>
      <c r="T6271" s="2053"/>
    </row>
    <row r="6272" s="113" customFormat="1" ht="14" customHeight="1" spans="1:20">
      <c r="A6272" s="1786" t="s">
        <v>23114</v>
      </c>
      <c r="B6272" s="1786" t="s">
        <v>23115</v>
      </c>
      <c r="C6272" s="1786" t="s">
        <v>14971</v>
      </c>
      <c r="D6272" s="134"/>
      <c r="E6272" s="1786" t="s">
        <v>14972</v>
      </c>
      <c r="F6272" s="134"/>
      <c r="G6272" s="2233">
        <v>230</v>
      </c>
      <c r="H6272" s="1786" t="s">
        <v>3947</v>
      </c>
      <c r="I6272" s="1786" t="s">
        <v>23114</v>
      </c>
      <c r="J6272" s="1786" t="s">
        <v>23116</v>
      </c>
      <c r="K6272" s="135"/>
      <c r="L6272" s="1786"/>
      <c r="M6272" s="1786"/>
      <c r="N6272" s="1786"/>
      <c r="O6272" s="1786" t="s">
        <v>198</v>
      </c>
      <c r="P6272" s="1786"/>
      <c r="Q6272" s="1786" t="s">
        <v>890</v>
      </c>
      <c r="R6272" s="1786"/>
      <c r="S6272" s="1786"/>
      <c r="T6272" s="2053"/>
    </row>
    <row r="6273" s="113" customFormat="1" ht="14" customHeight="1" spans="1:20">
      <c r="A6273" s="1786" t="s">
        <v>11606</v>
      </c>
      <c r="B6273" s="1786" t="s">
        <v>11607</v>
      </c>
      <c r="C6273" s="1786" t="s">
        <v>23117</v>
      </c>
      <c r="D6273" s="134"/>
      <c r="E6273" s="1786" t="s">
        <v>23118</v>
      </c>
      <c r="F6273" s="134"/>
      <c r="G6273" s="1950">
        <v>260</v>
      </c>
      <c r="H6273" s="1786" t="s">
        <v>14423</v>
      </c>
      <c r="I6273" s="1786" t="s">
        <v>11606</v>
      </c>
      <c r="J6273" s="1786" t="s">
        <v>23119</v>
      </c>
      <c r="K6273" s="1786" t="s">
        <v>5194</v>
      </c>
      <c r="L6273" s="1786" t="s">
        <v>16241</v>
      </c>
      <c r="M6273" s="1786">
        <v>1</v>
      </c>
      <c r="N6273" s="1786"/>
      <c r="O6273" s="1786" t="s">
        <v>198</v>
      </c>
      <c r="P6273" s="1786"/>
      <c r="Q6273" s="1786" t="s">
        <v>908</v>
      </c>
      <c r="R6273" s="1786"/>
      <c r="S6273" s="1786">
        <v>1</v>
      </c>
      <c r="T6273" s="2053"/>
    </row>
    <row r="6274" s="113" customFormat="1" ht="14" customHeight="1" spans="1:20">
      <c r="A6274" s="1786" t="s">
        <v>23120</v>
      </c>
      <c r="B6274" s="1786" t="s">
        <v>23121</v>
      </c>
      <c r="C6274" s="1786" t="s">
        <v>16624</v>
      </c>
      <c r="D6274" s="134"/>
      <c r="E6274" s="1786" t="s">
        <v>16625</v>
      </c>
      <c r="F6274" s="134"/>
      <c r="G6274" s="1950">
        <v>260</v>
      </c>
      <c r="H6274" s="1786" t="s">
        <v>3947</v>
      </c>
      <c r="I6274" s="1786" t="s">
        <v>23120</v>
      </c>
      <c r="J6274" s="1786" t="s">
        <v>23122</v>
      </c>
      <c r="K6274" s="1786" t="s">
        <v>5194</v>
      </c>
      <c r="L6274" s="1786" t="s">
        <v>16241</v>
      </c>
      <c r="M6274" s="1786">
        <v>1</v>
      </c>
      <c r="N6274" s="1786" t="s">
        <v>23123</v>
      </c>
      <c r="O6274" s="1786" t="s">
        <v>198</v>
      </c>
      <c r="P6274" s="1786" t="s">
        <v>20587</v>
      </c>
      <c r="Q6274" s="1786" t="s">
        <v>890</v>
      </c>
      <c r="R6274" s="1786" t="s">
        <v>14056</v>
      </c>
      <c r="S6274" s="1843">
        <v>1</v>
      </c>
      <c r="T6274" s="2053"/>
    </row>
    <row r="6275" s="113" customFormat="1" ht="14" customHeight="1" spans="1:20">
      <c r="A6275" s="1786" t="s">
        <v>23124</v>
      </c>
      <c r="B6275" s="1786" t="s">
        <v>23125</v>
      </c>
      <c r="C6275" s="1786" t="s">
        <v>15800</v>
      </c>
      <c r="D6275" s="134"/>
      <c r="E6275" s="1786" t="s">
        <v>15801</v>
      </c>
      <c r="F6275" s="134"/>
      <c r="G6275" s="1950">
        <v>260</v>
      </c>
      <c r="H6275" s="1786" t="s">
        <v>14423</v>
      </c>
      <c r="I6275" s="1786" t="s">
        <v>23124</v>
      </c>
      <c r="J6275" s="1786" t="s">
        <v>23126</v>
      </c>
      <c r="K6275" s="1786" t="s">
        <v>5194</v>
      </c>
      <c r="L6275" s="1786" t="s">
        <v>16241</v>
      </c>
      <c r="M6275" s="1786">
        <v>1</v>
      </c>
      <c r="N6275" s="1786"/>
      <c r="O6275" s="1786" t="s">
        <v>198</v>
      </c>
      <c r="P6275" s="1786"/>
      <c r="Q6275" s="1786" t="s">
        <v>890</v>
      </c>
      <c r="R6275" s="1786"/>
      <c r="S6275" s="1786">
        <v>1</v>
      </c>
      <c r="T6275" s="2053"/>
    </row>
    <row r="6276" s="113" customFormat="1" ht="14" customHeight="1" spans="1:20">
      <c r="A6276" s="1786" t="s">
        <v>6983</v>
      </c>
      <c r="B6276" s="2648" t="s">
        <v>6984</v>
      </c>
      <c r="C6276" s="1786" t="s">
        <v>23127</v>
      </c>
      <c r="D6276" s="1786" t="s">
        <v>3946</v>
      </c>
      <c r="E6276" s="1786" t="s">
        <v>20986</v>
      </c>
      <c r="F6276" s="1786"/>
      <c r="G6276" s="1843">
        <v>260</v>
      </c>
      <c r="H6276" s="1786" t="s">
        <v>14423</v>
      </c>
      <c r="I6276" s="1786" t="s">
        <v>6983</v>
      </c>
      <c r="J6276" s="2648" t="s">
        <v>23128</v>
      </c>
      <c r="K6276" s="135" t="s">
        <v>2016</v>
      </c>
      <c r="O6276" s="1786" t="s">
        <v>197</v>
      </c>
      <c r="P6276" s="1786"/>
      <c r="Q6276" s="1786" t="s">
        <v>908</v>
      </c>
      <c r="R6276" s="1786" t="s">
        <v>21892</v>
      </c>
      <c r="S6276" s="1843">
        <v>2</v>
      </c>
      <c r="T6276" s="2053"/>
    </row>
    <row r="6277" s="113" customFormat="1" ht="14" customHeight="1" spans="1:20">
      <c r="A6277" s="1786" t="s">
        <v>23129</v>
      </c>
      <c r="B6277" s="1786" t="s">
        <v>23130</v>
      </c>
      <c r="C6277" s="1786" t="s">
        <v>23131</v>
      </c>
      <c r="D6277" s="1786" t="s">
        <v>3946</v>
      </c>
      <c r="E6277" s="1786" t="s">
        <v>23132</v>
      </c>
      <c r="F6277" s="1786"/>
      <c r="G6277" s="1843">
        <v>260</v>
      </c>
      <c r="H6277" s="1786" t="s">
        <v>3947</v>
      </c>
      <c r="I6277" s="1786" t="s">
        <v>23129</v>
      </c>
      <c r="J6277" s="1786" t="s">
        <v>23133</v>
      </c>
      <c r="K6277" s="135" t="s">
        <v>2016</v>
      </c>
      <c r="L6277" s="2053"/>
      <c r="M6277" s="1786"/>
      <c r="N6277" s="1786" t="s">
        <v>13637</v>
      </c>
      <c r="O6277" s="1786" t="s">
        <v>197</v>
      </c>
      <c r="P6277" s="1786" t="s">
        <v>891</v>
      </c>
      <c r="Q6277" s="1786" t="s">
        <v>890</v>
      </c>
      <c r="R6277" s="1786" t="s">
        <v>21892</v>
      </c>
      <c r="S6277" s="1786"/>
      <c r="T6277" s="2053"/>
    </row>
    <row r="6278" s="113" customFormat="1" ht="14" customHeight="1" spans="1:20">
      <c r="A6278" s="1786" t="s">
        <v>23134</v>
      </c>
      <c r="B6278" s="1786" t="s">
        <v>23135</v>
      </c>
      <c r="C6278" s="1786">
        <v>4110031232</v>
      </c>
      <c r="D6278" s="119">
        <v>1</v>
      </c>
      <c r="E6278" s="1786" t="s">
        <v>23136</v>
      </c>
      <c r="F6278" s="119"/>
      <c r="G6278" s="1950">
        <v>260</v>
      </c>
      <c r="H6278" s="1786" t="s">
        <v>14423</v>
      </c>
      <c r="I6278" s="1786" t="s">
        <v>23134</v>
      </c>
      <c r="J6278" s="1786" t="s">
        <v>23137</v>
      </c>
      <c r="K6278" s="135" t="s">
        <v>2016</v>
      </c>
      <c r="N6278" s="1786"/>
      <c r="O6278" s="1786" t="s">
        <v>197</v>
      </c>
      <c r="P6278" s="1786" t="s">
        <v>900</v>
      </c>
      <c r="Q6278" s="1786" t="s">
        <v>890</v>
      </c>
      <c r="R6278" s="1786" t="s">
        <v>21892</v>
      </c>
      <c r="S6278" s="1786"/>
      <c r="T6278" s="2053"/>
    </row>
    <row r="6279" s="113" customFormat="1" ht="14" customHeight="1" spans="1:20">
      <c r="A6279" s="1786" t="s">
        <v>23138</v>
      </c>
      <c r="B6279" s="1786" t="s">
        <v>23139</v>
      </c>
      <c r="C6279" s="1786">
        <v>4110031218</v>
      </c>
      <c r="D6279" s="1786" t="s">
        <v>3946</v>
      </c>
      <c r="E6279" s="1786" t="s">
        <v>19252</v>
      </c>
      <c r="F6279" s="1786"/>
      <c r="G6279" s="1843">
        <v>260</v>
      </c>
      <c r="H6279" s="1786" t="s">
        <v>14423</v>
      </c>
      <c r="I6279" s="1786" t="s">
        <v>23138</v>
      </c>
      <c r="J6279" s="1786" t="s">
        <v>23140</v>
      </c>
      <c r="K6279" s="135" t="s">
        <v>2016</v>
      </c>
      <c r="L6279" s="1786" t="s">
        <v>16241</v>
      </c>
      <c r="M6279" s="1786">
        <v>1</v>
      </c>
      <c r="N6279" s="1786"/>
      <c r="O6279" s="1786" t="s">
        <v>197</v>
      </c>
      <c r="P6279" s="135"/>
      <c r="Q6279" s="1786" t="s">
        <v>890</v>
      </c>
      <c r="R6279" s="1786" t="s">
        <v>21892</v>
      </c>
      <c r="S6279" s="135">
        <v>1</v>
      </c>
      <c r="T6279" s="2053"/>
    </row>
    <row r="6280" s="120" customFormat="1" ht="14" customHeight="1" spans="1:19">
      <c r="A6280" s="1786" t="s">
        <v>23141</v>
      </c>
      <c r="B6280" s="2605" t="s">
        <v>23142</v>
      </c>
      <c r="C6280" s="135">
        <v>4110031217</v>
      </c>
      <c r="D6280" s="135"/>
      <c r="E6280" s="135" t="s">
        <v>23143</v>
      </c>
      <c r="F6280" s="135"/>
      <c r="G6280" s="1950">
        <v>260</v>
      </c>
      <c r="H6280" s="1786" t="s">
        <v>14423</v>
      </c>
      <c r="I6280" s="1786" t="s">
        <v>23141</v>
      </c>
      <c r="J6280" s="2605" t="s">
        <v>23144</v>
      </c>
      <c r="K6280" s="1786" t="s">
        <v>10772</v>
      </c>
      <c r="L6280" s="135" t="s">
        <v>16241</v>
      </c>
      <c r="M6280" s="1843">
        <v>1</v>
      </c>
      <c r="N6280" s="1786"/>
      <c r="O6280" s="1786" t="s">
        <v>197</v>
      </c>
      <c r="P6280" s="2198"/>
      <c r="Q6280" s="1786"/>
      <c r="R6280" s="1786" t="s">
        <v>21892</v>
      </c>
      <c r="S6280" s="135">
        <v>1</v>
      </c>
    </row>
    <row r="6281" s="113" customFormat="1" ht="14" customHeight="1" spans="1:20">
      <c r="A6281" s="1786" t="s">
        <v>23145</v>
      </c>
      <c r="B6281" s="1786" t="s">
        <v>23146</v>
      </c>
      <c r="C6281" s="1786" t="s">
        <v>23147</v>
      </c>
      <c r="D6281" s="1786" t="s">
        <v>3946</v>
      </c>
      <c r="E6281" s="1786" t="s">
        <v>23148</v>
      </c>
      <c r="F6281" s="1786"/>
      <c r="G6281" s="1843">
        <v>260</v>
      </c>
      <c r="H6281" s="1786" t="s">
        <v>14423</v>
      </c>
      <c r="I6281" s="1786" t="s">
        <v>23145</v>
      </c>
      <c r="J6281" s="78" t="s">
        <v>23149</v>
      </c>
      <c r="K6281" s="135" t="s">
        <v>5194</v>
      </c>
      <c r="L6281" s="2053" t="s">
        <v>16241</v>
      </c>
      <c r="M6281" s="1786">
        <v>1</v>
      </c>
      <c r="N6281" s="1786"/>
      <c r="O6281" s="1786" t="s">
        <v>197</v>
      </c>
      <c r="P6281" s="1786"/>
      <c r="Q6281" s="1786" t="s">
        <v>890</v>
      </c>
      <c r="R6281" s="1786" t="s">
        <v>21892</v>
      </c>
      <c r="S6281" s="1786">
        <v>1</v>
      </c>
      <c r="T6281" s="2053"/>
    </row>
    <row r="6282" s="113" customFormat="1" ht="14" customHeight="1" spans="1:20">
      <c r="A6282" s="1786" t="s">
        <v>23150</v>
      </c>
      <c r="B6282" s="1786" t="s">
        <v>23151</v>
      </c>
      <c r="C6282" s="1786" t="s">
        <v>16360</v>
      </c>
      <c r="D6282" s="1786" t="s">
        <v>3946</v>
      </c>
      <c r="E6282" s="1786" t="s">
        <v>21960</v>
      </c>
      <c r="F6282" s="1786"/>
      <c r="G6282" s="1843">
        <v>230</v>
      </c>
      <c r="H6282" s="1786" t="s">
        <v>14423</v>
      </c>
      <c r="I6282" s="1786" t="s">
        <v>23150</v>
      </c>
      <c r="J6282" s="1786" t="s">
        <v>23152</v>
      </c>
      <c r="K6282" s="135" t="s">
        <v>2016</v>
      </c>
      <c r="N6282" s="1786"/>
      <c r="O6282" s="1786" t="s">
        <v>197</v>
      </c>
      <c r="P6282" s="1786" t="s">
        <v>900</v>
      </c>
      <c r="Q6282" s="1786" t="s">
        <v>890</v>
      </c>
      <c r="R6282" s="1786" t="s">
        <v>21892</v>
      </c>
      <c r="S6282" s="135">
        <v>6</v>
      </c>
      <c r="T6282" s="2053"/>
    </row>
    <row r="6283" spans="1:10">
      <c r="A6283" s="101" t="s">
        <v>23153</v>
      </c>
      <c r="B6283" s="101"/>
      <c r="C6283" s="101"/>
      <c r="D6283" s="101"/>
      <c r="E6283" s="101"/>
      <c r="F6283" s="101"/>
      <c r="G6283" s="101"/>
      <c r="H6283" s="101"/>
      <c r="I6283" s="101"/>
      <c r="J6283" s="101"/>
    </row>
    <row r="6284" s="113" customFormat="1" ht="14" customHeight="1" spans="1:20">
      <c r="A6284" s="1786" t="s">
        <v>23154</v>
      </c>
      <c r="B6284" s="1786" t="s">
        <v>23155</v>
      </c>
      <c r="C6284" s="1786" t="s">
        <v>15233</v>
      </c>
      <c r="D6284" s="1786" t="s">
        <v>3946</v>
      </c>
      <c r="E6284" s="1786" t="s">
        <v>19244</v>
      </c>
      <c r="F6284" s="1786"/>
      <c r="G6284" s="1843">
        <v>230</v>
      </c>
      <c r="H6284" s="1786" t="s">
        <v>16065</v>
      </c>
      <c r="I6284" s="1786" t="s">
        <v>23154</v>
      </c>
      <c r="J6284" s="2648" t="s">
        <v>23156</v>
      </c>
      <c r="K6284" s="135" t="s">
        <v>2016</v>
      </c>
      <c r="L6284" s="2053" t="s">
        <v>16241</v>
      </c>
      <c r="M6284" s="1786">
        <v>1</v>
      </c>
      <c r="N6284" s="1786"/>
      <c r="O6284" s="1786" t="s">
        <v>197</v>
      </c>
      <c r="P6284" s="1786" t="s">
        <v>900</v>
      </c>
      <c r="Q6284" s="1786" t="s">
        <v>908</v>
      </c>
      <c r="R6284" s="1786" t="s">
        <v>21892</v>
      </c>
      <c r="S6284" s="1843">
        <v>3</v>
      </c>
      <c r="T6284" s="2370"/>
    </row>
    <row r="6285" s="120" customFormat="1" ht="14" customHeight="1" spans="1:19">
      <c r="A6285" s="1786" t="s">
        <v>23157</v>
      </c>
      <c r="B6285" s="135" t="s">
        <v>23158</v>
      </c>
      <c r="C6285" s="135">
        <v>4110031217</v>
      </c>
      <c r="D6285" s="135"/>
      <c r="E6285" s="135" t="s">
        <v>23143</v>
      </c>
      <c r="F6285" s="135"/>
      <c r="G6285" s="1950">
        <v>260</v>
      </c>
      <c r="H6285" s="1786" t="s">
        <v>14423</v>
      </c>
      <c r="I6285" s="1843" t="s">
        <v>23157</v>
      </c>
      <c r="J6285" s="2605" t="s">
        <v>23159</v>
      </c>
      <c r="K6285" s="1786" t="s">
        <v>10772</v>
      </c>
      <c r="L6285" s="135" t="s">
        <v>16241</v>
      </c>
      <c r="M6285" s="1843">
        <v>1</v>
      </c>
      <c r="N6285" s="1786"/>
      <c r="O6285" s="1786" t="s">
        <v>197</v>
      </c>
      <c r="P6285" s="2198"/>
      <c r="Q6285" s="1786"/>
      <c r="R6285" s="1786" t="s">
        <v>21892</v>
      </c>
      <c r="S6285" s="135">
        <v>2</v>
      </c>
    </row>
    <row r="6286" s="113" customFormat="1" ht="14" customHeight="1" spans="1:20">
      <c r="A6286" s="1786" t="s">
        <v>23160</v>
      </c>
      <c r="B6286" s="1786" t="s">
        <v>23161</v>
      </c>
      <c r="C6286" s="1786" t="s">
        <v>23162</v>
      </c>
      <c r="D6286" s="1786" t="s">
        <v>3946</v>
      </c>
      <c r="E6286" s="1786" t="s">
        <v>23163</v>
      </c>
      <c r="F6286" s="1786"/>
      <c r="G6286" s="1786">
        <v>280</v>
      </c>
      <c r="H6286" s="1786" t="s">
        <v>3947</v>
      </c>
      <c r="I6286" s="1786" t="s">
        <v>23160</v>
      </c>
      <c r="J6286" s="1786" t="s">
        <v>23164</v>
      </c>
      <c r="K6286" s="1786" t="s">
        <v>10772</v>
      </c>
      <c r="L6286" s="2053" t="s">
        <v>16241</v>
      </c>
      <c r="M6286" s="1786">
        <v>1</v>
      </c>
      <c r="N6286" s="1786"/>
      <c r="O6286" s="1786" t="s">
        <v>197</v>
      </c>
      <c r="P6286" s="1786" t="s">
        <v>891</v>
      </c>
      <c r="Q6286" s="1786" t="s">
        <v>890</v>
      </c>
      <c r="R6286" s="1786" t="s">
        <v>21892</v>
      </c>
      <c r="S6286" s="1786">
        <v>1</v>
      </c>
      <c r="T6286" s="2053"/>
    </row>
    <row r="6287" s="113" customFormat="1" ht="14" customHeight="1" spans="1:20">
      <c r="A6287" s="1786" t="s">
        <v>23165</v>
      </c>
      <c r="B6287" s="1811" t="s">
        <v>23166</v>
      </c>
      <c r="C6287" s="1811" t="s">
        <v>16405</v>
      </c>
      <c r="D6287" s="135"/>
      <c r="E6287" s="2191" t="s">
        <v>16406</v>
      </c>
      <c r="F6287" s="134"/>
      <c r="G6287" s="1811">
        <v>230</v>
      </c>
      <c r="H6287" s="1811" t="s">
        <v>3947</v>
      </c>
      <c r="I6287" s="1811" t="s">
        <v>23165</v>
      </c>
      <c r="J6287" s="2369" t="s">
        <v>23167</v>
      </c>
      <c r="K6287" s="135" t="s">
        <v>2016</v>
      </c>
      <c r="L6287" s="1786" t="s">
        <v>16241</v>
      </c>
      <c r="M6287" s="1786">
        <v>1</v>
      </c>
      <c r="N6287" s="1786" t="s">
        <v>22647</v>
      </c>
      <c r="O6287" s="1786" t="s">
        <v>196</v>
      </c>
      <c r="P6287" s="1786" t="s">
        <v>23168</v>
      </c>
      <c r="Q6287" s="1786" t="s">
        <v>908</v>
      </c>
      <c r="R6287" s="1786" t="s">
        <v>14056</v>
      </c>
      <c r="S6287" s="1786">
        <v>4</v>
      </c>
      <c r="T6287" s="2053"/>
    </row>
    <row r="6288" s="133" customFormat="1" ht="17" customHeight="1" spans="1:20">
      <c r="A6288" s="2231" t="s">
        <v>23169</v>
      </c>
      <c r="B6288" s="1786" t="s">
        <v>23170</v>
      </c>
      <c r="C6288" s="2231" t="s">
        <v>21473</v>
      </c>
      <c r="D6288" s="2236">
        <v>1</v>
      </c>
      <c r="E6288" s="2231" t="s">
        <v>23171</v>
      </c>
      <c r="F6288" s="2337" t="s">
        <v>23172</v>
      </c>
      <c r="G6288" s="2232">
        <v>260</v>
      </c>
      <c r="H6288" s="2231" t="s">
        <v>3947</v>
      </c>
      <c r="I6288" s="2231" t="s">
        <v>23169</v>
      </c>
      <c r="J6288" s="2231" t="s">
        <v>23173</v>
      </c>
      <c r="K6288" s="2236" t="s">
        <v>2016</v>
      </c>
      <c r="O6288" s="2134" t="s">
        <v>196</v>
      </c>
      <c r="P6288" s="2231" t="s">
        <v>900</v>
      </c>
      <c r="Q6288" s="1786" t="s">
        <v>890</v>
      </c>
      <c r="R6288" s="135">
        <v>2024.12</v>
      </c>
      <c r="S6288" s="2233">
        <v>2</v>
      </c>
      <c r="T6288" s="2053"/>
    </row>
    <row r="6289" s="133" customFormat="1" ht="17" customHeight="1" spans="1:20">
      <c r="A6289" s="2237" t="s">
        <v>23174</v>
      </c>
      <c r="B6289" s="1786" t="s">
        <v>23175</v>
      </c>
      <c r="C6289" s="2231" t="s">
        <v>23176</v>
      </c>
      <c r="D6289" s="2236">
        <v>1</v>
      </c>
      <c r="E6289" s="2231" t="s">
        <v>23177</v>
      </c>
      <c r="F6289" s="2337" t="s">
        <v>23178</v>
      </c>
      <c r="G6289" s="2232">
        <v>260</v>
      </c>
      <c r="H6289" s="2231" t="s">
        <v>3947</v>
      </c>
      <c r="I6289" s="2231" t="s">
        <v>23174</v>
      </c>
      <c r="J6289" s="2231" t="s">
        <v>23179</v>
      </c>
      <c r="K6289" s="2236" t="s">
        <v>2016</v>
      </c>
      <c r="L6289" s="2231" t="s">
        <v>16241</v>
      </c>
      <c r="M6289" s="2233">
        <v>1</v>
      </c>
      <c r="N6289" s="2341" t="s">
        <v>23180</v>
      </c>
      <c r="O6289" s="2134" t="s">
        <v>196</v>
      </c>
      <c r="P6289" s="2231" t="s">
        <v>900</v>
      </c>
      <c r="Q6289" s="1786" t="s">
        <v>908</v>
      </c>
      <c r="R6289" s="135">
        <v>2024.12</v>
      </c>
      <c r="S6289" s="2233">
        <v>2</v>
      </c>
      <c r="T6289" s="2053"/>
    </row>
    <row r="6290" s="133" customFormat="1" ht="17" customHeight="1" spans="1:20">
      <c r="A6290" s="2266" t="s">
        <v>23181</v>
      </c>
      <c r="B6290" s="2648" t="s">
        <v>23182</v>
      </c>
      <c r="C6290" s="2691" t="s">
        <v>23176</v>
      </c>
      <c r="D6290" s="2233">
        <v>1</v>
      </c>
      <c r="E6290" s="2236" t="s">
        <v>23177</v>
      </c>
      <c r="F6290" s="2231" t="s">
        <v>23178</v>
      </c>
      <c r="G6290" s="2236">
        <v>260</v>
      </c>
      <c r="H6290" s="2231" t="s">
        <v>3947</v>
      </c>
      <c r="I6290" s="2236" t="s">
        <v>23181</v>
      </c>
      <c r="J6290" s="2691" t="s">
        <v>23183</v>
      </c>
      <c r="K6290" s="2298"/>
      <c r="L6290" s="2298"/>
      <c r="M6290" s="139"/>
      <c r="N6290" s="139"/>
      <c r="O6290" s="139"/>
      <c r="P6290" s="2231" t="s">
        <v>900</v>
      </c>
      <c r="Q6290" s="1786" t="s">
        <v>890</v>
      </c>
      <c r="R6290" s="139"/>
      <c r="S6290" s="139"/>
      <c r="T6290" s="139"/>
    </row>
    <row r="6291" s="113" customFormat="1" ht="14" customHeight="1" spans="1:20">
      <c r="A6291" s="1811" t="s">
        <v>23184</v>
      </c>
      <c r="B6291" s="2614" t="s">
        <v>23185</v>
      </c>
      <c r="C6291" s="2614" t="s">
        <v>21635</v>
      </c>
      <c r="D6291" s="1998">
        <v>1</v>
      </c>
      <c r="E6291" s="1811" t="s">
        <v>23186</v>
      </c>
      <c r="F6291" s="2368"/>
      <c r="G6291" s="1950">
        <v>260</v>
      </c>
      <c r="H6291" s="1811" t="s">
        <v>3947</v>
      </c>
      <c r="I6291" s="1811" t="s">
        <v>23184</v>
      </c>
      <c r="J6291" s="2614" t="s">
        <v>23187</v>
      </c>
      <c r="K6291" s="1998" t="s">
        <v>2016</v>
      </c>
      <c r="N6291" s="1998"/>
      <c r="O6291" s="1811" t="s">
        <v>22</v>
      </c>
      <c r="P6291" s="1998" t="s">
        <v>13190</v>
      </c>
      <c r="Q6291" s="1998" t="s">
        <v>890</v>
      </c>
      <c r="R6291" s="1998">
        <v>202311</v>
      </c>
      <c r="S6291" s="1998">
        <v>2</v>
      </c>
      <c r="T6291" s="2371"/>
    </row>
    <row r="6292" s="131" customFormat="1" ht="15" customHeight="1" spans="1:20">
      <c r="A6292" s="1258" t="s">
        <v>23188</v>
      </c>
      <c r="B6292" s="1258" t="s">
        <v>23189</v>
      </c>
      <c r="C6292" s="1258" t="s">
        <v>22368</v>
      </c>
      <c r="D6292" s="2324">
        <v>1</v>
      </c>
      <c r="E6292" s="1258" t="s">
        <v>22369</v>
      </c>
      <c r="F6292" s="2324">
        <v>15737489213</v>
      </c>
      <c r="G6292" s="2116">
        <v>260</v>
      </c>
      <c r="H6292" s="1258" t="s">
        <v>3947</v>
      </c>
      <c r="I6292" s="1258" t="s">
        <v>23188</v>
      </c>
      <c r="J6292" s="1258" t="s">
        <v>23190</v>
      </c>
      <c r="K6292" s="1258" t="s">
        <v>10772</v>
      </c>
      <c r="L6292" s="1258"/>
      <c r="M6292" s="1258"/>
      <c r="N6292" s="1258"/>
      <c r="O6292" s="1258" t="s">
        <v>15</v>
      </c>
      <c r="P6292" s="1258" t="s">
        <v>1003</v>
      </c>
      <c r="Q6292" s="1258" t="s">
        <v>908</v>
      </c>
      <c r="R6292" s="1258" t="s">
        <v>22652</v>
      </c>
      <c r="S6292" s="1258"/>
      <c r="T6292" s="1258"/>
    </row>
    <row r="6293" s="131" customFormat="1" ht="15" customHeight="1" spans="1:20">
      <c r="A6293" s="2307" t="s">
        <v>23191</v>
      </c>
      <c r="B6293" s="2307" t="s">
        <v>23192</v>
      </c>
      <c r="C6293" s="2307" t="s">
        <v>18448</v>
      </c>
      <c r="D6293" s="2324">
        <v>1</v>
      </c>
      <c r="E6293" s="2307" t="s">
        <v>23193</v>
      </c>
      <c r="F6293" s="2307" t="s">
        <v>23194</v>
      </c>
      <c r="G6293" s="2307">
        <v>280</v>
      </c>
      <c r="H6293" s="2307" t="s">
        <v>3947</v>
      </c>
      <c r="I6293" s="2307" t="s">
        <v>23191</v>
      </c>
      <c r="J6293" s="2307" t="s">
        <v>23195</v>
      </c>
      <c r="K6293" s="1258" t="s">
        <v>10772</v>
      </c>
      <c r="L6293" s="2307" t="s">
        <v>16241</v>
      </c>
      <c r="M6293" s="2307">
        <v>1</v>
      </c>
      <c r="N6293" s="2307" t="s">
        <v>23196</v>
      </c>
      <c r="O6293" s="2307" t="s">
        <v>15</v>
      </c>
      <c r="P6293" s="2307" t="s">
        <v>3685</v>
      </c>
      <c r="Q6293" s="2307" t="s">
        <v>890</v>
      </c>
      <c r="R6293" s="2307" t="s">
        <v>22652</v>
      </c>
      <c r="S6293" s="2307">
        <v>1</v>
      </c>
      <c r="T6293" s="2307"/>
    </row>
    <row r="6294" s="131" customFormat="1" ht="15" customHeight="1" spans="1:20">
      <c r="A6294" s="1258" t="s">
        <v>23197</v>
      </c>
      <c r="B6294" s="1258" t="s">
        <v>23198</v>
      </c>
      <c r="C6294" s="1258" t="s">
        <v>15317</v>
      </c>
      <c r="D6294" s="2324">
        <v>1</v>
      </c>
      <c r="E6294" s="1258" t="s">
        <v>22293</v>
      </c>
      <c r="F6294" s="2116">
        <v>18703740600</v>
      </c>
      <c r="G6294" s="2116">
        <v>260</v>
      </c>
      <c r="H6294" s="1258" t="s">
        <v>3947</v>
      </c>
      <c r="I6294" s="1258" t="s">
        <v>23197</v>
      </c>
      <c r="J6294" s="1258" t="s">
        <v>23199</v>
      </c>
      <c r="K6294" s="1258" t="s">
        <v>10772</v>
      </c>
      <c r="L6294" s="1258" t="s">
        <v>16241</v>
      </c>
      <c r="M6294" s="1258">
        <v>1</v>
      </c>
      <c r="N6294" s="1258" t="s">
        <v>23200</v>
      </c>
      <c r="O6294" s="1258" t="s">
        <v>15</v>
      </c>
      <c r="P6294" s="1258" t="s">
        <v>3685</v>
      </c>
      <c r="Q6294" s="1258" t="s">
        <v>890</v>
      </c>
      <c r="R6294" s="1258" t="s">
        <v>22652</v>
      </c>
      <c r="S6294" s="1258">
        <v>1</v>
      </c>
      <c r="T6294" s="1258"/>
    </row>
    <row r="6295" s="131" customFormat="1" ht="15" customHeight="1" spans="1:20">
      <c r="A6295" s="1258" t="s">
        <v>23201</v>
      </c>
      <c r="B6295" s="1258" t="s">
        <v>23202</v>
      </c>
      <c r="C6295" s="1258" t="s">
        <v>18448</v>
      </c>
      <c r="D6295" s="2324">
        <v>1</v>
      </c>
      <c r="E6295" s="1258" t="s">
        <v>18449</v>
      </c>
      <c r="F6295" s="2116">
        <v>15939940320</v>
      </c>
      <c r="G6295" s="2116">
        <v>260</v>
      </c>
      <c r="H6295" s="1258" t="s">
        <v>3947</v>
      </c>
      <c r="I6295" s="1258" t="s">
        <v>23201</v>
      </c>
      <c r="J6295" s="1258" t="s">
        <v>23203</v>
      </c>
      <c r="K6295" s="1258" t="s">
        <v>10772</v>
      </c>
      <c r="L6295" s="1258" t="s">
        <v>16241</v>
      </c>
      <c r="M6295" s="1258">
        <v>1</v>
      </c>
      <c r="N6295" s="1258" t="s">
        <v>23204</v>
      </c>
      <c r="O6295" s="1258" t="s">
        <v>15</v>
      </c>
      <c r="P6295" s="1258" t="s">
        <v>637</v>
      </c>
      <c r="Q6295" s="1258" t="s">
        <v>890</v>
      </c>
      <c r="R6295" s="1258" t="s">
        <v>22652</v>
      </c>
      <c r="S6295" s="1258">
        <v>1</v>
      </c>
      <c r="T6295" s="1258"/>
    </row>
    <row r="6296" s="131" customFormat="1" ht="15" customHeight="1" spans="1:20">
      <c r="A6296" s="1258" t="s">
        <v>23205</v>
      </c>
      <c r="B6296" s="1258" t="s">
        <v>23206</v>
      </c>
      <c r="C6296" s="1258" t="s">
        <v>23207</v>
      </c>
      <c r="D6296" s="2324">
        <v>1</v>
      </c>
      <c r="E6296" s="1258" t="s">
        <v>23208</v>
      </c>
      <c r="F6296" s="2116">
        <v>15939934143</v>
      </c>
      <c r="G6296" s="2116">
        <v>260</v>
      </c>
      <c r="H6296" s="1258" t="s">
        <v>3947</v>
      </c>
      <c r="I6296" s="1258" t="s">
        <v>23205</v>
      </c>
      <c r="J6296" s="1258" t="s">
        <v>23209</v>
      </c>
      <c r="K6296" s="1258" t="s">
        <v>10772</v>
      </c>
      <c r="L6296" s="1258" t="s">
        <v>16241</v>
      </c>
      <c r="M6296" s="1258">
        <v>1</v>
      </c>
      <c r="N6296" s="1258" t="s">
        <v>23210</v>
      </c>
      <c r="O6296" s="1258" t="s">
        <v>15</v>
      </c>
      <c r="P6296" s="1258" t="s">
        <v>19240</v>
      </c>
      <c r="Q6296" s="1258" t="s">
        <v>890</v>
      </c>
      <c r="R6296" s="1258" t="s">
        <v>22652</v>
      </c>
      <c r="S6296" s="1258">
        <v>2</v>
      </c>
      <c r="T6296" s="1258"/>
    </row>
    <row r="6297" s="131" customFormat="1" ht="22" customHeight="1" spans="1:20">
      <c r="A6297" s="1258" t="s">
        <v>23211</v>
      </c>
      <c r="B6297" s="1258" t="s">
        <v>23212</v>
      </c>
      <c r="C6297" s="1258" t="s">
        <v>23213</v>
      </c>
      <c r="D6297" s="2324">
        <v>1</v>
      </c>
      <c r="E6297" s="1258" t="s">
        <v>23214</v>
      </c>
      <c r="F6297" s="2116">
        <v>15836529975</v>
      </c>
      <c r="G6297" s="2116">
        <v>260</v>
      </c>
      <c r="H6297" s="1258" t="s">
        <v>3947</v>
      </c>
      <c r="I6297" s="1258" t="s">
        <v>23211</v>
      </c>
      <c r="J6297" s="1258" t="s">
        <v>23215</v>
      </c>
      <c r="K6297" s="2227" t="s">
        <v>23216</v>
      </c>
      <c r="L6297" s="1258" t="s">
        <v>16241</v>
      </c>
      <c r="M6297" s="1258">
        <v>1</v>
      </c>
      <c r="N6297" s="1258" t="s">
        <v>23217</v>
      </c>
      <c r="O6297" s="1258" t="s">
        <v>15</v>
      </c>
      <c r="P6297" s="1258" t="s">
        <v>19240</v>
      </c>
      <c r="Q6297" s="1258" t="s">
        <v>890</v>
      </c>
      <c r="R6297" s="1258" t="s">
        <v>22652</v>
      </c>
      <c r="S6297" s="1258">
        <v>2</v>
      </c>
      <c r="T6297" s="1258" t="s">
        <v>23218</v>
      </c>
    </row>
    <row r="6298" s="131" customFormat="1" ht="15" customHeight="1" spans="1:20">
      <c r="A6298" s="1258" t="s">
        <v>11927</v>
      </c>
      <c r="B6298" s="1258" t="s">
        <v>23219</v>
      </c>
      <c r="C6298" s="1258" t="s">
        <v>23213</v>
      </c>
      <c r="D6298" s="2324">
        <v>1</v>
      </c>
      <c r="E6298" s="1258" t="s">
        <v>23214</v>
      </c>
      <c r="F6298" s="2116">
        <v>15836529975</v>
      </c>
      <c r="G6298" s="2116">
        <v>260</v>
      </c>
      <c r="H6298" s="1258" t="s">
        <v>3947</v>
      </c>
      <c r="I6298" s="1258" t="s">
        <v>11927</v>
      </c>
      <c r="J6298" s="1258" t="s">
        <v>23220</v>
      </c>
      <c r="K6298" s="1258"/>
      <c r="L6298" s="1258"/>
      <c r="M6298" s="1258"/>
      <c r="N6298" s="1258"/>
      <c r="O6298" s="1258" t="s">
        <v>15</v>
      </c>
      <c r="P6298" s="1258" t="s">
        <v>21853</v>
      </c>
      <c r="Q6298" s="1258" t="s">
        <v>890</v>
      </c>
      <c r="R6298" s="1258" t="s">
        <v>22652</v>
      </c>
      <c r="S6298" s="1258"/>
      <c r="T6298" s="1258"/>
    </row>
    <row r="6299" s="131" customFormat="1" ht="15" customHeight="1" spans="1:20">
      <c r="A6299" s="1258" t="s">
        <v>23221</v>
      </c>
      <c r="B6299" s="1258" t="s">
        <v>23222</v>
      </c>
      <c r="C6299" s="1258" t="s">
        <v>23207</v>
      </c>
      <c r="D6299" s="2324">
        <v>1</v>
      </c>
      <c r="E6299" s="1258" t="s">
        <v>23208</v>
      </c>
      <c r="F6299" s="2116">
        <v>15939934143</v>
      </c>
      <c r="G6299" s="2116">
        <v>260</v>
      </c>
      <c r="H6299" s="1258" t="s">
        <v>15019</v>
      </c>
      <c r="I6299" s="1258" t="s">
        <v>23221</v>
      </c>
      <c r="J6299" s="1258" t="s">
        <v>23223</v>
      </c>
      <c r="K6299" s="154" t="s">
        <v>10772</v>
      </c>
      <c r="L6299" s="1258"/>
      <c r="M6299" s="1258"/>
      <c r="N6299" s="1258"/>
      <c r="O6299" s="1258" t="s">
        <v>15</v>
      </c>
      <c r="P6299" s="1258" t="s">
        <v>23224</v>
      </c>
      <c r="Q6299" s="1258" t="s">
        <v>890</v>
      </c>
      <c r="R6299" s="1258" t="s">
        <v>22652</v>
      </c>
      <c r="S6299" s="1258"/>
      <c r="T6299" s="1258"/>
    </row>
    <row r="6300" s="113" customFormat="1" ht="14" customHeight="1" spans="1:20">
      <c r="A6300" s="2231" t="s">
        <v>23225</v>
      </c>
      <c r="B6300" s="2231" t="s">
        <v>23226</v>
      </c>
      <c r="C6300" s="2231" t="s">
        <v>14513</v>
      </c>
      <c r="D6300" s="137"/>
      <c r="E6300" s="2231" t="s">
        <v>17115</v>
      </c>
      <c r="F6300" s="137"/>
      <c r="G6300" s="2232">
        <v>260</v>
      </c>
      <c r="H6300" s="2231" t="s">
        <v>3947</v>
      </c>
      <c r="I6300" s="2231" t="s">
        <v>23225</v>
      </c>
      <c r="J6300" s="2231" t="s">
        <v>23227</v>
      </c>
      <c r="K6300" s="2236" t="s">
        <v>2016</v>
      </c>
      <c r="L6300" s="2231" t="s">
        <v>16241</v>
      </c>
      <c r="M6300" s="2231">
        <v>1</v>
      </c>
      <c r="N6300" s="2341" t="s">
        <v>23228</v>
      </c>
      <c r="O6300" s="2231" t="s">
        <v>17</v>
      </c>
      <c r="P6300" s="2231" t="s">
        <v>23229</v>
      </c>
      <c r="Q6300" s="1786" t="s">
        <v>890</v>
      </c>
      <c r="R6300" s="113">
        <v>2024.9</v>
      </c>
      <c r="S6300" s="2231">
        <v>1</v>
      </c>
      <c r="T6300" s="2053"/>
    </row>
    <row r="6301" s="113" customFormat="1" ht="14" customHeight="1" spans="1:20">
      <c r="A6301" s="2231" t="s">
        <v>23230</v>
      </c>
      <c r="B6301" s="2231" t="s">
        <v>23231</v>
      </c>
      <c r="C6301" s="2231" t="s">
        <v>16193</v>
      </c>
      <c r="D6301" s="137"/>
      <c r="E6301" s="2231" t="s">
        <v>16194</v>
      </c>
      <c r="F6301" s="137"/>
      <c r="G6301" s="2232">
        <v>260</v>
      </c>
      <c r="H6301" s="2231" t="s">
        <v>3947</v>
      </c>
      <c r="I6301" s="2231" t="s">
        <v>23230</v>
      </c>
      <c r="J6301" s="2231" t="s">
        <v>23232</v>
      </c>
      <c r="K6301" s="2236" t="s">
        <v>2016</v>
      </c>
      <c r="L6301" s="2231" t="s">
        <v>16241</v>
      </c>
      <c r="M6301" s="2231">
        <v>1</v>
      </c>
      <c r="N6301" s="2341">
        <v>194</v>
      </c>
      <c r="O6301" s="2231" t="s">
        <v>17</v>
      </c>
      <c r="P6301" s="2231" t="s">
        <v>23233</v>
      </c>
      <c r="Q6301" s="1786" t="s">
        <v>890</v>
      </c>
      <c r="R6301" s="113">
        <v>2024.9</v>
      </c>
      <c r="S6301" s="2231">
        <v>1</v>
      </c>
      <c r="T6301" s="2053"/>
    </row>
    <row r="6302" s="113" customFormat="1" ht="14" customHeight="1" spans="1:20">
      <c r="A6302" s="2231" t="s">
        <v>23234</v>
      </c>
      <c r="B6302" s="2231" t="s">
        <v>23235</v>
      </c>
      <c r="C6302" s="2231" t="s">
        <v>23236</v>
      </c>
      <c r="D6302" s="137"/>
      <c r="E6302" s="2231" t="s">
        <v>23237</v>
      </c>
      <c r="F6302" s="137"/>
      <c r="G6302" s="2232">
        <v>260</v>
      </c>
      <c r="H6302" s="2231" t="s">
        <v>3947</v>
      </c>
      <c r="I6302" s="2231" t="s">
        <v>23234</v>
      </c>
      <c r="J6302" s="2231" t="s">
        <v>23238</v>
      </c>
      <c r="K6302" s="171" t="s">
        <v>23239</v>
      </c>
      <c r="L6302" s="2231" t="s">
        <v>16241</v>
      </c>
      <c r="M6302" s="2231">
        <v>1</v>
      </c>
      <c r="N6302" s="2341" t="s">
        <v>23240</v>
      </c>
      <c r="O6302" s="2231" t="s">
        <v>17</v>
      </c>
      <c r="P6302" s="2231" t="s">
        <v>15751</v>
      </c>
      <c r="Q6302" s="1786" t="s">
        <v>890</v>
      </c>
      <c r="R6302" s="113">
        <v>2024.9</v>
      </c>
      <c r="S6302" s="2231">
        <v>1</v>
      </c>
      <c r="T6302" s="2053"/>
    </row>
    <row r="6303" s="113" customFormat="1" ht="14" customHeight="1" spans="1:20">
      <c r="A6303" s="2231" t="s">
        <v>23241</v>
      </c>
      <c r="B6303" s="2231" t="s">
        <v>23242</v>
      </c>
      <c r="C6303" s="2231" t="s">
        <v>15555</v>
      </c>
      <c r="D6303" s="137"/>
      <c r="E6303" s="2231" t="s">
        <v>17186</v>
      </c>
      <c r="F6303" s="137"/>
      <c r="G6303" s="2232">
        <v>260</v>
      </c>
      <c r="H6303" s="2231" t="s">
        <v>3947</v>
      </c>
      <c r="I6303" s="2231" t="s">
        <v>23241</v>
      </c>
      <c r="J6303" s="2231" t="s">
        <v>23243</v>
      </c>
      <c r="K6303" s="171" t="s">
        <v>23244</v>
      </c>
      <c r="O6303" s="2231" t="s">
        <v>17</v>
      </c>
      <c r="P6303" s="2231" t="s">
        <v>23245</v>
      </c>
      <c r="Q6303" s="1786" t="s">
        <v>908</v>
      </c>
      <c r="R6303" s="113">
        <v>2024.9</v>
      </c>
      <c r="S6303" s="2231"/>
      <c r="T6303" s="2053"/>
    </row>
    <row r="6304" s="113" customFormat="1" ht="14" customHeight="1" spans="1:20">
      <c r="A6304" s="1786" t="s">
        <v>23246</v>
      </c>
      <c r="B6304" s="1786" t="s">
        <v>23247</v>
      </c>
      <c r="C6304" s="1786" t="s">
        <v>16552</v>
      </c>
      <c r="D6304" s="134"/>
      <c r="E6304" s="1786" t="s">
        <v>16553</v>
      </c>
      <c r="F6304" s="134"/>
      <c r="G6304" s="1950">
        <v>260</v>
      </c>
      <c r="H6304" s="1786" t="s">
        <v>3947</v>
      </c>
      <c r="I6304" s="1786" t="s">
        <v>23246</v>
      </c>
      <c r="J6304" s="1786" t="s">
        <v>23248</v>
      </c>
      <c r="K6304" s="135"/>
      <c r="L6304" s="1786" t="s">
        <v>16241</v>
      </c>
      <c r="M6304" s="1786">
        <v>1</v>
      </c>
      <c r="N6304" s="1786">
        <v>885</v>
      </c>
      <c r="O6304" s="1786" t="s">
        <v>19</v>
      </c>
      <c r="P6304" s="1786" t="s">
        <v>370</v>
      </c>
      <c r="Q6304" s="1786" t="s">
        <v>890</v>
      </c>
      <c r="R6304" s="1786" t="s">
        <v>14683</v>
      </c>
      <c r="S6304" s="1786">
        <v>2</v>
      </c>
      <c r="T6304" s="2053"/>
    </row>
    <row r="6305" s="113" customFormat="1" ht="14" customHeight="1" spans="1:20">
      <c r="A6305" s="1786" t="s">
        <v>23249</v>
      </c>
      <c r="B6305" s="1786" t="s">
        <v>23250</v>
      </c>
      <c r="C6305" s="1786" t="s">
        <v>16552</v>
      </c>
      <c r="D6305" s="134"/>
      <c r="E6305" s="1786" t="s">
        <v>16553</v>
      </c>
      <c r="F6305" s="134"/>
      <c r="G6305" s="1950">
        <v>260</v>
      </c>
      <c r="H6305" s="1786" t="s">
        <v>3947</v>
      </c>
      <c r="I6305" s="1786" t="s">
        <v>23249</v>
      </c>
      <c r="J6305" s="1786" t="s">
        <v>23251</v>
      </c>
      <c r="K6305" s="135"/>
      <c r="L6305" s="1786"/>
      <c r="M6305" s="1786"/>
      <c r="N6305" s="1786"/>
      <c r="O6305" s="1786" t="s">
        <v>19</v>
      </c>
      <c r="P6305" s="1786" t="s">
        <v>370</v>
      </c>
      <c r="Q6305" s="1786" t="s">
        <v>890</v>
      </c>
      <c r="R6305" s="1786"/>
      <c r="S6305" s="1786"/>
      <c r="T6305" s="2053"/>
    </row>
    <row r="6306" s="113" customFormat="1" ht="14" customHeight="1" spans="1:20">
      <c r="A6306" s="1786" t="s">
        <v>11727</v>
      </c>
      <c r="B6306" s="1786" t="s">
        <v>23252</v>
      </c>
      <c r="C6306" s="1786" t="s">
        <v>22950</v>
      </c>
      <c r="D6306" s="134"/>
      <c r="E6306" s="1786" t="s">
        <v>22951</v>
      </c>
      <c r="F6306" s="134"/>
      <c r="G6306" s="1950">
        <v>260</v>
      </c>
      <c r="H6306" s="1786" t="s">
        <v>3947</v>
      </c>
      <c r="I6306" s="1786" t="s">
        <v>11727</v>
      </c>
      <c r="J6306" s="1786" t="s">
        <v>23253</v>
      </c>
      <c r="K6306" s="135"/>
      <c r="L6306" s="1786"/>
      <c r="M6306" s="1786"/>
      <c r="N6306" s="1786"/>
      <c r="O6306" s="1786" t="s">
        <v>19</v>
      </c>
      <c r="P6306" s="1786"/>
      <c r="Q6306" s="1786" t="s">
        <v>908</v>
      </c>
      <c r="R6306" s="1786"/>
      <c r="S6306" s="1786"/>
      <c r="T6306" s="2053"/>
    </row>
    <row r="6307" s="113" customFormat="1" ht="14" customHeight="1" spans="1:20">
      <c r="A6307" s="1786" t="s">
        <v>23254</v>
      </c>
      <c r="B6307" s="1786" t="s">
        <v>23255</v>
      </c>
      <c r="C6307" s="1786" t="s">
        <v>23256</v>
      </c>
      <c r="D6307" s="134"/>
      <c r="E6307" s="1786" t="s">
        <v>23257</v>
      </c>
      <c r="F6307" s="134"/>
      <c r="G6307" s="1950">
        <v>260</v>
      </c>
      <c r="H6307" s="1786" t="s">
        <v>3947</v>
      </c>
      <c r="I6307" s="1786" t="s">
        <v>23254</v>
      </c>
      <c r="J6307" s="1786" t="s">
        <v>23258</v>
      </c>
      <c r="K6307" s="1944" t="s">
        <v>23259</v>
      </c>
      <c r="L6307" s="1786" t="s">
        <v>16241</v>
      </c>
      <c r="M6307" s="1786">
        <v>1</v>
      </c>
      <c r="N6307" s="1786"/>
      <c r="O6307" s="1786" t="s">
        <v>19</v>
      </c>
      <c r="P6307" s="1786"/>
      <c r="Q6307" s="1786" t="s">
        <v>890</v>
      </c>
      <c r="R6307" s="1786"/>
      <c r="S6307" s="1786">
        <v>1</v>
      </c>
      <c r="T6307" s="2053" t="s">
        <v>22608</v>
      </c>
    </row>
    <row r="6308" s="113" customFormat="1" ht="14" customHeight="1" spans="1:20">
      <c r="A6308" s="1786" t="s">
        <v>23260</v>
      </c>
      <c r="B6308" s="1786" t="s">
        <v>23261</v>
      </c>
      <c r="C6308" s="1786" t="s">
        <v>15367</v>
      </c>
      <c r="D6308" s="134"/>
      <c r="E6308" s="1786" t="s">
        <v>15368</v>
      </c>
      <c r="F6308" s="134"/>
      <c r="G6308" s="2233">
        <v>230</v>
      </c>
      <c r="H6308" s="1786" t="s">
        <v>3947</v>
      </c>
      <c r="I6308" s="1786" t="s">
        <v>23260</v>
      </c>
      <c r="J6308" s="1786" t="s">
        <v>23262</v>
      </c>
      <c r="K6308" s="1944" t="s">
        <v>23263</v>
      </c>
      <c r="L6308" s="1786" t="s">
        <v>16241</v>
      </c>
      <c r="M6308" s="1786">
        <v>1</v>
      </c>
      <c r="N6308" s="1786" t="s">
        <v>15410</v>
      </c>
      <c r="O6308" s="1786" t="s">
        <v>19</v>
      </c>
      <c r="P6308" s="1786"/>
      <c r="Q6308" s="1786" t="s">
        <v>908</v>
      </c>
      <c r="R6308" s="1786" t="s">
        <v>23264</v>
      </c>
      <c r="S6308" s="1786">
        <v>3</v>
      </c>
      <c r="T6308" s="2053" t="s">
        <v>23265</v>
      </c>
    </row>
    <row r="6309" s="113" customFormat="1" ht="14" customHeight="1" spans="1:20">
      <c r="A6309" s="1786" t="s">
        <v>23266</v>
      </c>
      <c r="B6309" s="1786" t="s">
        <v>23267</v>
      </c>
      <c r="C6309" s="1786" t="s">
        <v>15367</v>
      </c>
      <c r="D6309" s="134"/>
      <c r="E6309" s="1786" t="s">
        <v>15368</v>
      </c>
      <c r="F6309" s="134"/>
      <c r="G6309" s="2233">
        <v>230</v>
      </c>
      <c r="H6309" s="1786" t="s">
        <v>15019</v>
      </c>
      <c r="I6309" s="1786" t="s">
        <v>23266</v>
      </c>
      <c r="J6309" s="1786" t="s">
        <v>23268</v>
      </c>
      <c r="K6309" s="135"/>
      <c r="L6309" s="1786"/>
      <c r="M6309" s="1786"/>
      <c r="N6309" s="1786"/>
      <c r="O6309" s="1786" t="s">
        <v>19</v>
      </c>
      <c r="P6309" s="1786"/>
      <c r="Q6309" s="1786" t="s">
        <v>908</v>
      </c>
      <c r="R6309" s="1786"/>
      <c r="S6309" s="1786"/>
      <c r="T6309" s="2053"/>
    </row>
    <row r="6310" s="113" customFormat="1" ht="14" customHeight="1" spans="1:20">
      <c r="A6310" s="1786" t="s">
        <v>23269</v>
      </c>
      <c r="B6310" s="1786" t="s">
        <v>23270</v>
      </c>
      <c r="C6310" s="1786" t="s">
        <v>15367</v>
      </c>
      <c r="D6310" s="134"/>
      <c r="E6310" s="1786" t="s">
        <v>15368</v>
      </c>
      <c r="F6310" s="134"/>
      <c r="G6310" s="2233">
        <v>230</v>
      </c>
      <c r="H6310" s="1786" t="s">
        <v>15019</v>
      </c>
      <c r="I6310" s="1786" t="s">
        <v>23269</v>
      </c>
      <c r="J6310" s="1786" t="s">
        <v>23271</v>
      </c>
      <c r="K6310" s="135"/>
      <c r="L6310" s="1786"/>
      <c r="M6310" s="1786"/>
      <c r="N6310" s="1786"/>
      <c r="O6310" s="1786" t="s">
        <v>19</v>
      </c>
      <c r="P6310" s="1786"/>
      <c r="Q6310" s="1786" t="s">
        <v>908</v>
      </c>
      <c r="R6310" s="1786"/>
      <c r="S6310" s="1786"/>
      <c r="T6310" s="2053"/>
    </row>
    <row r="6311" s="113" customFormat="1" ht="14" customHeight="1" spans="1:20">
      <c r="A6311" s="1786" t="s">
        <v>23272</v>
      </c>
      <c r="B6311" s="1786" t="s">
        <v>23273</v>
      </c>
      <c r="C6311" s="1786" t="s">
        <v>23274</v>
      </c>
      <c r="D6311" s="134"/>
      <c r="E6311" s="1786" t="s">
        <v>18725</v>
      </c>
      <c r="F6311" s="134"/>
      <c r="G6311" s="1950">
        <v>260</v>
      </c>
      <c r="H6311" s="1786" t="s">
        <v>3947</v>
      </c>
      <c r="I6311" s="1786" t="s">
        <v>23272</v>
      </c>
      <c r="J6311" s="1786" t="s">
        <v>23275</v>
      </c>
      <c r="K6311" s="1944" t="s">
        <v>23276</v>
      </c>
      <c r="O6311" s="1786" t="s">
        <v>19</v>
      </c>
      <c r="P6311" s="1786"/>
      <c r="Q6311" s="1786" t="s">
        <v>890</v>
      </c>
      <c r="R6311" s="1786" t="s">
        <v>7404</v>
      </c>
      <c r="S6311" s="1786">
        <v>2</v>
      </c>
      <c r="T6311" s="2053"/>
    </row>
    <row r="6312" s="113" customFormat="1" ht="14" customHeight="1" spans="1:20">
      <c r="A6312" s="1786" t="s">
        <v>23277</v>
      </c>
      <c r="B6312" s="1786" t="s">
        <v>23278</v>
      </c>
      <c r="C6312" s="1786" t="s">
        <v>18288</v>
      </c>
      <c r="D6312" s="134"/>
      <c r="E6312" s="1786" t="s">
        <v>18289</v>
      </c>
      <c r="F6312" s="134"/>
      <c r="G6312" s="1950">
        <v>260</v>
      </c>
      <c r="H6312" s="1786" t="s">
        <v>3947</v>
      </c>
      <c r="I6312" s="1786" t="s">
        <v>23277</v>
      </c>
      <c r="J6312" s="1786" t="s">
        <v>23279</v>
      </c>
      <c r="K6312" s="1944" t="s">
        <v>23280</v>
      </c>
      <c r="L6312" s="1786" t="s">
        <v>16241</v>
      </c>
      <c r="M6312" s="1786">
        <v>1</v>
      </c>
      <c r="N6312" s="1786"/>
      <c r="O6312" s="1786" t="s">
        <v>19</v>
      </c>
      <c r="P6312" s="1786"/>
      <c r="Q6312" s="1786" t="s">
        <v>908</v>
      </c>
      <c r="R6312" s="1786"/>
      <c r="S6312" s="1786">
        <v>1</v>
      </c>
      <c r="T6312" s="2053"/>
    </row>
    <row r="6313" s="113" customFormat="1" ht="14" customHeight="1" spans="1:20">
      <c r="A6313" s="1786" t="s">
        <v>23281</v>
      </c>
      <c r="B6313" s="1786" t="s">
        <v>14196</v>
      </c>
      <c r="C6313" s="1786" t="s">
        <v>14900</v>
      </c>
      <c r="D6313" s="134"/>
      <c r="E6313" s="1786" t="s">
        <v>14901</v>
      </c>
      <c r="F6313" s="134"/>
      <c r="G6313" s="1950">
        <v>260</v>
      </c>
      <c r="H6313" s="1786" t="s">
        <v>3947</v>
      </c>
      <c r="I6313" s="1786" t="s">
        <v>23281</v>
      </c>
      <c r="J6313" s="1786" t="s">
        <v>23282</v>
      </c>
      <c r="K6313" s="1944" t="s">
        <v>23263</v>
      </c>
      <c r="L6313" s="1786" t="s">
        <v>16241</v>
      </c>
      <c r="M6313" s="1786">
        <v>1</v>
      </c>
      <c r="N6313" s="1786">
        <v>928</v>
      </c>
      <c r="O6313" s="1786" t="s">
        <v>19</v>
      </c>
      <c r="P6313" s="1786" t="s">
        <v>833</v>
      </c>
      <c r="Q6313" s="1786" t="s">
        <v>890</v>
      </c>
      <c r="R6313" s="1786" t="s">
        <v>14056</v>
      </c>
      <c r="S6313" s="1786">
        <v>2</v>
      </c>
      <c r="T6313" s="2053"/>
    </row>
    <row r="6314" s="113" customFormat="1" ht="14" customHeight="1" spans="1:20">
      <c r="A6314" s="1786" t="s">
        <v>23283</v>
      </c>
      <c r="B6314" s="1786" t="s">
        <v>23284</v>
      </c>
      <c r="C6314" s="1786" t="s">
        <v>14900</v>
      </c>
      <c r="D6314" s="134"/>
      <c r="E6314" s="1786" t="s">
        <v>14901</v>
      </c>
      <c r="F6314" s="134"/>
      <c r="G6314" s="1950">
        <v>260</v>
      </c>
      <c r="H6314" s="1786" t="s">
        <v>3947</v>
      </c>
      <c r="I6314" s="1786" t="s">
        <v>23283</v>
      </c>
      <c r="J6314" s="1786" t="s">
        <v>23285</v>
      </c>
      <c r="K6314" s="135"/>
      <c r="L6314" s="1786"/>
      <c r="M6314" s="1786"/>
      <c r="N6314" s="1786"/>
      <c r="O6314" s="1786" t="s">
        <v>19</v>
      </c>
      <c r="P6314" s="1786" t="s">
        <v>833</v>
      </c>
      <c r="Q6314" s="1786" t="s">
        <v>890</v>
      </c>
      <c r="R6314" s="1786"/>
      <c r="S6314" s="1786"/>
      <c r="T6314" s="2053"/>
    </row>
    <row r="6315" s="113" customFormat="1" ht="14" customHeight="1" spans="1:20">
      <c r="A6315" s="1786" t="s">
        <v>23286</v>
      </c>
      <c r="B6315" s="1786" t="s">
        <v>23287</v>
      </c>
      <c r="C6315" s="1786" t="s">
        <v>15740</v>
      </c>
      <c r="D6315" s="134"/>
      <c r="E6315" s="1786" t="s">
        <v>15640</v>
      </c>
      <c r="F6315" s="134"/>
      <c r="G6315" s="1950">
        <v>260</v>
      </c>
      <c r="H6315" s="1786" t="s">
        <v>3947</v>
      </c>
      <c r="I6315" s="1786" t="s">
        <v>23286</v>
      </c>
      <c r="J6315" s="1786" t="s">
        <v>23288</v>
      </c>
      <c r="K6315" s="1944" t="s">
        <v>23280</v>
      </c>
      <c r="L6315" s="1786" t="s">
        <v>16241</v>
      </c>
      <c r="M6315" s="1786">
        <v>1</v>
      </c>
      <c r="N6315" s="1786" t="s">
        <v>23289</v>
      </c>
      <c r="O6315" s="1786" t="s">
        <v>19</v>
      </c>
      <c r="P6315" s="1786"/>
      <c r="Q6315" s="1786" t="s">
        <v>890</v>
      </c>
      <c r="R6315" s="1786" t="s">
        <v>6564</v>
      </c>
      <c r="S6315" s="1786">
        <v>2</v>
      </c>
      <c r="T6315" s="2053"/>
    </row>
    <row r="6316" s="113" customFormat="1" ht="14" customHeight="1" spans="1:20">
      <c r="A6316" s="1786" t="s">
        <v>23290</v>
      </c>
      <c r="B6316" s="1786" t="s">
        <v>23291</v>
      </c>
      <c r="C6316" s="1786" t="s">
        <v>15740</v>
      </c>
      <c r="D6316" s="134"/>
      <c r="E6316" s="1786" t="s">
        <v>15640</v>
      </c>
      <c r="F6316" s="134"/>
      <c r="G6316" s="1950">
        <v>260</v>
      </c>
      <c r="H6316" s="1786" t="s">
        <v>3947</v>
      </c>
      <c r="I6316" s="1786" t="s">
        <v>23290</v>
      </c>
      <c r="J6316" s="1786" t="s">
        <v>23292</v>
      </c>
      <c r="K6316" s="135"/>
      <c r="L6316" s="1786"/>
      <c r="M6316" s="1786"/>
      <c r="N6316" s="1786"/>
      <c r="O6316" s="1786" t="s">
        <v>19</v>
      </c>
      <c r="P6316" s="1786"/>
      <c r="Q6316" s="1786" t="s">
        <v>890</v>
      </c>
      <c r="R6316" s="1786"/>
      <c r="S6316" s="1786"/>
      <c r="T6316" s="2053"/>
    </row>
    <row r="6317" s="113" customFormat="1" ht="14" customHeight="1" spans="1:20">
      <c r="A6317" s="1786" t="s">
        <v>20413</v>
      </c>
      <c r="B6317" s="1786" t="s">
        <v>23293</v>
      </c>
      <c r="C6317" s="1786" t="s">
        <v>22944</v>
      </c>
      <c r="D6317" s="134"/>
      <c r="E6317" s="1786" t="s">
        <v>23294</v>
      </c>
      <c r="F6317" s="134"/>
      <c r="G6317" s="1950">
        <v>260</v>
      </c>
      <c r="H6317" s="1786" t="s">
        <v>3947</v>
      </c>
      <c r="I6317" s="1786" t="s">
        <v>20413</v>
      </c>
      <c r="J6317" s="1786" t="s">
        <v>23295</v>
      </c>
      <c r="K6317" s="1944" t="s">
        <v>23296</v>
      </c>
      <c r="L6317" s="1786" t="s">
        <v>16241</v>
      </c>
      <c r="M6317" s="1786">
        <v>1</v>
      </c>
      <c r="N6317" s="1786">
        <v>931</v>
      </c>
      <c r="O6317" s="1786" t="s">
        <v>19</v>
      </c>
      <c r="P6317" s="1786" t="s">
        <v>833</v>
      </c>
      <c r="Q6317" s="1786" t="s">
        <v>908</v>
      </c>
      <c r="R6317" s="1786" t="s">
        <v>14056</v>
      </c>
      <c r="S6317" s="1786">
        <v>1</v>
      </c>
      <c r="T6317" s="2053"/>
    </row>
    <row r="6318" s="113" customFormat="1" ht="14" customHeight="1" spans="1:19">
      <c r="A6318" s="135" t="s">
        <v>23297</v>
      </c>
      <c r="B6318" s="2661" t="s">
        <v>23298</v>
      </c>
      <c r="C6318" s="2231" t="s">
        <v>15730</v>
      </c>
      <c r="D6318" s="2231" t="s">
        <v>3946</v>
      </c>
      <c r="E6318" s="2231" t="s">
        <v>23299</v>
      </c>
      <c r="F6318" s="2231">
        <v>18097079527</v>
      </c>
      <c r="G6318" s="2231">
        <v>260</v>
      </c>
      <c r="H6318" s="2231" t="s">
        <v>3947</v>
      </c>
      <c r="I6318" s="2231" t="s">
        <v>23297</v>
      </c>
      <c r="J6318" s="2661" t="s">
        <v>23300</v>
      </c>
      <c r="K6318" s="1906" t="s">
        <v>23301</v>
      </c>
      <c r="L6318" s="2231" t="s">
        <v>16241</v>
      </c>
      <c r="M6318" s="2231">
        <v>1</v>
      </c>
      <c r="N6318" s="2231"/>
      <c r="O6318" s="2231" t="s">
        <v>19</v>
      </c>
      <c r="P6318" s="2231" t="s">
        <v>900</v>
      </c>
      <c r="Q6318" s="2231" t="s">
        <v>908</v>
      </c>
      <c r="R6318" s="2231" t="s">
        <v>23302</v>
      </c>
      <c r="S6318" s="2231">
        <v>1</v>
      </c>
    </row>
    <row r="6319" s="113" customFormat="1" ht="14" customHeight="1" spans="1:20">
      <c r="A6319" s="1786" t="s">
        <v>23303</v>
      </c>
      <c r="B6319" s="1786" t="s">
        <v>23304</v>
      </c>
      <c r="C6319" s="1786" t="s">
        <v>23305</v>
      </c>
      <c r="D6319" s="134"/>
      <c r="E6319" s="1786" t="s">
        <v>23306</v>
      </c>
      <c r="F6319" s="134"/>
      <c r="G6319" s="1786">
        <v>230</v>
      </c>
      <c r="H6319" s="1786" t="s">
        <v>3947</v>
      </c>
      <c r="I6319" s="1786" t="s">
        <v>23303</v>
      </c>
      <c r="J6319" s="1786" t="s">
        <v>23307</v>
      </c>
      <c r="K6319" s="1944" t="s">
        <v>23308</v>
      </c>
      <c r="L6319" s="1786" t="s">
        <v>16241</v>
      </c>
      <c r="M6319" s="1786">
        <v>1</v>
      </c>
      <c r="N6319" s="1786"/>
      <c r="O6319" s="1786" t="s">
        <v>19</v>
      </c>
      <c r="P6319" s="1786"/>
      <c r="Q6319" s="1786" t="s">
        <v>908</v>
      </c>
      <c r="R6319" s="1786"/>
      <c r="S6319" s="1786">
        <v>3</v>
      </c>
      <c r="T6319" s="2053" t="s">
        <v>23309</v>
      </c>
    </row>
    <row r="6320" s="113" customFormat="1" ht="14" customHeight="1" spans="1:20">
      <c r="A6320" s="1786" t="s">
        <v>23310</v>
      </c>
      <c r="B6320" s="1786" t="s">
        <v>23311</v>
      </c>
      <c r="C6320" s="1786" t="s">
        <v>23305</v>
      </c>
      <c r="D6320" s="134"/>
      <c r="E6320" s="1786" t="s">
        <v>23306</v>
      </c>
      <c r="F6320" s="134"/>
      <c r="G6320" s="1786">
        <v>230</v>
      </c>
      <c r="H6320" s="1786" t="s">
        <v>15019</v>
      </c>
      <c r="I6320" s="1786" t="s">
        <v>23310</v>
      </c>
      <c r="J6320" s="1786" t="s">
        <v>23312</v>
      </c>
      <c r="K6320" s="135"/>
      <c r="L6320" s="1786"/>
      <c r="M6320" s="1786"/>
      <c r="N6320" s="1786"/>
      <c r="O6320" s="1786" t="s">
        <v>19</v>
      </c>
      <c r="P6320" s="1786"/>
      <c r="Q6320" s="1786" t="s">
        <v>908</v>
      </c>
      <c r="R6320" s="1786"/>
      <c r="S6320" s="1786"/>
      <c r="T6320" s="2053"/>
    </row>
    <row r="6321" s="113" customFormat="1" ht="14" customHeight="1" spans="1:20">
      <c r="A6321" s="1786" t="s">
        <v>23313</v>
      </c>
      <c r="B6321" s="1786" t="s">
        <v>23314</v>
      </c>
      <c r="C6321" s="1786" t="s">
        <v>23305</v>
      </c>
      <c r="D6321" s="134"/>
      <c r="E6321" s="1786" t="s">
        <v>23306</v>
      </c>
      <c r="F6321" s="134"/>
      <c r="G6321" s="1786">
        <v>230</v>
      </c>
      <c r="H6321" s="1786" t="s">
        <v>3947</v>
      </c>
      <c r="I6321" s="1786" t="s">
        <v>23313</v>
      </c>
      <c r="J6321" s="1786" t="s">
        <v>23315</v>
      </c>
      <c r="K6321" s="135"/>
      <c r="L6321" s="1786"/>
      <c r="M6321" s="1786"/>
      <c r="N6321" s="1786"/>
      <c r="O6321" s="1786" t="s">
        <v>19</v>
      </c>
      <c r="P6321" s="1786"/>
      <c r="Q6321" s="1786" t="s">
        <v>908</v>
      </c>
      <c r="R6321" s="1786"/>
      <c r="S6321" s="1786"/>
      <c r="T6321" s="2053"/>
    </row>
    <row r="6322" s="115" customFormat="1" ht="14" customHeight="1" spans="1:20">
      <c r="A6322" s="1786" t="s">
        <v>23316</v>
      </c>
      <c r="B6322" s="1786" t="s">
        <v>23317</v>
      </c>
      <c r="C6322" s="1786" t="s">
        <v>23318</v>
      </c>
      <c r="D6322" s="1786" t="s">
        <v>3946</v>
      </c>
      <c r="E6322" s="1786" t="s">
        <v>23319</v>
      </c>
      <c r="F6322" s="2219"/>
      <c r="G6322" s="1843">
        <v>260</v>
      </c>
      <c r="H6322" s="1786" t="s">
        <v>3947</v>
      </c>
      <c r="I6322" s="1786" t="s">
        <v>23316</v>
      </c>
      <c r="J6322" s="1786" t="s">
        <v>23320</v>
      </c>
      <c r="K6322" s="1786" t="s">
        <v>2016</v>
      </c>
      <c r="L6322" s="1786" t="s">
        <v>16241</v>
      </c>
      <c r="M6322" s="1843">
        <v>1</v>
      </c>
      <c r="N6322" s="1843">
        <v>32</v>
      </c>
      <c r="O6322" s="1786" t="s">
        <v>11</v>
      </c>
      <c r="P6322" s="1786" t="s">
        <v>15191</v>
      </c>
      <c r="Q6322" s="1786" t="s">
        <v>890</v>
      </c>
      <c r="R6322" s="1786" t="s">
        <v>21892</v>
      </c>
      <c r="S6322" s="1843">
        <v>1</v>
      </c>
      <c r="T6322" s="2053"/>
    </row>
    <row r="6323" s="115" customFormat="1" ht="14" customHeight="1" spans="1:20">
      <c r="A6323" s="1786" t="s">
        <v>23321</v>
      </c>
      <c r="B6323" s="1786" t="s">
        <v>23322</v>
      </c>
      <c r="C6323" s="1786" t="s">
        <v>19536</v>
      </c>
      <c r="D6323" s="1786" t="s">
        <v>3946</v>
      </c>
      <c r="E6323" s="1786" t="s">
        <v>19537</v>
      </c>
      <c r="F6323" s="2219"/>
      <c r="G6323" s="1843">
        <v>260</v>
      </c>
      <c r="H6323" s="1786" t="s">
        <v>3947</v>
      </c>
      <c r="I6323" s="1786" t="s">
        <v>23321</v>
      </c>
      <c r="J6323" s="1786" t="s">
        <v>23323</v>
      </c>
      <c r="K6323" s="1786" t="s">
        <v>2016</v>
      </c>
      <c r="L6323" s="1786" t="s">
        <v>16241</v>
      </c>
      <c r="M6323" s="1843">
        <v>1</v>
      </c>
      <c r="N6323" s="1843">
        <v>290</v>
      </c>
      <c r="O6323" s="1786" t="s">
        <v>11</v>
      </c>
      <c r="P6323" s="1786" t="s">
        <v>11432</v>
      </c>
      <c r="Q6323" s="1786" t="s">
        <v>890</v>
      </c>
      <c r="R6323" s="1786" t="s">
        <v>21892</v>
      </c>
      <c r="S6323" s="1843">
        <v>1</v>
      </c>
      <c r="T6323" s="2053"/>
    </row>
    <row r="6324" s="115" customFormat="1" ht="14" customHeight="1" spans="1:20">
      <c r="A6324" s="1786" t="s">
        <v>23324</v>
      </c>
      <c r="B6324" s="1786" t="s">
        <v>23325</v>
      </c>
      <c r="C6324" s="1786" t="s">
        <v>19449</v>
      </c>
      <c r="D6324" s="1786" t="s">
        <v>3946</v>
      </c>
      <c r="E6324" s="1786" t="s">
        <v>19162</v>
      </c>
      <c r="F6324" s="2219"/>
      <c r="G6324" s="1786">
        <v>230</v>
      </c>
      <c r="H6324" s="1786" t="s">
        <v>3947</v>
      </c>
      <c r="I6324" s="1786" t="s">
        <v>23324</v>
      </c>
      <c r="J6324" s="1786" t="s">
        <v>23326</v>
      </c>
      <c r="K6324" s="1786" t="s">
        <v>10772</v>
      </c>
      <c r="L6324" s="1786" t="s">
        <v>16241</v>
      </c>
      <c r="M6324" s="1843">
        <v>1</v>
      </c>
      <c r="N6324" s="1843">
        <v>343</v>
      </c>
      <c r="O6324" s="1786" t="s">
        <v>11</v>
      </c>
      <c r="P6324" s="1786" t="s">
        <v>10928</v>
      </c>
      <c r="Q6324" s="1786" t="s">
        <v>908</v>
      </c>
      <c r="R6324" s="1786" t="s">
        <v>21892</v>
      </c>
      <c r="S6324" s="1843">
        <v>1</v>
      </c>
      <c r="T6324" s="2053"/>
    </row>
    <row r="6325" s="115" customFormat="1" ht="14" customHeight="1" spans="1:20">
      <c r="A6325" s="1786" t="s">
        <v>23327</v>
      </c>
      <c r="B6325" s="1786" t="s">
        <v>23328</v>
      </c>
      <c r="C6325" s="1786" t="s">
        <v>23329</v>
      </c>
      <c r="D6325" s="1786" t="s">
        <v>3946</v>
      </c>
      <c r="E6325" s="1786" t="s">
        <v>23330</v>
      </c>
      <c r="F6325" s="2219"/>
      <c r="G6325" s="1843">
        <v>230</v>
      </c>
      <c r="H6325" s="1786" t="s">
        <v>3947</v>
      </c>
      <c r="I6325" s="1786" t="s">
        <v>23327</v>
      </c>
      <c r="J6325" s="1786" t="s">
        <v>23331</v>
      </c>
      <c r="K6325" s="1786" t="s">
        <v>10772</v>
      </c>
      <c r="N6325" s="1843">
        <v>123</v>
      </c>
      <c r="O6325" s="1786" t="s">
        <v>11</v>
      </c>
      <c r="P6325" s="1786"/>
      <c r="Q6325" s="1786" t="s">
        <v>890</v>
      </c>
      <c r="R6325" s="1786" t="s">
        <v>21892</v>
      </c>
      <c r="S6325" s="1843">
        <v>3</v>
      </c>
      <c r="T6325" s="2053"/>
    </row>
    <row r="6326" s="115" customFormat="1" ht="14" customHeight="1" spans="1:20">
      <c r="A6326" s="1786" t="s">
        <v>23332</v>
      </c>
      <c r="B6326" s="1786" t="s">
        <v>23333</v>
      </c>
      <c r="C6326" s="1786" t="s">
        <v>23329</v>
      </c>
      <c r="D6326" s="1786" t="s">
        <v>3946</v>
      </c>
      <c r="E6326" s="1786" t="s">
        <v>23330</v>
      </c>
      <c r="F6326" s="2219"/>
      <c r="G6326" s="1843">
        <v>230</v>
      </c>
      <c r="H6326" s="1786" t="s">
        <v>3947</v>
      </c>
      <c r="I6326" s="1786" t="s">
        <v>23332</v>
      </c>
      <c r="J6326" s="1786" t="s">
        <v>23334</v>
      </c>
      <c r="K6326" s="1786" t="s">
        <v>10772</v>
      </c>
      <c r="L6326" s="1786"/>
      <c r="M6326" s="1786"/>
      <c r="N6326" s="1843">
        <v>124</v>
      </c>
      <c r="O6326" s="1786" t="s">
        <v>11</v>
      </c>
      <c r="P6326" s="1786"/>
      <c r="Q6326" s="1786" t="s">
        <v>890</v>
      </c>
      <c r="R6326" s="1786" t="s">
        <v>21892</v>
      </c>
      <c r="S6326" s="1843"/>
      <c r="T6326" s="2053"/>
    </row>
    <row r="6327" s="132" customFormat="1" ht="13.5" customHeight="1" spans="1:20">
      <c r="A6327" s="2362" t="s">
        <v>22214</v>
      </c>
      <c r="B6327" s="2692" t="s">
        <v>22215</v>
      </c>
      <c r="C6327" s="2231" t="s">
        <v>15033</v>
      </c>
      <c r="D6327" s="2233">
        <v>1</v>
      </c>
      <c r="E6327" s="2231" t="s">
        <v>15034</v>
      </c>
      <c r="F6327" s="2231"/>
      <c r="G6327" s="2233">
        <v>230</v>
      </c>
      <c r="H6327" s="2231" t="s">
        <v>3947</v>
      </c>
      <c r="I6327" s="2362" t="s">
        <v>22214</v>
      </c>
      <c r="J6327" s="2692" t="s">
        <v>23335</v>
      </c>
      <c r="K6327" s="2231" t="s">
        <v>2016</v>
      </c>
      <c r="L6327" s="2231"/>
      <c r="M6327" s="2233"/>
      <c r="N6327" s="2231" t="s">
        <v>23336</v>
      </c>
      <c r="O6327" s="2231" t="s">
        <v>13</v>
      </c>
      <c r="P6327" s="2231"/>
      <c r="Q6327" s="2231"/>
      <c r="R6327" s="2231"/>
      <c r="S6327" s="2231"/>
      <c r="T6327" s="2231"/>
    </row>
    <row r="6328" s="132" customFormat="1" ht="13.5" customHeight="1" spans="1:20">
      <c r="A6328" s="2231" t="s">
        <v>23337</v>
      </c>
      <c r="B6328" s="2231" t="s">
        <v>23338</v>
      </c>
      <c r="C6328" s="2231" t="s">
        <v>23339</v>
      </c>
      <c r="D6328" s="2233">
        <v>1</v>
      </c>
      <c r="E6328" s="2231" t="s">
        <v>23340</v>
      </c>
      <c r="F6328" s="2231"/>
      <c r="G6328" s="2233">
        <v>260</v>
      </c>
      <c r="H6328" s="2231" t="s">
        <v>3947</v>
      </c>
      <c r="I6328" s="2231" t="s">
        <v>23337</v>
      </c>
      <c r="J6328" s="2231" t="s">
        <v>23341</v>
      </c>
      <c r="K6328" s="2231" t="s">
        <v>2016</v>
      </c>
      <c r="L6328" s="2231" t="s">
        <v>16241</v>
      </c>
      <c r="M6328" s="2233">
        <v>1</v>
      </c>
      <c r="N6328" s="2231" t="s">
        <v>23342</v>
      </c>
      <c r="O6328" s="2231" t="s">
        <v>13</v>
      </c>
      <c r="P6328" s="2231"/>
      <c r="Q6328" s="2231" t="s">
        <v>890</v>
      </c>
      <c r="R6328" s="2231"/>
      <c r="S6328" s="2231">
        <v>1</v>
      </c>
      <c r="T6328" s="2231"/>
    </row>
    <row r="6329" s="132" customFormat="1" ht="13.5" customHeight="1" spans="1:20">
      <c r="A6329" s="2231" t="s">
        <v>8307</v>
      </c>
      <c r="B6329" s="2231" t="s">
        <v>8308</v>
      </c>
      <c r="C6329" s="2231" t="s">
        <v>22693</v>
      </c>
      <c r="D6329" s="2233">
        <v>1</v>
      </c>
      <c r="E6329" s="2231" t="s">
        <v>22694</v>
      </c>
      <c r="F6329" s="2231"/>
      <c r="G6329" s="2233">
        <v>230</v>
      </c>
      <c r="H6329" s="2231" t="s">
        <v>3947</v>
      </c>
      <c r="I6329" s="2231" t="s">
        <v>8307</v>
      </c>
      <c r="J6329" s="2231" t="s">
        <v>23343</v>
      </c>
      <c r="K6329" s="2231" t="s">
        <v>2016</v>
      </c>
      <c r="N6329" s="2231"/>
      <c r="O6329" s="2231" t="s">
        <v>13</v>
      </c>
      <c r="P6329" s="2231"/>
      <c r="Q6329" s="2231" t="s">
        <v>890</v>
      </c>
      <c r="R6329" s="2231"/>
      <c r="S6329" s="2231">
        <v>3</v>
      </c>
      <c r="T6329" s="2231"/>
    </row>
    <row r="6330" s="132" customFormat="1" ht="13.5" customHeight="1" spans="1:20">
      <c r="A6330" s="2231" t="s">
        <v>23344</v>
      </c>
      <c r="B6330" s="2231" t="s">
        <v>23345</v>
      </c>
      <c r="C6330" s="2231" t="s">
        <v>23346</v>
      </c>
      <c r="D6330" s="2233">
        <v>1</v>
      </c>
      <c r="E6330" s="2231" t="s">
        <v>23347</v>
      </c>
      <c r="F6330" s="2231"/>
      <c r="G6330" s="2231">
        <v>280</v>
      </c>
      <c r="H6330" s="2231" t="s">
        <v>3947</v>
      </c>
      <c r="I6330" s="2231" t="s">
        <v>23344</v>
      </c>
      <c r="J6330" s="2231" t="s">
        <v>23348</v>
      </c>
      <c r="K6330" s="1786" t="s">
        <v>10772</v>
      </c>
      <c r="L6330" s="2231" t="s">
        <v>16241</v>
      </c>
      <c r="M6330" s="2233">
        <v>1</v>
      </c>
      <c r="N6330" s="2231" t="s">
        <v>23349</v>
      </c>
      <c r="O6330" s="2231" t="s">
        <v>13</v>
      </c>
      <c r="P6330" s="2231"/>
      <c r="Q6330" s="2231" t="s">
        <v>890</v>
      </c>
      <c r="R6330" s="2231" t="s">
        <v>4883</v>
      </c>
      <c r="S6330" s="2231">
        <v>1</v>
      </c>
      <c r="T6330" s="2231"/>
    </row>
    <row r="6331" s="113" customFormat="1" ht="14" customHeight="1" spans="1:20">
      <c r="A6331" s="1786" t="s">
        <v>23350</v>
      </c>
      <c r="B6331" s="1786" t="s">
        <v>23351</v>
      </c>
      <c r="C6331" s="1786" t="s">
        <v>23127</v>
      </c>
      <c r="D6331" s="1786" t="s">
        <v>3946</v>
      </c>
      <c r="E6331" s="1786" t="s">
        <v>23352</v>
      </c>
      <c r="F6331" s="1786"/>
      <c r="G6331" s="1843">
        <v>230</v>
      </c>
      <c r="H6331" s="1786" t="s">
        <v>14423</v>
      </c>
      <c r="I6331" s="1786" t="s">
        <v>23350</v>
      </c>
      <c r="J6331" s="1786" t="s">
        <v>23353</v>
      </c>
      <c r="K6331" s="1786" t="s">
        <v>10772</v>
      </c>
      <c r="N6331" s="134"/>
      <c r="O6331" s="1786" t="s">
        <v>197</v>
      </c>
      <c r="P6331" s="1786" t="s">
        <v>891</v>
      </c>
      <c r="Q6331" s="1786" t="s">
        <v>890</v>
      </c>
      <c r="R6331" s="1786" t="s">
        <v>21892</v>
      </c>
      <c r="S6331" s="1843">
        <v>3</v>
      </c>
      <c r="T6331" s="2053"/>
    </row>
    <row r="6332" s="113" customFormat="1" ht="14" customHeight="1" spans="1:20">
      <c r="A6332" s="1786" t="s">
        <v>23354</v>
      </c>
      <c r="B6332" s="1786" t="s">
        <v>23355</v>
      </c>
      <c r="C6332" s="1786" t="s">
        <v>23356</v>
      </c>
      <c r="D6332" s="134"/>
      <c r="E6332" s="1786" t="s">
        <v>23357</v>
      </c>
      <c r="F6332" s="134"/>
      <c r="G6332" s="1950">
        <v>260</v>
      </c>
      <c r="H6332" s="1786" t="s">
        <v>3947</v>
      </c>
      <c r="I6332" s="1786" t="s">
        <v>23354</v>
      </c>
      <c r="J6332" s="1786" t="s">
        <v>23358</v>
      </c>
      <c r="K6332" s="1786" t="s">
        <v>10772</v>
      </c>
      <c r="L6332" s="1786" t="s">
        <v>16241</v>
      </c>
      <c r="M6332" s="1786">
        <v>1</v>
      </c>
      <c r="N6332" s="1786"/>
      <c r="O6332" s="1786" t="s">
        <v>14</v>
      </c>
      <c r="P6332" s="1786" t="s">
        <v>900</v>
      </c>
      <c r="Q6332" s="1786" t="s">
        <v>890</v>
      </c>
      <c r="R6332" s="1786"/>
      <c r="S6332" s="1786">
        <v>1</v>
      </c>
      <c r="T6332" s="2053"/>
    </row>
    <row r="6333" s="135" customFormat="1" ht="15" customHeight="1" spans="1:19">
      <c r="A6333" s="2231" t="s">
        <v>23359</v>
      </c>
      <c r="B6333" s="2231" t="s">
        <v>23360</v>
      </c>
      <c r="C6333" s="2231" t="s">
        <v>14391</v>
      </c>
      <c r="D6333" s="2231"/>
      <c r="E6333" s="2231" t="s">
        <v>14392</v>
      </c>
      <c r="F6333" s="2231"/>
      <c r="G6333" s="2231">
        <v>260</v>
      </c>
      <c r="H6333" s="2231" t="s">
        <v>14423</v>
      </c>
      <c r="I6333" s="2231" t="s">
        <v>23359</v>
      </c>
      <c r="J6333" s="2231" t="s">
        <v>23361</v>
      </c>
      <c r="K6333" s="969" t="s">
        <v>10772</v>
      </c>
      <c r="L6333" s="2231" t="s">
        <v>16241</v>
      </c>
      <c r="M6333" s="2231">
        <v>1</v>
      </c>
      <c r="N6333" s="2231"/>
      <c r="O6333" s="2231" t="s">
        <v>199</v>
      </c>
      <c r="P6333" s="2231" t="s">
        <v>891</v>
      </c>
      <c r="Q6333" s="2231" t="s">
        <v>890</v>
      </c>
      <c r="R6333" s="2231"/>
      <c r="S6333" s="2231">
        <v>1</v>
      </c>
    </row>
    <row r="6334" s="135" customFormat="1" ht="15" customHeight="1" spans="1:19">
      <c r="A6334" s="2231" t="s">
        <v>23362</v>
      </c>
      <c r="B6334" s="2661" t="s">
        <v>23363</v>
      </c>
      <c r="C6334" s="2231" t="s">
        <v>23364</v>
      </c>
      <c r="D6334" s="2231"/>
      <c r="E6334" s="2231" t="s">
        <v>23365</v>
      </c>
      <c r="F6334" s="2231"/>
      <c r="G6334" s="2231">
        <v>230</v>
      </c>
      <c r="H6334" s="2231" t="s">
        <v>3947</v>
      </c>
      <c r="I6334" s="2231" t="s">
        <v>23362</v>
      </c>
      <c r="J6334" s="2661" t="s">
        <v>23366</v>
      </c>
      <c r="K6334" s="2231" t="s">
        <v>2016</v>
      </c>
      <c r="N6334" s="2231"/>
      <c r="O6334" s="2231" t="s">
        <v>199</v>
      </c>
      <c r="P6334" s="2231" t="s">
        <v>900</v>
      </c>
      <c r="Q6334" s="2231" t="s">
        <v>890</v>
      </c>
      <c r="R6334" s="2231"/>
      <c r="S6334" s="2231">
        <v>3</v>
      </c>
    </row>
    <row r="6335" s="135" customFormat="1" ht="15" customHeight="1" spans="1:19">
      <c r="A6335" s="2231" t="s">
        <v>23367</v>
      </c>
      <c r="B6335" s="2231" t="s">
        <v>23368</v>
      </c>
      <c r="C6335" s="2231" t="s">
        <v>23369</v>
      </c>
      <c r="D6335" s="2231"/>
      <c r="E6335" s="2231" t="s">
        <v>23370</v>
      </c>
      <c r="F6335" s="2231"/>
      <c r="G6335" s="2231">
        <v>260</v>
      </c>
      <c r="H6335" s="2231" t="s">
        <v>14423</v>
      </c>
      <c r="I6335" s="2231" t="s">
        <v>23367</v>
      </c>
      <c r="J6335" s="2231" t="s">
        <v>23371</v>
      </c>
      <c r="K6335" s="2231" t="s">
        <v>2016</v>
      </c>
      <c r="N6335" s="2231"/>
      <c r="O6335" s="2231" t="s">
        <v>199</v>
      </c>
      <c r="P6335" s="2231"/>
      <c r="Q6335" s="2231" t="s">
        <v>908</v>
      </c>
      <c r="R6335" s="2231"/>
      <c r="S6335" s="2231">
        <v>2</v>
      </c>
    </row>
    <row r="6336" s="135" customFormat="1" ht="15" customHeight="1" spans="1:19">
      <c r="A6336" s="2231" t="s">
        <v>23372</v>
      </c>
      <c r="B6336" s="2231" t="s">
        <v>23373</v>
      </c>
      <c r="C6336" s="2231" t="s">
        <v>23374</v>
      </c>
      <c r="D6336" s="2231"/>
      <c r="E6336" s="2231" t="s">
        <v>23375</v>
      </c>
      <c r="F6336" s="2231"/>
      <c r="G6336" s="2231">
        <v>230</v>
      </c>
      <c r="H6336" s="2231" t="s">
        <v>3947</v>
      </c>
      <c r="I6336" s="2231" t="s">
        <v>23372</v>
      </c>
      <c r="J6336" s="2661" t="s">
        <v>23376</v>
      </c>
      <c r="K6336" s="2231" t="s">
        <v>2016</v>
      </c>
      <c r="L6336" s="2231"/>
      <c r="M6336" s="2231"/>
      <c r="N6336" s="2231"/>
      <c r="O6336" s="2231" t="s">
        <v>199</v>
      </c>
      <c r="P6336" s="2231" t="s">
        <v>900</v>
      </c>
      <c r="Q6336" s="2231" t="s">
        <v>908</v>
      </c>
      <c r="R6336" s="2231"/>
      <c r="S6336" s="2231"/>
    </row>
    <row r="6337" s="136" customFormat="1" ht="18" customHeight="1" spans="1:20">
      <c r="A6337" s="2336" t="s">
        <v>23377</v>
      </c>
      <c r="B6337" s="2336" t="s">
        <v>23378</v>
      </c>
      <c r="C6337" s="2336" t="s">
        <v>21745</v>
      </c>
      <c r="D6337" s="2236">
        <v>1</v>
      </c>
      <c r="E6337" s="2336" t="s">
        <v>23379</v>
      </c>
      <c r="F6337" s="2236">
        <v>5130068</v>
      </c>
      <c r="G6337" s="2328">
        <v>260</v>
      </c>
      <c r="H6337" s="2336" t="s">
        <v>3947</v>
      </c>
      <c r="I6337" s="2336" t="s">
        <v>23377</v>
      </c>
      <c r="J6337" s="2685" t="s">
        <v>23380</v>
      </c>
      <c r="K6337" s="2231" t="s">
        <v>2016</v>
      </c>
      <c r="L6337" s="2374" t="s">
        <v>16241</v>
      </c>
      <c r="M6337" s="2336">
        <v>1</v>
      </c>
      <c r="N6337" s="2337" t="s">
        <v>23381</v>
      </c>
      <c r="O6337" s="2336" t="s">
        <v>21</v>
      </c>
      <c r="P6337" s="2336" t="s">
        <v>23382</v>
      </c>
      <c r="Q6337" s="2336" t="s">
        <v>908</v>
      </c>
      <c r="R6337" s="2236">
        <v>202410</v>
      </c>
      <c r="S6337" s="2336">
        <v>1</v>
      </c>
      <c r="T6337" s="2359"/>
    </row>
    <row r="6338" s="136" customFormat="1" ht="18" customHeight="1" spans="1:20">
      <c r="A6338" s="2231" t="s">
        <v>23383</v>
      </c>
      <c r="B6338" s="2231" t="s">
        <v>23384</v>
      </c>
      <c r="C6338" s="2231" t="s">
        <v>23385</v>
      </c>
      <c r="D6338" s="2236">
        <v>1</v>
      </c>
      <c r="E6338" s="2231" t="s">
        <v>23386</v>
      </c>
      <c r="F6338" s="2236">
        <v>5130068</v>
      </c>
      <c r="G6338" s="2328">
        <v>260</v>
      </c>
      <c r="H6338" s="2338" t="s">
        <v>3947</v>
      </c>
      <c r="I6338" s="2343" t="s">
        <v>23383</v>
      </c>
      <c r="J6338" s="2693" t="s">
        <v>23387</v>
      </c>
      <c r="K6338" s="2236"/>
      <c r="L6338" s="2347"/>
      <c r="M6338" s="2231"/>
      <c r="N6338" s="2231"/>
      <c r="O6338" s="2231" t="s">
        <v>21</v>
      </c>
      <c r="P6338" s="2231"/>
      <c r="Q6338" s="2231" t="s">
        <v>908</v>
      </c>
      <c r="R6338" s="2236"/>
      <c r="S6338" s="2231"/>
      <c r="T6338" s="2231"/>
    </row>
    <row r="6339" s="137" customFormat="1" ht="15" customHeight="1" spans="1:20">
      <c r="A6339" s="1786" t="s">
        <v>23388</v>
      </c>
      <c r="B6339" s="1786" t="s">
        <v>23389</v>
      </c>
      <c r="C6339" s="1786" t="s">
        <v>21320</v>
      </c>
      <c r="D6339" s="2236">
        <v>1</v>
      </c>
      <c r="E6339" s="1786" t="s">
        <v>23390</v>
      </c>
      <c r="F6339" s="1950">
        <v>18236845761</v>
      </c>
      <c r="G6339" s="1950">
        <v>260</v>
      </c>
      <c r="H6339" s="1786" t="s">
        <v>3947</v>
      </c>
      <c r="I6339" s="1786" t="s">
        <v>23388</v>
      </c>
      <c r="J6339" s="1786" t="s">
        <v>23391</v>
      </c>
      <c r="K6339" s="1786"/>
      <c r="L6339" s="1786" t="s">
        <v>16241</v>
      </c>
      <c r="M6339" s="1786">
        <v>1</v>
      </c>
      <c r="N6339" s="1786" t="s">
        <v>23392</v>
      </c>
      <c r="O6339" s="1786" t="s">
        <v>15</v>
      </c>
      <c r="P6339" s="1786" t="s">
        <v>553</v>
      </c>
      <c r="Q6339" s="1786" t="s">
        <v>908</v>
      </c>
      <c r="R6339" s="1786" t="s">
        <v>22652</v>
      </c>
      <c r="S6339" s="1786">
        <v>1</v>
      </c>
      <c r="T6339" s="1786"/>
    </row>
    <row r="6340" s="113" customFormat="1" ht="14" customHeight="1" spans="1:20">
      <c r="A6340" s="1786" t="s">
        <v>23393</v>
      </c>
      <c r="B6340" s="1786" t="s">
        <v>23394</v>
      </c>
      <c r="C6340" s="1786" t="s">
        <v>23395</v>
      </c>
      <c r="D6340" s="134"/>
      <c r="E6340" s="1786" t="s">
        <v>23396</v>
      </c>
      <c r="F6340" s="134"/>
      <c r="G6340" s="2233">
        <v>230</v>
      </c>
      <c r="H6340" s="1786" t="s">
        <v>15019</v>
      </c>
      <c r="I6340" s="1786" t="s">
        <v>23393</v>
      </c>
      <c r="J6340" s="1786" t="s">
        <v>23397</v>
      </c>
      <c r="K6340" s="135" t="s">
        <v>2225</v>
      </c>
      <c r="L6340" s="1786"/>
      <c r="M6340" s="1786"/>
      <c r="N6340" s="1786"/>
      <c r="O6340" s="1786" t="s">
        <v>198</v>
      </c>
      <c r="P6340" s="1786"/>
      <c r="Q6340" s="1786" t="s">
        <v>890</v>
      </c>
      <c r="R6340" s="1786"/>
      <c r="S6340" s="1786"/>
      <c r="T6340" s="2053"/>
    </row>
    <row r="6341" s="113" customFormat="1" ht="14" customHeight="1" spans="1:20">
      <c r="A6341" s="1786" t="s">
        <v>23398</v>
      </c>
      <c r="B6341" s="1786" t="s">
        <v>23399</v>
      </c>
      <c r="C6341" s="1786" t="s">
        <v>23036</v>
      </c>
      <c r="D6341" s="134"/>
      <c r="E6341" s="1786" t="s">
        <v>23037</v>
      </c>
      <c r="F6341" s="134"/>
      <c r="G6341" s="1843">
        <v>230</v>
      </c>
      <c r="H6341" s="1786" t="s">
        <v>14423</v>
      </c>
      <c r="I6341" s="1786" t="s">
        <v>23398</v>
      </c>
      <c r="J6341" s="1786" t="s">
        <v>23400</v>
      </c>
      <c r="K6341" s="2354" t="s">
        <v>23401</v>
      </c>
      <c r="L6341" s="1786" t="s">
        <v>16241</v>
      </c>
      <c r="M6341" s="1786">
        <v>1</v>
      </c>
      <c r="N6341" s="1786">
        <v>1021</v>
      </c>
      <c r="O6341" s="1786" t="s">
        <v>198</v>
      </c>
      <c r="P6341" s="1786"/>
      <c r="Q6341" s="1786" t="s">
        <v>908</v>
      </c>
      <c r="R6341" s="1786" t="s">
        <v>16323</v>
      </c>
      <c r="S6341" s="1786">
        <v>3</v>
      </c>
      <c r="T6341" s="2053"/>
    </row>
    <row r="6342" s="113" customFormat="1" ht="14" customHeight="1" spans="1:20">
      <c r="A6342" s="1786" t="s">
        <v>23402</v>
      </c>
      <c r="B6342" s="1786" t="s">
        <v>23403</v>
      </c>
      <c r="C6342" s="1786" t="s">
        <v>23036</v>
      </c>
      <c r="D6342" s="134"/>
      <c r="E6342" s="1786" t="s">
        <v>23037</v>
      </c>
      <c r="F6342" s="134"/>
      <c r="G6342" s="1843">
        <v>230</v>
      </c>
      <c r="H6342" s="1786" t="s">
        <v>3947</v>
      </c>
      <c r="I6342" s="1786" t="s">
        <v>23402</v>
      </c>
      <c r="J6342" s="1786" t="s">
        <v>23404</v>
      </c>
      <c r="K6342" s="135"/>
      <c r="L6342" s="1786"/>
      <c r="M6342" s="1786"/>
      <c r="N6342" s="1786"/>
      <c r="O6342" s="1786" t="s">
        <v>198</v>
      </c>
      <c r="P6342" s="1786"/>
      <c r="Q6342" s="1786" t="s">
        <v>908</v>
      </c>
      <c r="R6342" s="1786"/>
      <c r="S6342" s="1786"/>
      <c r="T6342" s="2053"/>
    </row>
    <row r="6343" s="113" customFormat="1" ht="14" customHeight="1" spans="1:20">
      <c r="A6343" s="1786" t="s">
        <v>23405</v>
      </c>
      <c r="B6343" s="1786" t="s">
        <v>23406</v>
      </c>
      <c r="C6343" s="1786" t="s">
        <v>23036</v>
      </c>
      <c r="D6343" s="134"/>
      <c r="E6343" s="1786" t="s">
        <v>23037</v>
      </c>
      <c r="F6343" s="134"/>
      <c r="G6343" s="1843">
        <v>230</v>
      </c>
      <c r="H6343" s="1786" t="s">
        <v>3947</v>
      </c>
      <c r="I6343" s="1786" t="s">
        <v>23405</v>
      </c>
      <c r="J6343" s="1786" t="s">
        <v>23407</v>
      </c>
      <c r="K6343" s="135"/>
      <c r="L6343" s="1786"/>
      <c r="M6343" s="1786"/>
      <c r="N6343" s="1786"/>
      <c r="O6343" s="1786" t="s">
        <v>198</v>
      </c>
      <c r="P6343" s="1786"/>
      <c r="Q6343" s="1786" t="s">
        <v>908</v>
      </c>
      <c r="R6343" s="1786"/>
      <c r="S6343" s="1786"/>
      <c r="T6343" s="2053"/>
    </row>
    <row r="6344" s="113" customFormat="1" ht="14" customHeight="1" spans="1:20">
      <c r="A6344" s="1786" t="s">
        <v>23408</v>
      </c>
      <c r="B6344" s="1786" t="s">
        <v>23409</v>
      </c>
      <c r="C6344" s="1786" t="s">
        <v>23410</v>
      </c>
      <c r="D6344" s="134"/>
      <c r="E6344" s="1786" t="s">
        <v>23411</v>
      </c>
      <c r="F6344" s="134"/>
      <c r="G6344" s="1950">
        <v>260</v>
      </c>
      <c r="H6344" s="1786" t="s">
        <v>3947</v>
      </c>
      <c r="I6344" s="1786" t="s">
        <v>23408</v>
      </c>
      <c r="J6344" s="1786" t="s">
        <v>23412</v>
      </c>
      <c r="K6344" s="2354" t="s">
        <v>7226</v>
      </c>
      <c r="L6344" s="1786" t="s">
        <v>16241</v>
      </c>
      <c r="M6344" s="1786">
        <v>1</v>
      </c>
      <c r="N6344" s="1786"/>
      <c r="O6344" s="1786" t="s">
        <v>198</v>
      </c>
      <c r="P6344" s="1786"/>
      <c r="Q6344" s="1786" t="s">
        <v>908</v>
      </c>
      <c r="R6344" s="1786"/>
      <c r="S6344" s="1786">
        <v>1</v>
      </c>
      <c r="T6344" s="2053"/>
    </row>
    <row r="6345" s="113" customFormat="1" ht="14" customHeight="1" spans="1:20">
      <c r="A6345" s="1786" t="s">
        <v>23413</v>
      </c>
      <c r="B6345" s="1786" t="s">
        <v>23414</v>
      </c>
      <c r="C6345" s="1786" t="s">
        <v>15434</v>
      </c>
      <c r="D6345" s="134"/>
      <c r="E6345" s="1786" t="s">
        <v>15435</v>
      </c>
      <c r="F6345" s="134"/>
      <c r="G6345" s="1950">
        <v>260</v>
      </c>
      <c r="H6345" s="1786" t="s">
        <v>14423</v>
      </c>
      <c r="I6345" s="1786" t="s">
        <v>23413</v>
      </c>
      <c r="J6345" s="1786" t="s">
        <v>23415</v>
      </c>
      <c r="K6345" s="2354" t="s">
        <v>23416</v>
      </c>
      <c r="L6345" s="1786" t="s">
        <v>16241</v>
      </c>
      <c r="M6345" s="1786">
        <v>1</v>
      </c>
      <c r="N6345" s="1786" t="s">
        <v>19634</v>
      </c>
      <c r="O6345" s="1786" t="s">
        <v>198</v>
      </c>
      <c r="P6345" s="1786"/>
      <c r="Q6345" s="1786" t="s">
        <v>908</v>
      </c>
      <c r="R6345" s="1786" t="s">
        <v>15523</v>
      </c>
      <c r="S6345" s="1786">
        <v>2</v>
      </c>
      <c r="T6345" s="2053"/>
    </row>
    <row r="6346" s="113" customFormat="1" ht="14" customHeight="1" spans="1:20">
      <c r="A6346" s="1786" t="s">
        <v>23417</v>
      </c>
      <c r="B6346" s="1786" t="s">
        <v>23418</v>
      </c>
      <c r="C6346" s="1786" t="s">
        <v>15434</v>
      </c>
      <c r="D6346" s="134"/>
      <c r="E6346" s="1786" t="s">
        <v>15435</v>
      </c>
      <c r="F6346" s="134"/>
      <c r="G6346" s="1950">
        <v>260</v>
      </c>
      <c r="H6346" s="1786" t="s">
        <v>3947</v>
      </c>
      <c r="I6346" s="1786" t="s">
        <v>23417</v>
      </c>
      <c r="J6346" s="1786" t="s">
        <v>23419</v>
      </c>
      <c r="K6346" s="135"/>
      <c r="L6346" s="1786"/>
      <c r="M6346" s="1786"/>
      <c r="N6346" s="1786"/>
      <c r="O6346" s="1786" t="s">
        <v>198</v>
      </c>
      <c r="P6346" s="1786"/>
      <c r="Q6346" s="1786" t="s">
        <v>908</v>
      </c>
      <c r="R6346" s="1786"/>
      <c r="S6346" s="1786"/>
      <c r="T6346" s="2053"/>
    </row>
    <row r="6347" s="113" customFormat="1" ht="14" customHeight="1" spans="1:20">
      <c r="A6347" s="1786" t="s">
        <v>23420</v>
      </c>
      <c r="B6347" s="1786" t="s">
        <v>23421</v>
      </c>
      <c r="C6347" s="1786" t="s">
        <v>23410</v>
      </c>
      <c r="D6347" s="134"/>
      <c r="E6347" s="1786" t="s">
        <v>23411</v>
      </c>
      <c r="F6347" s="134"/>
      <c r="G6347" s="1843">
        <v>230</v>
      </c>
      <c r="H6347" s="1786" t="s">
        <v>15019</v>
      </c>
      <c r="I6347" s="1786" t="s">
        <v>23420</v>
      </c>
      <c r="J6347" s="1786" t="s">
        <v>23422</v>
      </c>
      <c r="K6347" s="135" t="s">
        <v>2225</v>
      </c>
      <c r="L6347" s="1786"/>
      <c r="M6347" s="1786"/>
      <c r="N6347" s="1786"/>
      <c r="O6347" s="1786" t="s">
        <v>198</v>
      </c>
      <c r="P6347" s="1786"/>
      <c r="Q6347" s="1786" t="s">
        <v>890</v>
      </c>
      <c r="R6347" s="1786"/>
      <c r="S6347" s="1786"/>
      <c r="T6347" s="2053"/>
    </row>
    <row r="6348" s="76" customFormat="1" ht="14" customHeight="1" spans="1:17">
      <c r="A6348" s="1786" t="s">
        <v>23423</v>
      </c>
      <c r="B6348" s="2648" t="s">
        <v>23424</v>
      </c>
      <c r="C6348" s="1786" t="s">
        <v>23425</v>
      </c>
      <c r="D6348" s="134"/>
      <c r="E6348" s="1786" t="s">
        <v>16079</v>
      </c>
      <c r="F6348" s="134"/>
      <c r="G6348" s="1786">
        <v>230</v>
      </c>
      <c r="H6348" s="1786" t="s">
        <v>15019</v>
      </c>
      <c r="I6348" s="1786" t="s">
        <v>23423</v>
      </c>
      <c r="J6348" s="2648" t="s">
        <v>23426</v>
      </c>
      <c r="K6348" s="135" t="s">
        <v>2225</v>
      </c>
      <c r="N6348" s="2648" t="s">
        <v>23427</v>
      </c>
      <c r="O6348" s="1786" t="s">
        <v>198</v>
      </c>
      <c r="P6348" s="1786"/>
      <c r="Q6348" s="1786" t="s">
        <v>890</v>
      </c>
    </row>
    <row r="6349" s="113" customFormat="1" ht="14" customHeight="1" spans="1:20">
      <c r="A6349" s="1786" t="s">
        <v>23428</v>
      </c>
      <c r="B6349" s="1786" t="s">
        <v>23429</v>
      </c>
      <c r="C6349" s="1786" t="s">
        <v>23395</v>
      </c>
      <c r="D6349" s="134"/>
      <c r="E6349" s="1786" t="s">
        <v>23396</v>
      </c>
      <c r="F6349" s="134"/>
      <c r="G6349" s="1950">
        <v>260</v>
      </c>
      <c r="H6349" s="1786" t="s">
        <v>15019</v>
      </c>
      <c r="I6349" s="1786" t="s">
        <v>23428</v>
      </c>
      <c r="J6349" s="1786" t="s">
        <v>23430</v>
      </c>
      <c r="K6349" s="2354" t="s">
        <v>5194</v>
      </c>
      <c r="L6349" s="1786" t="s">
        <v>16241</v>
      </c>
      <c r="M6349" s="1786">
        <v>1</v>
      </c>
      <c r="N6349" s="1786" t="s">
        <v>19608</v>
      </c>
      <c r="O6349" s="1786" t="s">
        <v>198</v>
      </c>
      <c r="P6349" s="1786" t="s">
        <v>900</v>
      </c>
      <c r="Q6349" s="1786" t="s">
        <v>908</v>
      </c>
      <c r="R6349" s="1786">
        <v>1807</v>
      </c>
      <c r="S6349" s="1786">
        <v>1</v>
      </c>
      <c r="T6349" s="2053"/>
    </row>
    <row r="6350" s="113" customFormat="1" ht="14" customHeight="1" spans="1:20">
      <c r="A6350" s="1786" t="s">
        <v>23431</v>
      </c>
      <c r="B6350" s="1786" t="s">
        <v>23432</v>
      </c>
      <c r="C6350" s="1786" t="s">
        <v>16707</v>
      </c>
      <c r="D6350" s="134"/>
      <c r="E6350" s="1786" t="s">
        <v>16708</v>
      </c>
      <c r="F6350" s="134"/>
      <c r="G6350" s="1950">
        <v>260</v>
      </c>
      <c r="H6350" s="1786" t="s">
        <v>14423</v>
      </c>
      <c r="I6350" s="1786" t="s">
        <v>23431</v>
      </c>
      <c r="J6350" s="1786" t="s">
        <v>23433</v>
      </c>
      <c r="K6350" s="2354" t="s">
        <v>10772</v>
      </c>
      <c r="L6350" s="1786" t="s">
        <v>16241</v>
      </c>
      <c r="M6350" s="1786">
        <v>1</v>
      </c>
      <c r="N6350" s="1786"/>
      <c r="O6350" s="1786" t="s">
        <v>198</v>
      </c>
      <c r="P6350" s="1786"/>
      <c r="Q6350" s="1786" t="s">
        <v>890</v>
      </c>
      <c r="R6350" s="1786"/>
      <c r="S6350" s="1786">
        <v>1</v>
      </c>
      <c r="T6350" s="2053"/>
    </row>
    <row r="6351" s="113" customFormat="1" ht="14" customHeight="1" spans="1:20">
      <c r="A6351" s="1786" t="s">
        <v>23434</v>
      </c>
      <c r="B6351" s="1786" t="s">
        <v>23435</v>
      </c>
      <c r="C6351" s="1786" t="s">
        <v>23436</v>
      </c>
      <c r="D6351" s="134"/>
      <c r="E6351" s="1786" t="s">
        <v>23437</v>
      </c>
      <c r="F6351" s="134"/>
      <c r="G6351" s="1950">
        <v>260</v>
      </c>
      <c r="H6351" s="1786" t="s">
        <v>3947</v>
      </c>
      <c r="I6351" s="1786" t="s">
        <v>23434</v>
      </c>
      <c r="J6351" s="1786" t="s">
        <v>23438</v>
      </c>
      <c r="K6351" s="2354" t="s">
        <v>10772</v>
      </c>
      <c r="L6351" s="1786" t="s">
        <v>16241</v>
      </c>
      <c r="M6351" s="1786">
        <v>1</v>
      </c>
      <c r="N6351" s="1786"/>
      <c r="O6351" s="1786" t="s">
        <v>198</v>
      </c>
      <c r="P6351" s="1786"/>
      <c r="Q6351" s="1786" t="s">
        <v>890</v>
      </c>
      <c r="R6351" s="1786"/>
      <c r="S6351" s="1786">
        <v>1</v>
      </c>
      <c r="T6351" s="2053" t="s">
        <v>23033</v>
      </c>
    </row>
    <row r="6352" s="113" customFormat="1" ht="14" customHeight="1" spans="1:20">
      <c r="A6352" s="1786" t="s">
        <v>23439</v>
      </c>
      <c r="B6352" s="1786" t="s">
        <v>23440</v>
      </c>
      <c r="C6352" s="1786" t="s">
        <v>16692</v>
      </c>
      <c r="D6352" s="134"/>
      <c r="E6352" s="1786" t="s">
        <v>20758</v>
      </c>
      <c r="F6352" s="134"/>
      <c r="G6352" s="1950">
        <v>260</v>
      </c>
      <c r="H6352" s="1786" t="s">
        <v>14423</v>
      </c>
      <c r="I6352" s="1786" t="s">
        <v>23439</v>
      </c>
      <c r="J6352" s="2237" t="s">
        <v>23441</v>
      </c>
      <c r="K6352" s="2354" t="s">
        <v>10772</v>
      </c>
      <c r="L6352" s="1786" t="s">
        <v>16241</v>
      </c>
      <c r="M6352" s="1786">
        <v>1</v>
      </c>
      <c r="N6352" s="1786"/>
      <c r="O6352" s="1786" t="s">
        <v>198</v>
      </c>
      <c r="P6352" s="1786"/>
      <c r="Q6352" s="1786" t="s">
        <v>890</v>
      </c>
      <c r="R6352" s="1786"/>
      <c r="S6352" s="1786">
        <v>1</v>
      </c>
      <c r="T6352" s="2053"/>
    </row>
    <row r="6353" s="113" customFormat="1" ht="14" customHeight="1" spans="1:20">
      <c r="A6353" s="1786" t="s">
        <v>23442</v>
      </c>
      <c r="B6353" s="1786" t="s">
        <v>23443</v>
      </c>
      <c r="C6353" s="1786" t="s">
        <v>23444</v>
      </c>
      <c r="D6353" s="1786">
        <v>1</v>
      </c>
      <c r="E6353" s="1786" t="s">
        <v>23445</v>
      </c>
      <c r="F6353" s="2219">
        <v>15136809276</v>
      </c>
      <c r="G6353" s="1950">
        <v>260</v>
      </c>
      <c r="H6353" s="1786" t="s">
        <v>3947</v>
      </c>
      <c r="I6353" s="1786" t="s">
        <v>23442</v>
      </c>
      <c r="J6353" s="2648" t="s">
        <v>23446</v>
      </c>
      <c r="K6353" s="2354" t="s">
        <v>10772</v>
      </c>
      <c r="L6353" s="1786" t="s">
        <v>16241</v>
      </c>
      <c r="M6353" s="1786">
        <v>1</v>
      </c>
      <c r="N6353" s="1786">
        <v>1079</v>
      </c>
      <c r="O6353" s="1786" t="s">
        <v>198</v>
      </c>
      <c r="P6353" s="1786" t="s">
        <v>23447</v>
      </c>
      <c r="Q6353" s="1786" t="s">
        <v>890</v>
      </c>
      <c r="R6353" s="1786" t="s">
        <v>23448</v>
      </c>
      <c r="S6353" s="1786">
        <v>1</v>
      </c>
      <c r="T6353" s="2355"/>
    </row>
    <row r="6354" s="113" customFormat="1" ht="14" customHeight="1" spans="1:20">
      <c r="A6354" s="1786" t="s">
        <v>23449</v>
      </c>
      <c r="B6354" s="1786" t="s">
        <v>23450</v>
      </c>
      <c r="C6354" s="1786" t="s">
        <v>14890</v>
      </c>
      <c r="D6354" s="134"/>
      <c r="E6354" s="1786" t="s">
        <v>14891</v>
      </c>
      <c r="F6354" s="134"/>
      <c r="G6354" s="1950">
        <v>260</v>
      </c>
      <c r="H6354" s="1786" t="s">
        <v>14423</v>
      </c>
      <c r="I6354" s="1786" t="s">
        <v>23449</v>
      </c>
      <c r="J6354" s="1786" t="s">
        <v>23451</v>
      </c>
      <c r="K6354" s="2354" t="s">
        <v>4641</v>
      </c>
      <c r="O6354" s="1786" t="s">
        <v>198</v>
      </c>
      <c r="P6354" s="1786"/>
      <c r="Q6354" s="1786" t="s">
        <v>890</v>
      </c>
      <c r="S6354" s="1786">
        <v>2</v>
      </c>
      <c r="T6354" s="2053"/>
    </row>
    <row r="6355" s="113" customFormat="1" ht="14" customHeight="1" spans="1:20">
      <c r="A6355" s="1786" t="s">
        <v>23452</v>
      </c>
      <c r="B6355" s="1786" t="s">
        <v>23453</v>
      </c>
      <c r="C6355" s="1786" t="s">
        <v>23444</v>
      </c>
      <c r="D6355" s="134"/>
      <c r="E6355" s="1786" t="s">
        <v>23445</v>
      </c>
      <c r="F6355" s="134"/>
      <c r="G6355" s="2233">
        <v>230</v>
      </c>
      <c r="H6355" s="1786" t="s">
        <v>15019</v>
      </c>
      <c r="I6355" s="1786" t="s">
        <v>23452</v>
      </c>
      <c r="J6355" s="2653" t="s">
        <v>23454</v>
      </c>
      <c r="K6355" s="2354" t="s">
        <v>23013</v>
      </c>
      <c r="L6355" s="1786"/>
      <c r="M6355" s="1786"/>
      <c r="N6355" s="1786"/>
      <c r="O6355" s="1786" t="s">
        <v>198</v>
      </c>
      <c r="P6355" s="1786"/>
      <c r="Q6355" s="1786" t="s">
        <v>890</v>
      </c>
      <c r="R6355" s="1786"/>
      <c r="S6355" s="1786"/>
      <c r="T6355" s="2053"/>
    </row>
    <row r="6356" s="76" customFormat="1" ht="14" customHeight="1" spans="1:19">
      <c r="A6356" s="135" t="s">
        <v>23455</v>
      </c>
      <c r="B6356" s="2605" t="s">
        <v>23456</v>
      </c>
      <c r="C6356" s="135" t="s">
        <v>16147</v>
      </c>
      <c r="D6356" s="1843">
        <v>1</v>
      </c>
      <c r="E6356" s="135" t="s">
        <v>23457</v>
      </c>
      <c r="F6356" s="1911">
        <v>15136806215</v>
      </c>
      <c r="G6356" s="135">
        <v>260</v>
      </c>
      <c r="H6356" s="1786" t="s">
        <v>3947</v>
      </c>
      <c r="I6356" s="135" t="s">
        <v>23455</v>
      </c>
      <c r="J6356" s="2605" t="s">
        <v>23458</v>
      </c>
      <c r="K6356" s="1786" t="s">
        <v>2016</v>
      </c>
      <c r="L6356" s="1786" t="s">
        <v>16241</v>
      </c>
      <c r="M6356" s="1843">
        <v>1</v>
      </c>
      <c r="N6356" s="1843">
        <v>1105</v>
      </c>
      <c r="O6356" s="1786" t="s">
        <v>198</v>
      </c>
      <c r="P6356" s="135" t="s">
        <v>23459</v>
      </c>
      <c r="Q6356" s="1786"/>
      <c r="R6356" s="1786" t="s">
        <v>23460</v>
      </c>
      <c r="S6356" s="1843">
        <v>1</v>
      </c>
    </row>
    <row r="6357" s="115" customFormat="1" ht="14" customHeight="1" spans="1:20">
      <c r="A6357" s="1786" t="s">
        <v>4368</v>
      </c>
      <c r="B6357" s="1786" t="s">
        <v>4369</v>
      </c>
      <c r="C6357" s="1786" t="s">
        <v>23461</v>
      </c>
      <c r="D6357" s="1786" t="s">
        <v>3946</v>
      </c>
      <c r="E6357" s="1786" t="s">
        <v>23462</v>
      </c>
      <c r="F6357" s="2219"/>
      <c r="G6357" s="1843">
        <v>260</v>
      </c>
      <c r="H6357" s="1786" t="s">
        <v>3947</v>
      </c>
      <c r="I6357" s="1786" t="s">
        <v>4368</v>
      </c>
      <c r="J6357" s="1786" t="s">
        <v>23463</v>
      </c>
      <c r="K6357" s="1786" t="s">
        <v>971</v>
      </c>
      <c r="L6357" s="1786" t="s">
        <v>16241</v>
      </c>
      <c r="M6357" s="1843">
        <v>1</v>
      </c>
      <c r="N6357" s="2376">
        <v>106</v>
      </c>
      <c r="O6357" s="1786" t="s">
        <v>11</v>
      </c>
      <c r="P6357" s="1786" t="s">
        <v>895</v>
      </c>
      <c r="Q6357" s="1786" t="s">
        <v>890</v>
      </c>
      <c r="R6357" s="1786" t="s">
        <v>21892</v>
      </c>
      <c r="S6357" s="1843">
        <v>1</v>
      </c>
      <c r="T6357" s="2053"/>
    </row>
    <row r="6358" s="113" customFormat="1" ht="14" customHeight="1" spans="1:20">
      <c r="A6358" s="2231" t="s">
        <v>23464</v>
      </c>
      <c r="B6358" s="2231" t="s">
        <v>23465</v>
      </c>
      <c r="C6358" s="2231" t="s">
        <v>19549</v>
      </c>
      <c r="D6358" s="137"/>
      <c r="E6358" s="2231" t="s">
        <v>23466</v>
      </c>
      <c r="F6358" s="137"/>
      <c r="G6358" s="2232">
        <v>260</v>
      </c>
      <c r="H6358" s="2231" t="s">
        <v>14423</v>
      </c>
      <c r="I6358" s="2231" t="s">
        <v>23464</v>
      </c>
      <c r="J6358" s="2231" t="s">
        <v>23467</v>
      </c>
      <c r="K6358" s="1786" t="s">
        <v>971</v>
      </c>
      <c r="L6358" s="2231" t="s">
        <v>16241</v>
      </c>
      <c r="M6358" s="2231">
        <v>1</v>
      </c>
      <c r="N6358" s="1906" t="s">
        <v>23468</v>
      </c>
      <c r="O6358" s="2231" t="s">
        <v>17</v>
      </c>
      <c r="P6358" s="2231" t="s">
        <v>15456</v>
      </c>
      <c r="Q6358" s="1786" t="s">
        <v>890</v>
      </c>
      <c r="R6358" s="113">
        <v>2024.9</v>
      </c>
      <c r="S6358" s="2231">
        <v>1</v>
      </c>
      <c r="T6358" s="2053"/>
    </row>
    <row r="6359" s="113" customFormat="1" ht="14" customHeight="1" spans="1:20">
      <c r="A6359" s="1786" t="s">
        <v>23469</v>
      </c>
      <c r="B6359" s="1786" t="s">
        <v>23470</v>
      </c>
      <c r="C6359" s="1786" t="s">
        <v>16036</v>
      </c>
      <c r="D6359" s="134"/>
      <c r="E6359" s="1786" t="s">
        <v>16037</v>
      </c>
      <c r="F6359" s="134"/>
      <c r="G6359" s="1950">
        <v>260</v>
      </c>
      <c r="H6359" s="1786" t="s">
        <v>14423</v>
      </c>
      <c r="I6359" s="1786" t="s">
        <v>23469</v>
      </c>
      <c r="J6359" s="1786" t="s">
        <v>23471</v>
      </c>
      <c r="K6359" s="135" t="s">
        <v>23472</v>
      </c>
      <c r="L6359" s="1786" t="s">
        <v>16241</v>
      </c>
      <c r="M6359" s="1786">
        <v>1</v>
      </c>
      <c r="N6359" s="1786" t="s">
        <v>11206</v>
      </c>
      <c r="O6359" s="1786" t="s">
        <v>198</v>
      </c>
      <c r="P6359" s="1786" t="s">
        <v>900</v>
      </c>
      <c r="Q6359" s="1786" t="s">
        <v>908</v>
      </c>
      <c r="R6359" s="1786" t="s">
        <v>9856</v>
      </c>
      <c r="S6359" s="1786">
        <v>2</v>
      </c>
      <c r="T6359" s="2053" t="s">
        <v>23473</v>
      </c>
    </row>
    <row r="6360" s="113" customFormat="1" ht="14" customHeight="1" spans="1:20">
      <c r="A6360" s="1786" t="s">
        <v>23474</v>
      </c>
      <c r="B6360" s="1786" t="s">
        <v>23475</v>
      </c>
      <c r="C6360" s="1786" t="s">
        <v>16036</v>
      </c>
      <c r="D6360" s="134"/>
      <c r="E6360" s="1786" t="s">
        <v>16037</v>
      </c>
      <c r="F6360" s="134"/>
      <c r="G6360" s="1950">
        <v>260</v>
      </c>
      <c r="H6360" s="1786" t="s">
        <v>15019</v>
      </c>
      <c r="I6360" s="1786" t="s">
        <v>23474</v>
      </c>
      <c r="J6360" s="1786" t="s">
        <v>23476</v>
      </c>
      <c r="K6360" s="135"/>
      <c r="L6360" s="1786"/>
      <c r="M6360" s="1786"/>
      <c r="N6360" s="1786"/>
      <c r="O6360" s="1786" t="s">
        <v>198</v>
      </c>
      <c r="P6360" s="1786" t="s">
        <v>900</v>
      </c>
      <c r="Q6360" s="1786" t="s">
        <v>908</v>
      </c>
      <c r="R6360" s="1786"/>
      <c r="S6360" s="1786"/>
      <c r="T6360" s="2053"/>
    </row>
    <row r="6361" s="113" customFormat="1" ht="14" customHeight="1" spans="1:20">
      <c r="A6361" s="1786" t="s">
        <v>18732</v>
      </c>
      <c r="B6361" s="1786" t="s">
        <v>23477</v>
      </c>
      <c r="C6361" s="1786" t="s">
        <v>21456</v>
      </c>
      <c r="D6361" s="134"/>
      <c r="E6361" s="1786" t="s">
        <v>21457</v>
      </c>
      <c r="F6361" s="134"/>
      <c r="G6361" s="1950">
        <v>260</v>
      </c>
      <c r="H6361" s="1786" t="s">
        <v>3947</v>
      </c>
      <c r="I6361" s="1786" t="s">
        <v>18732</v>
      </c>
      <c r="J6361" s="1786" t="s">
        <v>23478</v>
      </c>
      <c r="K6361" s="135" t="s">
        <v>23479</v>
      </c>
      <c r="L6361" s="1786" t="s">
        <v>16241</v>
      </c>
      <c r="M6361" s="1786">
        <v>1</v>
      </c>
      <c r="N6361" s="1906" t="s">
        <v>23480</v>
      </c>
      <c r="O6361" s="1786" t="s">
        <v>19</v>
      </c>
      <c r="P6361" s="1786"/>
      <c r="Q6361" s="1786" t="s">
        <v>890</v>
      </c>
      <c r="R6361" s="1786"/>
      <c r="S6361" s="1843">
        <v>1</v>
      </c>
      <c r="T6361" s="2053" t="s">
        <v>23481</v>
      </c>
    </row>
    <row r="6362" spans="1:10">
      <c r="A6362" s="101" t="s">
        <v>23482</v>
      </c>
      <c r="B6362" s="101"/>
      <c r="C6362" s="101"/>
      <c r="D6362" s="101"/>
      <c r="E6362" s="101"/>
      <c r="F6362" s="101"/>
      <c r="G6362" s="101"/>
      <c r="H6362" s="101"/>
      <c r="I6362" s="101"/>
      <c r="J6362" s="101"/>
    </row>
    <row r="6363" s="133" customFormat="1" ht="15" customHeight="1" spans="1:20">
      <c r="A6363" s="2231" t="s">
        <v>23483</v>
      </c>
      <c r="B6363" s="2231" t="s">
        <v>23484</v>
      </c>
      <c r="C6363" s="2694" t="s">
        <v>23485</v>
      </c>
      <c r="D6363" s="2233">
        <v>1</v>
      </c>
      <c r="E6363" s="2231" t="s">
        <v>23486</v>
      </c>
      <c r="F6363" s="2336">
        <v>15136890825</v>
      </c>
      <c r="G6363" s="2233">
        <v>230</v>
      </c>
      <c r="H6363" s="2231" t="s">
        <v>3947</v>
      </c>
      <c r="I6363" s="2231" t="s">
        <v>23483</v>
      </c>
      <c r="J6363" s="2231" t="s">
        <v>23487</v>
      </c>
      <c r="K6363" s="2236" t="s">
        <v>2016</v>
      </c>
      <c r="O6363" s="2231" t="s">
        <v>13</v>
      </c>
      <c r="P6363" s="2231" t="s">
        <v>900</v>
      </c>
      <c r="Q6363" s="2231" t="s">
        <v>890</v>
      </c>
      <c r="R6363" s="2231" t="s">
        <v>23488</v>
      </c>
      <c r="S6363" s="2233"/>
      <c r="T6363" s="2231"/>
    </row>
    <row r="6364" s="132" customFormat="1" ht="12" spans="1:20">
      <c r="A6364" s="1906" t="s">
        <v>23489</v>
      </c>
      <c r="B6364" s="1906" t="s">
        <v>23490</v>
      </c>
      <c r="C6364" s="135" t="s">
        <v>23491</v>
      </c>
      <c r="D6364" s="1906" t="s">
        <v>3946</v>
      </c>
      <c r="E6364" s="1906" t="s">
        <v>23492</v>
      </c>
      <c r="F6364" s="1906" t="s">
        <v>23493</v>
      </c>
      <c r="G6364" s="2039">
        <v>260</v>
      </c>
      <c r="H6364" s="1906" t="s">
        <v>3947</v>
      </c>
      <c r="I6364" s="1906" t="s">
        <v>23489</v>
      </c>
      <c r="J6364" s="1906" t="s">
        <v>23494</v>
      </c>
      <c r="K6364" s="2236" t="s">
        <v>971</v>
      </c>
      <c r="L6364" s="2231" t="s">
        <v>16241</v>
      </c>
      <c r="M6364" s="2236">
        <v>1</v>
      </c>
      <c r="N6364" s="2236">
        <v>475</v>
      </c>
      <c r="O6364" s="2231" t="s">
        <v>13</v>
      </c>
      <c r="P6364" s="2336" t="s">
        <v>900</v>
      </c>
      <c r="Q6364" s="2231" t="s">
        <v>890</v>
      </c>
      <c r="R6364" s="2236">
        <v>202406</v>
      </c>
      <c r="S6364" s="2236">
        <v>1</v>
      </c>
      <c r="T6364" s="2379"/>
    </row>
    <row r="6365" s="136" customFormat="1" ht="18" customHeight="1" spans="1:20">
      <c r="A6365" s="2231" t="s">
        <v>23495</v>
      </c>
      <c r="B6365" s="2231" t="s">
        <v>23496</v>
      </c>
      <c r="C6365" s="2231" t="s">
        <v>20364</v>
      </c>
      <c r="D6365" s="2236">
        <v>1</v>
      </c>
      <c r="E6365" s="2231" t="s">
        <v>23497</v>
      </c>
      <c r="F6365" s="2236">
        <v>5130068</v>
      </c>
      <c r="G6365" s="2328">
        <v>260</v>
      </c>
      <c r="H6365" s="2231" t="s">
        <v>3947</v>
      </c>
      <c r="I6365" s="2231" t="s">
        <v>23495</v>
      </c>
      <c r="J6365" s="2231" t="s">
        <v>23498</v>
      </c>
      <c r="K6365" s="2377" t="s">
        <v>23499</v>
      </c>
      <c r="L6365" s="2347" t="s">
        <v>16241</v>
      </c>
      <c r="M6365" s="2231">
        <v>1</v>
      </c>
      <c r="N6365" s="2231" t="s">
        <v>23500</v>
      </c>
      <c r="O6365" s="2231" t="s">
        <v>21</v>
      </c>
      <c r="P6365" s="2231" t="s">
        <v>417</v>
      </c>
      <c r="Q6365" s="2231" t="s">
        <v>908</v>
      </c>
      <c r="R6365" s="2236">
        <v>202410</v>
      </c>
      <c r="S6365" s="2231">
        <v>1</v>
      </c>
      <c r="T6365" s="2359"/>
    </row>
    <row r="6366" s="136" customFormat="1" ht="18" customHeight="1" spans="1:20">
      <c r="A6366" s="2231" t="s">
        <v>23501</v>
      </c>
      <c r="B6366" s="2231" t="s">
        <v>23502</v>
      </c>
      <c r="C6366" s="2231" t="s">
        <v>23503</v>
      </c>
      <c r="D6366" s="2236">
        <v>1</v>
      </c>
      <c r="E6366" s="2231" t="s">
        <v>23504</v>
      </c>
      <c r="F6366" s="2236">
        <v>5130068</v>
      </c>
      <c r="G6366" s="2328">
        <v>260</v>
      </c>
      <c r="H6366" s="2231" t="s">
        <v>3947</v>
      </c>
      <c r="I6366" s="2231" t="s">
        <v>23501</v>
      </c>
      <c r="J6366" s="2231" t="s">
        <v>23505</v>
      </c>
      <c r="K6366" s="2378" t="s">
        <v>23506</v>
      </c>
      <c r="L6366" s="2347" t="s">
        <v>16241</v>
      </c>
      <c r="M6366" s="2231">
        <v>1</v>
      </c>
      <c r="N6366" s="2231" t="s">
        <v>23507</v>
      </c>
      <c r="O6366" s="2231" t="s">
        <v>21</v>
      </c>
      <c r="P6366" s="2231" t="s">
        <v>23508</v>
      </c>
      <c r="Q6366" s="2231" t="s">
        <v>908</v>
      </c>
      <c r="R6366" s="2236">
        <v>202411</v>
      </c>
      <c r="S6366" s="2233">
        <v>1</v>
      </c>
      <c r="T6366" s="2237" t="s">
        <v>23509</v>
      </c>
    </row>
    <row r="6367" s="136" customFormat="1" ht="18" customHeight="1" spans="1:20">
      <c r="A6367" s="2231" t="s">
        <v>23510</v>
      </c>
      <c r="B6367" s="2231" t="s">
        <v>23511</v>
      </c>
      <c r="C6367" s="2231" t="s">
        <v>23512</v>
      </c>
      <c r="D6367" s="2236">
        <v>1</v>
      </c>
      <c r="E6367" s="2231" t="s">
        <v>23513</v>
      </c>
      <c r="F6367" s="2236">
        <v>5130068</v>
      </c>
      <c r="G6367" s="2328">
        <v>260</v>
      </c>
      <c r="H6367" s="2231" t="s">
        <v>3947</v>
      </c>
      <c r="I6367" s="2231" t="s">
        <v>23510</v>
      </c>
      <c r="J6367" s="2231" t="s">
        <v>23514</v>
      </c>
      <c r="K6367" s="1827" t="s">
        <v>2016</v>
      </c>
      <c r="O6367" s="2231" t="s">
        <v>21</v>
      </c>
      <c r="P6367" s="2231" t="s">
        <v>420</v>
      </c>
      <c r="Q6367" s="2231" t="s">
        <v>908</v>
      </c>
      <c r="S6367" s="2231"/>
      <c r="T6367" s="2231"/>
    </row>
    <row r="6368" s="113" customFormat="1" ht="14" customHeight="1" spans="1:20">
      <c r="A6368" s="1906" t="s">
        <v>23515</v>
      </c>
      <c r="B6368" s="2695" t="s">
        <v>23516</v>
      </c>
      <c r="C6368" s="1906" t="s">
        <v>21082</v>
      </c>
      <c r="D6368" s="1786" t="s">
        <v>3946</v>
      </c>
      <c r="E6368" s="1906" t="s">
        <v>21083</v>
      </c>
      <c r="F6368" s="1906"/>
      <c r="G6368" s="1906">
        <v>230</v>
      </c>
      <c r="H6368" s="1906" t="s">
        <v>14423</v>
      </c>
      <c r="I6368" s="1906" t="s">
        <v>23515</v>
      </c>
      <c r="J6368" s="1906" t="s">
        <v>23517</v>
      </c>
      <c r="K6368" s="135" t="s">
        <v>2016</v>
      </c>
      <c r="L6368" s="1906"/>
      <c r="M6368" s="1906"/>
      <c r="N6368" s="1786"/>
      <c r="O6368" s="1786" t="s">
        <v>197</v>
      </c>
      <c r="P6368" s="1827"/>
      <c r="Q6368" s="1786" t="s">
        <v>890</v>
      </c>
      <c r="R6368" s="1786" t="s">
        <v>21892</v>
      </c>
      <c r="S6368" s="1827"/>
      <c r="T6368" s="2053"/>
    </row>
    <row r="6369" s="113" customFormat="1" ht="14" customHeight="1" spans="1:20">
      <c r="A6369" s="1786" t="s">
        <v>11570</v>
      </c>
      <c r="B6369" s="1786" t="s">
        <v>23518</v>
      </c>
      <c r="C6369" s="1786" t="s">
        <v>23519</v>
      </c>
      <c r="D6369" s="1786" t="s">
        <v>3946</v>
      </c>
      <c r="E6369" s="1786" t="s">
        <v>23520</v>
      </c>
      <c r="F6369" s="1786"/>
      <c r="G6369" s="1843">
        <v>260</v>
      </c>
      <c r="H6369" s="1786" t="s">
        <v>14423</v>
      </c>
      <c r="I6369" s="1786" t="s">
        <v>11570</v>
      </c>
      <c r="J6369" s="1786" t="s">
        <v>23521</v>
      </c>
      <c r="K6369" s="135" t="s">
        <v>2016</v>
      </c>
      <c r="L6369" s="2053" t="s">
        <v>16241</v>
      </c>
      <c r="M6369" s="1786">
        <v>1</v>
      </c>
      <c r="N6369" s="1786"/>
      <c r="O6369" s="1786" t="s">
        <v>197</v>
      </c>
      <c r="P6369" s="1786" t="s">
        <v>900</v>
      </c>
      <c r="Q6369" s="1786" t="s">
        <v>890</v>
      </c>
      <c r="R6369" s="1786" t="s">
        <v>21892</v>
      </c>
      <c r="S6369" s="1786">
        <v>1</v>
      </c>
      <c r="T6369" s="2370"/>
    </row>
    <row r="6370" s="120" customFormat="1" ht="14" customHeight="1" spans="1:19">
      <c r="A6370" s="1786" t="s">
        <v>23522</v>
      </c>
      <c r="B6370" s="1786" t="s">
        <v>23523</v>
      </c>
      <c r="C6370" s="1786" t="s">
        <v>23524</v>
      </c>
      <c r="D6370" s="1786"/>
      <c r="E6370" s="1786" t="s">
        <v>23525</v>
      </c>
      <c r="F6370" s="1786"/>
      <c r="G6370" s="1843">
        <v>260</v>
      </c>
      <c r="H6370" s="1786" t="s">
        <v>3947</v>
      </c>
      <c r="I6370" s="1786" t="s">
        <v>23522</v>
      </c>
      <c r="J6370" s="1786" t="s">
        <v>23526</v>
      </c>
      <c r="K6370" s="1786" t="s">
        <v>971</v>
      </c>
      <c r="L6370" s="2053" t="s">
        <v>16241</v>
      </c>
      <c r="M6370" s="1786">
        <v>1</v>
      </c>
      <c r="N6370" s="1786"/>
      <c r="O6370" s="1786" t="s">
        <v>197</v>
      </c>
      <c r="P6370" s="1786" t="s">
        <v>891</v>
      </c>
      <c r="Q6370" s="1786"/>
      <c r="R6370" s="1786" t="s">
        <v>21892</v>
      </c>
      <c r="S6370" s="1786">
        <v>1</v>
      </c>
    </row>
    <row r="6371" s="113" customFormat="1" ht="14" customHeight="1" spans="1:20">
      <c r="A6371" s="1786" t="s">
        <v>23527</v>
      </c>
      <c r="B6371" s="1786" t="s">
        <v>23528</v>
      </c>
      <c r="C6371" s="1786" t="s">
        <v>22944</v>
      </c>
      <c r="D6371" s="134"/>
      <c r="E6371" s="1786" t="s">
        <v>22945</v>
      </c>
      <c r="F6371" s="134"/>
      <c r="G6371" s="1950">
        <v>260</v>
      </c>
      <c r="H6371" s="1786" t="s">
        <v>3947</v>
      </c>
      <c r="I6371" s="1786" t="s">
        <v>23527</v>
      </c>
      <c r="J6371" s="1786" t="s">
        <v>23529</v>
      </c>
      <c r="K6371" s="135" t="s">
        <v>971</v>
      </c>
      <c r="L6371" s="1786" t="s">
        <v>16241</v>
      </c>
      <c r="M6371" s="1786">
        <v>1</v>
      </c>
      <c r="N6371" s="2039">
        <v>100</v>
      </c>
      <c r="O6371" s="1786" t="s">
        <v>19</v>
      </c>
      <c r="P6371" s="1786"/>
      <c r="Q6371" s="1786" t="s">
        <v>890</v>
      </c>
      <c r="R6371" s="1786"/>
      <c r="S6371" s="1786">
        <v>1</v>
      </c>
      <c r="T6371" s="2053"/>
    </row>
    <row r="6372" s="113" customFormat="1" ht="14" customHeight="1" spans="1:20">
      <c r="A6372" s="1786" t="s">
        <v>23530</v>
      </c>
      <c r="B6372" s="1786" t="s">
        <v>23531</v>
      </c>
      <c r="C6372" s="1786" t="s">
        <v>23532</v>
      </c>
      <c r="D6372" s="134"/>
      <c r="E6372" s="1786" t="s">
        <v>23533</v>
      </c>
      <c r="F6372" s="134"/>
      <c r="G6372" s="1950">
        <v>260</v>
      </c>
      <c r="H6372" s="1786" t="s">
        <v>3947</v>
      </c>
      <c r="I6372" s="1786" t="s">
        <v>23530</v>
      </c>
      <c r="J6372" s="1786" t="s">
        <v>23534</v>
      </c>
      <c r="K6372" s="135" t="s">
        <v>7343</v>
      </c>
      <c r="L6372" s="1786" t="s">
        <v>16241</v>
      </c>
      <c r="M6372" s="1786">
        <v>1</v>
      </c>
      <c r="N6372" s="1906" t="s">
        <v>23535</v>
      </c>
      <c r="O6372" s="1786" t="s">
        <v>19</v>
      </c>
      <c r="P6372" s="1786"/>
      <c r="Q6372" s="1786" t="s">
        <v>890</v>
      </c>
      <c r="R6372" s="1786"/>
      <c r="S6372" s="1786">
        <v>1</v>
      </c>
      <c r="T6372" s="2053"/>
    </row>
    <row r="6373" s="113" customFormat="1" ht="14" customHeight="1" spans="1:20">
      <c r="A6373" s="1786" t="s">
        <v>23536</v>
      </c>
      <c r="B6373" s="1786" t="s">
        <v>23537</v>
      </c>
      <c r="C6373" s="1786" t="s">
        <v>23538</v>
      </c>
      <c r="D6373" s="134"/>
      <c r="E6373" s="1786" t="s">
        <v>23539</v>
      </c>
      <c r="F6373" s="134"/>
      <c r="G6373" s="1950">
        <v>260</v>
      </c>
      <c r="H6373" s="1786" t="s">
        <v>3947</v>
      </c>
      <c r="I6373" s="1786" t="s">
        <v>23536</v>
      </c>
      <c r="J6373" s="1786" t="s">
        <v>23540</v>
      </c>
      <c r="K6373" s="135" t="s">
        <v>23541</v>
      </c>
      <c r="L6373" s="1786" t="s">
        <v>16241</v>
      </c>
      <c r="M6373" s="1786">
        <v>1</v>
      </c>
      <c r="N6373" s="1906" t="s">
        <v>23542</v>
      </c>
      <c r="O6373" s="1786" t="s">
        <v>19</v>
      </c>
      <c r="P6373" s="1786" t="s">
        <v>538</v>
      </c>
      <c r="Q6373" s="1786" t="s">
        <v>908</v>
      </c>
      <c r="R6373" s="1786" t="s">
        <v>8660</v>
      </c>
      <c r="S6373" s="1786">
        <v>1</v>
      </c>
      <c r="T6373" s="2053"/>
    </row>
    <row r="6374" s="135" customFormat="1" ht="15" customHeight="1" spans="1:19">
      <c r="A6374" s="2231" t="s">
        <v>23543</v>
      </c>
      <c r="B6374" s="2231" t="s">
        <v>23544</v>
      </c>
      <c r="C6374" s="2231" t="s">
        <v>23545</v>
      </c>
      <c r="D6374" s="2231"/>
      <c r="E6374" s="2231" t="s">
        <v>23546</v>
      </c>
      <c r="F6374" s="2231"/>
      <c r="G6374" s="2231">
        <v>280</v>
      </c>
      <c r="H6374" s="2231" t="s">
        <v>3947</v>
      </c>
      <c r="I6374" s="2231" t="s">
        <v>23543</v>
      </c>
      <c r="J6374" s="2231" t="s">
        <v>23547</v>
      </c>
      <c r="K6374" s="2231" t="s">
        <v>2016</v>
      </c>
      <c r="L6374" s="2231" t="s">
        <v>16241</v>
      </c>
      <c r="M6374" s="2231">
        <v>1</v>
      </c>
      <c r="N6374" s="2231"/>
      <c r="O6374" s="2231" t="s">
        <v>199</v>
      </c>
      <c r="P6374" s="2231"/>
      <c r="Q6374" s="2231" t="s">
        <v>890</v>
      </c>
      <c r="R6374" s="2231"/>
      <c r="S6374" s="2231">
        <v>1</v>
      </c>
    </row>
    <row r="6375" s="113" customFormat="1" ht="14" customHeight="1" spans="1:20">
      <c r="A6375" s="1786" t="s">
        <v>23548</v>
      </c>
      <c r="B6375" s="1786" t="s">
        <v>23549</v>
      </c>
      <c r="C6375" s="1786" t="s">
        <v>16127</v>
      </c>
      <c r="D6375" s="134"/>
      <c r="E6375" s="1786" t="s">
        <v>16128</v>
      </c>
      <c r="F6375" s="134"/>
      <c r="G6375" s="2233">
        <v>230</v>
      </c>
      <c r="H6375" s="1786" t="s">
        <v>15019</v>
      </c>
      <c r="I6375" s="1786" t="s">
        <v>23548</v>
      </c>
      <c r="J6375" s="1786" t="s">
        <v>23550</v>
      </c>
      <c r="K6375" s="135" t="s">
        <v>23551</v>
      </c>
      <c r="L6375" s="1786"/>
      <c r="M6375" s="1786"/>
      <c r="N6375" s="1906"/>
      <c r="O6375" s="1786" t="s">
        <v>19</v>
      </c>
      <c r="P6375" s="1786"/>
      <c r="Q6375" s="1786" t="s">
        <v>890</v>
      </c>
      <c r="R6375" s="1786"/>
      <c r="S6375" s="1786"/>
      <c r="T6375" s="2053"/>
    </row>
    <row r="6376" s="113" customFormat="1" ht="14" customHeight="1" spans="1:20">
      <c r="A6376" s="1786" t="s">
        <v>23552</v>
      </c>
      <c r="B6376" s="1786" t="s">
        <v>23553</v>
      </c>
      <c r="C6376" s="1786" t="s">
        <v>18913</v>
      </c>
      <c r="D6376" s="134"/>
      <c r="E6376" s="1786" t="s">
        <v>23554</v>
      </c>
      <c r="F6376" s="134"/>
      <c r="G6376" s="1950">
        <v>260</v>
      </c>
      <c r="H6376" s="1786" t="s">
        <v>14423</v>
      </c>
      <c r="I6376" s="1786" t="s">
        <v>23552</v>
      </c>
      <c r="J6376" s="1786" t="s">
        <v>23555</v>
      </c>
      <c r="K6376" s="135" t="s">
        <v>4889</v>
      </c>
      <c r="L6376" s="1786" t="s">
        <v>16241</v>
      </c>
      <c r="M6376" s="1786">
        <v>1</v>
      </c>
      <c r="N6376" s="1786" t="s">
        <v>18012</v>
      </c>
      <c r="O6376" s="1786" t="s">
        <v>198</v>
      </c>
      <c r="P6376" s="1786"/>
      <c r="Q6376" s="1786" t="s">
        <v>890</v>
      </c>
      <c r="R6376" s="1786" t="s">
        <v>23556</v>
      </c>
      <c r="S6376" s="1786">
        <v>1</v>
      </c>
      <c r="T6376" s="2053"/>
    </row>
    <row r="6377" s="113" customFormat="1" ht="14" customHeight="1" spans="1:20">
      <c r="A6377" s="1786" t="s">
        <v>23557</v>
      </c>
      <c r="B6377" s="1786" t="s">
        <v>23558</v>
      </c>
      <c r="C6377" s="1786" t="s">
        <v>18536</v>
      </c>
      <c r="D6377" s="134"/>
      <c r="E6377" s="1786" t="s">
        <v>18537</v>
      </c>
      <c r="F6377" s="134"/>
      <c r="G6377" s="1950">
        <v>260</v>
      </c>
      <c r="H6377" s="1786" t="s">
        <v>14423</v>
      </c>
      <c r="I6377" s="1786" t="s">
        <v>23557</v>
      </c>
      <c r="J6377" s="1786" t="s">
        <v>23559</v>
      </c>
      <c r="K6377" s="135" t="s">
        <v>23560</v>
      </c>
      <c r="L6377" s="1786" t="s">
        <v>16241</v>
      </c>
      <c r="M6377" s="1786">
        <v>1</v>
      </c>
      <c r="N6377" s="1786" t="s">
        <v>20218</v>
      </c>
      <c r="O6377" s="1786" t="s">
        <v>198</v>
      </c>
      <c r="P6377" s="1786"/>
      <c r="Q6377" s="1786" t="s">
        <v>890</v>
      </c>
      <c r="R6377" s="1786" t="s">
        <v>4883</v>
      </c>
      <c r="S6377" s="1843">
        <v>1</v>
      </c>
      <c r="T6377" s="2053"/>
    </row>
    <row r="6378" s="113" customFormat="1" ht="14" customHeight="1" spans="1:20">
      <c r="A6378" s="1786" t="s">
        <v>23561</v>
      </c>
      <c r="B6378" s="1786" t="s">
        <v>23562</v>
      </c>
      <c r="C6378" s="1786" t="s">
        <v>15748</v>
      </c>
      <c r="D6378" s="134"/>
      <c r="E6378" s="1786" t="s">
        <v>15749</v>
      </c>
      <c r="F6378" s="134"/>
      <c r="G6378" s="1950">
        <v>260</v>
      </c>
      <c r="H6378" s="1786" t="s">
        <v>3947</v>
      </c>
      <c r="I6378" s="1786" t="s">
        <v>23561</v>
      </c>
      <c r="J6378" s="1786" t="s">
        <v>23563</v>
      </c>
      <c r="K6378" s="135" t="s">
        <v>2016</v>
      </c>
      <c r="L6378" s="1786" t="s">
        <v>16241</v>
      </c>
      <c r="M6378" s="1786">
        <v>1</v>
      </c>
      <c r="N6378" s="1786" t="s">
        <v>23564</v>
      </c>
      <c r="O6378" s="1786" t="s">
        <v>198</v>
      </c>
      <c r="P6378" s="1786" t="s">
        <v>900</v>
      </c>
      <c r="Q6378" s="1786" t="s">
        <v>890</v>
      </c>
      <c r="R6378" s="1786" t="s">
        <v>14915</v>
      </c>
      <c r="S6378" s="1786">
        <v>1</v>
      </c>
      <c r="T6378" s="2053"/>
    </row>
    <row r="6379" s="113" customFormat="1" ht="14" customHeight="1" spans="1:20">
      <c r="A6379" s="1786" t="s">
        <v>23565</v>
      </c>
      <c r="B6379" s="1786" t="s">
        <v>23566</v>
      </c>
      <c r="C6379" s="1786" t="s">
        <v>23567</v>
      </c>
      <c r="D6379" s="134"/>
      <c r="E6379" s="1786" t="s">
        <v>23568</v>
      </c>
      <c r="F6379" s="134"/>
      <c r="G6379" s="1950">
        <v>260</v>
      </c>
      <c r="H6379" s="1786" t="s">
        <v>14423</v>
      </c>
      <c r="I6379" s="1786" t="s">
        <v>23565</v>
      </c>
      <c r="J6379" s="1786" t="s">
        <v>23569</v>
      </c>
      <c r="K6379" s="135" t="s">
        <v>2016</v>
      </c>
      <c r="L6379" s="1786" t="s">
        <v>16241</v>
      </c>
      <c r="M6379" s="1786">
        <v>1</v>
      </c>
      <c r="N6379" s="1786"/>
      <c r="O6379" s="1786" t="s">
        <v>198</v>
      </c>
      <c r="P6379" s="1786"/>
      <c r="Q6379" s="1786" t="s">
        <v>890</v>
      </c>
      <c r="R6379" s="1786"/>
      <c r="S6379" s="1786">
        <v>1</v>
      </c>
      <c r="T6379" s="2053" t="s">
        <v>23570</v>
      </c>
    </row>
    <row r="6380" s="113" customFormat="1" ht="14" customHeight="1" spans="1:20">
      <c r="A6380" s="1786" t="s">
        <v>8989</v>
      </c>
      <c r="B6380" s="1786" t="s">
        <v>8990</v>
      </c>
      <c r="C6380" s="1786" t="s">
        <v>16078</v>
      </c>
      <c r="D6380" s="1786">
        <v>1</v>
      </c>
      <c r="E6380" s="1786" t="s">
        <v>23571</v>
      </c>
      <c r="F6380" s="2219">
        <v>18839946513</v>
      </c>
      <c r="G6380" s="1786">
        <v>280</v>
      </c>
      <c r="H6380" s="1786" t="s">
        <v>14423</v>
      </c>
      <c r="I6380" s="1786" t="s">
        <v>8989</v>
      </c>
      <c r="J6380" s="2648" t="s">
        <v>16080</v>
      </c>
      <c r="K6380" s="1786" t="s">
        <v>2016</v>
      </c>
      <c r="L6380" s="1786" t="s">
        <v>16241</v>
      </c>
      <c r="M6380" s="1786">
        <v>1</v>
      </c>
      <c r="N6380" s="1786">
        <v>1074</v>
      </c>
      <c r="O6380" s="1786" t="s">
        <v>198</v>
      </c>
      <c r="P6380" s="1786" t="s">
        <v>3507</v>
      </c>
      <c r="Q6380" s="1786" t="s">
        <v>890</v>
      </c>
      <c r="R6380" s="1786" t="s">
        <v>18229</v>
      </c>
      <c r="S6380" s="1786">
        <v>1</v>
      </c>
      <c r="T6380" s="2355"/>
    </row>
    <row r="6381" s="113" customFormat="1" ht="14" customHeight="1" spans="1:20">
      <c r="A6381" s="2231" t="s">
        <v>23572</v>
      </c>
      <c r="B6381" s="2231" t="s">
        <v>23573</v>
      </c>
      <c r="C6381" s="2231" t="s">
        <v>23574</v>
      </c>
      <c r="D6381" s="137"/>
      <c r="E6381" s="2231" t="s">
        <v>23575</v>
      </c>
      <c r="F6381" s="137"/>
      <c r="G6381" s="2231">
        <v>230</v>
      </c>
      <c r="H6381" s="2231" t="s">
        <v>14423</v>
      </c>
      <c r="I6381" s="2231" t="s">
        <v>23572</v>
      </c>
      <c r="J6381" s="2231" t="s">
        <v>23576</v>
      </c>
      <c r="K6381" s="2236" t="s">
        <v>2016</v>
      </c>
      <c r="L6381" s="2231"/>
      <c r="M6381" s="2231"/>
      <c r="N6381" s="1906"/>
      <c r="O6381" s="2231" t="s">
        <v>17</v>
      </c>
      <c r="P6381" s="2231" t="s">
        <v>15751</v>
      </c>
      <c r="Q6381" s="1786" t="s">
        <v>908</v>
      </c>
      <c r="R6381" s="113">
        <v>2024.9</v>
      </c>
      <c r="S6381" s="2231"/>
      <c r="T6381" s="2053"/>
    </row>
    <row r="6382" s="113" customFormat="1" ht="14" customHeight="1" spans="1:20">
      <c r="A6382" s="2233" t="s">
        <v>23577</v>
      </c>
      <c r="B6382" s="2233" t="s">
        <v>23578</v>
      </c>
      <c r="C6382" s="2233" t="s">
        <v>22763</v>
      </c>
      <c r="D6382" s="137"/>
      <c r="E6382" s="2233" t="s">
        <v>22764</v>
      </c>
      <c r="F6382" s="137"/>
      <c r="G6382" s="2232">
        <v>260</v>
      </c>
      <c r="H6382" s="2233" t="s">
        <v>14423</v>
      </c>
      <c r="I6382" s="2233" t="s">
        <v>23577</v>
      </c>
      <c r="J6382" s="2233" t="s">
        <v>23579</v>
      </c>
      <c r="K6382" s="2236" t="s">
        <v>2016</v>
      </c>
      <c r="O6382" s="2233" t="s">
        <v>17</v>
      </c>
      <c r="P6382" s="2233" t="s">
        <v>15456</v>
      </c>
      <c r="Q6382" s="1786" t="s">
        <v>890</v>
      </c>
      <c r="R6382" s="113">
        <v>2024.9</v>
      </c>
      <c r="S6382" s="2233">
        <v>2</v>
      </c>
      <c r="T6382" s="2053"/>
    </row>
    <row r="6383" s="115" customFormat="1" ht="14" customHeight="1" spans="1:20">
      <c r="A6383" s="1786" t="s">
        <v>23580</v>
      </c>
      <c r="B6383" s="2648" t="s">
        <v>23581</v>
      </c>
      <c r="C6383" s="1786" t="s">
        <v>23582</v>
      </c>
      <c r="D6383" s="1827">
        <v>1</v>
      </c>
      <c r="E6383" s="1786" t="s">
        <v>23583</v>
      </c>
      <c r="F6383" s="1911"/>
      <c r="G6383" s="1843">
        <v>260</v>
      </c>
      <c r="H6383" s="2372" t="s">
        <v>16175</v>
      </c>
      <c r="I6383" s="1786" t="s">
        <v>23580</v>
      </c>
      <c r="J6383" s="2648" t="s">
        <v>23584</v>
      </c>
      <c r="K6383" s="135" t="s">
        <v>971</v>
      </c>
      <c r="L6383" s="1786" t="s">
        <v>16241</v>
      </c>
      <c r="M6383" s="135">
        <v>1</v>
      </c>
      <c r="N6383" s="2376">
        <v>195</v>
      </c>
      <c r="O6383" s="1786" t="s">
        <v>11</v>
      </c>
      <c r="P6383" s="135" t="s">
        <v>900</v>
      </c>
      <c r="Q6383" s="1786" t="s">
        <v>908</v>
      </c>
      <c r="R6383" s="1786" t="s">
        <v>21892</v>
      </c>
      <c r="S6383" s="1843">
        <v>1</v>
      </c>
      <c r="T6383" s="2355"/>
    </row>
    <row r="6384" s="126" customFormat="1" ht="13.5" spans="1:20">
      <c r="A6384" s="1786" t="s">
        <v>23585</v>
      </c>
      <c r="B6384" s="1786" t="s">
        <v>23586</v>
      </c>
      <c r="C6384" s="1786" t="s">
        <v>19421</v>
      </c>
      <c r="D6384" s="1786" t="s">
        <v>3946</v>
      </c>
      <c r="E6384" s="1786" t="s">
        <v>19422</v>
      </c>
      <c r="F6384" s="1786"/>
      <c r="G6384" s="1786">
        <v>260</v>
      </c>
      <c r="H6384" s="1786" t="s">
        <v>3947</v>
      </c>
      <c r="I6384" s="1786" t="s">
        <v>23585</v>
      </c>
      <c r="J6384" s="1786" t="s">
        <v>23587</v>
      </c>
      <c r="K6384" s="1786" t="s">
        <v>2016</v>
      </c>
      <c r="L6384" s="1786" t="s">
        <v>16241</v>
      </c>
      <c r="M6384" s="1786">
        <v>1</v>
      </c>
      <c r="N6384" s="2376">
        <v>328</v>
      </c>
      <c r="O6384" s="1786" t="s">
        <v>11</v>
      </c>
      <c r="P6384" s="1786" t="s">
        <v>2111</v>
      </c>
      <c r="Q6384" s="1786" t="s">
        <v>890</v>
      </c>
      <c r="R6384" s="1786">
        <v>202412</v>
      </c>
      <c r="S6384" s="1786">
        <v>2</v>
      </c>
      <c r="T6384" s="2380"/>
    </row>
    <row r="6385" s="126" customFormat="1" ht="13.5" spans="1:20">
      <c r="A6385" s="1786" t="s">
        <v>23588</v>
      </c>
      <c r="B6385" s="1786" t="s">
        <v>23589</v>
      </c>
      <c r="C6385" s="1786" t="s">
        <v>19421</v>
      </c>
      <c r="D6385" s="1786" t="s">
        <v>3946</v>
      </c>
      <c r="E6385" s="1786" t="s">
        <v>19422</v>
      </c>
      <c r="F6385" s="1786"/>
      <c r="G6385" s="1786">
        <v>260</v>
      </c>
      <c r="H6385" s="1786" t="s">
        <v>3947</v>
      </c>
      <c r="I6385" s="1786" t="s">
        <v>23588</v>
      </c>
      <c r="J6385" s="1786" t="s">
        <v>23590</v>
      </c>
      <c r="K6385" s="1786"/>
      <c r="L6385" s="1786"/>
      <c r="M6385" s="1786"/>
      <c r="N6385" s="2376"/>
      <c r="O6385" s="1786" t="s">
        <v>11</v>
      </c>
      <c r="P6385" s="1786"/>
      <c r="Q6385" s="1786" t="s">
        <v>908</v>
      </c>
      <c r="R6385" s="1786">
        <v>202412</v>
      </c>
      <c r="S6385" s="1786"/>
      <c r="T6385" s="2380"/>
    </row>
    <row r="6386" s="138" customFormat="1" ht="18" customHeight="1" spans="1:20">
      <c r="A6386" s="1906" t="s">
        <v>23591</v>
      </c>
      <c r="B6386" s="1906" t="s">
        <v>23592</v>
      </c>
      <c r="C6386" s="1906" t="s">
        <v>23593</v>
      </c>
      <c r="D6386" s="1827">
        <v>1</v>
      </c>
      <c r="E6386" s="2373" t="s">
        <v>23594</v>
      </c>
      <c r="F6386" s="1827">
        <v>18339002186</v>
      </c>
      <c r="G6386" s="1968">
        <v>230</v>
      </c>
      <c r="H6386" s="1906" t="s">
        <v>14423</v>
      </c>
      <c r="I6386" s="1906" t="s">
        <v>23591</v>
      </c>
      <c r="J6386" s="1906" t="s">
        <v>23595</v>
      </c>
      <c r="K6386" s="135" t="s">
        <v>23551</v>
      </c>
      <c r="L6386" s="1906"/>
      <c r="M6386" s="1906"/>
      <c r="N6386" s="1906"/>
      <c r="O6386" s="1906" t="s">
        <v>19</v>
      </c>
      <c r="P6386" s="2231"/>
      <c r="Q6386" s="1906"/>
      <c r="R6386" s="1906">
        <v>202501</v>
      </c>
      <c r="S6386" s="1906"/>
      <c r="T6386" s="2215"/>
    </row>
    <row r="6387" spans="1:10">
      <c r="A6387" s="101" t="s">
        <v>23596</v>
      </c>
      <c r="B6387" s="101"/>
      <c r="C6387" s="101"/>
      <c r="D6387" s="101"/>
      <c r="E6387" s="101"/>
      <c r="F6387" s="101"/>
      <c r="G6387" s="101"/>
      <c r="H6387" s="101"/>
      <c r="I6387" s="101"/>
      <c r="J6387" s="101"/>
    </row>
    <row r="6388" s="136" customFormat="1" ht="18" customHeight="1" spans="1:20">
      <c r="A6388" s="2231" t="s">
        <v>23597</v>
      </c>
      <c r="B6388" s="2231" t="s">
        <v>23598</v>
      </c>
      <c r="C6388" s="2231" t="s">
        <v>23599</v>
      </c>
      <c r="D6388" s="2236">
        <v>1</v>
      </c>
      <c r="E6388" s="2231" t="s">
        <v>23600</v>
      </c>
      <c r="F6388" s="2236">
        <v>5130068</v>
      </c>
      <c r="G6388" s="2328">
        <v>260</v>
      </c>
      <c r="H6388" s="2231" t="s">
        <v>3947</v>
      </c>
      <c r="I6388" s="2231" t="s">
        <v>23597</v>
      </c>
      <c r="J6388" s="2231" t="s">
        <v>23601</v>
      </c>
      <c r="K6388" s="1827" t="s">
        <v>10772</v>
      </c>
      <c r="L6388" s="2347" t="s">
        <v>16241</v>
      </c>
      <c r="M6388" s="2231">
        <v>1</v>
      </c>
      <c r="N6388" s="2231" t="s">
        <v>23602</v>
      </c>
      <c r="O6388" s="2231" t="s">
        <v>21</v>
      </c>
      <c r="P6388" s="2231" t="s">
        <v>523</v>
      </c>
      <c r="Q6388" s="2231" t="s">
        <v>890</v>
      </c>
      <c r="R6388" s="2236">
        <v>202411</v>
      </c>
      <c r="S6388" s="2231">
        <v>1</v>
      </c>
      <c r="T6388" s="2231"/>
    </row>
    <row r="6389" s="132" customFormat="1" ht="18" customHeight="1" spans="1:20">
      <c r="A6389" s="2231" t="s">
        <v>23603</v>
      </c>
      <c r="B6389" s="2231" t="s">
        <v>23604</v>
      </c>
      <c r="C6389" s="2231" t="s">
        <v>15372</v>
      </c>
      <c r="D6389" s="2233">
        <v>1</v>
      </c>
      <c r="E6389" s="2231" t="s">
        <v>15373</v>
      </c>
      <c r="F6389" s="2231"/>
      <c r="G6389" s="2233">
        <v>260</v>
      </c>
      <c r="H6389" s="2231" t="s">
        <v>3947</v>
      </c>
      <c r="I6389" s="2231" t="s">
        <v>23603</v>
      </c>
      <c r="J6389" s="2343" t="s">
        <v>23605</v>
      </c>
      <c r="K6389" s="2231" t="s">
        <v>2016</v>
      </c>
      <c r="L6389" s="2231"/>
      <c r="M6389" s="2231"/>
      <c r="N6389" s="2231"/>
      <c r="O6389" s="2231" t="s">
        <v>13</v>
      </c>
      <c r="P6389" s="2231" t="s">
        <v>10928</v>
      </c>
      <c r="Q6389" s="2231" t="s">
        <v>890</v>
      </c>
      <c r="R6389" s="2231"/>
      <c r="S6389" s="2231"/>
      <c r="T6389" s="2231"/>
    </row>
    <row r="6390" s="135" customFormat="1" ht="18" customHeight="1" spans="1:19">
      <c r="A6390" s="2231" t="s">
        <v>23606</v>
      </c>
      <c r="B6390" s="2231" t="s">
        <v>23607</v>
      </c>
      <c r="C6390" s="2231" t="s">
        <v>14865</v>
      </c>
      <c r="D6390" s="2231"/>
      <c r="E6390" s="2231" t="s">
        <v>23608</v>
      </c>
      <c r="F6390" s="2231"/>
      <c r="G6390" s="2231">
        <v>260</v>
      </c>
      <c r="H6390" s="2231" t="s">
        <v>3947</v>
      </c>
      <c r="I6390" s="2231" t="s">
        <v>23606</v>
      </c>
      <c r="J6390" s="2231" t="s">
        <v>23609</v>
      </c>
      <c r="K6390" s="2231" t="s">
        <v>2016</v>
      </c>
      <c r="L6390" s="2231" t="s">
        <v>16241</v>
      </c>
      <c r="M6390" s="2231">
        <v>1</v>
      </c>
      <c r="N6390" s="2231"/>
      <c r="O6390" s="2231" t="s">
        <v>199</v>
      </c>
      <c r="P6390" s="2231"/>
      <c r="Q6390" s="2231" t="s">
        <v>890</v>
      </c>
      <c r="R6390" s="2231"/>
      <c r="S6390" s="2231">
        <v>1</v>
      </c>
    </row>
    <row r="6391" s="135" customFormat="1" ht="18" customHeight="1" spans="1:19">
      <c r="A6391" s="2231" t="s">
        <v>23610</v>
      </c>
      <c r="B6391" s="2231" t="s">
        <v>23611</v>
      </c>
      <c r="C6391" s="2231" t="s">
        <v>23612</v>
      </c>
      <c r="D6391" s="2231"/>
      <c r="E6391" s="2231" t="s">
        <v>20911</v>
      </c>
      <c r="F6391" s="2231"/>
      <c r="G6391" s="2231">
        <v>260</v>
      </c>
      <c r="H6391" s="2231" t="s">
        <v>14423</v>
      </c>
      <c r="I6391" s="2231" t="s">
        <v>23610</v>
      </c>
      <c r="J6391" s="2231" t="s">
        <v>23613</v>
      </c>
      <c r="K6391" s="2231" t="s">
        <v>2016</v>
      </c>
      <c r="L6391" s="2231"/>
      <c r="M6391" s="2231"/>
      <c r="N6391" s="2231"/>
      <c r="O6391" s="2231" t="s">
        <v>199</v>
      </c>
      <c r="P6391" s="2231"/>
      <c r="Q6391" s="2231" t="s">
        <v>908</v>
      </c>
      <c r="R6391" s="2231"/>
      <c r="S6391" s="2231"/>
    </row>
    <row r="6392" s="115" customFormat="1" ht="18" customHeight="1" spans="1:20">
      <c r="A6392" s="1786" t="s">
        <v>23614</v>
      </c>
      <c r="B6392" s="1786" t="s">
        <v>23615</v>
      </c>
      <c r="C6392" s="1786" t="s">
        <v>23329</v>
      </c>
      <c r="D6392" s="1786" t="s">
        <v>3946</v>
      </c>
      <c r="E6392" s="1786" t="s">
        <v>23330</v>
      </c>
      <c r="F6392" s="2219"/>
      <c r="G6392" s="1843">
        <v>260</v>
      </c>
      <c r="H6392" s="1786" t="s">
        <v>3947</v>
      </c>
      <c r="I6392" s="1786" t="s">
        <v>23614</v>
      </c>
      <c r="J6392" s="1786" t="s">
        <v>23616</v>
      </c>
      <c r="K6392" s="1786" t="s">
        <v>2016</v>
      </c>
      <c r="L6392" s="1786" t="s">
        <v>16241</v>
      </c>
      <c r="M6392" s="1843">
        <v>1</v>
      </c>
      <c r="N6392" s="2376">
        <v>123</v>
      </c>
      <c r="O6392" s="1786" t="s">
        <v>11</v>
      </c>
      <c r="P6392" s="1786" t="s">
        <v>2111</v>
      </c>
      <c r="Q6392" s="1786" t="s">
        <v>908</v>
      </c>
      <c r="R6392" s="1786" t="s">
        <v>21892</v>
      </c>
      <c r="S6392" s="1843">
        <v>1</v>
      </c>
      <c r="T6392" s="2053"/>
    </row>
    <row r="6393" s="115" customFormat="1" ht="18" customHeight="1" spans="1:20">
      <c r="A6393" s="1786" t="s">
        <v>23617</v>
      </c>
      <c r="B6393" s="1786" t="s">
        <v>23618</v>
      </c>
      <c r="C6393" s="1786" t="s">
        <v>23619</v>
      </c>
      <c r="D6393" s="1786" t="s">
        <v>3946</v>
      </c>
      <c r="E6393" s="1786" t="s">
        <v>23620</v>
      </c>
      <c r="F6393" s="2219"/>
      <c r="G6393" s="1843">
        <v>230</v>
      </c>
      <c r="H6393" s="1786" t="s">
        <v>3947</v>
      </c>
      <c r="I6393" s="1786" t="s">
        <v>23617</v>
      </c>
      <c r="J6393" s="1786" t="s">
        <v>23621</v>
      </c>
      <c r="K6393" s="1786" t="s">
        <v>2016</v>
      </c>
      <c r="L6393" s="1786" t="s">
        <v>16241</v>
      </c>
      <c r="M6393" s="1843">
        <v>1</v>
      </c>
      <c r="N6393" s="2376">
        <v>296</v>
      </c>
      <c r="O6393" s="1786" t="s">
        <v>11</v>
      </c>
      <c r="P6393" s="1786" t="s">
        <v>895</v>
      </c>
      <c r="Q6393" s="1786" t="s">
        <v>908</v>
      </c>
      <c r="R6393" s="1786" t="s">
        <v>21892</v>
      </c>
      <c r="S6393" s="1843">
        <v>4</v>
      </c>
      <c r="T6393" s="2053"/>
    </row>
    <row r="6394" s="126" customFormat="1" ht="18" customHeight="1" spans="1:20">
      <c r="A6394" s="1786" t="s">
        <v>23622</v>
      </c>
      <c r="B6394" s="1786" t="s">
        <v>23623</v>
      </c>
      <c r="C6394" s="1786" t="s">
        <v>23624</v>
      </c>
      <c r="D6394" s="1786" t="s">
        <v>3946</v>
      </c>
      <c r="E6394" s="1786" t="s">
        <v>23625</v>
      </c>
      <c r="F6394" s="1786"/>
      <c r="G6394" s="1786">
        <v>260</v>
      </c>
      <c r="H6394" s="1786" t="s">
        <v>3947</v>
      </c>
      <c r="I6394" s="1786" t="s">
        <v>23622</v>
      </c>
      <c r="J6394" s="1786" t="s">
        <v>23626</v>
      </c>
      <c r="K6394" s="1786" t="s">
        <v>2016</v>
      </c>
      <c r="L6394" s="1786" t="s">
        <v>16241</v>
      </c>
      <c r="M6394" s="1786">
        <v>1</v>
      </c>
      <c r="N6394" s="2376">
        <v>334</v>
      </c>
      <c r="O6394" s="1786" t="s">
        <v>11</v>
      </c>
      <c r="P6394" s="1786" t="s">
        <v>900</v>
      </c>
      <c r="Q6394" s="1786" t="s">
        <v>908</v>
      </c>
      <c r="R6394" s="1786">
        <v>202412</v>
      </c>
      <c r="S6394" s="1786">
        <v>1</v>
      </c>
      <c r="T6394" s="2380"/>
    </row>
    <row r="6395" s="113" customFormat="1" ht="18" customHeight="1" spans="1:20">
      <c r="A6395" s="1811" t="s">
        <v>23627</v>
      </c>
      <c r="B6395" s="2614" t="s">
        <v>23628</v>
      </c>
      <c r="C6395" s="2614" t="s">
        <v>21635</v>
      </c>
      <c r="D6395" s="1998">
        <v>1</v>
      </c>
      <c r="E6395" s="1811" t="s">
        <v>23186</v>
      </c>
      <c r="F6395" s="2368"/>
      <c r="G6395" s="1950">
        <v>260</v>
      </c>
      <c r="H6395" s="1811" t="s">
        <v>3947</v>
      </c>
      <c r="I6395" s="1811" t="s">
        <v>23627</v>
      </c>
      <c r="J6395" s="2614" t="s">
        <v>23629</v>
      </c>
      <c r="K6395" s="1998" t="s">
        <v>5194</v>
      </c>
      <c r="L6395" s="1998" t="s">
        <v>16241</v>
      </c>
      <c r="M6395" s="1811">
        <v>1</v>
      </c>
      <c r="N6395" s="1998"/>
      <c r="O6395" s="1811" t="s">
        <v>22</v>
      </c>
      <c r="P6395" s="1998" t="s">
        <v>23630</v>
      </c>
      <c r="Q6395" s="1998" t="s">
        <v>908</v>
      </c>
      <c r="R6395" s="1998">
        <v>202311</v>
      </c>
      <c r="S6395" s="1998">
        <v>1</v>
      </c>
      <c r="T6395" s="2381"/>
    </row>
    <row r="6396" s="139" customFormat="1" ht="18" customHeight="1" spans="1:20">
      <c r="A6396" s="2101" t="s">
        <v>23631</v>
      </c>
      <c r="B6396" s="2101" t="s">
        <v>23632</v>
      </c>
      <c r="C6396" s="2101" t="s">
        <v>23633</v>
      </c>
      <c r="D6396" s="2299">
        <v>1</v>
      </c>
      <c r="E6396" s="2101" t="s">
        <v>23634</v>
      </c>
      <c r="F6396" s="2283" t="s">
        <v>23635</v>
      </c>
      <c r="G6396" s="2141">
        <v>260</v>
      </c>
      <c r="H6396" s="2101" t="s">
        <v>3947</v>
      </c>
      <c r="I6396" s="2101" t="s">
        <v>23631</v>
      </c>
      <c r="J6396" s="2101" t="s">
        <v>23636</v>
      </c>
      <c r="K6396" s="2299" t="s">
        <v>23637</v>
      </c>
      <c r="L6396" s="2283"/>
      <c r="M6396" s="2283"/>
      <c r="N6396" s="2283" t="s">
        <v>23638</v>
      </c>
      <c r="O6396" s="2283" t="s">
        <v>22</v>
      </c>
      <c r="P6396" s="2283" t="s">
        <v>23639</v>
      </c>
      <c r="Q6396" s="2101" t="s">
        <v>908</v>
      </c>
      <c r="R6396" s="2149">
        <v>2025.02</v>
      </c>
      <c r="S6396" s="2360"/>
      <c r="T6396" s="2153"/>
    </row>
    <row r="6397" s="136" customFormat="1" ht="18" customHeight="1" spans="1:19">
      <c r="A6397" s="1786" t="s">
        <v>23640</v>
      </c>
      <c r="B6397" s="2648" t="s">
        <v>23641</v>
      </c>
      <c r="C6397" s="1786" t="s">
        <v>18473</v>
      </c>
      <c r="D6397" s="1786" t="s">
        <v>3946</v>
      </c>
      <c r="E6397" s="1786" t="s">
        <v>23642</v>
      </c>
      <c r="F6397" s="2219"/>
      <c r="G6397" s="1950">
        <v>260</v>
      </c>
      <c r="H6397" s="1786" t="s">
        <v>3947</v>
      </c>
      <c r="I6397" s="1786" t="s">
        <v>23640</v>
      </c>
      <c r="J6397" s="2648" t="s">
        <v>23643</v>
      </c>
      <c r="K6397" s="1786" t="s">
        <v>2016</v>
      </c>
      <c r="L6397" s="1786" t="s">
        <v>16241</v>
      </c>
      <c r="M6397" s="1786">
        <v>1</v>
      </c>
      <c r="N6397" s="1786" t="s">
        <v>23644</v>
      </c>
      <c r="O6397" s="1786" t="s">
        <v>16</v>
      </c>
      <c r="P6397" s="1786"/>
      <c r="Q6397" s="1786" t="s">
        <v>908</v>
      </c>
      <c r="R6397" s="1786" t="s">
        <v>22652</v>
      </c>
      <c r="S6397" s="1786">
        <v>1</v>
      </c>
    </row>
    <row r="6398" s="113" customFormat="1" ht="18" customHeight="1" spans="1:20">
      <c r="A6398" s="1786" t="s">
        <v>23645</v>
      </c>
      <c r="B6398" s="1786" t="s">
        <v>23646</v>
      </c>
      <c r="C6398" s="1786" t="s">
        <v>18950</v>
      </c>
      <c r="D6398" s="1786" t="s">
        <v>3946</v>
      </c>
      <c r="E6398" s="1786" t="s">
        <v>18951</v>
      </c>
      <c r="F6398" s="1786"/>
      <c r="G6398" s="1843">
        <v>230</v>
      </c>
      <c r="H6398" s="1786" t="s">
        <v>14423</v>
      </c>
      <c r="I6398" s="1786" t="s">
        <v>23645</v>
      </c>
      <c r="J6398" s="1786" t="s">
        <v>23647</v>
      </c>
      <c r="K6398" s="135" t="s">
        <v>2016</v>
      </c>
      <c r="L6398" s="2053"/>
      <c r="M6398" s="1786"/>
      <c r="N6398" s="1786" t="s">
        <v>23648</v>
      </c>
      <c r="O6398" s="1786" t="s">
        <v>197</v>
      </c>
      <c r="P6398" s="1786"/>
      <c r="Q6398" s="1786" t="s">
        <v>890</v>
      </c>
      <c r="R6398" s="1786" t="s">
        <v>21892</v>
      </c>
      <c r="S6398" s="1843"/>
      <c r="T6398" s="2053"/>
    </row>
    <row r="6399" s="113" customFormat="1" ht="18" customHeight="1" spans="1:20">
      <c r="A6399" s="1786" t="s">
        <v>23649</v>
      </c>
      <c r="B6399" s="1786" t="s">
        <v>23650</v>
      </c>
      <c r="C6399" s="1786" t="s">
        <v>18641</v>
      </c>
      <c r="D6399" s="1786" t="s">
        <v>3946</v>
      </c>
      <c r="E6399" s="1786" t="s">
        <v>18642</v>
      </c>
      <c r="F6399" s="1786"/>
      <c r="G6399" s="1843">
        <v>230</v>
      </c>
      <c r="H6399" s="1786" t="s">
        <v>14423</v>
      </c>
      <c r="I6399" s="1786" t="s">
        <v>23649</v>
      </c>
      <c r="J6399" s="1786" t="s">
        <v>23651</v>
      </c>
      <c r="K6399" s="1786" t="s">
        <v>2016</v>
      </c>
      <c r="N6399" s="1786"/>
      <c r="O6399" s="2198" t="s">
        <v>197</v>
      </c>
      <c r="P6399" s="1786" t="s">
        <v>900</v>
      </c>
      <c r="Q6399" s="135" t="s">
        <v>908</v>
      </c>
      <c r="R6399" s="1786" t="s">
        <v>21892</v>
      </c>
      <c r="S6399" s="1786">
        <v>3</v>
      </c>
      <c r="T6399" s="2370"/>
    </row>
    <row r="6400" s="113" customFormat="1" ht="18" customHeight="1" spans="1:20">
      <c r="A6400" s="1786" t="s">
        <v>23652</v>
      </c>
      <c r="B6400" s="1786" t="s">
        <v>23653</v>
      </c>
      <c r="C6400" s="1786" t="s">
        <v>15654</v>
      </c>
      <c r="D6400" s="1786"/>
      <c r="E6400" s="1786" t="s">
        <v>15655</v>
      </c>
      <c r="F6400" s="1786"/>
      <c r="G6400" s="1843">
        <v>260</v>
      </c>
      <c r="H6400" s="1786" t="s">
        <v>14423</v>
      </c>
      <c r="I6400" s="1786" t="s">
        <v>23652</v>
      </c>
      <c r="J6400" s="1786" t="s">
        <v>23654</v>
      </c>
      <c r="K6400" s="135" t="s">
        <v>2016</v>
      </c>
      <c r="L6400" s="2053" t="s">
        <v>16241</v>
      </c>
      <c r="M6400" s="1786">
        <v>1</v>
      </c>
      <c r="N6400" s="135"/>
      <c r="O6400" s="2198" t="s">
        <v>197</v>
      </c>
      <c r="P6400" s="1786" t="s">
        <v>891</v>
      </c>
      <c r="Q6400" s="135" t="s">
        <v>908</v>
      </c>
      <c r="R6400" s="1786" t="s">
        <v>21892</v>
      </c>
      <c r="S6400" s="1786">
        <v>1</v>
      </c>
      <c r="T6400" s="2370"/>
    </row>
    <row r="6401" s="137" customFormat="1" ht="18" customHeight="1" spans="1:20">
      <c r="A6401" s="1786" t="s">
        <v>23655</v>
      </c>
      <c r="B6401" s="1786" t="s">
        <v>23656</v>
      </c>
      <c r="C6401" s="1786" t="s">
        <v>18140</v>
      </c>
      <c r="D6401" s="2236">
        <v>1</v>
      </c>
      <c r="E6401" s="1786" t="s">
        <v>18141</v>
      </c>
      <c r="F6401" s="1786" t="s">
        <v>23657</v>
      </c>
      <c r="G6401" s="1950">
        <v>260</v>
      </c>
      <c r="H6401" s="1786" t="s">
        <v>3947</v>
      </c>
      <c r="I6401" s="1786" t="s">
        <v>23655</v>
      </c>
      <c r="J6401" s="1786" t="s">
        <v>23658</v>
      </c>
      <c r="K6401" s="1786" t="s">
        <v>23659</v>
      </c>
      <c r="L6401" s="1786" t="s">
        <v>16241</v>
      </c>
      <c r="M6401" s="1786">
        <v>1</v>
      </c>
      <c r="N6401" s="1786" t="s">
        <v>23660</v>
      </c>
      <c r="O6401" s="1786" t="s">
        <v>15</v>
      </c>
      <c r="P6401" s="1786" t="s">
        <v>10123</v>
      </c>
      <c r="Q6401" s="1786" t="s">
        <v>890</v>
      </c>
      <c r="R6401" s="1786" t="s">
        <v>22652</v>
      </c>
      <c r="S6401" s="1786">
        <v>1</v>
      </c>
      <c r="T6401" s="1827"/>
    </row>
    <row r="6402" s="113" customFormat="1" ht="18" customHeight="1" spans="1:20">
      <c r="A6402" s="1786" t="s">
        <v>23661</v>
      </c>
      <c r="B6402" s="1786" t="s">
        <v>23662</v>
      </c>
      <c r="C6402" s="1786" t="s">
        <v>18113</v>
      </c>
      <c r="D6402" s="134"/>
      <c r="E6402" s="1786" t="s">
        <v>18114</v>
      </c>
      <c r="F6402" s="134"/>
      <c r="G6402" s="1786">
        <v>230</v>
      </c>
      <c r="H6402" s="1786" t="s">
        <v>3947</v>
      </c>
      <c r="I6402" s="1786" t="s">
        <v>23661</v>
      </c>
      <c r="J6402" s="1786" t="s">
        <v>23663</v>
      </c>
      <c r="K6402" s="135" t="s">
        <v>23664</v>
      </c>
      <c r="L6402" s="1786" t="s">
        <v>16241</v>
      </c>
      <c r="M6402" s="1786">
        <v>1</v>
      </c>
      <c r="N6402" s="2386">
        <v>125</v>
      </c>
      <c r="O6402" s="1786" t="s">
        <v>14</v>
      </c>
      <c r="P6402" s="1786" t="s">
        <v>971</v>
      </c>
      <c r="Q6402" s="1786" t="s">
        <v>908</v>
      </c>
      <c r="R6402" s="1786"/>
      <c r="S6402" s="1786">
        <v>3</v>
      </c>
      <c r="T6402" s="2053"/>
    </row>
    <row r="6403" s="113" customFormat="1" ht="18" customHeight="1" spans="1:20">
      <c r="A6403" s="1786" t="s">
        <v>23665</v>
      </c>
      <c r="B6403" s="1786" t="s">
        <v>23666</v>
      </c>
      <c r="C6403" s="1786" t="s">
        <v>18113</v>
      </c>
      <c r="D6403" s="134"/>
      <c r="E6403" s="1786" t="s">
        <v>18114</v>
      </c>
      <c r="F6403" s="134"/>
      <c r="G6403" s="1786">
        <v>230</v>
      </c>
      <c r="H6403" s="1786" t="s">
        <v>15019</v>
      </c>
      <c r="I6403" s="1786" t="s">
        <v>23665</v>
      </c>
      <c r="J6403" s="1786" t="s">
        <v>23667</v>
      </c>
      <c r="K6403" s="135" t="s">
        <v>23664</v>
      </c>
      <c r="L6403" s="1786"/>
      <c r="M6403" s="1786"/>
      <c r="N6403" s="2386"/>
      <c r="O6403" s="1786" t="s">
        <v>14</v>
      </c>
      <c r="P6403" s="1786" t="s">
        <v>971</v>
      </c>
      <c r="Q6403" s="1786" t="s">
        <v>908</v>
      </c>
      <c r="R6403" s="1786"/>
      <c r="S6403" s="1786"/>
      <c r="T6403" s="2053"/>
    </row>
    <row r="6404" s="113" customFormat="1" ht="18" customHeight="1" spans="1:20">
      <c r="A6404" s="1786" t="s">
        <v>23668</v>
      </c>
      <c r="B6404" s="1786" t="s">
        <v>23669</v>
      </c>
      <c r="C6404" s="1786" t="s">
        <v>18113</v>
      </c>
      <c r="D6404" s="134"/>
      <c r="E6404" s="1786" t="s">
        <v>18114</v>
      </c>
      <c r="F6404" s="134"/>
      <c r="G6404" s="1786">
        <v>230</v>
      </c>
      <c r="H6404" s="1786" t="s">
        <v>15019</v>
      </c>
      <c r="I6404" s="1786" t="s">
        <v>23668</v>
      </c>
      <c r="J6404" s="1786" t="s">
        <v>23670</v>
      </c>
      <c r="K6404" s="135" t="s">
        <v>23664</v>
      </c>
      <c r="L6404" s="1786"/>
      <c r="M6404" s="1786"/>
      <c r="N6404" s="2386"/>
      <c r="O6404" s="1786" t="s">
        <v>14</v>
      </c>
      <c r="P6404" s="1786" t="s">
        <v>971</v>
      </c>
      <c r="Q6404" s="1786" t="s">
        <v>908</v>
      </c>
      <c r="R6404" s="1786"/>
      <c r="S6404" s="1786"/>
      <c r="T6404" s="2053"/>
    </row>
    <row r="6405" s="113" customFormat="1" ht="18" customHeight="1" spans="1:20">
      <c r="A6405" s="2231" t="s">
        <v>23671</v>
      </c>
      <c r="B6405" s="2231" t="s">
        <v>23672</v>
      </c>
      <c r="C6405" s="2231" t="s">
        <v>23673</v>
      </c>
      <c r="D6405" s="137"/>
      <c r="E6405" s="2231" t="s">
        <v>23674</v>
      </c>
      <c r="F6405" s="137"/>
      <c r="G6405" s="2232">
        <v>260</v>
      </c>
      <c r="H6405" s="2231" t="s">
        <v>14423</v>
      </c>
      <c r="I6405" s="2231" t="s">
        <v>23671</v>
      </c>
      <c r="J6405" s="2231" t="s">
        <v>23675</v>
      </c>
      <c r="K6405" s="2236" t="s">
        <v>23676</v>
      </c>
      <c r="L6405" s="2231" t="s">
        <v>16241</v>
      </c>
      <c r="M6405" s="2231">
        <v>1</v>
      </c>
      <c r="N6405" s="1906">
        <v>133</v>
      </c>
      <c r="O6405" s="2231" t="s">
        <v>17</v>
      </c>
      <c r="P6405" s="2231" t="s">
        <v>23677</v>
      </c>
      <c r="Q6405" s="1786" t="s">
        <v>908</v>
      </c>
      <c r="R6405" s="113">
        <v>2024.9</v>
      </c>
      <c r="S6405" s="2231">
        <v>2</v>
      </c>
      <c r="T6405" s="2053" t="s">
        <v>23678</v>
      </c>
    </row>
    <row r="6406" s="113" customFormat="1" ht="18" customHeight="1" spans="1:20">
      <c r="A6406" s="2231" t="s">
        <v>23679</v>
      </c>
      <c r="B6406" s="2231" t="s">
        <v>23680</v>
      </c>
      <c r="C6406" s="2231" t="s">
        <v>23673</v>
      </c>
      <c r="D6406" s="137"/>
      <c r="E6406" s="2231" t="s">
        <v>23681</v>
      </c>
      <c r="F6406" s="137"/>
      <c r="G6406" s="2232">
        <v>260</v>
      </c>
      <c r="H6406" s="2231" t="s">
        <v>14423</v>
      </c>
      <c r="I6406" s="2231" t="s">
        <v>23679</v>
      </c>
      <c r="J6406" s="2231" t="s">
        <v>23682</v>
      </c>
      <c r="K6406" s="2236"/>
      <c r="L6406" s="2231"/>
      <c r="M6406" s="2231"/>
      <c r="N6406" s="1921"/>
      <c r="O6406" s="2231" t="s">
        <v>17</v>
      </c>
      <c r="P6406" s="2231"/>
      <c r="Q6406" s="1786" t="s">
        <v>890</v>
      </c>
      <c r="R6406" s="113">
        <v>2024.9</v>
      </c>
      <c r="S6406" s="2231"/>
      <c r="T6406" s="2053"/>
    </row>
    <row r="6407" s="113" customFormat="1" ht="18" customHeight="1" spans="1:20">
      <c r="A6407" s="2231" t="s">
        <v>23683</v>
      </c>
      <c r="B6407" s="2231" t="s">
        <v>23684</v>
      </c>
      <c r="C6407" s="2231" t="s">
        <v>15485</v>
      </c>
      <c r="D6407" s="137"/>
      <c r="E6407" s="2231" t="s">
        <v>23685</v>
      </c>
      <c r="F6407" s="137"/>
      <c r="G6407" s="2231">
        <v>230</v>
      </c>
      <c r="H6407" s="2231" t="s">
        <v>14423</v>
      </c>
      <c r="I6407" s="2231" t="s">
        <v>23683</v>
      </c>
      <c r="J6407" s="2231" t="s">
        <v>23686</v>
      </c>
      <c r="K6407" s="2236" t="s">
        <v>23687</v>
      </c>
      <c r="O6407" s="2231" t="s">
        <v>17</v>
      </c>
      <c r="P6407" s="2231" t="s">
        <v>526</v>
      </c>
      <c r="Q6407" s="1786" t="s">
        <v>908</v>
      </c>
      <c r="R6407" s="113">
        <v>2024.9</v>
      </c>
      <c r="S6407" s="2233">
        <v>4</v>
      </c>
      <c r="T6407" s="2053" t="s">
        <v>23688</v>
      </c>
    </row>
    <row r="6408" s="113" customFormat="1" ht="18" customHeight="1" spans="1:20">
      <c r="A6408" s="2231" t="s">
        <v>23689</v>
      </c>
      <c r="B6408" s="2231" t="s">
        <v>23690</v>
      </c>
      <c r="C6408" s="2231" t="s">
        <v>18564</v>
      </c>
      <c r="D6408" s="137"/>
      <c r="E6408" s="2231" t="s">
        <v>18565</v>
      </c>
      <c r="F6408" s="137"/>
      <c r="G6408" s="2232">
        <v>260</v>
      </c>
      <c r="H6408" s="2231" t="s">
        <v>14423</v>
      </c>
      <c r="I6408" s="2231" t="s">
        <v>23689</v>
      </c>
      <c r="J6408" s="2231" t="s">
        <v>23691</v>
      </c>
      <c r="K6408" s="2236" t="s">
        <v>10772</v>
      </c>
      <c r="L6408" s="2231" t="s">
        <v>16241</v>
      </c>
      <c r="M6408" s="2231">
        <v>1</v>
      </c>
      <c r="N6408" s="1906" t="s">
        <v>23692</v>
      </c>
      <c r="O6408" s="2231" t="s">
        <v>17</v>
      </c>
      <c r="P6408" s="2231" t="s">
        <v>15751</v>
      </c>
      <c r="Q6408" s="1786" t="s">
        <v>890</v>
      </c>
      <c r="R6408" s="113">
        <v>2024.9</v>
      </c>
      <c r="S6408" s="2231">
        <v>1</v>
      </c>
      <c r="T6408" s="2053"/>
    </row>
    <row r="6409" s="113" customFormat="1" ht="18" customHeight="1" spans="1:20">
      <c r="A6409" s="1786" t="s">
        <v>23693</v>
      </c>
      <c r="B6409" s="1786" t="s">
        <v>23694</v>
      </c>
      <c r="C6409" s="1786" t="s">
        <v>20612</v>
      </c>
      <c r="D6409" s="134"/>
      <c r="E6409" s="1786" t="s">
        <v>20613</v>
      </c>
      <c r="F6409" s="134"/>
      <c r="G6409" s="1950">
        <v>260</v>
      </c>
      <c r="H6409" s="1786" t="s">
        <v>14423</v>
      </c>
      <c r="I6409" s="1786" t="s">
        <v>23693</v>
      </c>
      <c r="J6409" s="1786" t="s">
        <v>23695</v>
      </c>
      <c r="K6409" s="135" t="s">
        <v>23696</v>
      </c>
      <c r="L6409" s="1786" t="s">
        <v>16241</v>
      </c>
      <c r="M6409" s="1786">
        <v>1</v>
      </c>
      <c r="N6409" s="1786" t="s">
        <v>18671</v>
      </c>
      <c r="O6409" s="1786" t="s">
        <v>198</v>
      </c>
      <c r="P6409" s="1786" t="s">
        <v>23697</v>
      </c>
      <c r="Q6409" s="1786" t="s">
        <v>908</v>
      </c>
      <c r="R6409" s="1786" t="s">
        <v>14143</v>
      </c>
      <c r="S6409" s="1786">
        <v>2</v>
      </c>
      <c r="T6409" s="2053"/>
    </row>
    <row r="6410" s="113" customFormat="1" ht="18" customHeight="1" spans="1:20">
      <c r="A6410" s="1786" t="s">
        <v>23698</v>
      </c>
      <c r="B6410" s="1786" t="s">
        <v>23699</v>
      </c>
      <c r="C6410" s="1786" t="s">
        <v>20612</v>
      </c>
      <c r="D6410" s="134"/>
      <c r="E6410" s="1786" t="s">
        <v>20613</v>
      </c>
      <c r="F6410" s="134"/>
      <c r="G6410" s="1950">
        <v>260</v>
      </c>
      <c r="H6410" s="1786" t="s">
        <v>15019</v>
      </c>
      <c r="I6410" s="1786" t="s">
        <v>23698</v>
      </c>
      <c r="J6410" s="1786" t="s">
        <v>23700</v>
      </c>
      <c r="K6410" s="135"/>
      <c r="L6410" s="1786"/>
      <c r="M6410" s="1786"/>
      <c r="N6410" s="1786"/>
      <c r="O6410" s="1786" t="s">
        <v>198</v>
      </c>
      <c r="P6410" s="1786" t="s">
        <v>23697</v>
      </c>
      <c r="Q6410" s="1786" t="s">
        <v>908</v>
      </c>
      <c r="R6410" s="1786"/>
      <c r="S6410" s="1786"/>
      <c r="T6410" s="2053"/>
    </row>
    <row r="6411" s="113" customFormat="1" ht="18" customHeight="1" spans="1:20">
      <c r="A6411" s="1786" t="s">
        <v>23701</v>
      </c>
      <c r="B6411" s="1786" t="s">
        <v>23702</v>
      </c>
      <c r="C6411" s="1786" t="s">
        <v>15786</v>
      </c>
      <c r="D6411" s="134"/>
      <c r="E6411" s="1786" t="s">
        <v>15787</v>
      </c>
      <c r="F6411" s="134"/>
      <c r="G6411" s="1843">
        <v>280</v>
      </c>
      <c r="H6411" s="1786" t="s">
        <v>14423</v>
      </c>
      <c r="I6411" s="1786" t="s">
        <v>23701</v>
      </c>
      <c r="J6411" s="1786" t="s">
        <v>23703</v>
      </c>
      <c r="K6411" s="135" t="s">
        <v>10772</v>
      </c>
      <c r="L6411" s="1786" t="s">
        <v>16241</v>
      </c>
      <c r="M6411" s="1786">
        <v>1</v>
      </c>
      <c r="N6411" s="1786"/>
      <c r="O6411" s="1786" t="s">
        <v>198</v>
      </c>
      <c r="P6411" s="1786"/>
      <c r="Q6411" s="1786" t="s">
        <v>908</v>
      </c>
      <c r="R6411" s="1786"/>
      <c r="S6411" s="1786">
        <v>1</v>
      </c>
      <c r="T6411" s="2053"/>
    </row>
    <row r="6412" s="113" customFormat="1" ht="18" customHeight="1" spans="1:20">
      <c r="A6412" s="1786" t="s">
        <v>23704</v>
      </c>
      <c r="B6412" s="1786" t="s">
        <v>23705</v>
      </c>
      <c r="C6412" s="1786" t="s">
        <v>17903</v>
      </c>
      <c r="D6412" s="134"/>
      <c r="E6412" s="1786" t="s">
        <v>17904</v>
      </c>
      <c r="F6412" s="134"/>
      <c r="G6412" s="1950">
        <v>260</v>
      </c>
      <c r="H6412" s="1786" t="s">
        <v>14423</v>
      </c>
      <c r="I6412" s="1786" t="s">
        <v>23704</v>
      </c>
      <c r="J6412" s="1786" t="s">
        <v>23706</v>
      </c>
      <c r="K6412" s="135" t="s">
        <v>10772</v>
      </c>
      <c r="L6412" s="1786" t="s">
        <v>16241</v>
      </c>
      <c r="M6412" s="1786">
        <v>1</v>
      </c>
      <c r="N6412" s="1786"/>
      <c r="O6412" s="1786" t="s">
        <v>198</v>
      </c>
      <c r="P6412" s="1786"/>
      <c r="Q6412" s="1786" t="s">
        <v>890</v>
      </c>
      <c r="R6412" s="1786"/>
      <c r="S6412" s="1786">
        <v>1</v>
      </c>
      <c r="T6412" s="2053"/>
    </row>
    <row r="6413" s="138" customFormat="1" ht="18" customHeight="1" spans="1:20">
      <c r="A6413" s="1906" t="s">
        <v>23707</v>
      </c>
      <c r="B6413" s="1906" t="s">
        <v>23708</v>
      </c>
      <c r="C6413" s="1906" t="s">
        <v>23709</v>
      </c>
      <c r="D6413" s="119">
        <v>1</v>
      </c>
      <c r="E6413" s="2382" t="s">
        <v>23710</v>
      </c>
      <c r="F6413" s="119"/>
      <c r="G6413" s="2039">
        <v>280</v>
      </c>
      <c r="H6413" s="1906" t="s">
        <v>3947</v>
      </c>
      <c r="I6413" s="1906" t="s">
        <v>23707</v>
      </c>
      <c r="J6413" s="1906" t="s">
        <v>23711</v>
      </c>
      <c r="K6413" s="135" t="s">
        <v>10772</v>
      </c>
      <c r="L6413" s="1906" t="s">
        <v>16241</v>
      </c>
      <c r="M6413" s="1906">
        <v>1</v>
      </c>
      <c r="N6413" s="1906" t="s">
        <v>15875</v>
      </c>
      <c r="O6413" s="1906" t="s">
        <v>19</v>
      </c>
      <c r="P6413" s="1906"/>
      <c r="Q6413" s="1906" t="s">
        <v>890</v>
      </c>
      <c r="R6413" s="1906"/>
      <c r="S6413" s="1906">
        <v>1</v>
      </c>
      <c r="T6413" s="2215"/>
    </row>
    <row r="6414" s="113" customFormat="1" ht="18" customHeight="1" spans="1:20">
      <c r="A6414" s="1786" t="s">
        <v>23712</v>
      </c>
      <c r="B6414" s="1786" t="s">
        <v>23713</v>
      </c>
      <c r="C6414" s="1786" t="s">
        <v>16224</v>
      </c>
      <c r="D6414" s="134"/>
      <c r="E6414" s="1786" t="s">
        <v>16225</v>
      </c>
      <c r="F6414" s="134"/>
      <c r="G6414" s="1843">
        <v>280</v>
      </c>
      <c r="H6414" s="1786" t="s">
        <v>15019</v>
      </c>
      <c r="I6414" s="1786" t="s">
        <v>23712</v>
      </c>
      <c r="J6414" s="1786" t="s">
        <v>23714</v>
      </c>
      <c r="K6414" s="135" t="s">
        <v>23715</v>
      </c>
      <c r="L6414" s="1786" t="s">
        <v>16241</v>
      </c>
      <c r="M6414" s="1786">
        <v>1</v>
      </c>
      <c r="N6414" s="1786"/>
      <c r="O6414" s="1786" t="s">
        <v>198</v>
      </c>
      <c r="P6414" s="1786"/>
      <c r="Q6414" s="1786" t="s">
        <v>890</v>
      </c>
      <c r="R6414" s="1786"/>
      <c r="S6414" s="1786">
        <v>1</v>
      </c>
      <c r="T6414" s="2053"/>
    </row>
    <row r="6415" s="113" customFormat="1" ht="18" customHeight="1" spans="1:20">
      <c r="A6415" s="1786" t="s">
        <v>23716</v>
      </c>
      <c r="B6415" s="1786" t="s">
        <v>23717</v>
      </c>
      <c r="C6415" s="1786" t="s">
        <v>20737</v>
      </c>
      <c r="D6415" s="134"/>
      <c r="E6415" s="1786" t="s">
        <v>23718</v>
      </c>
      <c r="F6415" s="134"/>
      <c r="G6415" s="1950">
        <v>260</v>
      </c>
      <c r="H6415" s="1786" t="s">
        <v>14423</v>
      </c>
      <c r="I6415" s="1786" t="s">
        <v>23716</v>
      </c>
      <c r="J6415" s="1786" t="s">
        <v>23719</v>
      </c>
      <c r="K6415" s="135" t="s">
        <v>2016</v>
      </c>
      <c r="L6415" s="1786"/>
      <c r="M6415" s="1786"/>
      <c r="N6415" s="1786"/>
      <c r="O6415" s="1786" t="s">
        <v>198</v>
      </c>
      <c r="P6415" s="1786" t="s">
        <v>900</v>
      </c>
      <c r="Q6415" s="1786" t="s">
        <v>890</v>
      </c>
      <c r="R6415" s="1786"/>
      <c r="S6415" s="1786"/>
      <c r="T6415" s="2053"/>
    </row>
    <row r="6416" customFormat="1" ht="39" customHeight="1" spans="1:10">
      <c r="A6416" s="2383" t="s">
        <v>23720</v>
      </c>
      <c r="B6416" s="2383"/>
      <c r="C6416" s="2383"/>
      <c r="D6416" s="2383"/>
      <c r="E6416" s="2383"/>
      <c r="F6416" s="2383"/>
      <c r="G6416" s="2383"/>
      <c r="H6416" s="2383"/>
      <c r="I6416" s="2383"/>
      <c r="J6416" s="2383"/>
    </row>
    <row r="6418" s="113" customFormat="1" ht="18" customHeight="1" spans="1:20">
      <c r="A6418" s="1786" t="s">
        <v>23721</v>
      </c>
      <c r="B6418" s="1786" t="s">
        <v>23722</v>
      </c>
      <c r="C6418" s="1786" t="s">
        <v>23723</v>
      </c>
      <c r="D6418" s="134"/>
      <c r="E6418" s="1786" t="s">
        <v>23724</v>
      </c>
      <c r="F6418" s="134"/>
      <c r="G6418" s="1950">
        <v>260</v>
      </c>
      <c r="H6418" s="1786" t="s">
        <v>3947</v>
      </c>
      <c r="I6418" s="1786" t="s">
        <v>23721</v>
      </c>
      <c r="J6418" s="1786" t="s">
        <v>23725</v>
      </c>
      <c r="K6418" s="135"/>
      <c r="L6418" s="1786" t="s">
        <v>16241</v>
      </c>
      <c r="M6418" s="1786">
        <v>1</v>
      </c>
      <c r="N6418" s="1786"/>
      <c r="O6418" s="1786" t="s">
        <v>22</v>
      </c>
      <c r="P6418" s="1786"/>
      <c r="Q6418" s="1786" t="s">
        <v>890</v>
      </c>
      <c r="R6418" s="1786"/>
      <c r="S6418" s="1786">
        <v>1</v>
      </c>
      <c r="T6418" s="2053" t="s">
        <v>23726</v>
      </c>
    </row>
    <row r="6419" s="76" customFormat="1" ht="18" customHeight="1" spans="1:19">
      <c r="A6419" s="135" t="s">
        <v>23727</v>
      </c>
      <c r="B6419" s="1786" t="s">
        <v>23728</v>
      </c>
      <c r="C6419" s="1811" t="s">
        <v>17397</v>
      </c>
      <c r="D6419" s="1811">
        <v>1</v>
      </c>
      <c r="E6419" s="1811" t="s">
        <v>17398</v>
      </c>
      <c r="F6419" s="2384"/>
      <c r="G6419" s="1950">
        <v>230</v>
      </c>
      <c r="H6419" s="1811" t="s">
        <v>3947</v>
      </c>
      <c r="I6419" s="135" t="s">
        <v>23727</v>
      </c>
      <c r="J6419" s="1811" t="s">
        <v>23729</v>
      </c>
      <c r="K6419" s="1786"/>
      <c r="L6419" s="1786"/>
      <c r="M6419" s="1786"/>
      <c r="N6419" s="1811"/>
      <c r="O6419" s="1811" t="s">
        <v>22</v>
      </c>
      <c r="P6419" s="1811"/>
      <c r="Q6419" s="1786"/>
      <c r="R6419" s="1786"/>
      <c r="S6419" s="1786"/>
    </row>
    <row r="6420" s="113" customFormat="1" ht="18" customHeight="1" spans="1:20">
      <c r="A6420" s="1786" t="s">
        <v>23730</v>
      </c>
      <c r="B6420" s="1786" t="s">
        <v>23731</v>
      </c>
      <c r="C6420" s="1786" t="s">
        <v>21671</v>
      </c>
      <c r="D6420" s="134"/>
      <c r="E6420" s="1786" t="s">
        <v>23732</v>
      </c>
      <c r="F6420" s="134"/>
      <c r="G6420" s="1950">
        <v>260</v>
      </c>
      <c r="H6420" s="1786" t="s">
        <v>3947</v>
      </c>
      <c r="I6420" s="1786" t="s">
        <v>23730</v>
      </c>
      <c r="J6420" s="1786" t="s">
        <v>23733</v>
      </c>
      <c r="K6420" s="135"/>
      <c r="L6420" s="1786" t="s">
        <v>16241</v>
      </c>
      <c r="M6420" s="1786">
        <v>1</v>
      </c>
      <c r="N6420" s="1786"/>
      <c r="O6420" s="1786" t="s">
        <v>22</v>
      </c>
      <c r="P6420" s="1786"/>
      <c r="Q6420" s="1786" t="s">
        <v>908</v>
      </c>
      <c r="R6420" s="1786" t="s">
        <v>21892</v>
      </c>
      <c r="S6420" s="1786">
        <v>1</v>
      </c>
      <c r="T6420" s="2053" t="s">
        <v>23734</v>
      </c>
    </row>
    <row r="6421" s="136" customFormat="1" ht="18" customHeight="1" spans="1:21">
      <c r="A6421" s="2231" t="s">
        <v>13191</v>
      </c>
      <c r="B6421" s="2231" t="s">
        <v>23735</v>
      </c>
      <c r="C6421" s="2231" t="s">
        <v>23736</v>
      </c>
      <c r="D6421" s="2236">
        <v>1</v>
      </c>
      <c r="E6421" s="2231" t="s">
        <v>23737</v>
      </c>
      <c r="F6421" s="2236">
        <v>5130068</v>
      </c>
      <c r="G6421" s="2328">
        <v>260</v>
      </c>
      <c r="H6421" s="2231" t="s">
        <v>3947</v>
      </c>
      <c r="I6421" s="2231" t="s">
        <v>13191</v>
      </c>
      <c r="J6421" s="2231" t="s">
        <v>23738</v>
      </c>
      <c r="K6421" s="1827"/>
      <c r="L6421" s="2347" t="s">
        <v>16241</v>
      </c>
      <c r="M6421" s="2231">
        <v>1</v>
      </c>
      <c r="N6421" s="2231" t="s">
        <v>14161</v>
      </c>
      <c r="O6421" s="2231" t="s">
        <v>21</v>
      </c>
      <c r="P6421" s="2231" t="s">
        <v>417</v>
      </c>
      <c r="Q6421" s="2231" t="s">
        <v>890</v>
      </c>
      <c r="R6421" s="2236">
        <v>202410</v>
      </c>
      <c r="S6421" s="2231">
        <v>1</v>
      </c>
      <c r="T6421" s="2231"/>
      <c r="U6421" s="115" t="s">
        <v>2016</v>
      </c>
    </row>
    <row r="6422" s="135" customFormat="1" ht="18" customHeight="1" spans="1:21">
      <c r="A6422" s="2231" t="s">
        <v>23739</v>
      </c>
      <c r="B6422" s="2231" t="s">
        <v>23740</v>
      </c>
      <c r="C6422" s="2231" t="s">
        <v>15855</v>
      </c>
      <c r="D6422" s="2231"/>
      <c r="E6422" s="2231" t="s">
        <v>23741</v>
      </c>
      <c r="F6422" s="2231"/>
      <c r="G6422" s="2231">
        <v>260</v>
      </c>
      <c r="H6422" s="2231" t="s">
        <v>3947</v>
      </c>
      <c r="I6422" s="2231" t="s">
        <v>23739</v>
      </c>
      <c r="J6422" s="2231" t="s">
        <v>23742</v>
      </c>
      <c r="K6422" s="2231"/>
      <c r="L6422" s="2231"/>
      <c r="M6422" s="2231"/>
      <c r="N6422" s="2231"/>
      <c r="O6422" s="2231" t="s">
        <v>199</v>
      </c>
      <c r="P6422" s="2231"/>
      <c r="Q6422" s="2231" t="s">
        <v>890</v>
      </c>
      <c r="R6422" s="2231"/>
      <c r="S6422" s="2231"/>
      <c r="U6422" s="115" t="s">
        <v>2016</v>
      </c>
    </row>
    <row r="6423" s="138" customFormat="1" ht="18" customHeight="1" spans="1:21">
      <c r="A6423" s="1906" t="s">
        <v>23743</v>
      </c>
      <c r="B6423" s="1906" t="s">
        <v>23744</v>
      </c>
      <c r="C6423" s="1906" t="s">
        <v>23745</v>
      </c>
      <c r="D6423" s="119">
        <v>1</v>
      </c>
      <c r="E6423" s="2382" t="s">
        <v>23746</v>
      </c>
      <c r="F6423" s="119"/>
      <c r="G6423" s="1968">
        <v>260</v>
      </c>
      <c r="H6423" s="1906" t="s">
        <v>3947</v>
      </c>
      <c r="I6423" s="1906" t="s">
        <v>23743</v>
      </c>
      <c r="J6423" s="1906" t="s">
        <v>23747</v>
      </c>
      <c r="K6423" s="1827"/>
      <c r="L6423" s="1906" t="s">
        <v>16241</v>
      </c>
      <c r="M6423" s="1906">
        <v>1</v>
      </c>
      <c r="N6423" s="1906" t="s">
        <v>23748</v>
      </c>
      <c r="O6423" s="1906" t="s">
        <v>19</v>
      </c>
      <c r="P6423" s="1906" t="s">
        <v>23749</v>
      </c>
      <c r="Q6423" s="1906" t="s">
        <v>890</v>
      </c>
      <c r="R6423" s="1906" t="s">
        <v>8720</v>
      </c>
      <c r="S6423" s="1906">
        <v>2</v>
      </c>
      <c r="T6423" s="2215"/>
      <c r="U6423" s="115" t="s">
        <v>2016</v>
      </c>
    </row>
    <row r="6424" s="113" customFormat="1" ht="18" customHeight="1" spans="1:21">
      <c r="A6424" s="1786" t="s">
        <v>23750</v>
      </c>
      <c r="B6424" s="1786" t="s">
        <v>23751</v>
      </c>
      <c r="C6424" s="1786" t="s">
        <v>23752</v>
      </c>
      <c r="D6424" s="134"/>
      <c r="E6424" s="1786" t="s">
        <v>23753</v>
      </c>
      <c r="F6424" s="134"/>
      <c r="G6424" s="1950">
        <v>260</v>
      </c>
      <c r="H6424" s="1786" t="s">
        <v>14423</v>
      </c>
      <c r="I6424" s="1786" t="s">
        <v>23750</v>
      </c>
      <c r="J6424" s="1786" t="s">
        <v>23754</v>
      </c>
      <c r="K6424" s="135"/>
      <c r="L6424" s="1786" t="s">
        <v>16241</v>
      </c>
      <c r="M6424" s="1786">
        <v>1</v>
      </c>
      <c r="N6424" s="1786" t="s">
        <v>8672</v>
      </c>
      <c r="O6424" s="1786" t="s">
        <v>198</v>
      </c>
      <c r="P6424" s="1786" t="s">
        <v>891</v>
      </c>
      <c r="Q6424" s="1786" t="s">
        <v>890</v>
      </c>
      <c r="R6424" s="1786">
        <v>1807</v>
      </c>
      <c r="S6424" s="1786">
        <v>1</v>
      </c>
      <c r="T6424" s="2053"/>
      <c r="U6424" s="2354" t="s">
        <v>21535</v>
      </c>
    </row>
    <row r="6425" s="113" customFormat="1" ht="18" customHeight="1" spans="1:21">
      <c r="A6425" s="1786" t="s">
        <v>23755</v>
      </c>
      <c r="B6425" s="1786" t="s">
        <v>23756</v>
      </c>
      <c r="C6425" s="1786" t="s">
        <v>23752</v>
      </c>
      <c r="D6425" s="134"/>
      <c r="E6425" s="1786" t="s">
        <v>23753</v>
      </c>
      <c r="F6425" s="134"/>
      <c r="G6425" s="1843">
        <v>280</v>
      </c>
      <c r="H6425" s="1786" t="s">
        <v>3947</v>
      </c>
      <c r="I6425" s="1786" t="s">
        <v>23755</v>
      </c>
      <c r="J6425" s="1786" t="s">
        <v>23757</v>
      </c>
      <c r="K6425" s="135"/>
      <c r="L6425" s="1786" t="s">
        <v>16241</v>
      </c>
      <c r="M6425" s="1786">
        <v>1</v>
      </c>
      <c r="N6425" s="1786"/>
      <c r="O6425" s="1786" t="s">
        <v>198</v>
      </c>
      <c r="P6425" s="1786"/>
      <c r="Q6425" s="1786" t="s">
        <v>890</v>
      </c>
      <c r="R6425" s="1786"/>
      <c r="S6425" s="1786">
        <v>1</v>
      </c>
      <c r="T6425" s="2053"/>
      <c r="U6425" s="2354" t="s">
        <v>23758</v>
      </c>
    </row>
    <row r="6426" s="113" customFormat="1" ht="18" customHeight="1" spans="1:21">
      <c r="A6426" s="1786" t="s">
        <v>12170</v>
      </c>
      <c r="B6426" s="1786" t="s">
        <v>12171</v>
      </c>
      <c r="C6426" s="1786" t="s">
        <v>23759</v>
      </c>
      <c r="D6426" s="134"/>
      <c r="E6426" s="1786" t="s">
        <v>23760</v>
      </c>
      <c r="F6426" s="134"/>
      <c r="G6426" s="1950">
        <v>260</v>
      </c>
      <c r="H6426" s="1786" t="s">
        <v>14423</v>
      </c>
      <c r="I6426" s="1786" t="s">
        <v>12170</v>
      </c>
      <c r="J6426" s="1786" t="s">
        <v>23761</v>
      </c>
      <c r="K6426" s="135"/>
      <c r="L6426" s="1786" t="s">
        <v>16241</v>
      </c>
      <c r="M6426" s="1786">
        <v>1</v>
      </c>
      <c r="N6426" s="1786"/>
      <c r="O6426" s="1786" t="s">
        <v>198</v>
      </c>
      <c r="P6426" s="1786"/>
      <c r="Q6426" s="1786" t="s">
        <v>908</v>
      </c>
      <c r="R6426" s="1786"/>
      <c r="S6426" s="1786">
        <v>1</v>
      </c>
      <c r="T6426" s="2053"/>
      <c r="U6426" s="2354" t="s">
        <v>5194</v>
      </c>
    </row>
    <row r="6427" s="113" customFormat="1" ht="18" customHeight="1" spans="1:21">
      <c r="A6427" s="1786" t="s">
        <v>23762</v>
      </c>
      <c r="B6427" s="2648" t="s">
        <v>23763</v>
      </c>
      <c r="C6427" s="1786" t="s">
        <v>23764</v>
      </c>
      <c r="D6427" s="134"/>
      <c r="E6427" s="1786" t="s">
        <v>23765</v>
      </c>
      <c r="F6427" s="134"/>
      <c r="G6427" s="1950">
        <v>260</v>
      </c>
      <c r="H6427" s="1786" t="s">
        <v>14423</v>
      </c>
      <c r="I6427" s="1786" t="s">
        <v>23762</v>
      </c>
      <c r="J6427" s="2648" t="s">
        <v>23766</v>
      </c>
      <c r="K6427" s="135"/>
      <c r="L6427" s="1786" t="s">
        <v>16241</v>
      </c>
      <c r="M6427" s="1786">
        <v>1</v>
      </c>
      <c r="N6427" s="2648" t="s">
        <v>23767</v>
      </c>
      <c r="O6427" s="1786" t="s">
        <v>198</v>
      </c>
      <c r="P6427" s="1886" t="s">
        <v>538</v>
      </c>
      <c r="Q6427" s="1786" t="s">
        <v>908</v>
      </c>
      <c r="R6427" s="1786" t="s">
        <v>20734</v>
      </c>
      <c r="S6427" s="1843">
        <v>1</v>
      </c>
      <c r="U6427" s="2354" t="s">
        <v>23768</v>
      </c>
    </row>
    <row r="6428" s="113" customFormat="1" ht="18" customHeight="1" spans="1:21">
      <c r="A6428" s="1786" t="s">
        <v>23769</v>
      </c>
      <c r="B6428" s="1786" t="s">
        <v>23770</v>
      </c>
      <c r="C6428" s="1786" t="s">
        <v>23752</v>
      </c>
      <c r="D6428" s="134"/>
      <c r="E6428" s="1786" t="s">
        <v>23753</v>
      </c>
      <c r="F6428" s="134"/>
      <c r="G6428" s="1950">
        <v>260</v>
      </c>
      <c r="H6428" s="1786" t="s">
        <v>14423</v>
      </c>
      <c r="I6428" s="1786" t="s">
        <v>23769</v>
      </c>
      <c r="J6428" s="1786" t="s">
        <v>23771</v>
      </c>
      <c r="K6428" s="135"/>
      <c r="L6428" s="1786" t="s">
        <v>16241</v>
      </c>
      <c r="M6428" s="1786">
        <v>1</v>
      </c>
      <c r="N6428" s="1786"/>
      <c r="O6428" s="1786" t="s">
        <v>198</v>
      </c>
      <c r="P6428" s="1786"/>
      <c r="Q6428" s="1786" t="s">
        <v>890</v>
      </c>
      <c r="R6428" s="1786"/>
      <c r="S6428" s="1786">
        <v>1</v>
      </c>
      <c r="T6428" s="2053"/>
      <c r="U6428" s="2354" t="s">
        <v>23772</v>
      </c>
    </row>
    <row r="6429" s="113" customFormat="1" ht="18" customHeight="1" spans="1:21">
      <c r="A6429" s="1786" t="s">
        <v>23773</v>
      </c>
      <c r="B6429" s="1786" t="s">
        <v>23774</v>
      </c>
      <c r="C6429" s="1786" t="s">
        <v>23425</v>
      </c>
      <c r="D6429" s="134"/>
      <c r="E6429" s="1786" t="s">
        <v>23775</v>
      </c>
      <c r="F6429" s="134"/>
      <c r="G6429" s="1950">
        <v>260</v>
      </c>
      <c r="H6429" s="1786" t="s">
        <v>14423</v>
      </c>
      <c r="I6429" s="1786" t="s">
        <v>23773</v>
      </c>
      <c r="J6429" s="1786" t="s">
        <v>23776</v>
      </c>
      <c r="K6429" s="135"/>
      <c r="L6429" s="1786" t="s">
        <v>16241</v>
      </c>
      <c r="M6429" s="1786">
        <v>1</v>
      </c>
      <c r="N6429" s="1786" t="s">
        <v>23777</v>
      </c>
      <c r="O6429" s="1786" t="s">
        <v>198</v>
      </c>
      <c r="P6429" s="1786" t="s">
        <v>10928</v>
      </c>
      <c r="Q6429" s="1786" t="s">
        <v>908</v>
      </c>
      <c r="R6429" s="1786" t="s">
        <v>10734</v>
      </c>
      <c r="S6429" s="1786">
        <v>1</v>
      </c>
      <c r="T6429" s="2053"/>
      <c r="U6429" s="2354" t="s">
        <v>14361</v>
      </c>
    </row>
    <row r="6430" s="113" customFormat="1" ht="18" customHeight="1" spans="1:20">
      <c r="A6430" s="2346" t="s">
        <v>23778</v>
      </c>
      <c r="B6430" s="2346" t="s">
        <v>23779</v>
      </c>
      <c r="C6430" s="2346" t="s">
        <v>23780</v>
      </c>
      <c r="D6430" s="2385">
        <v>1</v>
      </c>
      <c r="E6430" s="2346" t="s">
        <v>23781</v>
      </c>
      <c r="F6430" s="2385"/>
      <c r="G6430" s="2232">
        <v>260</v>
      </c>
      <c r="H6430" s="2346" t="s">
        <v>3947</v>
      </c>
      <c r="I6430" s="2346" t="s">
        <v>23778</v>
      </c>
      <c r="J6430" s="2346" t="s">
        <v>23782</v>
      </c>
      <c r="K6430" s="2346"/>
      <c r="L6430" s="2346" t="s">
        <v>16241</v>
      </c>
      <c r="M6430" s="2346">
        <v>1</v>
      </c>
      <c r="N6430" s="1906" t="s">
        <v>23783</v>
      </c>
      <c r="O6430" s="2334" t="s">
        <v>17</v>
      </c>
      <c r="P6430" s="2334" t="s">
        <v>23784</v>
      </c>
      <c r="Q6430" s="1786" t="s">
        <v>908</v>
      </c>
      <c r="R6430" s="113">
        <v>2024.9</v>
      </c>
      <c r="S6430" s="2334">
        <v>1</v>
      </c>
      <c r="T6430" s="2053"/>
    </row>
    <row r="6431" s="113" customFormat="1" ht="18" customHeight="1" spans="1:20">
      <c r="A6431" s="2231" t="s">
        <v>23785</v>
      </c>
      <c r="B6431" s="2231" t="s">
        <v>23786</v>
      </c>
      <c r="C6431" s="2231" t="s">
        <v>15508</v>
      </c>
      <c r="D6431" s="137"/>
      <c r="E6431" s="2231" t="s">
        <v>23787</v>
      </c>
      <c r="F6431" s="137"/>
      <c r="G6431" s="2231">
        <v>230</v>
      </c>
      <c r="H6431" s="2231" t="s">
        <v>14423</v>
      </c>
      <c r="I6431" s="2231" t="s">
        <v>23785</v>
      </c>
      <c r="J6431" s="2231" t="s">
        <v>23788</v>
      </c>
      <c r="K6431" s="2236"/>
      <c r="L6431" s="2231"/>
      <c r="M6431" s="2231"/>
      <c r="N6431" s="1906"/>
      <c r="O6431" s="2231" t="s">
        <v>17</v>
      </c>
      <c r="P6431" s="2231" t="s">
        <v>1062</v>
      </c>
      <c r="Q6431" s="1786" t="s">
        <v>890</v>
      </c>
      <c r="R6431" s="113">
        <v>2024.9</v>
      </c>
      <c r="S6431" s="2231"/>
      <c r="T6431" s="2053"/>
    </row>
    <row r="6432" s="113" customFormat="1" ht="18" customHeight="1" spans="1:20">
      <c r="A6432" s="2231" t="s">
        <v>23789</v>
      </c>
      <c r="B6432" s="2231" t="s">
        <v>23790</v>
      </c>
      <c r="C6432" s="2231" t="s">
        <v>23791</v>
      </c>
      <c r="D6432" s="137"/>
      <c r="E6432" s="2231" t="s">
        <v>23792</v>
      </c>
      <c r="F6432" s="137"/>
      <c r="G6432" s="2232">
        <v>260</v>
      </c>
      <c r="H6432" s="2231" t="s">
        <v>3947</v>
      </c>
      <c r="I6432" s="2231" t="s">
        <v>23789</v>
      </c>
      <c r="J6432" s="2231" t="s">
        <v>23793</v>
      </c>
      <c r="K6432" s="2236"/>
      <c r="L6432" s="2231" t="s">
        <v>16241</v>
      </c>
      <c r="M6432" s="2231">
        <v>1</v>
      </c>
      <c r="N6432" s="1906">
        <v>100</v>
      </c>
      <c r="O6432" s="2231" t="s">
        <v>17</v>
      </c>
      <c r="P6432" s="2231" t="s">
        <v>486</v>
      </c>
      <c r="Q6432" s="1786" t="s">
        <v>890</v>
      </c>
      <c r="R6432" s="113">
        <v>2024.9</v>
      </c>
      <c r="S6432" s="2231">
        <v>2</v>
      </c>
      <c r="T6432" s="2053"/>
    </row>
    <row r="6433" s="119" customFormat="1" ht="18" customHeight="1" spans="1:20">
      <c r="A6433" s="2231" t="s">
        <v>23794</v>
      </c>
      <c r="B6433" s="2231" t="s">
        <v>23795</v>
      </c>
      <c r="C6433" s="2231" t="s">
        <v>14475</v>
      </c>
      <c r="D6433" s="2236">
        <v>1</v>
      </c>
      <c r="E6433" s="2231" t="s">
        <v>23796</v>
      </c>
      <c r="F6433" s="2336">
        <v>15836515285</v>
      </c>
      <c r="G6433" s="2232">
        <v>260</v>
      </c>
      <c r="H6433" s="2231" t="s">
        <v>3947</v>
      </c>
      <c r="I6433" s="2231" t="s">
        <v>23794</v>
      </c>
      <c r="J6433" s="2237" t="s">
        <v>23797</v>
      </c>
      <c r="K6433" s="2236"/>
      <c r="L6433" s="2231" t="s">
        <v>16241</v>
      </c>
      <c r="M6433" s="2233">
        <v>1</v>
      </c>
      <c r="N6433" s="1906" t="s">
        <v>17813</v>
      </c>
      <c r="O6433" s="2231" t="s">
        <v>15</v>
      </c>
      <c r="P6433" s="2231" t="s">
        <v>23798</v>
      </c>
      <c r="Q6433" s="1786" t="s">
        <v>890</v>
      </c>
      <c r="R6433" s="135" t="s">
        <v>23799</v>
      </c>
      <c r="S6433" s="2233">
        <v>2</v>
      </c>
      <c r="T6433" s="2053"/>
    </row>
    <row r="6434" s="137" customFormat="1" ht="18" customHeight="1" spans="1:20">
      <c r="A6434" s="2231" t="s">
        <v>23800</v>
      </c>
      <c r="B6434" s="2231" t="s">
        <v>23801</v>
      </c>
      <c r="C6434" s="2231" t="s">
        <v>21372</v>
      </c>
      <c r="D6434" s="2236">
        <v>1</v>
      </c>
      <c r="E6434" s="2231" t="s">
        <v>22259</v>
      </c>
      <c r="F6434" s="2236">
        <v>13569915726</v>
      </c>
      <c r="G6434" s="2232">
        <v>260</v>
      </c>
      <c r="H6434" s="2231" t="s">
        <v>3947</v>
      </c>
      <c r="I6434" s="2231" t="s">
        <v>23800</v>
      </c>
      <c r="J6434" s="2237" t="s">
        <v>23802</v>
      </c>
      <c r="K6434" s="2231"/>
      <c r="L6434" s="2231" t="s">
        <v>16241</v>
      </c>
      <c r="M6434" s="2231">
        <v>1</v>
      </c>
      <c r="N6434" s="2231" t="s">
        <v>23692</v>
      </c>
      <c r="O6434" s="2231" t="s">
        <v>15</v>
      </c>
      <c r="P6434" s="2231" t="s">
        <v>489</v>
      </c>
      <c r="Q6434" s="2231"/>
      <c r="R6434" s="2231" t="s">
        <v>22652</v>
      </c>
      <c r="S6434" s="2233">
        <v>1</v>
      </c>
      <c r="T6434" s="2231"/>
    </row>
    <row r="6435" s="140" customFormat="1" ht="18" customHeight="1" spans="1:20">
      <c r="A6435" s="2231" t="s">
        <v>23803</v>
      </c>
      <c r="B6435" s="2231" t="s">
        <v>23804</v>
      </c>
      <c r="C6435" s="2231" t="s">
        <v>15860</v>
      </c>
      <c r="D6435" s="2236">
        <v>1</v>
      </c>
      <c r="E6435" s="2231" t="s">
        <v>15861</v>
      </c>
      <c r="F6435" s="2232">
        <v>13460587746</v>
      </c>
      <c r="G6435" s="2232">
        <v>260</v>
      </c>
      <c r="H6435" s="2231" t="s">
        <v>3947</v>
      </c>
      <c r="I6435" s="2231" t="s">
        <v>23803</v>
      </c>
      <c r="J6435" s="2231" t="s">
        <v>23805</v>
      </c>
      <c r="K6435" s="2231"/>
      <c r="L6435" s="2231" t="s">
        <v>16241</v>
      </c>
      <c r="M6435" s="2231">
        <v>1</v>
      </c>
      <c r="N6435" s="2231" t="s">
        <v>23806</v>
      </c>
      <c r="O6435" s="2231" t="s">
        <v>15</v>
      </c>
      <c r="P6435" s="2231" t="s">
        <v>23807</v>
      </c>
      <c r="Q6435" s="2231" t="s">
        <v>908</v>
      </c>
      <c r="R6435" s="2231" t="s">
        <v>22652</v>
      </c>
      <c r="S6435" s="2231">
        <v>1</v>
      </c>
      <c r="T6435" s="2231"/>
    </row>
    <row r="6436" s="137" customFormat="1" ht="18" customHeight="1" spans="1:20">
      <c r="A6436" s="1786" t="s">
        <v>23808</v>
      </c>
      <c r="B6436" s="1786" t="s">
        <v>23809</v>
      </c>
      <c r="C6436" s="1786" t="s">
        <v>14387</v>
      </c>
      <c r="D6436" s="2236">
        <v>1</v>
      </c>
      <c r="E6436" s="1786" t="s">
        <v>22564</v>
      </c>
      <c r="F6436" s="1827">
        <v>13298200557</v>
      </c>
      <c r="G6436" s="1950">
        <v>260</v>
      </c>
      <c r="H6436" s="1786" t="s">
        <v>3947</v>
      </c>
      <c r="I6436" s="1786" t="s">
        <v>23808</v>
      </c>
      <c r="J6436" s="1786" t="s">
        <v>23810</v>
      </c>
      <c r="K6436" s="1827"/>
      <c r="L6436" s="1786" t="s">
        <v>16241</v>
      </c>
      <c r="M6436" s="1786">
        <v>1</v>
      </c>
      <c r="N6436" s="1786" t="s">
        <v>23811</v>
      </c>
      <c r="O6436" s="1786" t="s">
        <v>15</v>
      </c>
      <c r="P6436" s="1786" t="s">
        <v>465</v>
      </c>
      <c r="Q6436" s="1786" t="s">
        <v>890</v>
      </c>
      <c r="R6436" s="1786" t="s">
        <v>22652</v>
      </c>
      <c r="S6436" s="1786">
        <v>1</v>
      </c>
      <c r="T6436" s="1786"/>
    </row>
    <row r="6437" s="113" customFormat="1" ht="18" customHeight="1" spans="1:20">
      <c r="A6437" s="1786" t="s">
        <v>23812</v>
      </c>
      <c r="B6437" s="1786" t="s">
        <v>23813</v>
      </c>
      <c r="C6437" s="1786" t="s">
        <v>23814</v>
      </c>
      <c r="D6437" s="134"/>
      <c r="E6437" s="1786" t="s">
        <v>23815</v>
      </c>
      <c r="F6437" s="134"/>
      <c r="G6437" s="2233">
        <v>230</v>
      </c>
      <c r="H6437" s="1786" t="s">
        <v>3947</v>
      </c>
      <c r="I6437" s="1786" t="s">
        <v>23812</v>
      </c>
      <c r="J6437" s="1786" t="s">
        <v>23816</v>
      </c>
      <c r="K6437" s="135"/>
      <c r="L6437" s="1786"/>
      <c r="M6437" s="1786"/>
      <c r="N6437" s="2386"/>
      <c r="O6437" s="1786" t="s">
        <v>14</v>
      </c>
      <c r="P6437" s="1786" t="s">
        <v>891</v>
      </c>
      <c r="Q6437" s="1786" t="s">
        <v>890</v>
      </c>
      <c r="R6437" s="1786"/>
      <c r="S6437" s="1786"/>
      <c r="T6437" s="2053"/>
    </row>
    <row r="6438" s="113" customFormat="1" ht="18" customHeight="1" spans="1:20">
      <c r="A6438" s="1786" t="s">
        <v>23817</v>
      </c>
      <c r="B6438" s="1786" t="s">
        <v>23818</v>
      </c>
      <c r="C6438" s="1786" t="s">
        <v>17597</v>
      </c>
      <c r="D6438" s="134"/>
      <c r="E6438" s="1786" t="s">
        <v>17598</v>
      </c>
      <c r="F6438" s="134"/>
      <c r="G6438" s="1950">
        <v>260</v>
      </c>
      <c r="H6438" s="1786" t="s">
        <v>15019</v>
      </c>
      <c r="I6438" s="1786" t="s">
        <v>23817</v>
      </c>
      <c r="J6438" s="1786" t="s">
        <v>23819</v>
      </c>
      <c r="K6438" s="135"/>
      <c r="L6438" s="1786"/>
      <c r="M6438" s="1786"/>
      <c r="N6438" s="2386"/>
      <c r="O6438" s="1786" t="s">
        <v>14</v>
      </c>
      <c r="P6438" s="1786" t="s">
        <v>23233</v>
      </c>
      <c r="Q6438" s="1786" t="s">
        <v>890</v>
      </c>
      <c r="R6438" s="1786"/>
      <c r="S6438" s="1786"/>
      <c r="T6438" s="2053"/>
    </row>
    <row r="6439" s="132" customFormat="1" ht="18" customHeight="1" spans="1:21">
      <c r="A6439" s="2231" t="s">
        <v>23820</v>
      </c>
      <c r="B6439" s="2231" t="s">
        <v>23821</v>
      </c>
      <c r="C6439" s="2231" t="s">
        <v>23822</v>
      </c>
      <c r="D6439" s="2233">
        <v>1</v>
      </c>
      <c r="E6439" s="2231" t="s">
        <v>23823</v>
      </c>
      <c r="F6439" s="2231"/>
      <c r="G6439" s="2233">
        <v>260</v>
      </c>
      <c r="H6439" s="2231" t="s">
        <v>3947</v>
      </c>
      <c r="I6439" s="2231" t="s">
        <v>23820</v>
      </c>
      <c r="J6439" s="2231" t="s">
        <v>23824</v>
      </c>
      <c r="K6439" s="2231"/>
      <c r="L6439" s="2231" t="s">
        <v>16241</v>
      </c>
      <c r="M6439" s="2233">
        <v>1</v>
      </c>
      <c r="N6439" s="2231" t="s">
        <v>23825</v>
      </c>
      <c r="O6439" s="2231" t="s">
        <v>13</v>
      </c>
      <c r="P6439" s="2231"/>
      <c r="Q6439" s="2231" t="s">
        <v>908</v>
      </c>
      <c r="R6439" s="2231"/>
      <c r="S6439" s="2231">
        <v>1</v>
      </c>
      <c r="T6439" s="2231"/>
      <c r="U6439" s="2284" t="s">
        <v>2016</v>
      </c>
    </row>
    <row r="6440" s="132" customFormat="1" ht="18" customHeight="1" spans="1:21">
      <c r="A6440" s="2231" t="s">
        <v>23826</v>
      </c>
      <c r="B6440" s="2231" t="s">
        <v>23827</v>
      </c>
      <c r="C6440" s="2231" t="s">
        <v>14693</v>
      </c>
      <c r="D6440" s="2233">
        <v>1</v>
      </c>
      <c r="E6440" s="2231" t="s">
        <v>14694</v>
      </c>
      <c r="F6440" s="2231"/>
      <c r="G6440" s="2231">
        <v>280</v>
      </c>
      <c r="H6440" s="2231" t="s">
        <v>3947</v>
      </c>
      <c r="I6440" s="2231" t="s">
        <v>23826</v>
      </c>
      <c r="J6440" s="2231" t="s">
        <v>23828</v>
      </c>
      <c r="K6440" s="2231"/>
      <c r="L6440" s="2231" t="s">
        <v>16241</v>
      </c>
      <c r="M6440" s="2233">
        <v>1</v>
      </c>
      <c r="N6440" s="2231"/>
      <c r="O6440" s="2231" t="s">
        <v>13</v>
      </c>
      <c r="P6440" s="2231" t="s">
        <v>23829</v>
      </c>
      <c r="Q6440" s="2231" t="s">
        <v>890</v>
      </c>
      <c r="R6440" s="2231" t="s">
        <v>9738</v>
      </c>
      <c r="S6440" s="2231">
        <v>1</v>
      </c>
      <c r="T6440" s="2231"/>
      <c r="U6440" s="2284" t="s">
        <v>10772</v>
      </c>
    </row>
    <row r="6441" s="113" customFormat="1" ht="18" customHeight="1" spans="1:20">
      <c r="A6441" s="1786" t="s">
        <v>23830</v>
      </c>
      <c r="B6441" s="1786" t="s">
        <v>23831</v>
      </c>
      <c r="C6441" s="1786" t="s">
        <v>14590</v>
      </c>
      <c r="D6441" s="1786" t="s">
        <v>3946</v>
      </c>
      <c r="E6441" s="1786" t="s">
        <v>14591</v>
      </c>
      <c r="F6441" s="1786"/>
      <c r="G6441" s="1786">
        <v>280</v>
      </c>
      <c r="H6441" s="1786" t="s">
        <v>14423</v>
      </c>
      <c r="I6441" s="1786" t="s">
        <v>23830</v>
      </c>
      <c r="J6441" s="1786" t="s">
        <v>23832</v>
      </c>
      <c r="K6441" s="135"/>
      <c r="L6441" s="2053" t="s">
        <v>16241</v>
      </c>
      <c r="M6441" s="1786">
        <v>1</v>
      </c>
      <c r="N6441" s="1786" t="s">
        <v>23833</v>
      </c>
      <c r="O6441" s="1786" t="s">
        <v>197</v>
      </c>
      <c r="P6441" s="1786"/>
      <c r="Q6441" s="1786" t="s">
        <v>890</v>
      </c>
      <c r="R6441" s="1786" t="s">
        <v>21892</v>
      </c>
      <c r="S6441" s="1786">
        <v>1</v>
      </c>
      <c r="T6441" s="2053"/>
    </row>
    <row r="6442" s="113" customFormat="1" ht="18" customHeight="1" spans="1:20">
      <c r="A6442" s="1786" t="s">
        <v>23834</v>
      </c>
      <c r="B6442" s="1786" t="s">
        <v>23835</v>
      </c>
      <c r="C6442" s="1786" t="s">
        <v>18950</v>
      </c>
      <c r="D6442" s="1786" t="s">
        <v>3946</v>
      </c>
      <c r="E6442" s="1786" t="s">
        <v>18951</v>
      </c>
      <c r="F6442" s="1786"/>
      <c r="G6442" s="1843">
        <v>260</v>
      </c>
      <c r="H6442" s="1786" t="s">
        <v>14423</v>
      </c>
      <c r="I6442" s="1786" t="s">
        <v>23834</v>
      </c>
      <c r="J6442" s="1786" t="s">
        <v>23836</v>
      </c>
      <c r="K6442" s="135"/>
      <c r="L6442" s="2053" t="s">
        <v>16241</v>
      </c>
      <c r="M6442" s="1786">
        <v>1</v>
      </c>
      <c r="N6442" s="1786" t="s">
        <v>23837</v>
      </c>
      <c r="O6442" s="1786" t="s">
        <v>197</v>
      </c>
      <c r="P6442" s="1786" t="s">
        <v>594</v>
      </c>
      <c r="Q6442" s="1786" t="s">
        <v>890</v>
      </c>
      <c r="R6442" s="1786" t="s">
        <v>21892</v>
      </c>
      <c r="S6442" s="1843">
        <v>2</v>
      </c>
      <c r="T6442" s="2053"/>
    </row>
    <row r="6443" s="113" customFormat="1" ht="18" customHeight="1" spans="1:20">
      <c r="A6443" s="1786" t="s">
        <v>23838</v>
      </c>
      <c r="B6443" s="1786" t="s">
        <v>23839</v>
      </c>
      <c r="C6443" s="1786" t="s">
        <v>18950</v>
      </c>
      <c r="D6443" s="1786" t="s">
        <v>3946</v>
      </c>
      <c r="E6443" s="1786" t="s">
        <v>18951</v>
      </c>
      <c r="F6443" s="1786"/>
      <c r="G6443" s="1843">
        <v>260</v>
      </c>
      <c r="H6443" s="1786" t="s">
        <v>14423</v>
      </c>
      <c r="I6443" s="1786" t="s">
        <v>23838</v>
      </c>
      <c r="J6443" s="1786" t="s">
        <v>23840</v>
      </c>
      <c r="K6443" s="135"/>
      <c r="L6443" s="2053"/>
      <c r="M6443" s="1786"/>
      <c r="N6443" s="1786" t="s">
        <v>23841</v>
      </c>
      <c r="O6443" s="1786" t="s">
        <v>197</v>
      </c>
      <c r="P6443" s="1786"/>
      <c r="Q6443" s="1786" t="s">
        <v>890</v>
      </c>
      <c r="R6443" s="1786" t="s">
        <v>21892</v>
      </c>
      <c r="S6443" s="1786"/>
      <c r="T6443" s="2053"/>
    </row>
    <row r="6444" s="113" customFormat="1" ht="18" customHeight="1" spans="1:20">
      <c r="A6444" s="1786" t="s">
        <v>23842</v>
      </c>
      <c r="B6444" s="1786" t="s">
        <v>23843</v>
      </c>
      <c r="C6444" s="1786" t="s">
        <v>23844</v>
      </c>
      <c r="D6444" s="1786" t="s">
        <v>3946</v>
      </c>
      <c r="E6444" s="1786" t="s">
        <v>23845</v>
      </c>
      <c r="F6444" s="1786"/>
      <c r="G6444" s="1843">
        <v>260</v>
      </c>
      <c r="H6444" s="1786" t="s">
        <v>14423</v>
      </c>
      <c r="I6444" s="1786" t="s">
        <v>23842</v>
      </c>
      <c r="J6444" s="1786" t="s">
        <v>23846</v>
      </c>
      <c r="K6444" s="135"/>
      <c r="L6444" s="2053" t="s">
        <v>16241</v>
      </c>
      <c r="M6444" s="1786">
        <v>1</v>
      </c>
      <c r="N6444" s="1786"/>
      <c r="O6444" s="1786" t="s">
        <v>197</v>
      </c>
      <c r="P6444" s="1786"/>
      <c r="Q6444" s="1786" t="s">
        <v>890</v>
      </c>
      <c r="R6444" s="1786" t="s">
        <v>21892</v>
      </c>
      <c r="S6444" s="1786">
        <v>1</v>
      </c>
      <c r="T6444" s="2053"/>
    </row>
    <row r="6445" s="113" customFormat="1" ht="18" customHeight="1" spans="1:20">
      <c r="A6445" s="1786" t="s">
        <v>23847</v>
      </c>
      <c r="B6445" s="1786" t="s">
        <v>23848</v>
      </c>
      <c r="C6445" s="1786" t="s">
        <v>18950</v>
      </c>
      <c r="D6445" s="1786" t="s">
        <v>3946</v>
      </c>
      <c r="E6445" s="1786" t="s">
        <v>18951</v>
      </c>
      <c r="F6445" s="1786"/>
      <c r="G6445" s="1843">
        <v>260</v>
      </c>
      <c r="H6445" s="1786" t="s">
        <v>14423</v>
      </c>
      <c r="I6445" s="1786" t="s">
        <v>23847</v>
      </c>
      <c r="J6445" s="1786" t="s">
        <v>23849</v>
      </c>
      <c r="K6445" s="135"/>
      <c r="L6445" s="2053" t="s">
        <v>16241</v>
      </c>
      <c r="M6445" s="1786">
        <v>1</v>
      </c>
      <c r="N6445" s="1786"/>
      <c r="O6445" s="1786" t="s">
        <v>197</v>
      </c>
      <c r="P6445" s="1786" t="s">
        <v>11346</v>
      </c>
      <c r="Q6445" s="1786" t="s">
        <v>890</v>
      </c>
      <c r="R6445" s="1786" t="s">
        <v>21892</v>
      </c>
      <c r="S6445" s="1843">
        <v>1</v>
      </c>
      <c r="T6445" s="2053"/>
    </row>
    <row r="6446" s="113" customFormat="1" ht="18" customHeight="1" spans="1:20">
      <c r="A6446" s="1786" t="s">
        <v>23850</v>
      </c>
      <c r="B6446" s="1786" t="s">
        <v>23851</v>
      </c>
      <c r="C6446" s="1786" t="s">
        <v>23852</v>
      </c>
      <c r="D6446" s="1786" t="s">
        <v>3946</v>
      </c>
      <c r="E6446" s="1786" t="s">
        <v>23853</v>
      </c>
      <c r="F6446" s="1786"/>
      <c r="G6446" s="1843">
        <v>260</v>
      </c>
      <c r="H6446" s="1786" t="s">
        <v>14423</v>
      </c>
      <c r="I6446" s="1786" t="s">
        <v>23850</v>
      </c>
      <c r="J6446" s="1786" t="s">
        <v>23854</v>
      </c>
      <c r="K6446" s="135"/>
      <c r="L6446" s="2053" t="s">
        <v>16241</v>
      </c>
      <c r="M6446" s="1786">
        <v>1</v>
      </c>
      <c r="N6446" s="1786"/>
      <c r="O6446" s="1786" t="s">
        <v>197</v>
      </c>
      <c r="P6446" s="1786" t="s">
        <v>23855</v>
      </c>
      <c r="Q6446" s="1786" t="s">
        <v>890</v>
      </c>
      <c r="R6446" s="1786" t="s">
        <v>21892</v>
      </c>
      <c r="S6446" s="1843">
        <v>1</v>
      </c>
      <c r="T6446" s="2053"/>
    </row>
    <row r="6447" s="113" customFormat="1" ht="18" customHeight="1" spans="1:20">
      <c r="A6447" s="1786" t="s">
        <v>23856</v>
      </c>
      <c r="B6447" s="1786" t="s">
        <v>23857</v>
      </c>
      <c r="C6447" s="1786" t="s">
        <v>23858</v>
      </c>
      <c r="D6447" s="1786" t="s">
        <v>3946</v>
      </c>
      <c r="E6447" s="1786" t="s">
        <v>23859</v>
      </c>
      <c r="F6447" s="1786"/>
      <c r="G6447" s="1843">
        <v>260</v>
      </c>
      <c r="H6447" s="1786" t="s">
        <v>14423</v>
      </c>
      <c r="I6447" s="1786" t="s">
        <v>23856</v>
      </c>
      <c r="J6447" s="1786" t="s">
        <v>23860</v>
      </c>
      <c r="K6447" s="135"/>
      <c r="L6447" s="2053" t="s">
        <v>16241</v>
      </c>
      <c r="M6447" s="1786">
        <v>1</v>
      </c>
      <c r="N6447" s="1786"/>
      <c r="O6447" s="1786" t="s">
        <v>197</v>
      </c>
      <c r="P6447" s="1786"/>
      <c r="Q6447" s="1786" t="s">
        <v>890</v>
      </c>
      <c r="R6447" s="1786" t="s">
        <v>21892</v>
      </c>
      <c r="S6447" s="1786">
        <v>1</v>
      </c>
      <c r="T6447" s="2053"/>
    </row>
    <row r="6448" s="115" customFormat="1" ht="18" customHeight="1" spans="1:20">
      <c r="A6448" s="1786" t="s">
        <v>23861</v>
      </c>
      <c r="B6448" s="1786" t="s">
        <v>23862</v>
      </c>
      <c r="C6448" s="1786" t="s">
        <v>18739</v>
      </c>
      <c r="D6448" s="1786" t="s">
        <v>3946</v>
      </c>
      <c r="E6448" s="1786" t="s">
        <v>18740</v>
      </c>
      <c r="F6448" s="2219"/>
      <c r="G6448" s="1843">
        <v>230</v>
      </c>
      <c r="H6448" s="1786" t="s">
        <v>3947</v>
      </c>
      <c r="I6448" s="1786" t="s">
        <v>23861</v>
      </c>
      <c r="J6448" s="1786" t="s">
        <v>23863</v>
      </c>
      <c r="K6448" s="1786"/>
      <c r="L6448" s="1786"/>
      <c r="M6448" s="1786"/>
      <c r="N6448" s="2376"/>
      <c r="O6448" s="1786" t="s">
        <v>11</v>
      </c>
      <c r="P6448" s="1786" t="s">
        <v>11076</v>
      </c>
      <c r="Q6448" s="1786" t="s">
        <v>908</v>
      </c>
      <c r="R6448" s="1786" t="s">
        <v>21892</v>
      </c>
      <c r="S6448" s="1843"/>
      <c r="T6448" s="2053"/>
    </row>
    <row r="6449" s="113" customFormat="1" ht="18" customHeight="1" spans="1:20">
      <c r="A6449" s="1786" t="s">
        <v>23864</v>
      </c>
      <c r="B6449" s="1811" t="s">
        <v>23865</v>
      </c>
      <c r="C6449" s="1811" t="s">
        <v>21463</v>
      </c>
      <c r="D6449" s="135"/>
      <c r="E6449" s="2191" t="s">
        <v>23866</v>
      </c>
      <c r="F6449" s="134"/>
      <c r="G6449" s="1950">
        <v>230</v>
      </c>
      <c r="H6449" s="1811" t="s">
        <v>15019</v>
      </c>
      <c r="I6449" s="1786" t="s">
        <v>23864</v>
      </c>
      <c r="J6449" s="1811" t="s">
        <v>23867</v>
      </c>
      <c r="K6449" s="135"/>
      <c r="L6449" s="1786"/>
      <c r="M6449" s="1786"/>
      <c r="N6449" s="1786"/>
      <c r="O6449" s="1786" t="s">
        <v>196</v>
      </c>
      <c r="P6449" s="1786" t="s">
        <v>900</v>
      </c>
      <c r="Q6449" s="1786" t="s">
        <v>890</v>
      </c>
      <c r="R6449" s="1786"/>
      <c r="S6449" s="1786"/>
      <c r="T6449" s="2053"/>
    </row>
    <row r="6450" s="141" customFormat="1" ht="20" customHeight="1" spans="1:20">
      <c r="A6450" s="1786" t="s">
        <v>23868</v>
      </c>
      <c r="B6450" s="1786" t="s">
        <v>23869</v>
      </c>
      <c r="C6450" s="1786" t="s">
        <v>23870</v>
      </c>
      <c r="D6450" s="1786" t="s">
        <v>3946</v>
      </c>
      <c r="E6450" s="1786" t="s">
        <v>23871</v>
      </c>
      <c r="F6450" s="1786"/>
      <c r="G6450" s="1843">
        <v>260</v>
      </c>
      <c r="H6450" s="1786" t="s">
        <v>14423</v>
      </c>
      <c r="I6450" s="1786" t="s">
        <v>23868</v>
      </c>
      <c r="J6450" s="1786" t="s">
        <v>23872</v>
      </c>
      <c r="K6450" s="135"/>
      <c r="L6450" s="1786" t="s">
        <v>16241</v>
      </c>
      <c r="M6450" s="1786">
        <v>1</v>
      </c>
      <c r="N6450" s="1786"/>
      <c r="O6450" s="1786" t="s">
        <v>197</v>
      </c>
      <c r="P6450" s="1786" t="s">
        <v>891</v>
      </c>
      <c r="Q6450" s="1786" t="s">
        <v>890</v>
      </c>
      <c r="R6450" s="1786" t="s">
        <v>21892</v>
      </c>
      <c r="S6450" s="1786">
        <v>1</v>
      </c>
      <c r="T6450" s="1786"/>
    </row>
    <row r="6451" s="141" customFormat="1" ht="20" customHeight="1" spans="1:20">
      <c r="A6451" s="1786" t="s">
        <v>23873</v>
      </c>
      <c r="B6451" s="1786" t="s">
        <v>23874</v>
      </c>
      <c r="C6451" s="1786" t="s">
        <v>23875</v>
      </c>
      <c r="D6451" s="1786" t="s">
        <v>3946</v>
      </c>
      <c r="E6451" s="1786" t="s">
        <v>23876</v>
      </c>
      <c r="F6451" s="1786"/>
      <c r="G6451" s="1843">
        <v>260</v>
      </c>
      <c r="H6451" s="1786" t="s">
        <v>14423</v>
      </c>
      <c r="I6451" s="1786" t="s">
        <v>23873</v>
      </c>
      <c r="J6451" s="1786" t="s">
        <v>23877</v>
      </c>
      <c r="K6451" s="135"/>
      <c r="L6451" s="1786"/>
      <c r="M6451" s="1786"/>
      <c r="N6451" s="1786" t="s">
        <v>16202</v>
      </c>
      <c r="O6451" s="1786" t="s">
        <v>197</v>
      </c>
      <c r="P6451" s="1786" t="s">
        <v>900</v>
      </c>
      <c r="Q6451" s="1786" t="s">
        <v>890</v>
      </c>
      <c r="R6451" s="1786" t="s">
        <v>21892</v>
      </c>
      <c r="S6451" s="1786"/>
      <c r="T6451" s="1786"/>
    </row>
    <row r="6452" customFormat="1" ht="39" customHeight="1" spans="1:10">
      <c r="A6452" s="2383" t="s">
        <v>23878</v>
      </c>
      <c r="B6452" s="2383"/>
      <c r="C6452" s="2383"/>
      <c r="D6452" s="2383"/>
      <c r="E6452" s="2383"/>
      <c r="F6452" s="2383"/>
      <c r="G6452" s="2383"/>
      <c r="H6452" s="2383"/>
      <c r="I6452" s="2383"/>
      <c r="J6452" s="2383"/>
    </row>
    <row r="6453" s="141" customFormat="1" ht="20" customHeight="1" spans="1:20">
      <c r="A6453" s="1786" t="s">
        <v>23879</v>
      </c>
      <c r="B6453" s="1786" t="s">
        <v>23880</v>
      </c>
      <c r="C6453" s="1786" t="s">
        <v>23881</v>
      </c>
      <c r="D6453" s="135"/>
      <c r="E6453" s="1786" t="s">
        <v>23882</v>
      </c>
      <c r="F6453" s="135"/>
      <c r="G6453" s="1950">
        <v>260</v>
      </c>
      <c r="H6453" s="1786" t="s">
        <v>3947</v>
      </c>
      <c r="I6453" s="1786" t="s">
        <v>23879</v>
      </c>
      <c r="J6453" s="1786" t="s">
        <v>23883</v>
      </c>
      <c r="K6453" s="135"/>
      <c r="L6453" s="1786" t="s">
        <v>16241</v>
      </c>
      <c r="M6453" s="1786">
        <v>1</v>
      </c>
      <c r="N6453" s="1786"/>
      <c r="O6453" s="1786" t="s">
        <v>22</v>
      </c>
      <c r="P6453" s="1786"/>
      <c r="Q6453" s="1786" t="s">
        <v>890</v>
      </c>
      <c r="R6453" s="1786" t="s">
        <v>2016</v>
      </c>
      <c r="S6453" s="1786">
        <v>2</v>
      </c>
      <c r="T6453" s="1786"/>
    </row>
    <row r="6454" s="141" customFormat="1" ht="20" customHeight="1" spans="1:20">
      <c r="A6454" s="1786" t="s">
        <v>23884</v>
      </c>
      <c r="B6454" s="1786" t="s">
        <v>23885</v>
      </c>
      <c r="C6454" s="1786" t="s">
        <v>23886</v>
      </c>
      <c r="D6454" s="135"/>
      <c r="E6454" s="1786" t="s">
        <v>23887</v>
      </c>
      <c r="F6454" s="135"/>
      <c r="G6454" s="1950">
        <v>230</v>
      </c>
      <c r="H6454" s="1786" t="s">
        <v>3947</v>
      </c>
      <c r="I6454" s="1786" t="s">
        <v>23884</v>
      </c>
      <c r="J6454" s="1786" t="s">
        <v>23888</v>
      </c>
      <c r="K6454" s="135"/>
      <c r="L6454" s="1786"/>
      <c r="M6454" s="1786"/>
      <c r="N6454" s="1786"/>
      <c r="O6454" s="1786" t="s">
        <v>22</v>
      </c>
      <c r="P6454" s="1786"/>
      <c r="Q6454" s="1786" t="s">
        <v>890</v>
      </c>
      <c r="R6454" s="1786" t="s">
        <v>2016</v>
      </c>
      <c r="S6454" s="1786"/>
      <c r="T6454" s="1786"/>
    </row>
    <row r="6455" s="142" customFormat="1" ht="20" customHeight="1" spans="1:21">
      <c r="A6455" s="2231" t="s">
        <v>23889</v>
      </c>
      <c r="B6455" s="2231" t="s">
        <v>23890</v>
      </c>
      <c r="C6455" s="2231" t="s">
        <v>23891</v>
      </c>
      <c r="D6455" s="2236">
        <v>1</v>
      </c>
      <c r="E6455" s="2231" t="s">
        <v>23892</v>
      </c>
      <c r="F6455" s="2236">
        <v>5130068</v>
      </c>
      <c r="G6455" s="2232">
        <v>260</v>
      </c>
      <c r="H6455" s="2231" t="s">
        <v>3947</v>
      </c>
      <c r="I6455" s="2231" t="s">
        <v>23889</v>
      </c>
      <c r="J6455" s="2231" t="s">
        <v>23893</v>
      </c>
      <c r="K6455" s="1827"/>
      <c r="O6455" s="2231" t="s">
        <v>21</v>
      </c>
      <c r="P6455" s="2231" t="s">
        <v>422</v>
      </c>
      <c r="Q6455" s="2231" t="s">
        <v>908</v>
      </c>
      <c r="R6455" s="2236" t="s">
        <v>2016</v>
      </c>
      <c r="S6455" s="2233"/>
      <c r="T6455" s="2231"/>
      <c r="U6455" s="115"/>
    </row>
    <row r="6456" s="143" customFormat="1" ht="20" customHeight="1" spans="1:20">
      <c r="A6456" s="1906" t="s">
        <v>23894</v>
      </c>
      <c r="B6456" s="1906" t="s">
        <v>23895</v>
      </c>
      <c r="C6456" s="1906" t="s">
        <v>16505</v>
      </c>
      <c r="D6456" s="1827">
        <v>1</v>
      </c>
      <c r="E6456" s="2039" t="s">
        <v>23896</v>
      </c>
      <c r="F6456" s="1827"/>
      <c r="G6456" s="2039">
        <v>230</v>
      </c>
      <c r="H6456" s="1906" t="s">
        <v>3947</v>
      </c>
      <c r="I6456" s="1906" t="s">
        <v>23894</v>
      </c>
      <c r="J6456" s="1906" t="s">
        <v>23897</v>
      </c>
      <c r="K6456" s="1827"/>
      <c r="O6456" s="1906" t="s">
        <v>19</v>
      </c>
      <c r="P6456" s="1906"/>
      <c r="Q6456" s="1906" t="s">
        <v>890</v>
      </c>
      <c r="R6456" s="1944" t="s">
        <v>23898</v>
      </c>
      <c r="S6456" s="1906">
        <v>3</v>
      </c>
      <c r="T6456" s="1906" t="s">
        <v>23899</v>
      </c>
    </row>
    <row r="6457" s="143" customFormat="1" ht="20" customHeight="1" spans="1:20">
      <c r="A6457" s="1906" t="s">
        <v>23900</v>
      </c>
      <c r="B6457" s="1906" t="s">
        <v>23901</v>
      </c>
      <c r="C6457" s="1906" t="s">
        <v>16505</v>
      </c>
      <c r="D6457" s="1827">
        <v>1</v>
      </c>
      <c r="E6457" s="2039" t="s">
        <v>23896</v>
      </c>
      <c r="F6457" s="1827"/>
      <c r="G6457" s="2039">
        <v>230</v>
      </c>
      <c r="H6457" s="1906" t="s">
        <v>15019</v>
      </c>
      <c r="I6457" s="1906" t="s">
        <v>23900</v>
      </c>
      <c r="J6457" s="1906" t="s">
        <v>23902</v>
      </c>
      <c r="K6457" s="1827"/>
      <c r="L6457" s="1906"/>
      <c r="M6457" s="1906"/>
      <c r="N6457" s="1906"/>
      <c r="O6457" s="1906" t="s">
        <v>19</v>
      </c>
      <c r="P6457" s="1906"/>
      <c r="Q6457" s="1906" t="s">
        <v>890</v>
      </c>
      <c r="R6457" s="1944" t="s">
        <v>23898</v>
      </c>
      <c r="S6457" s="1906"/>
      <c r="T6457" s="1906"/>
    </row>
    <row r="6458" s="143" customFormat="1" ht="20" customHeight="1" spans="1:20">
      <c r="A6458" s="1906" t="s">
        <v>23903</v>
      </c>
      <c r="B6458" s="1906" t="s">
        <v>23904</v>
      </c>
      <c r="C6458" s="1906" t="s">
        <v>16501</v>
      </c>
      <c r="D6458" s="1827">
        <v>1</v>
      </c>
      <c r="E6458" s="2039" t="s">
        <v>23905</v>
      </c>
      <c r="F6458" s="1827"/>
      <c r="G6458" s="2039">
        <v>230</v>
      </c>
      <c r="H6458" s="1906" t="s">
        <v>3947</v>
      </c>
      <c r="I6458" s="1906" t="s">
        <v>23903</v>
      </c>
      <c r="J6458" s="1906" t="s">
        <v>23906</v>
      </c>
      <c r="K6458" s="1827"/>
      <c r="O6458" s="1906" t="s">
        <v>19</v>
      </c>
      <c r="P6458" s="1906"/>
      <c r="Q6458" s="1906" t="s">
        <v>890</v>
      </c>
      <c r="R6458" s="1944" t="s">
        <v>23907</v>
      </c>
      <c r="S6458" s="1906">
        <v>5</v>
      </c>
      <c r="T6458" s="1906" t="s">
        <v>23908</v>
      </c>
    </row>
    <row r="6459" s="143" customFormat="1" ht="20" customHeight="1" spans="1:20">
      <c r="A6459" s="1906" t="s">
        <v>23909</v>
      </c>
      <c r="B6459" s="1906" t="s">
        <v>23910</v>
      </c>
      <c r="C6459" s="1906" t="s">
        <v>16501</v>
      </c>
      <c r="D6459" s="1827">
        <v>1</v>
      </c>
      <c r="E6459" s="2039" t="s">
        <v>23905</v>
      </c>
      <c r="F6459" s="1827"/>
      <c r="G6459" s="2039">
        <v>230</v>
      </c>
      <c r="H6459" s="1906" t="s">
        <v>3947</v>
      </c>
      <c r="I6459" s="1906" t="s">
        <v>23909</v>
      </c>
      <c r="J6459" s="1906" t="s">
        <v>23911</v>
      </c>
      <c r="K6459" s="1827"/>
      <c r="L6459" s="1906"/>
      <c r="M6459" s="1906"/>
      <c r="N6459" s="1906"/>
      <c r="O6459" s="1906" t="s">
        <v>19</v>
      </c>
      <c r="P6459" s="1906"/>
      <c r="Q6459" s="1906" t="s">
        <v>890</v>
      </c>
      <c r="R6459" s="1906"/>
      <c r="S6459" s="1906"/>
      <c r="T6459" s="1906"/>
    </row>
    <row r="6460" s="143" customFormat="1" ht="20" customHeight="1" spans="1:20">
      <c r="A6460" s="1906" t="s">
        <v>23912</v>
      </c>
      <c r="B6460" s="1906" t="s">
        <v>23913</v>
      </c>
      <c r="C6460" s="1906" t="s">
        <v>16501</v>
      </c>
      <c r="D6460" s="1827">
        <v>1</v>
      </c>
      <c r="E6460" s="2039" t="s">
        <v>23905</v>
      </c>
      <c r="F6460" s="1827"/>
      <c r="G6460" s="2039">
        <v>230</v>
      </c>
      <c r="H6460" s="1906" t="s">
        <v>3947</v>
      </c>
      <c r="I6460" s="1906" t="s">
        <v>23912</v>
      </c>
      <c r="J6460" s="1906" t="s">
        <v>23914</v>
      </c>
      <c r="K6460" s="1827"/>
      <c r="L6460" s="1906"/>
      <c r="M6460" s="1906"/>
      <c r="N6460" s="1906"/>
      <c r="O6460" s="1906" t="s">
        <v>19</v>
      </c>
      <c r="P6460" s="1906"/>
      <c r="Q6460" s="1906" t="s">
        <v>890</v>
      </c>
      <c r="R6460" s="1906"/>
      <c r="S6460" s="1906"/>
      <c r="T6460" s="1906"/>
    </row>
    <row r="6461" s="143" customFormat="1" ht="20" customHeight="1" spans="1:20">
      <c r="A6461" s="1906" t="s">
        <v>23915</v>
      </c>
      <c r="B6461" s="1906" t="s">
        <v>23916</v>
      </c>
      <c r="C6461" s="1906" t="s">
        <v>16501</v>
      </c>
      <c r="D6461" s="1827">
        <v>1</v>
      </c>
      <c r="E6461" s="2039" t="s">
        <v>23905</v>
      </c>
      <c r="F6461" s="1827"/>
      <c r="G6461" s="2039">
        <v>230</v>
      </c>
      <c r="H6461" s="1906" t="s">
        <v>3947</v>
      </c>
      <c r="I6461" s="1906" t="s">
        <v>23915</v>
      </c>
      <c r="J6461" s="1906" t="s">
        <v>23917</v>
      </c>
      <c r="K6461" s="1827"/>
      <c r="L6461" s="1906"/>
      <c r="M6461" s="1906"/>
      <c r="N6461" s="1906"/>
      <c r="O6461" s="1906" t="s">
        <v>19</v>
      </c>
      <c r="P6461" s="1906"/>
      <c r="Q6461" s="1906" t="s">
        <v>890</v>
      </c>
      <c r="R6461" s="1906"/>
      <c r="S6461" s="1906"/>
      <c r="T6461" s="1906"/>
    </row>
    <row r="6462" s="143" customFormat="1" ht="20" customHeight="1" spans="1:20">
      <c r="A6462" s="1906" t="s">
        <v>23918</v>
      </c>
      <c r="B6462" s="1906" t="s">
        <v>23919</v>
      </c>
      <c r="C6462" s="1906" t="s">
        <v>17631</v>
      </c>
      <c r="D6462" s="1827">
        <v>1</v>
      </c>
      <c r="E6462" s="2039" t="s">
        <v>23920</v>
      </c>
      <c r="F6462" s="1827"/>
      <c r="G6462" s="1968">
        <v>260</v>
      </c>
      <c r="H6462" s="1906" t="s">
        <v>3947</v>
      </c>
      <c r="I6462" s="1906" t="s">
        <v>23918</v>
      </c>
      <c r="J6462" s="1906" t="s">
        <v>23921</v>
      </c>
      <c r="K6462" s="1827"/>
      <c r="O6462" s="1906" t="s">
        <v>19</v>
      </c>
      <c r="P6462" s="1906" t="s">
        <v>900</v>
      </c>
      <c r="Q6462" s="1906" t="s">
        <v>890</v>
      </c>
      <c r="R6462" s="1906" t="s">
        <v>23922</v>
      </c>
      <c r="S6462" s="1906">
        <v>2</v>
      </c>
      <c r="T6462" s="1906"/>
    </row>
    <row r="6463" s="143" customFormat="1" ht="20" customHeight="1" spans="1:20">
      <c r="A6463" s="1906" t="s">
        <v>23923</v>
      </c>
      <c r="B6463" s="1906" t="s">
        <v>23924</v>
      </c>
      <c r="C6463" s="1906" t="s">
        <v>20419</v>
      </c>
      <c r="D6463" s="1827">
        <v>1</v>
      </c>
      <c r="E6463" s="2039" t="s">
        <v>23925</v>
      </c>
      <c r="F6463" s="1827"/>
      <c r="G6463" s="1968">
        <v>260</v>
      </c>
      <c r="H6463" s="1906" t="s">
        <v>3947</v>
      </c>
      <c r="I6463" s="1906" t="s">
        <v>23923</v>
      </c>
      <c r="J6463" s="1906" t="s">
        <v>23926</v>
      </c>
      <c r="K6463" s="1827"/>
      <c r="O6463" s="1906" t="s">
        <v>19</v>
      </c>
      <c r="P6463" s="1906" t="s">
        <v>10928</v>
      </c>
      <c r="Q6463" s="1906" t="s">
        <v>890</v>
      </c>
      <c r="R6463" s="1906" t="s">
        <v>23927</v>
      </c>
      <c r="S6463" s="1906">
        <v>2</v>
      </c>
      <c r="T6463" s="1906"/>
    </row>
    <row r="6464" s="143" customFormat="1" ht="20" customHeight="1" spans="1:20">
      <c r="A6464" s="1906" t="s">
        <v>23928</v>
      </c>
      <c r="B6464" s="1906" t="s">
        <v>23929</v>
      </c>
      <c r="C6464" s="1906" t="s">
        <v>18729</v>
      </c>
      <c r="D6464" s="1827">
        <v>1</v>
      </c>
      <c r="E6464" s="2039" t="s">
        <v>23930</v>
      </c>
      <c r="F6464" s="1827"/>
      <c r="G6464" s="1968">
        <v>260</v>
      </c>
      <c r="H6464" s="1906" t="s">
        <v>3947</v>
      </c>
      <c r="I6464" s="1906" t="s">
        <v>23928</v>
      </c>
      <c r="J6464" s="1906" t="s">
        <v>23931</v>
      </c>
      <c r="K6464" s="1827"/>
      <c r="L6464" s="1906" t="s">
        <v>16241</v>
      </c>
      <c r="M6464" s="1906">
        <v>1</v>
      </c>
      <c r="N6464" s="2039">
        <v>95</v>
      </c>
      <c r="O6464" s="1906" t="s">
        <v>19</v>
      </c>
      <c r="P6464" s="1906"/>
      <c r="Q6464" s="1906" t="s">
        <v>908</v>
      </c>
      <c r="R6464" s="1906" t="s">
        <v>20403</v>
      </c>
      <c r="S6464" s="1906">
        <v>1</v>
      </c>
      <c r="T6464" s="1906"/>
    </row>
    <row r="6465" s="143" customFormat="1" ht="20" customHeight="1" spans="1:20">
      <c r="A6465" s="1906" t="s">
        <v>23932</v>
      </c>
      <c r="B6465" s="1906" t="s">
        <v>23933</v>
      </c>
      <c r="C6465" s="1906" t="s">
        <v>22944</v>
      </c>
      <c r="D6465" s="1827">
        <v>1</v>
      </c>
      <c r="E6465" s="2039" t="s">
        <v>23934</v>
      </c>
      <c r="F6465" s="1827"/>
      <c r="G6465" s="1968">
        <v>260</v>
      </c>
      <c r="H6465" s="1906" t="s">
        <v>3947</v>
      </c>
      <c r="I6465" s="1906" t="s">
        <v>23932</v>
      </c>
      <c r="J6465" s="1906" t="s">
        <v>23935</v>
      </c>
      <c r="K6465" s="1827"/>
      <c r="L6465" s="1906" t="s">
        <v>16241</v>
      </c>
      <c r="M6465" s="1906">
        <v>1</v>
      </c>
      <c r="N6465" s="2039">
        <v>101</v>
      </c>
      <c r="O6465" s="1906" t="s">
        <v>19</v>
      </c>
      <c r="P6465" s="1906"/>
      <c r="Q6465" s="1906" t="s">
        <v>890</v>
      </c>
      <c r="R6465" s="1906" t="s">
        <v>20403</v>
      </c>
      <c r="S6465" s="1906">
        <v>2</v>
      </c>
      <c r="T6465" s="1906"/>
    </row>
    <row r="6466" s="143" customFormat="1" ht="20" customHeight="1" spans="1:20">
      <c r="A6466" s="1906" t="s">
        <v>23936</v>
      </c>
      <c r="B6466" s="1906" t="s">
        <v>23937</v>
      </c>
      <c r="C6466" s="1906" t="s">
        <v>22944</v>
      </c>
      <c r="D6466" s="1827">
        <v>1</v>
      </c>
      <c r="E6466" s="2039" t="s">
        <v>23934</v>
      </c>
      <c r="F6466" s="1827"/>
      <c r="G6466" s="1968">
        <v>260</v>
      </c>
      <c r="H6466" s="1906" t="s">
        <v>3947</v>
      </c>
      <c r="I6466" s="1906" t="s">
        <v>23936</v>
      </c>
      <c r="J6466" s="1906" t="s">
        <v>23938</v>
      </c>
      <c r="K6466" s="1827"/>
      <c r="L6466" s="1906"/>
      <c r="M6466" s="1906"/>
      <c r="N6466" s="1906"/>
      <c r="O6466" s="1906" t="s">
        <v>19</v>
      </c>
      <c r="P6466" s="1906"/>
      <c r="Q6466" s="1906" t="s">
        <v>890</v>
      </c>
      <c r="R6466" s="1906" t="s">
        <v>20403</v>
      </c>
      <c r="S6466" s="1906"/>
      <c r="T6466" s="1906"/>
    </row>
    <row r="6467" s="143" customFormat="1" ht="20" customHeight="1" spans="1:20">
      <c r="A6467" s="1906" t="s">
        <v>23939</v>
      </c>
      <c r="B6467" s="1906" t="s">
        <v>23940</v>
      </c>
      <c r="C6467" s="1906" t="s">
        <v>15342</v>
      </c>
      <c r="D6467" s="1827">
        <v>1</v>
      </c>
      <c r="E6467" s="2039" t="s">
        <v>23941</v>
      </c>
      <c r="F6467" s="1827"/>
      <c r="G6467" s="2039">
        <v>280</v>
      </c>
      <c r="H6467" s="1906" t="s">
        <v>3947</v>
      </c>
      <c r="I6467" s="1906" t="s">
        <v>23939</v>
      </c>
      <c r="J6467" s="1906" t="s">
        <v>23942</v>
      </c>
      <c r="K6467" s="1827"/>
      <c r="L6467" s="1906" t="s">
        <v>16241</v>
      </c>
      <c r="M6467" s="1906">
        <v>1</v>
      </c>
      <c r="N6467" s="1906" t="s">
        <v>23943</v>
      </c>
      <c r="O6467" s="1906" t="s">
        <v>19</v>
      </c>
      <c r="P6467" s="1906" t="s">
        <v>11346</v>
      </c>
      <c r="Q6467" s="1906" t="s">
        <v>908</v>
      </c>
      <c r="R6467" s="1906" t="s">
        <v>20403</v>
      </c>
      <c r="S6467" s="1906">
        <v>1</v>
      </c>
      <c r="T6467" s="1906"/>
    </row>
    <row r="6468" s="143" customFormat="1" ht="20" customHeight="1" spans="1:20">
      <c r="A6468" s="1906" t="s">
        <v>23944</v>
      </c>
      <c r="B6468" s="1906" t="s">
        <v>23945</v>
      </c>
      <c r="C6468" s="1906" t="s">
        <v>15342</v>
      </c>
      <c r="D6468" s="1827">
        <v>1</v>
      </c>
      <c r="E6468" s="2039" t="s">
        <v>23946</v>
      </c>
      <c r="F6468" s="1827"/>
      <c r="G6468" s="2039">
        <v>280</v>
      </c>
      <c r="H6468" s="1906" t="s">
        <v>3947</v>
      </c>
      <c r="I6468" s="1906" t="s">
        <v>23944</v>
      </c>
      <c r="J6468" s="1906" t="s">
        <v>23947</v>
      </c>
      <c r="K6468" s="1827"/>
      <c r="L6468" s="1906" t="s">
        <v>16241</v>
      </c>
      <c r="M6468" s="1906">
        <v>1</v>
      </c>
      <c r="N6468" s="1906" t="s">
        <v>23948</v>
      </c>
      <c r="O6468" s="1906" t="s">
        <v>19</v>
      </c>
      <c r="P6468" s="1906" t="s">
        <v>11346</v>
      </c>
      <c r="Q6468" s="1906" t="s">
        <v>890</v>
      </c>
      <c r="R6468" s="1906" t="s">
        <v>20403</v>
      </c>
      <c r="S6468" s="1906">
        <v>1</v>
      </c>
      <c r="T6468" s="1906"/>
    </row>
    <row r="6469" s="142" customFormat="1" ht="20" customHeight="1" spans="1:21">
      <c r="A6469" s="2237" t="s">
        <v>23949</v>
      </c>
      <c r="B6469" s="1786" t="s">
        <v>23950</v>
      </c>
      <c r="C6469" s="1786" t="s">
        <v>23951</v>
      </c>
      <c r="D6469" s="2387">
        <v>1</v>
      </c>
      <c r="E6469" s="1786" t="s">
        <v>23952</v>
      </c>
      <c r="F6469" s="2236"/>
      <c r="G6469" s="1843">
        <v>230</v>
      </c>
      <c r="H6469" s="1786" t="s">
        <v>15019</v>
      </c>
      <c r="I6469" s="1786" t="s">
        <v>23949</v>
      </c>
      <c r="J6469" s="1786" t="s">
        <v>23953</v>
      </c>
      <c r="K6469" s="2236"/>
      <c r="L6469" s="2236"/>
      <c r="M6469" s="1786"/>
      <c r="N6469" s="1786"/>
      <c r="O6469" s="1811" t="s">
        <v>196</v>
      </c>
      <c r="P6469" s="2236" t="s">
        <v>21467</v>
      </c>
      <c r="Q6469" s="2236" t="s">
        <v>890</v>
      </c>
      <c r="R6469" s="2237" t="s">
        <v>2225</v>
      </c>
      <c r="S6469" s="2236"/>
      <c r="T6469" s="1786"/>
      <c r="U6469" s="76"/>
    </row>
    <row r="6470" s="115" customFormat="1" ht="20" customHeight="1" spans="1:21">
      <c r="A6470" s="1786" t="s">
        <v>23954</v>
      </c>
      <c r="B6470" s="1786" t="s">
        <v>23955</v>
      </c>
      <c r="C6470" s="1786" t="s">
        <v>16400</v>
      </c>
      <c r="D6470" s="1786"/>
      <c r="E6470" s="1786" t="s">
        <v>23956</v>
      </c>
      <c r="F6470" s="1786"/>
      <c r="G6470" s="1843">
        <v>260</v>
      </c>
      <c r="H6470" s="1786" t="s">
        <v>3947</v>
      </c>
      <c r="I6470" s="1786" t="s">
        <v>23954</v>
      </c>
      <c r="J6470" s="1786" t="s">
        <v>23957</v>
      </c>
      <c r="K6470" s="1786"/>
      <c r="N6470" s="1786"/>
      <c r="O6470" s="1811" t="s">
        <v>196</v>
      </c>
      <c r="P6470" s="1786"/>
      <c r="Q6470" s="1786"/>
      <c r="R6470" s="1786" t="s">
        <v>2016</v>
      </c>
      <c r="S6470" s="1843">
        <v>2</v>
      </c>
      <c r="T6470" s="1786"/>
      <c r="U6470" s="115" t="s">
        <v>23958</v>
      </c>
    </row>
    <row r="6471" s="132" customFormat="1" ht="20" customHeight="1" spans="1:20">
      <c r="A6471" s="1786" t="s">
        <v>23959</v>
      </c>
      <c r="B6471" s="2648" t="s">
        <v>23960</v>
      </c>
      <c r="C6471" s="1786" t="s">
        <v>23961</v>
      </c>
      <c r="D6471" s="1786" t="s">
        <v>3946</v>
      </c>
      <c r="E6471" s="1786" t="s">
        <v>23962</v>
      </c>
      <c r="F6471" s="1786" t="s">
        <v>23963</v>
      </c>
      <c r="G6471" s="1786">
        <v>260</v>
      </c>
      <c r="H6471" s="1786" t="s">
        <v>3947</v>
      </c>
      <c r="I6471" s="1786" t="s">
        <v>23959</v>
      </c>
      <c r="J6471" s="2648" t="s">
        <v>23964</v>
      </c>
      <c r="K6471" s="1786"/>
      <c r="L6471" s="1786" t="s">
        <v>16241</v>
      </c>
      <c r="M6471" s="1786">
        <v>1</v>
      </c>
      <c r="N6471" s="1786"/>
      <c r="O6471" s="2231" t="s">
        <v>13</v>
      </c>
      <c r="P6471" s="1786" t="s">
        <v>900</v>
      </c>
      <c r="Q6471" s="1786" t="s">
        <v>908</v>
      </c>
      <c r="R6471" s="1786" t="s">
        <v>971</v>
      </c>
      <c r="S6471" s="1786">
        <v>1</v>
      </c>
      <c r="T6471" s="1786"/>
    </row>
    <row r="6472" s="132" customFormat="1" ht="20" customHeight="1" spans="1:20">
      <c r="A6472" s="2231" t="s">
        <v>23965</v>
      </c>
      <c r="B6472" s="2231" t="s">
        <v>23966</v>
      </c>
      <c r="C6472" s="2231" t="s">
        <v>21223</v>
      </c>
      <c r="D6472" s="2233">
        <v>1</v>
      </c>
      <c r="E6472" s="2231" t="s">
        <v>23967</v>
      </c>
      <c r="F6472" s="2231"/>
      <c r="G6472" s="2233">
        <v>260</v>
      </c>
      <c r="H6472" s="2231" t="s">
        <v>3947</v>
      </c>
      <c r="I6472" s="2231" t="s">
        <v>23965</v>
      </c>
      <c r="J6472" s="2231" t="s">
        <v>23968</v>
      </c>
      <c r="K6472" s="2231"/>
      <c r="L6472" s="2231" t="s">
        <v>16241</v>
      </c>
      <c r="M6472" s="2233">
        <v>1</v>
      </c>
      <c r="N6472" s="2231" t="s">
        <v>23969</v>
      </c>
      <c r="O6472" s="2231" t="s">
        <v>13</v>
      </c>
      <c r="P6472" s="2231" t="s">
        <v>900</v>
      </c>
      <c r="Q6472" s="2231" t="s">
        <v>908</v>
      </c>
      <c r="R6472" s="2231" t="s">
        <v>2016</v>
      </c>
      <c r="S6472" s="2231">
        <v>1</v>
      </c>
      <c r="T6472" s="2231"/>
    </row>
    <row r="6473" s="115" customFormat="1" ht="20" customHeight="1" spans="1:20">
      <c r="A6473" s="2231" t="s">
        <v>23970</v>
      </c>
      <c r="B6473" s="2231" t="s">
        <v>23971</v>
      </c>
      <c r="C6473" s="2231" t="s">
        <v>17078</v>
      </c>
      <c r="D6473" s="2231"/>
      <c r="E6473" s="2231" t="s">
        <v>23972</v>
      </c>
      <c r="F6473" s="2231"/>
      <c r="G6473" s="2231">
        <v>260</v>
      </c>
      <c r="H6473" s="2231" t="s">
        <v>3947</v>
      </c>
      <c r="I6473" s="2231" t="s">
        <v>23970</v>
      </c>
      <c r="J6473" s="2231" t="s">
        <v>23973</v>
      </c>
      <c r="K6473" s="2231"/>
      <c r="L6473" s="2231" t="s">
        <v>16241</v>
      </c>
      <c r="M6473" s="2231">
        <v>1</v>
      </c>
      <c r="N6473" s="2231"/>
      <c r="O6473" s="2231" t="s">
        <v>199</v>
      </c>
      <c r="P6473" s="2231" t="s">
        <v>891</v>
      </c>
      <c r="Q6473" s="2231" t="s">
        <v>890</v>
      </c>
      <c r="R6473" s="2231"/>
      <c r="S6473" s="2231">
        <v>2</v>
      </c>
      <c r="T6473" s="135"/>
    </row>
    <row r="6474" s="115" customFormat="1" ht="20" customHeight="1" spans="1:20">
      <c r="A6474" s="2231" t="s">
        <v>23974</v>
      </c>
      <c r="B6474" s="2231" t="s">
        <v>23975</v>
      </c>
      <c r="C6474" s="2231" t="s">
        <v>17078</v>
      </c>
      <c r="D6474" s="2231"/>
      <c r="E6474" s="2231" t="s">
        <v>23972</v>
      </c>
      <c r="F6474" s="2231"/>
      <c r="G6474" s="2231">
        <v>260</v>
      </c>
      <c r="H6474" s="2231" t="s">
        <v>14423</v>
      </c>
      <c r="I6474" s="2231" t="s">
        <v>23974</v>
      </c>
      <c r="J6474" s="2231" t="s">
        <v>23976</v>
      </c>
      <c r="K6474" s="2231"/>
      <c r="L6474" s="2231"/>
      <c r="M6474" s="2231"/>
      <c r="N6474" s="2231"/>
      <c r="O6474" s="2231" t="s">
        <v>199</v>
      </c>
      <c r="P6474" s="2231" t="s">
        <v>891</v>
      </c>
      <c r="Q6474" s="2231" t="s">
        <v>890</v>
      </c>
      <c r="R6474" s="2231"/>
      <c r="S6474" s="2231"/>
      <c r="T6474" s="135"/>
    </row>
    <row r="6475" s="144" customFormat="1" ht="20" customHeight="1" spans="1:20">
      <c r="A6475" s="2386" t="s">
        <v>23977</v>
      </c>
      <c r="B6475" s="2386" t="s">
        <v>23978</v>
      </c>
      <c r="C6475" s="127" t="s">
        <v>23979</v>
      </c>
      <c r="D6475" s="2388"/>
      <c r="E6475" s="2386" t="s">
        <v>23980</v>
      </c>
      <c r="F6475" s="2386"/>
      <c r="G6475" s="2386">
        <v>230</v>
      </c>
      <c r="H6475" s="2696" t="s">
        <v>3947</v>
      </c>
      <c r="I6475" s="2386" t="s">
        <v>23977</v>
      </c>
      <c r="J6475" s="2696" t="s">
        <v>23981</v>
      </c>
      <c r="K6475" s="2386"/>
      <c r="L6475" s="2231" t="s">
        <v>16241</v>
      </c>
      <c r="M6475" s="2386">
        <v>1</v>
      </c>
      <c r="N6475" s="2386"/>
      <c r="O6475" s="2386" t="s">
        <v>199</v>
      </c>
      <c r="P6475" s="2386"/>
      <c r="Q6475" s="2386" t="s">
        <v>890</v>
      </c>
      <c r="R6475" s="2390" t="s">
        <v>2016</v>
      </c>
      <c r="S6475" s="2386">
        <v>5</v>
      </c>
      <c r="T6475" s="2386"/>
    </row>
    <row r="6476" s="145" customFormat="1" ht="20" customHeight="1" spans="1:20">
      <c r="A6476" s="2389" t="s">
        <v>23982</v>
      </c>
      <c r="B6476" s="2389" t="s">
        <v>23983</v>
      </c>
      <c r="C6476" s="2389" t="s">
        <v>23984</v>
      </c>
      <c r="D6476" s="2389" t="s">
        <v>3946</v>
      </c>
      <c r="E6476" s="2389" t="s">
        <v>23985</v>
      </c>
      <c r="F6476" s="2389" t="s">
        <v>23986</v>
      </c>
      <c r="G6476" s="2389">
        <v>260</v>
      </c>
      <c r="H6476" s="2389" t="s">
        <v>14423</v>
      </c>
      <c r="I6476" s="2389" t="s">
        <v>23982</v>
      </c>
      <c r="J6476" s="2389" t="s">
        <v>23987</v>
      </c>
      <c r="K6476" s="2389"/>
      <c r="L6476" s="2389" t="s">
        <v>16241</v>
      </c>
      <c r="M6476" s="2389">
        <v>1</v>
      </c>
      <c r="N6476" s="2389" t="s">
        <v>23988</v>
      </c>
      <c r="O6476" s="2389" t="s">
        <v>17</v>
      </c>
      <c r="P6476" s="2389" t="s">
        <v>11858</v>
      </c>
      <c r="Q6476" s="2389" t="s">
        <v>890</v>
      </c>
      <c r="R6476" s="2389" t="s">
        <v>23989</v>
      </c>
      <c r="S6476" s="2389">
        <v>1</v>
      </c>
      <c r="T6476" s="2391"/>
    </row>
    <row r="6477" s="141" customFormat="1" ht="20" customHeight="1" spans="1:20">
      <c r="A6477" s="1786" t="s">
        <v>23990</v>
      </c>
      <c r="B6477" s="1786" t="s">
        <v>23991</v>
      </c>
      <c r="C6477" s="1786" t="s">
        <v>14782</v>
      </c>
      <c r="D6477" s="135"/>
      <c r="E6477" s="1786" t="s">
        <v>23992</v>
      </c>
      <c r="F6477" s="135"/>
      <c r="G6477" s="1843">
        <v>230</v>
      </c>
      <c r="H6477" s="1786" t="s">
        <v>15019</v>
      </c>
      <c r="I6477" s="1786" t="s">
        <v>23990</v>
      </c>
      <c r="J6477" s="1786" t="s">
        <v>23993</v>
      </c>
      <c r="K6477" s="135"/>
      <c r="L6477" s="1786"/>
      <c r="M6477" s="1786"/>
      <c r="N6477" s="1786"/>
      <c r="O6477" s="1786" t="s">
        <v>198</v>
      </c>
      <c r="P6477" s="1786" t="s">
        <v>900</v>
      </c>
      <c r="Q6477" s="1786" t="s">
        <v>908</v>
      </c>
      <c r="R6477" s="1786"/>
      <c r="S6477" s="1786"/>
      <c r="T6477" s="1786"/>
    </row>
    <row r="6478" s="141" customFormat="1" ht="20" customHeight="1" spans="1:20">
      <c r="A6478" s="1786" t="s">
        <v>23994</v>
      </c>
      <c r="B6478" s="1786" t="s">
        <v>23995</v>
      </c>
      <c r="C6478" s="1786" t="s">
        <v>23996</v>
      </c>
      <c r="D6478" s="135"/>
      <c r="E6478" s="1786" t="s">
        <v>23997</v>
      </c>
      <c r="F6478" s="135"/>
      <c r="G6478" s="1950">
        <v>260</v>
      </c>
      <c r="H6478" s="1786" t="s">
        <v>14423</v>
      </c>
      <c r="I6478" s="1786" t="s">
        <v>23994</v>
      </c>
      <c r="J6478" s="1786" t="s">
        <v>23998</v>
      </c>
      <c r="K6478" s="135"/>
      <c r="O6478" s="1786" t="s">
        <v>198</v>
      </c>
      <c r="P6478" s="1786" t="s">
        <v>900</v>
      </c>
      <c r="Q6478" s="1786" t="s">
        <v>890</v>
      </c>
      <c r="R6478" s="1786" t="s">
        <v>2016</v>
      </c>
      <c r="S6478" s="1786">
        <v>2</v>
      </c>
      <c r="T6478" s="1786"/>
    </row>
    <row r="6479" s="141" customFormat="1" ht="20" customHeight="1" spans="1:20">
      <c r="A6479" s="1786" t="s">
        <v>23999</v>
      </c>
      <c r="B6479" s="1786" t="s">
        <v>24000</v>
      </c>
      <c r="C6479" s="1786" t="s">
        <v>23082</v>
      </c>
      <c r="D6479" s="135"/>
      <c r="E6479" s="1786" t="s">
        <v>24001</v>
      </c>
      <c r="F6479" s="135"/>
      <c r="G6479" s="1843">
        <v>260</v>
      </c>
      <c r="H6479" s="1786" t="s">
        <v>14423</v>
      </c>
      <c r="I6479" s="1786" t="s">
        <v>23999</v>
      </c>
      <c r="J6479" s="1786" t="s">
        <v>24002</v>
      </c>
      <c r="K6479" s="135"/>
      <c r="L6479" s="1786" t="s">
        <v>16241</v>
      </c>
      <c r="M6479" s="1786">
        <v>1</v>
      </c>
      <c r="N6479" s="1786" t="s">
        <v>10487</v>
      </c>
      <c r="O6479" s="1786" t="s">
        <v>198</v>
      </c>
      <c r="P6479" s="1786" t="s">
        <v>23085</v>
      </c>
      <c r="Q6479" s="1786" t="s">
        <v>908</v>
      </c>
      <c r="R6479" s="1786" t="s">
        <v>10198</v>
      </c>
      <c r="S6479" s="1843">
        <v>2</v>
      </c>
      <c r="T6479" s="1786"/>
    </row>
    <row r="6480" s="141" customFormat="1" ht="20" customHeight="1" spans="1:20">
      <c r="A6480" s="1786" t="s">
        <v>24003</v>
      </c>
      <c r="B6480" s="1786" t="s">
        <v>24004</v>
      </c>
      <c r="C6480" s="1786" t="s">
        <v>23082</v>
      </c>
      <c r="D6480" s="135"/>
      <c r="E6480" s="1786" t="s">
        <v>24001</v>
      </c>
      <c r="F6480" s="135"/>
      <c r="G6480" s="1843">
        <v>260</v>
      </c>
      <c r="H6480" s="1786" t="s">
        <v>15019</v>
      </c>
      <c r="I6480" s="1786" t="s">
        <v>24003</v>
      </c>
      <c r="J6480" s="1786" t="s">
        <v>24005</v>
      </c>
      <c r="K6480" s="135"/>
      <c r="L6480" s="1786"/>
      <c r="M6480" s="1786"/>
      <c r="N6480" s="1786"/>
      <c r="O6480" s="1786" t="s">
        <v>198</v>
      </c>
      <c r="P6480" s="1786" t="s">
        <v>23085</v>
      </c>
      <c r="Q6480" s="1786" t="s">
        <v>908</v>
      </c>
      <c r="R6480" s="1786" t="s">
        <v>5194</v>
      </c>
      <c r="S6480" s="1786"/>
      <c r="T6480" s="1786"/>
    </row>
    <row r="6481" s="141" customFormat="1" ht="20" customHeight="1" spans="1:20">
      <c r="A6481" s="1786" t="s">
        <v>24006</v>
      </c>
      <c r="B6481" s="1786" t="s">
        <v>24007</v>
      </c>
      <c r="C6481" s="1786" t="s">
        <v>14971</v>
      </c>
      <c r="D6481" s="135"/>
      <c r="E6481" s="1786" t="s">
        <v>24008</v>
      </c>
      <c r="F6481" s="135"/>
      <c r="G6481" s="1843">
        <v>280</v>
      </c>
      <c r="H6481" s="1786" t="s">
        <v>3947</v>
      </c>
      <c r="I6481" s="1786" t="s">
        <v>24006</v>
      </c>
      <c r="J6481" s="1786" t="s">
        <v>24009</v>
      </c>
      <c r="K6481" s="135"/>
      <c r="L6481" s="1786" t="s">
        <v>16241</v>
      </c>
      <c r="M6481" s="1786">
        <v>1</v>
      </c>
      <c r="N6481" s="1786"/>
      <c r="O6481" s="1786" t="s">
        <v>198</v>
      </c>
      <c r="P6481" s="1786"/>
      <c r="Q6481" s="1786" t="s">
        <v>890</v>
      </c>
      <c r="R6481" s="1786" t="s">
        <v>971</v>
      </c>
      <c r="S6481" s="1786">
        <v>1</v>
      </c>
      <c r="T6481" s="1786" t="s">
        <v>24010</v>
      </c>
    </row>
    <row r="6482" s="141" customFormat="1" ht="20" customHeight="1" spans="1:20">
      <c r="A6482" s="1786" t="s">
        <v>24011</v>
      </c>
      <c r="B6482" s="1786" t="s">
        <v>24012</v>
      </c>
      <c r="C6482" s="1786" t="s">
        <v>14433</v>
      </c>
      <c r="D6482" s="135"/>
      <c r="E6482" s="1786" t="s">
        <v>24013</v>
      </c>
      <c r="F6482" s="135"/>
      <c r="G6482" s="1950">
        <v>260</v>
      </c>
      <c r="H6482" s="1786" t="s">
        <v>15989</v>
      </c>
      <c r="I6482" s="1786" t="s">
        <v>24011</v>
      </c>
      <c r="J6482" s="1786" t="s">
        <v>24014</v>
      </c>
      <c r="K6482" s="135"/>
      <c r="L6482" s="1786"/>
      <c r="M6482" s="1786"/>
      <c r="N6482" s="1786"/>
      <c r="O6482" s="1786" t="s">
        <v>198</v>
      </c>
      <c r="P6482" s="1786"/>
      <c r="Q6482" s="1786" t="s">
        <v>908</v>
      </c>
      <c r="R6482" s="1786" t="s">
        <v>2225</v>
      </c>
      <c r="S6482" s="1786"/>
      <c r="T6482" s="1786"/>
    </row>
    <row r="6483" s="76" customFormat="1" ht="20" customHeight="1" spans="1:20">
      <c r="A6483" s="1786" t="s">
        <v>24015</v>
      </c>
      <c r="B6483" s="2648" t="s">
        <v>24016</v>
      </c>
      <c r="C6483" s="1786" t="s">
        <v>14944</v>
      </c>
      <c r="D6483" s="135"/>
      <c r="E6483" s="1786" t="s">
        <v>24017</v>
      </c>
      <c r="F6483" s="135"/>
      <c r="G6483" s="1950">
        <v>260</v>
      </c>
      <c r="H6483" s="1786" t="s">
        <v>14423</v>
      </c>
      <c r="I6483" s="1786" t="s">
        <v>24015</v>
      </c>
      <c r="J6483" s="2648" t="s">
        <v>24018</v>
      </c>
      <c r="K6483" s="135"/>
      <c r="L6483" s="1786" t="s">
        <v>16241</v>
      </c>
      <c r="M6483" s="1786">
        <v>1</v>
      </c>
      <c r="N6483" s="2648" t="s">
        <v>24019</v>
      </c>
      <c r="O6483" s="1786" t="s">
        <v>198</v>
      </c>
      <c r="P6483" s="1786"/>
      <c r="Q6483" s="1786" t="s">
        <v>890</v>
      </c>
      <c r="R6483" s="1786" t="s">
        <v>24020</v>
      </c>
      <c r="S6483" s="1786">
        <v>1</v>
      </c>
      <c r="T6483" s="1786"/>
    </row>
    <row r="6484" s="141" customFormat="1" ht="20" customHeight="1" spans="1:20">
      <c r="A6484" s="1786" t="s">
        <v>24021</v>
      </c>
      <c r="B6484" s="1786" t="s">
        <v>24022</v>
      </c>
      <c r="C6484" s="1786" t="s">
        <v>15129</v>
      </c>
      <c r="D6484" s="135"/>
      <c r="E6484" s="1786" t="s">
        <v>24023</v>
      </c>
      <c r="F6484" s="135"/>
      <c r="G6484" s="1950">
        <v>260</v>
      </c>
      <c r="H6484" s="1786" t="s">
        <v>14423</v>
      </c>
      <c r="I6484" s="1786" t="s">
        <v>24021</v>
      </c>
      <c r="J6484" s="1786" t="s">
        <v>24024</v>
      </c>
      <c r="K6484" s="135"/>
      <c r="L6484" s="1786" t="s">
        <v>16241</v>
      </c>
      <c r="M6484" s="1786">
        <v>1</v>
      </c>
      <c r="N6484" s="1786" t="s">
        <v>24025</v>
      </c>
      <c r="O6484" s="1786" t="s">
        <v>198</v>
      </c>
      <c r="P6484" s="1786" t="s">
        <v>24026</v>
      </c>
      <c r="Q6484" s="1786" t="s">
        <v>890</v>
      </c>
      <c r="R6484" s="1944" t="s">
        <v>24027</v>
      </c>
      <c r="S6484" s="1786">
        <v>1</v>
      </c>
      <c r="T6484" s="1786"/>
    </row>
    <row r="6485" s="141" customFormat="1" ht="20" customHeight="1" spans="1:20">
      <c r="A6485" s="1786" t="s">
        <v>24028</v>
      </c>
      <c r="B6485" s="1786" t="s">
        <v>24029</v>
      </c>
      <c r="C6485" s="1786" t="s">
        <v>15748</v>
      </c>
      <c r="D6485" s="135"/>
      <c r="E6485" s="1786" t="s">
        <v>24030</v>
      </c>
      <c r="F6485" s="135"/>
      <c r="G6485" s="1843">
        <v>280</v>
      </c>
      <c r="H6485" s="1786" t="s">
        <v>3947</v>
      </c>
      <c r="I6485" s="1786" t="s">
        <v>24028</v>
      </c>
      <c r="J6485" s="1786" t="s">
        <v>24031</v>
      </c>
      <c r="K6485" s="135"/>
      <c r="L6485" s="1786" t="s">
        <v>16241</v>
      </c>
      <c r="M6485" s="1786">
        <v>1</v>
      </c>
      <c r="N6485" s="1786"/>
      <c r="O6485" s="1786" t="s">
        <v>198</v>
      </c>
      <c r="P6485" s="1786"/>
      <c r="Q6485" s="1786" t="s">
        <v>890</v>
      </c>
      <c r="R6485" s="1944" t="s">
        <v>24032</v>
      </c>
      <c r="S6485" s="1786">
        <v>1</v>
      </c>
      <c r="T6485" s="1786"/>
    </row>
    <row r="6486" s="141" customFormat="1" ht="20" customHeight="1" spans="1:20">
      <c r="A6486" s="1786" t="s">
        <v>24033</v>
      </c>
      <c r="B6486" s="1786" t="s">
        <v>24034</v>
      </c>
      <c r="C6486" s="1786" t="s">
        <v>15748</v>
      </c>
      <c r="D6486" s="135"/>
      <c r="E6486" s="1786" t="s">
        <v>24030</v>
      </c>
      <c r="F6486" s="135"/>
      <c r="G6486" s="1843">
        <v>230</v>
      </c>
      <c r="H6486" s="1786" t="s">
        <v>14423</v>
      </c>
      <c r="I6486" s="1786" t="s">
        <v>24033</v>
      </c>
      <c r="J6486" s="1786" t="s">
        <v>24035</v>
      </c>
      <c r="K6486" s="135"/>
      <c r="L6486" s="1786" t="s">
        <v>16241</v>
      </c>
      <c r="M6486" s="1786">
        <v>1</v>
      </c>
      <c r="N6486" s="1786" t="s">
        <v>13148</v>
      </c>
      <c r="O6486" s="1786" t="s">
        <v>198</v>
      </c>
      <c r="P6486" s="1786" t="s">
        <v>10928</v>
      </c>
      <c r="Q6486" s="1786" t="s">
        <v>890</v>
      </c>
      <c r="R6486" s="1786" t="s">
        <v>24036</v>
      </c>
      <c r="S6486" s="1786">
        <v>3</v>
      </c>
      <c r="T6486" s="1786" t="s">
        <v>24037</v>
      </c>
    </row>
    <row r="6487" s="141" customFormat="1" ht="20" customHeight="1" spans="1:20">
      <c r="A6487" s="1786" t="s">
        <v>24038</v>
      </c>
      <c r="B6487" s="1786" t="s">
        <v>24039</v>
      </c>
      <c r="C6487" s="1786" t="s">
        <v>15748</v>
      </c>
      <c r="D6487" s="135"/>
      <c r="E6487" s="1786" t="s">
        <v>24030</v>
      </c>
      <c r="F6487" s="135"/>
      <c r="G6487" s="1843">
        <v>230</v>
      </c>
      <c r="H6487" s="1786" t="s">
        <v>14423</v>
      </c>
      <c r="I6487" s="1786" t="s">
        <v>24038</v>
      </c>
      <c r="J6487" s="1786" t="s">
        <v>24040</v>
      </c>
      <c r="K6487" s="135"/>
      <c r="L6487" s="1786"/>
      <c r="M6487" s="1786"/>
      <c r="N6487" s="1786"/>
      <c r="O6487" s="1786" t="s">
        <v>198</v>
      </c>
      <c r="P6487" s="1786" t="s">
        <v>10928</v>
      </c>
      <c r="Q6487" s="1786" t="s">
        <v>890</v>
      </c>
      <c r="R6487" s="1786"/>
      <c r="S6487" s="1786"/>
      <c r="T6487" s="1786"/>
    </row>
    <row r="6488" s="141" customFormat="1" ht="20" customHeight="1" spans="1:20">
      <c r="A6488" s="1786" t="s">
        <v>24041</v>
      </c>
      <c r="B6488" s="1786" t="s">
        <v>24042</v>
      </c>
      <c r="C6488" s="1786" t="s">
        <v>14952</v>
      </c>
      <c r="D6488" s="135"/>
      <c r="E6488" s="1786" t="s">
        <v>24043</v>
      </c>
      <c r="F6488" s="135"/>
      <c r="G6488" s="1843">
        <v>280</v>
      </c>
      <c r="H6488" s="1786" t="s">
        <v>3947</v>
      </c>
      <c r="I6488" s="1786" t="s">
        <v>24041</v>
      </c>
      <c r="J6488" s="2237" t="s">
        <v>24044</v>
      </c>
      <c r="K6488" s="135"/>
      <c r="L6488" s="1786" t="s">
        <v>16241</v>
      </c>
      <c r="M6488" s="1786">
        <v>1</v>
      </c>
      <c r="N6488" s="1786" t="s">
        <v>17917</v>
      </c>
      <c r="O6488" s="1786" t="s">
        <v>198</v>
      </c>
      <c r="P6488" s="1786" t="s">
        <v>3507</v>
      </c>
      <c r="Q6488" s="1786" t="s">
        <v>908</v>
      </c>
      <c r="R6488" s="1944" t="s">
        <v>24045</v>
      </c>
      <c r="S6488" s="1786">
        <v>1</v>
      </c>
      <c r="T6488" s="1786"/>
    </row>
    <row r="6489" s="141" customFormat="1" ht="20" customHeight="1" spans="1:20">
      <c r="A6489" s="1786" t="s">
        <v>6667</v>
      </c>
      <c r="B6489" s="1786" t="s">
        <v>24046</v>
      </c>
      <c r="C6489" s="1786" t="s">
        <v>15674</v>
      </c>
      <c r="D6489" s="135"/>
      <c r="E6489" s="1786" t="s">
        <v>24047</v>
      </c>
      <c r="F6489" s="135"/>
      <c r="G6489" s="1950">
        <v>260</v>
      </c>
      <c r="H6489" s="1786" t="s">
        <v>14423</v>
      </c>
      <c r="I6489" s="1786" t="s">
        <v>6667</v>
      </c>
      <c r="J6489" s="1786" t="s">
        <v>24048</v>
      </c>
      <c r="K6489" s="135"/>
      <c r="L6489" s="1786" t="s">
        <v>16241</v>
      </c>
      <c r="M6489" s="1786">
        <v>1</v>
      </c>
      <c r="N6489" s="1786" t="s">
        <v>8800</v>
      </c>
      <c r="O6489" s="1786" t="s">
        <v>198</v>
      </c>
      <c r="P6489" s="1786" t="s">
        <v>891</v>
      </c>
      <c r="Q6489" s="1786" t="s">
        <v>890</v>
      </c>
      <c r="R6489" s="1786" t="s">
        <v>24049</v>
      </c>
      <c r="S6489" s="1786">
        <v>2</v>
      </c>
      <c r="T6489" s="1786"/>
    </row>
    <row r="6490" s="141" customFormat="1" ht="20" customHeight="1" spans="1:20">
      <c r="A6490" s="1786" t="s">
        <v>24050</v>
      </c>
      <c r="B6490" s="1786" t="s">
        <v>24051</v>
      </c>
      <c r="C6490" s="1786" t="s">
        <v>15674</v>
      </c>
      <c r="D6490" s="135"/>
      <c r="E6490" s="1786" t="s">
        <v>24047</v>
      </c>
      <c r="F6490" s="135"/>
      <c r="G6490" s="1950">
        <v>260</v>
      </c>
      <c r="H6490" s="1786" t="s">
        <v>14423</v>
      </c>
      <c r="I6490" s="1786" t="s">
        <v>24050</v>
      </c>
      <c r="J6490" s="1786" t="s">
        <v>24052</v>
      </c>
      <c r="K6490" s="135"/>
      <c r="L6490" s="1786"/>
      <c r="M6490" s="1786"/>
      <c r="N6490" s="1786"/>
      <c r="O6490" s="1786" t="s">
        <v>198</v>
      </c>
      <c r="P6490" s="1786" t="s">
        <v>891</v>
      </c>
      <c r="Q6490" s="1786" t="s">
        <v>890</v>
      </c>
      <c r="R6490" s="1786"/>
      <c r="S6490" s="1786"/>
      <c r="T6490" s="1786"/>
    </row>
    <row r="6491" s="141" customFormat="1" ht="20" customHeight="1" spans="1:20">
      <c r="A6491" s="1786" t="s">
        <v>24053</v>
      </c>
      <c r="B6491" s="1786" t="s">
        <v>24054</v>
      </c>
      <c r="C6491" s="1786" t="s">
        <v>14952</v>
      </c>
      <c r="D6491" s="135"/>
      <c r="E6491" s="1786" t="s">
        <v>24043</v>
      </c>
      <c r="F6491" s="135"/>
      <c r="G6491" s="1950">
        <v>260</v>
      </c>
      <c r="H6491" s="1786" t="s">
        <v>14423</v>
      </c>
      <c r="I6491" s="1786" t="s">
        <v>24053</v>
      </c>
      <c r="J6491" s="1786" t="s">
        <v>24055</v>
      </c>
      <c r="K6491" s="135"/>
      <c r="L6491" s="1786" t="s">
        <v>16241</v>
      </c>
      <c r="M6491" s="1786">
        <v>1</v>
      </c>
      <c r="N6491" s="1786"/>
      <c r="O6491" s="1786" t="s">
        <v>198</v>
      </c>
      <c r="P6491" s="1786"/>
      <c r="Q6491" s="1786" t="s">
        <v>890</v>
      </c>
      <c r="R6491" s="1786" t="s">
        <v>24056</v>
      </c>
      <c r="S6491" s="1786">
        <v>1</v>
      </c>
      <c r="T6491" s="1786"/>
    </row>
    <row r="6492" s="141" customFormat="1" ht="20" customHeight="1" spans="1:20">
      <c r="A6492" s="1786" t="s">
        <v>24057</v>
      </c>
      <c r="B6492" s="1786" t="s">
        <v>24058</v>
      </c>
      <c r="C6492" s="1786" t="s">
        <v>14957</v>
      </c>
      <c r="D6492" s="1786">
        <v>1</v>
      </c>
      <c r="E6492" s="1786" t="s">
        <v>24059</v>
      </c>
      <c r="F6492" s="1786">
        <v>15937470889</v>
      </c>
      <c r="G6492" s="1950">
        <v>260</v>
      </c>
      <c r="H6492" s="1786" t="s">
        <v>14423</v>
      </c>
      <c r="I6492" s="1786" t="s">
        <v>24057</v>
      </c>
      <c r="J6492" s="2648" t="s">
        <v>24060</v>
      </c>
      <c r="K6492" s="1786"/>
      <c r="L6492" s="1786" t="s">
        <v>16241</v>
      </c>
      <c r="M6492" s="1786">
        <v>1</v>
      </c>
      <c r="N6492" s="1786">
        <v>1076</v>
      </c>
      <c r="O6492" s="1786" t="s">
        <v>198</v>
      </c>
      <c r="P6492" s="1786" t="s">
        <v>900</v>
      </c>
      <c r="Q6492" s="1786" t="s">
        <v>890</v>
      </c>
      <c r="R6492" s="1786" t="s">
        <v>24056</v>
      </c>
      <c r="S6492" s="1786">
        <v>1</v>
      </c>
      <c r="T6492" s="135"/>
    </row>
    <row r="6493" s="141" customFormat="1" ht="20" customHeight="1" spans="1:20">
      <c r="A6493" s="1786" t="s">
        <v>24061</v>
      </c>
      <c r="B6493" s="1786" t="s">
        <v>24062</v>
      </c>
      <c r="C6493" s="1786" t="s">
        <v>14944</v>
      </c>
      <c r="D6493" s="135"/>
      <c r="E6493" s="1786" t="s">
        <v>24063</v>
      </c>
      <c r="F6493" s="135"/>
      <c r="G6493" s="1950">
        <v>260</v>
      </c>
      <c r="H6493" s="1786" t="s">
        <v>14423</v>
      </c>
      <c r="I6493" s="1786" t="s">
        <v>24061</v>
      </c>
      <c r="J6493" s="1786" t="s">
        <v>24064</v>
      </c>
      <c r="K6493" s="135"/>
      <c r="L6493" s="1786" t="s">
        <v>16241</v>
      </c>
      <c r="M6493" s="1786">
        <v>1</v>
      </c>
      <c r="N6493" s="1786" t="s">
        <v>24065</v>
      </c>
      <c r="O6493" s="1786" t="s">
        <v>198</v>
      </c>
      <c r="P6493" s="1786" t="s">
        <v>891</v>
      </c>
      <c r="Q6493" s="1786" t="s">
        <v>890</v>
      </c>
      <c r="R6493" s="1786" t="s">
        <v>24056</v>
      </c>
      <c r="S6493" s="1786">
        <v>1</v>
      </c>
      <c r="T6493" s="1786"/>
    </row>
    <row r="6494" s="141" customFormat="1" ht="20" customHeight="1" spans="1:20">
      <c r="A6494" s="1786" t="s">
        <v>24066</v>
      </c>
      <c r="B6494" s="1786" t="s">
        <v>24067</v>
      </c>
      <c r="C6494" s="1786" t="s">
        <v>14944</v>
      </c>
      <c r="D6494" s="135"/>
      <c r="E6494" s="1786" t="s">
        <v>24017</v>
      </c>
      <c r="F6494" s="135"/>
      <c r="G6494" s="1950">
        <v>260</v>
      </c>
      <c r="H6494" s="1786" t="s">
        <v>14423</v>
      </c>
      <c r="I6494" s="1786" t="s">
        <v>24066</v>
      </c>
      <c r="J6494" s="1786" t="s">
        <v>24068</v>
      </c>
      <c r="K6494" s="135"/>
      <c r="L6494" s="1786" t="s">
        <v>16241</v>
      </c>
      <c r="M6494" s="1786">
        <v>1</v>
      </c>
      <c r="N6494" s="1786" t="s">
        <v>15629</v>
      </c>
      <c r="O6494" s="1786" t="s">
        <v>198</v>
      </c>
      <c r="P6494" s="1786" t="s">
        <v>12964</v>
      </c>
      <c r="Q6494" s="1786" t="s">
        <v>908</v>
      </c>
      <c r="R6494" s="1786" t="s">
        <v>24056</v>
      </c>
      <c r="S6494" s="1786">
        <v>2</v>
      </c>
      <c r="T6494" s="1786"/>
    </row>
    <row r="6495" s="141" customFormat="1" ht="20" customHeight="1" spans="1:20">
      <c r="A6495" s="1786" t="s">
        <v>24069</v>
      </c>
      <c r="B6495" s="1786" t="s">
        <v>24070</v>
      </c>
      <c r="C6495" s="1786" t="s">
        <v>14944</v>
      </c>
      <c r="D6495" s="135"/>
      <c r="E6495" s="1786" t="s">
        <v>24017</v>
      </c>
      <c r="F6495" s="135"/>
      <c r="G6495" s="1950">
        <v>260</v>
      </c>
      <c r="H6495" s="1786" t="s">
        <v>14423</v>
      </c>
      <c r="I6495" s="1786" t="s">
        <v>24069</v>
      </c>
      <c r="J6495" s="1786" t="s">
        <v>24071</v>
      </c>
      <c r="K6495" s="135"/>
      <c r="L6495" s="1786"/>
      <c r="M6495" s="1786"/>
      <c r="N6495" s="1786"/>
      <c r="O6495" s="1786" t="s">
        <v>198</v>
      </c>
      <c r="P6495" s="1786" t="s">
        <v>12964</v>
      </c>
      <c r="Q6495" s="1786" t="s">
        <v>908</v>
      </c>
      <c r="R6495" s="1786" t="s">
        <v>24056</v>
      </c>
      <c r="S6495" s="1786"/>
      <c r="T6495" s="1786"/>
    </row>
    <row r="6496" s="141" customFormat="1" ht="20" customHeight="1" spans="1:20">
      <c r="A6496" s="1786" t="s">
        <v>24072</v>
      </c>
      <c r="B6496" s="1786" t="s">
        <v>24073</v>
      </c>
      <c r="C6496" s="1786" t="s">
        <v>14944</v>
      </c>
      <c r="D6496" s="135"/>
      <c r="E6496" s="1786" t="s">
        <v>24017</v>
      </c>
      <c r="F6496" s="135"/>
      <c r="G6496" s="1950">
        <v>260</v>
      </c>
      <c r="H6496" s="1786" t="s">
        <v>3947</v>
      </c>
      <c r="I6496" s="1786" t="s">
        <v>24072</v>
      </c>
      <c r="J6496" s="1786" t="s">
        <v>24074</v>
      </c>
      <c r="K6496" s="135"/>
      <c r="L6496" s="1786" t="s">
        <v>16241</v>
      </c>
      <c r="M6496" s="1786">
        <v>1</v>
      </c>
      <c r="N6496" s="1786"/>
      <c r="O6496" s="1786" t="s">
        <v>198</v>
      </c>
      <c r="P6496" s="1786"/>
      <c r="Q6496" s="1786" t="s">
        <v>890</v>
      </c>
      <c r="R6496" s="1786" t="s">
        <v>24056</v>
      </c>
      <c r="S6496" s="1786">
        <v>1</v>
      </c>
      <c r="T6496" s="1786" t="s">
        <v>23218</v>
      </c>
    </row>
    <row r="6497" s="141" customFormat="1" ht="20" customHeight="1" spans="1:20">
      <c r="A6497" s="1786" t="s">
        <v>24075</v>
      </c>
      <c r="B6497" s="1786" t="s">
        <v>24076</v>
      </c>
      <c r="C6497" s="1786" t="s">
        <v>14944</v>
      </c>
      <c r="D6497" s="135"/>
      <c r="E6497" s="1786" t="s">
        <v>24017</v>
      </c>
      <c r="F6497" s="135"/>
      <c r="G6497" s="2233">
        <v>230</v>
      </c>
      <c r="H6497" s="1786" t="s">
        <v>16175</v>
      </c>
      <c r="I6497" s="1786" t="s">
        <v>24075</v>
      </c>
      <c r="J6497" s="1786" t="s">
        <v>24077</v>
      </c>
      <c r="K6497" s="135"/>
      <c r="L6497" s="1786" t="s">
        <v>16241</v>
      </c>
      <c r="M6497" s="1786">
        <v>1</v>
      </c>
      <c r="N6497" s="1786" t="s">
        <v>11857</v>
      </c>
      <c r="O6497" s="1786" t="s">
        <v>198</v>
      </c>
      <c r="P6497" s="1786" t="s">
        <v>11432</v>
      </c>
      <c r="Q6497" s="1786" t="s">
        <v>890</v>
      </c>
      <c r="R6497" s="1786" t="s">
        <v>24056</v>
      </c>
      <c r="S6497" s="1843">
        <v>3</v>
      </c>
      <c r="T6497" s="1786" t="s">
        <v>24078</v>
      </c>
    </row>
    <row r="6498" s="76" customFormat="1" ht="20" customHeight="1" spans="1:20">
      <c r="A6498" s="1843" t="s">
        <v>24079</v>
      </c>
      <c r="B6498" s="1843" t="s">
        <v>24080</v>
      </c>
      <c r="C6498" s="1843" t="s">
        <v>14944</v>
      </c>
      <c r="D6498" s="1843" t="s">
        <v>3946</v>
      </c>
      <c r="E6498" s="1843" t="s">
        <v>24017</v>
      </c>
      <c r="F6498" s="1843"/>
      <c r="G6498" s="2233">
        <v>230</v>
      </c>
      <c r="H6498" s="1843" t="s">
        <v>14423</v>
      </c>
      <c r="I6498" s="1843" t="s">
        <v>24079</v>
      </c>
      <c r="J6498" s="1843" t="s">
        <v>24081</v>
      </c>
      <c r="K6498" s="1843"/>
      <c r="L6498" s="1843"/>
      <c r="M6498" s="1843"/>
      <c r="N6498" s="1843"/>
      <c r="O6498" s="1786" t="s">
        <v>198</v>
      </c>
      <c r="P6498" s="1843" t="s">
        <v>16508</v>
      </c>
      <c r="Q6498" s="1843" t="s">
        <v>890</v>
      </c>
      <c r="R6498" s="1786" t="s">
        <v>24056</v>
      </c>
      <c r="S6498" s="2367"/>
      <c r="T6498" s="1786"/>
    </row>
    <row r="6499" s="76" customFormat="1" ht="20" customHeight="1" spans="1:20">
      <c r="A6499" s="135" t="s">
        <v>24082</v>
      </c>
      <c r="B6499" s="1786" t="s">
        <v>24083</v>
      </c>
      <c r="C6499" s="1786" t="s">
        <v>14944</v>
      </c>
      <c r="D6499" s="1786" t="s">
        <v>3946</v>
      </c>
      <c r="E6499" s="1786" t="s">
        <v>24017</v>
      </c>
      <c r="F6499" s="1843"/>
      <c r="G6499" s="2233">
        <v>230</v>
      </c>
      <c r="H6499" s="1786" t="s">
        <v>15019</v>
      </c>
      <c r="I6499" s="135" t="s">
        <v>24082</v>
      </c>
      <c r="J6499" s="1786" t="s">
        <v>24084</v>
      </c>
      <c r="K6499" s="1786"/>
      <c r="L6499" s="1786"/>
      <c r="M6499" s="1843"/>
      <c r="N6499" s="1786"/>
      <c r="O6499" s="1786" t="s">
        <v>198</v>
      </c>
      <c r="P6499" s="1786"/>
      <c r="Q6499" s="135" t="s">
        <v>908</v>
      </c>
      <c r="R6499" s="1786" t="s">
        <v>24056</v>
      </c>
      <c r="S6499" s="2367"/>
      <c r="T6499" s="1786"/>
    </row>
    <row r="6500" s="141" customFormat="1" ht="20" customHeight="1" spans="1:20">
      <c r="A6500" s="1786" t="s">
        <v>24085</v>
      </c>
      <c r="B6500" s="1786" t="s">
        <v>24086</v>
      </c>
      <c r="C6500" s="1786" t="s">
        <v>14957</v>
      </c>
      <c r="D6500" s="135"/>
      <c r="E6500" s="1786" t="s">
        <v>24087</v>
      </c>
      <c r="F6500" s="135"/>
      <c r="G6500" s="1950">
        <v>260</v>
      </c>
      <c r="H6500" s="1786" t="s">
        <v>14423</v>
      </c>
      <c r="I6500" s="1786" t="s">
        <v>24085</v>
      </c>
      <c r="J6500" s="1786" t="s">
        <v>24088</v>
      </c>
      <c r="K6500" s="135"/>
      <c r="L6500" s="1786" t="s">
        <v>16241</v>
      </c>
      <c r="M6500" s="1786">
        <v>1</v>
      </c>
      <c r="N6500" s="1786"/>
      <c r="O6500" s="1786" t="s">
        <v>198</v>
      </c>
      <c r="P6500" s="1786"/>
      <c r="Q6500" s="1786" t="s">
        <v>890</v>
      </c>
      <c r="R6500" s="1786" t="s">
        <v>24056</v>
      </c>
      <c r="S6500" s="1786">
        <v>2</v>
      </c>
      <c r="T6500" s="1786"/>
    </row>
    <row r="6501" s="141" customFormat="1" ht="20" customHeight="1" spans="1:20">
      <c r="A6501" s="1786" t="s">
        <v>547</v>
      </c>
      <c r="B6501" s="1786" t="s">
        <v>24089</v>
      </c>
      <c r="C6501" s="1786" t="s">
        <v>14957</v>
      </c>
      <c r="D6501" s="135"/>
      <c r="E6501" s="1786" t="s">
        <v>24087</v>
      </c>
      <c r="F6501" s="135"/>
      <c r="G6501" s="1950">
        <v>260</v>
      </c>
      <c r="H6501" s="1786" t="s">
        <v>14423</v>
      </c>
      <c r="I6501" s="1786" t="s">
        <v>547</v>
      </c>
      <c r="J6501" s="1786" t="s">
        <v>24090</v>
      </c>
      <c r="K6501" s="135"/>
      <c r="L6501" s="1786"/>
      <c r="M6501" s="1786"/>
      <c r="N6501" s="1786"/>
      <c r="O6501" s="1786" t="s">
        <v>198</v>
      </c>
      <c r="P6501" s="1786"/>
      <c r="Q6501" s="1786" t="s">
        <v>890</v>
      </c>
      <c r="R6501" s="1786" t="s">
        <v>24056</v>
      </c>
      <c r="S6501" s="1786"/>
      <c r="T6501" s="1786"/>
    </row>
    <row r="6502" s="141" customFormat="1" ht="20" customHeight="1" spans="1:20">
      <c r="A6502" s="1786" t="s">
        <v>24091</v>
      </c>
      <c r="B6502" s="1786" t="s">
        <v>24092</v>
      </c>
      <c r="C6502" s="1786" t="s">
        <v>14965</v>
      </c>
      <c r="D6502" s="135"/>
      <c r="E6502" s="1786" t="s">
        <v>24093</v>
      </c>
      <c r="F6502" s="135"/>
      <c r="G6502" s="1843">
        <v>280</v>
      </c>
      <c r="H6502" s="1786" t="s">
        <v>14423</v>
      </c>
      <c r="I6502" s="1786" t="s">
        <v>24091</v>
      </c>
      <c r="J6502" s="1786" t="s">
        <v>24094</v>
      </c>
      <c r="K6502" s="135"/>
      <c r="L6502" s="1786" t="s">
        <v>16241</v>
      </c>
      <c r="M6502" s="1786">
        <v>1</v>
      </c>
      <c r="N6502" s="1786"/>
      <c r="O6502" s="1786" t="s">
        <v>198</v>
      </c>
      <c r="P6502" s="1786"/>
      <c r="Q6502" s="1786" t="s">
        <v>908</v>
      </c>
      <c r="R6502" s="1786" t="s">
        <v>24056</v>
      </c>
      <c r="S6502" s="1786">
        <v>1</v>
      </c>
      <c r="T6502" s="1786" t="s">
        <v>24095</v>
      </c>
    </row>
    <row r="6503" s="141" customFormat="1" ht="20" customHeight="1" spans="1:20">
      <c r="A6503" s="1786" t="s">
        <v>24096</v>
      </c>
      <c r="B6503" s="1786" t="s">
        <v>24097</v>
      </c>
      <c r="C6503" s="1786" t="s">
        <v>14944</v>
      </c>
      <c r="D6503" s="135"/>
      <c r="E6503" s="1786" t="s">
        <v>24017</v>
      </c>
      <c r="F6503" s="135"/>
      <c r="G6503" s="1950">
        <v>260</v>
      </c>
      <c r="H6503" s="1786" t="s">
        <v>3947</v>
      </c>
      <c r="I6503" s="1786" t="s">
        <v>24096</v>
      </c>
      <c r="J6503" s="1786" t="s">
        <v>24098</v>
      </c>
      <c r="K6503" s="135"/>
      <c r="L6503" s="1786" t="s">
        <v>16241</v>
      </c>
      <c r="M6503" s="1786">
        <v>1</v>
      </c>
      <c r="N6503" s="1786" t="s">
        <v>24099</v>
      </c>
      <c r="O6503" s="1786" t="s">
        <v>198</v>
      </c>
      <c r="P6503" s="1786" t="s">
        <v>895</v>
      </c>
      <c r="Q6503" s="1786" t="s">
        <v>890</v>
      </c>
      <c r="R6503" s="1786" t="s">
        <v>24056</v>
      </c>
      <c r="S6503" s="1786">
        <v>1</v>
      </c>
      <c r="T6503" s="1786"/>
    </row>
    <row r="6504" s="141" customFormat="1" ht="20" customHeight="1" spans="1:20">
      <c r="A6504" s="1786" t="s">
        <v>6105</v>
      </c>
      <c r="B6504" s="1786" t="s">
        <v>24100</v>
      </c>
      <c r="C6504" s="1786" t="s">
        <v>20799</v>
      </c>
      <c r="D6504" s="135"/>
      <c r="E6504" s="1786" t="s">
        <v>24101</v>
      </c>
      <c r="F6504" s="135"/>
      <c r="G6504" s="1950">
        <v>260</v>
      </c>
      <c r="H6504" s="1786" t="s">
        <v>14423</v>
      </c>
      <c r="I6504" s="1786" t="s">
        <v>6105</v>
      </c>
      <c r="J6504" s="1786" t="s">
        <v>24102</v>
      </c>
      <c r="K6504" s="135"/>
      <c r="L6504" s="1786" t="s">
        <v>16241</v>
      </c>
      <c r="M6504" s="1786">
        <v>1</v>
      </c>
      <c r="N6504" s="1786" t="s">
        <v>24103</v>
      </c>
      <c r="O6504" s="1786" t="s">
        <v>198</v>
      </c>
      <c r="P6504" s="1786" t="s">
        <v>24026</v>
      </c>
      <c r="Q6504" s="1786" t="s">
        <v>890</v>
      </c>
      <c r="R6504" s="1786" t="s">
        <v>24056</v>
      </c>
      <c r="S6504" s="1786">
        <v>2</v>
      </c>
      <c r="T6504" s="1786"/>
    </row>
    <row r="6505" s="141" customFormat="1" ht="20" customHeight="1" spans="1:20">
      <c r="A6505" s="1786" t="s">
        <v>19777</v>
      </c>
      <c r="B6505" s="1786" t="s">
        <v>24104</v>
      </c>
      <c r="C6505" s="1786" t="s">
        <v>20799</v>
      </c>
      <c r="D6505" s="135"/>
      <c r="E6505" s="1786" t="s">
        <v>24101</v>
      </c>
      <c r="F6505" s="135"/>
      <c r="G6505" s="1950">
        <v>260</v>
      </c>
      <c r="H6505" s="1786" t="s">
        <v>3947</v>
      </c>
      <c r="I6505" s="1786" t="s">
        <v>19777</v>
      </c>
      <c r="J6505" s="1786" t="s">
        <v>24105</v>
      </c>
      <c r="K6505" s="135"/>
      <c r="L6505" s="1786"/>
      <c r="M6505" s="1786"/>
      <c r="N6505" s="1786"/>
      <c r="O6505" s="1786" t="s">
        <v>198</v>
      </c>
      <c r="P6505" s="1786" t="s">
        <v>24026</v>
      </c>
      <c r="Q6505" s="1786" t="s">
        <v>890</v>
      </c>
      <c r="R6505" s="1786" t="s">
        <v>24056</v>
      </c>
      <c r="S6505" s="1786"/>
      <c r="T6505" s="1786"/>
    </row>
    <row r="6506" s="141" customFormat="1" ht="20" customHeight="1" spans="1:20">
      <c r="A6506" s="1786" t="s">
        <v>4762</v>
      </c>
      <c r="B6506" s="1786" t="s">
        <v>24106</v>
      </c>
      <c r="C6506" s="1786" t="s">
        <v>24107</v>
      </c>
      <c r="D6506" s="135"/>
      <c r="E6506" s="1786" t="s">
        <v>24108</v>
      </c>
      <c r="F6506" s="135"/>
      <c r="G6506" s="1950">
        <v>260</v>
      </c>
      <c r="H6506" s="1786" t="s">
        <v>14423</v>
      </c>
      <c r="I6506" s="1786" t="s">
        <v>4762</v>
      </c>
      <c r="J6506" s="1786" t="s">
        <v>24109</v>
      </c>
      <c r="K6506" s="135"/>
      <c r="L6506" s="1786" t="s">
        <v>16241</v>
      </c>
      <c r="M6506" s="1786">
        <v>1</v>
      </c>
      <c r="N6506" s="1786" t="s">
        <v>15270</v>
      </c>
      <c r="O6506" s="1786" t="s">
        <v>198</v>
      </c>
      <c r="P6506" s="1786"/>
      <c r="Q6506" s="1786" t="s">
        <v>890</v>
      </c>
      <c r="R6506" s="1786" t="s">
        <v>24056</v>
      </c>
      <c r="S6506" s="1786">
        <v>2</v>
      </c>
      <c r="T6506" s="1786"/>
    </row>
    <row r="6507" s="141" customFormat="1" ht="20" customHeight="1" spans="1:20">
      <c r="A6507" s="1786" t="s">
        <v>11792</v>
      </c>
      <c r="B6507" s="1786" t="s">
        <v>24110</v>
      </c>
      <c r="C6507" s="1786" t="s">
        <v>24107</v>
      </c>
      <c r="D6507" s="135"/>
      <c r="E6507" s="1786" t="s">
        <v>24108</v>
      </c>
      <c r="F6507" s="135"/>
      <c r="G6507" s="1950">
        <v>260</v>
      </c>
      <c r="H6507" s="1786" t="s">
        <v>14423</v>
      </c>
      <c r="I6507" s="1786" t="s">
        <v>11792</v>
      </c>
      <c r="J6507" s="1786" t="s">
        <v>24111</v>
      </c>
      <c r="K6507" s="135"/>
      <c r="L6507" s="1786"/>
      <c r="M6507" s="1786"/>
      <c r="N6507" s="1786"/>
      <c r="O6507" s="1786" t="s">
        <v>198</v>
      </c>
      <c r="P6507" s="1786"/>
      <c r="Q6507" s="1786" t="s">
        <v>890</v>
      </c>
      <c r="R6507" s="1786" t="s">
        <v>24056</v>
      </c>
      <c r="S6507" s="1786"/>
      <c r="T6507" s="1786"/>
    </row>
    <row r="6508" s="141" customFormat="1" ht="20" customHeight="1" spans="1:20">
      <c r="A6508" s="1786" t="s">
        <v>2585</v>
      </c>
      <c r="B6508" s="1786" t="s">
        <v>2586</v>
      </c>
      <c r="C6508" s="1786" t="s">
        <v>24112</v>
      </c>
      <c r="D6508" s="135"/>
      <c r="E6508" s="1786" t="s">
        <v>24113</v>
      </c>
      <c r="F6508" s="135"/>
      <c r="G6508" s="1950">
        <v>260</v>
      </c>
      <c r="H6508" s="1786" t="s">
        <v>14423</v>
      </c>
      <c r="I6508" s="1786" t="s">
        <v>2585</v>
      </c>
      <c r="J6508" s="1786" t="s">
        <v>24114</v>
      </c>
      <c r="K6508" s="135"/>
      <c r="L6508" s="1786" t="s">
        <v>16241</v>
      </c>
      <c r="M6508" s="1786">
        <v>1</v>
      </c>
      <c r="N6508" s="1786"/>
      <c r="O6508" s="1786" t="s">
        <v>198</v>
      </c>
      <c r="P6508" s="1786"/>
      <c r="Q6508" s="1786" t="s">
        <v>890</v>
      </c>
      <c r="R6508" s="1786" t="s">
        <v>24056</v>
      </c>
      <c r="S6508" s="1786">
        <v>1</v>
      </c>
      <c r="T6508" s="1786"/>
    </row>
    <row r="6509" s="141" customFormat="1" ht="20" customHeight="1" spans="1:20">
      <c r="A6509" s="1786" t="s">
        <v>24115</v>
      </c>
      <c r="B6509" s="1786" t="s">
        <v>24116</v>
      </c>
      <c r="C6509" s="1786" t="s">
        <v>18816</v>
      </c>
      <c r="D6509" s="135"/>
      <c r="E6509" s="1786" t="s">
        <v>24117</v>
      </c>
      <c r="F6509" s="135"/>
      <c r="G6509" s="1843">
        <v>280</v>
      </c>
      <c r="H6509" s="1786" t="s">
        <v>15019</v>
      </c>
      <c r="I6509" s="1786" t="s">
        <v>24115</v>
      </c>
      <c r="J6509" s="1786" t="s">
        <v>24118</v>
      </c>
      <c r="K6509" s="135"/>
      <c r="L6509" s="1786" t="s">
        <v>16241</v>
      </c>
      <c r="M6509" s="1786">
        <v>1</v>
      </c>
      <c r="N6509" s="1786"/>
      <c r="O6509" s="1786" t="s">
        <v>198</v>
      </c>
      <c r="P6509" s="1786"/>
      <c r="Q6509" s="1786" t="s">
        <v>890</v>
      </c>
      <c r="R6509" s="1786" t="s">
        <v>24056</v>
      </c>
      <c r="S6509" s="1786">
        <v>1</v>
      </c>
      <c r="T6509" s="1786"/>
    </row>
    <row r="6510" s="141" customFormat="1" ht="20" customHeight="1" spans="1:20">
      <c r="A6510" s="1786" t="s">
        <v>24119</v>
      </c>
      <c r="B6510" s="1786" t="s">
        <v>24120</v>
      </c>
      <c r="C6510" s="1786" t="s">
        <v>18816</v>
      </c>
      <c r="D6510" s="135"/>
      <c r="E6510" s="1786" t="s">
        <v>24117</v>
      </c>
      <c r="F6510" s="135"/>
      <c r="G6510" s="1950">
        <v>260</v>
      </c>
      <c r="H6510" s="1786" t="s">
        <v>14423</v>
      </c>
      <c r="I6510" s="1786" t="s">
        <v>24119</v>
      </c>
      <c r="J6510" s="1786" t="s">
        <v>24121</v>
      </c>
      <c r="K6510" s="135"/>
      <c r="L6510" s="1786" t="s">
        <v>16241</v>
      </c>
      <c r="M6510" s="1786">
        <v>1</v>
      </c>
      <c r="N6510" s="1786" t="s">
        <v>12839</v>
      </c>
      <c r="O6510" s="1786" t="s">
        <v>198</v>
      </c>
      <c r="P6510" s="1786" t="s">
        <v>891</v>
      </c>
      <c r="Q6510" s="1786" t="s">
        <v>890</v>
      </c>
      <c r="R6510" s="1786" t="s">
        <v>24056</v>
      </c>
      <c r="S6510" s="1786">
        <v>2</v>
      </c>
      <c r="T6510" s="1786"/>
    </row>
    <row r="6511" s="141" customFormat="1" ht="20" customHeight="1" spans="1:20">
      <c r="A6511" s="1786" t="s">
        <v>24122</v>
      </c>
      <c r="B6511" s="1786" t="s">
        <v>24123</v>
      </c>
      <c r="C6511" s="1786" t="s">
        <v>18816</v>
      </c>
      <c r="D6511" s="135"/>
      <c r="E6511" s="1786" t="s">
        <v>24117</v>
      </c>
      <c r="F6511" s="135"/>
      <c r="G6511" s="1950">
        <v>260</v>
      </c>
      <c r="H6511" s="1786" t="s">
        <v>14423</v>
      </c>
      <c r="I6511" s="1786" t="s">
        <v>24122</v>
      </c>
      <c r="J6511" s="2626" t="s">
        <v>24124</v>
      </c>
      <c r="K6511" s="135"/>
      <c r="L6511" s="1786"/>
      <c r="M6511" s="1786"/>
      <c r="N6511" s="1786"/>
      <c r="O6511" s="1786" t="s">
        <v>198</v>
      </c>
      <c r="P6511" s="1786" t="s">
        <v>891</v>
      </c>
      <c r="Q6511" s="1786" t="s">
        <v>890</v>
      </c>
      <c r="R6511" s="1786" t="s">
        <v>24056</v>
      </c>
      <c r="S6511" s="1786"/>
      <c r="T6511" s="1786"/>
    </row>
    <row r="6512" s="141" customFormat="1" ht="20" customHeight="1" spans="1:20">
      <c r="A6512" s="1786" t="s">
        <v>24125</v>
      </c>
      <c r="B6512" s="1786" t="s">
        <v>24126</v>
      </c>
      <c r="C6512" s="1786" t="s">
        <v>18816</v>
      </c>
      <c r="D6512" s="135"/>
      <c r="E6512" s="1786" t="s">
        <v>24117</v>
      </c>
      <c r="F6512" s="135"/>
      <c r="G6512" s="1950">
        <v>260</v>
      </c>
      <c r="H6512" s="1786" t="s">
        <v>3947</v>
      </c>
      <c r="I6512" s="1786" t="s">
        <v>24125</v>
      </c>
      <c r="J6512" s="2237" t="s">
        <v>24127</v>
      </c>
      <c r="K6512" s="135"/>
      <c r="L6512" s="1786" t="s">
        <v>16241</v>
      </c>
      <c r="M6512" s="1786">
        <v>1</v>
      </c>
      <c r="N6512" s="1786" t="s">
        <v>24128</v>
      </c>
      <c r="O6512" s="1786" t="s">
        <v>198</v>
      </c>
      <c r="P6512" s="1786" t="s">
        <v>24129</v>
      </c>
      <c r="Q6512" s="1786" t="s">
        <v>890</v>
      </c>
      <c r="R6512" s="1786" t="s">
        <v>24056</v>
      </c>
      <c r="S6512" s="1786">
        <v>1</v>
      </c>
      <c r="T6512" s="1786" t="s">
        <v>24130</v>
      </c>
    </row>
    <row r="6513" s="141" customFormat="1" ht="20" customHeight="1" spans="1:20">
      <c r="A6513" s="1786" t="s">
        <v>24131</v>
      </c>
      <c r="B6513" s="1786" t="s">
        <v>24132</v>
      </c>
      <c r="C6513" s="1786" t="s">
        <v>24107</v>
      </c>
      <c r="D6513" s="135"/>
      <c r="E6513" s="1786" t="s">
        <v>24108</v>
      </c>
      <c r="F6513" s="135"/>
      <c r="G6513" s="1950">
        <v>260</v>
      </c>
      <c r="H6513" s="1786" t="s">
        <v>14423</v>
      </c>
      <c r="I6513" s="1786" t="s">
        <v>24131</v>
      </c>
      <c r="J6513" s="1786" t="s">
        <v>24133</v>
      </c>
      <c r="K6513" s="135"/>
      <c r="L6513" s="1786" t="s">
        <v>16241</v>
      </c>
      <c r="M6513" s="1786">
        <v>1</v>
      </c>
      <c r="N6513" s="1786"/>
      <c r="O6513" s="1786" t="s">
        <v>198</v>
      </c>
      <c r="P6513" s="1786"/>
      <c r="Q6513" s="1786" t="s">
        <v>890</v>
      </c>
      <c r="R6513" s="1786" t="s">
        <v>24056</v>
      </c>
      <c r="S6513" s="1786">
        <v>1</v>
      </c>
      <c r="T6513" s="1786"/>
    </row>
    <row r="6514" s="141" customFormat="1" ht="20" customHeight="1" spans="1:20">
      <c r="A6514" s="1786" t="s">
        <v>24134</v>
      </c>
      <c r="B6514" s="1786" t="s">
        <v>24135</v>
      </c>
      <c r="C6514" s="1786" t="s">
        <v>18816</v>
      </c>
      <c r="D6514" s="1786">
        <v>1</v>
      </c>
      <c r="E6514" s="1786" t="s">
        <v>24136</v>
      </c>
      <c r="F6514" s="1786">
        <v>18697395858</v>
      </c>
      <c r="G6514" s="1950">
        <v>260</v>
      </c>
      <c r="H6514" s="1786" t="s">
        <v>15019</v>
      </c>
      <c r="I6514" s="1786" t="s">
        <v>24134</v>
      </c>
      <c r="J6514" s="2648" t="s">
        <v>24137</v>
      </c>
      <c r="K6514" s="1786"/>
      <c r="L6514" s="1786" t="s">
        <v>16241</v>
      </c>
      <c r="M6514" s="1786">
        <v>1</v>
      </c>
      <c r="N6514" s="1786">
        <v>1075</v>
      </c>
      <c r="O6514" s="1786" t="s">
        <v>198</v>
      </c>
      <c r="P6514" s="1786"/>
      <c r="Q6514" s="1786" t="s">
        <v>908</v>
      </c>
      <c r="R6514" s="1786" t="s">
        <v>24056</v>
      </c>
      <c r="S6514" s="1843">
        <v>1</v>
      </c>
      <c r="T6514" s="135"/>
    </row>
    <row r="6515" s="141" customFormat="1" ht="20" customHeight="1" spans="1:20">
      <c r="A6515" s="1786" t="s">
        <v>1856</v>
      </c>
      <c r="B6515" s="1786" t="s">
        <v>24138</v>
      </c>
      <c r="C6515" s="1786" t="s">
        <v>24139</v>
      </c>
      <c r="D6515" s="135"/>
      <c r="E6515" s="1786" t="s">
        <v>24140</v>
      </c>
      <c r="F6515" s="135"/>
      <c r="G6515" s="1950">
        <v>260</v>
      </c>
      <c r="H6515" s="1786" t="s">
        <v>3947</v>
      </c>
      <c r="I6515" s="1786" t="s">
        <v>1856</v>
      </c>
      <c r="J6515" s="1786" t="s">
        <v>24141</v>
      </c>
      <c r="K6515" s="135"/>
      <c r="L6515" s="1786" t="s">
        <v>16241</v>
      </c>
      <c r="M6515" s="1786">
        <v>1</v>
      </c>
      <c r="N6515" s="1786"/>
      <c r="O6515" s="1786" t="s">
        <v>198</v>
      </c>
      <c r="P6515" s="1786"/>
      <c r="Q6515" s="1786" t="s">
        <v>890</v>
      </c>
      <c r="R6515" s="1786" t="s">
        <v>24056</v>
      </c>
      <c r="S6515" s="1786">
        <v>1</v>
      </c>
      <c r="T6515" s="1786"/>
    </row>
    <row r="6516" s="141" customFormat="1" ht="20" customHeight="1" spans="1:20">
      <c r="A6516" s="1786" t="s">
        <v>24142</v>
      </c>
      <c r="B6516" s="1786" t="s">
        <v>24143</v>
      </c>
      <c r="C6516" s="1786" t="s">
        <v>24144</v>
      </c>
      <c r="D6516" s="135"/>
      <c r="E6516" s="1786" t="s">
        <v>24145</v>
      </c>
      <c r="F6516" s="135"/>
      <c r="G6516" s="1843">
        <v>280</v>
      </c>
      <c r="H6516" s="1786" t="s">
        <v>3947</v>
      </c>
      <c r="I6516" s="1786" t="s">
        <v>24142</v>
      </c>
      <c r="J6516" s="1786" t="s">
        <v>24146</v>
      </c>
      <c r="K6516" s="135"/>
      <c r="L6516" s="1786" t="s">
        <v>16241</v>
      </c>
      <c r="M6516" s="1786">
        <v>1</v>
      </c>
      <c r="N6516" s="1786"/>
      <c r="O6516" s="1786" t="s">
        <v>198</v>
      </c>
      <c r="P6516" s="1786"/>
      <c r="Q6516" s="1786" t="s">
        <v>890</v>
      </c>
      <c r="R6516" s="1786" t="s">
        <v>24056</v>
      </c>
      <c r="S6516" s="1786">
        <v>1</v>
      </c>
      <c r="T6516" s="1786"/>
    </row>
    <row r="6517" s="141" customFormat="1" ht="20" customHeight="1" spans="1:20">
      <c r="A6517" s="1786" t="s">
        <v>24147</v>
      </c>
      <c r="B6517" s="1786" t="s">
        <v>24148</v>
      </c>
      <c r="C6517" s="1786" t="s">
        <v>20737</v>
      </c>
      <c r="D6517" s="135"/>
      <c r="E6517" s="1786" t="s">
        <v>24149</v>
      </c>
      <c r="F6517" s="135"/>
      <c r="G6517" s="1950">
        <v>260</v>
      </c>
      <c r="H6517" s="1786" t="s">
        <v>14423</v>
      </c>
      <c r="I6517" s="1786" t="s">
        <v>24147</v>
      </c>
      <c r="J6517" s="1786" t="s">
        <v>24150</v>
      </c>
      <c r="K6517" s="135"/>
      <c r="L6517" s="1786" t="s">
        <v>16241</v>
      </c>
      <c r="M6517" s="1786">
        <v>1</v>
      </c>
      <c r="N6517" s="1786"/>
      <c r="O6517" s="1786" t="s">
        <v>198</v>
      </c>
      <c r="P6517" s="1786"/>
      <c r="Q6517" s="1786" t="s">
        <v>908</v>
      </c>
      <c r="R6517" s="1786" t="s">
        <v>24056</v>
      </c>
      <c r="S6517" s="1786">
        <v>1</v>
      </c>
      <c r="T6517" s="1786" t="s">
        <v>24151</v>
      </c>
    </row>
    <row r="6518" s="141" customFormat="1" ht="20" customHeight="1" spans="1:20">
      <c r="A6518" s="1786" t="s">
        <v>24152</v>
      </c>
      <c r="B6518" s="2648" t="s">
        <v>24153</v>
      </c>
      <c r="C6518" s="1786" t="s">
        <v>24154</v>
      </c>
      <c r="D6518" s="2199"/>
      <c r="E6518" s="1786" t="s">
        <v>24155</v>
      </c>
      <c r="F6518" s="2199"/>
      <c r="G6518" s="1950">
        <v>260</v>
      </c>
      <c r="H6518" s="1786" t="s">
        <v>14423</v>
      </c>
      <c r="I6518" s="1786" t="s">
        <v>24152</v>
      </c>
      <c r="J6518" s="2648" t="s">
        <v>24156</v>
      </c>
      <c r="K6518" s="135"/>
      <c r="L6518" s="1786" t="s">
        <v>16241</v>
      </c>
      <c r="M6518" s="1786">
        <v>1</v>
      </c>
      <c r="N6518" s="1786">
        <v>1049</v>
      </c>
      <c r="O6518" s="1786" t="s">
        <v>198</v>
      </c>
      <c r="P6518" s="1786" t="s">
        <v>1847</v>
      </c>
      <c r="Q6518" s="1786" t="s">
        <v>890</v>
      </c>
      <c r="R6518" s="1786" t="s">
        <v>24056</v>
      </c>
      <c r="S6518" s="1786">
        <v>1</v>
      </c>
      <c r="T6518" s="135"/>
    </row>
    <row r="6519" s="115" customFormat="1" ht="20" customHeight="1" spans="1:20">
      <c r="A6519" s="1786" t="s">
        <v>24157</v>
      </c>
      <c r="B6519" s="2648" t="s">
        <v>24158</v>
      </c>
      <c r="C6519" s="1786" t="s">
        <v>24159</v>
      </c>
      <c r="D6519" s="1827">
        <v>1</v>
      </c>
      <c r="E6519" s="1786" t="s">
        <v>24160</v>
      </c>
      <c r="F6519" s="135"/>
      <c r="G6519" s="1843">
        <v>260</v>
      </c>
      <c r="H6519" s="2372" t="s">
        <v>3947</v>
      </c>
      <c r="I6519" s="1786" t="s">
        <v>24157</v>
      </c>
      <c r="J6519" s="2648" t="s">
        <v>24161</v>
      </c>
      <c r="K6519" s="135"/>
      <c r="L6519" s="1906" t="s">
        <v>16241</v>
      </c>
      <c r="M6519" s="135">
        <v>1</v>
      </c>
      <c r="N6519" s="2091">
        <v>300</v>
      </c>
      <c r="O6519" s="1786" t="s">
        <v>11</v>
      </c>
      <c r="P6519" s="135" t="s">
        <v>11858</v>
      </c>
      <c r="Q6519" s="1827" t="s">
        <v>890</v>
      </c>
      <c r="R6519" s="2392" t="s">
        <v>2016</v>
      </c>
      <c r="S6519" s="2039">
        <v>1</v>
      </c>
      <c r="T6519" s="135"/>
    </row>
    <row r="6520" s="115" customFormat="1" ht="20" customHeight="1" spans="1:20">
      <c r="A6520" s="1786" t="s">
        <v>24162</v>
      </c>
      <c r="B6520" s="1786" t="s">
        <v>24163</v>
      </c>
      <c r="C6520" s="1786" t="s">
        <v>18569</v>
      </c>
      <c r="D6520" s="1786" t="s">
        <v>3946</v>
      </c>
      <c r="E6520" s="1786" t="s">
        <v>24164</v>
      </c>
      <c r="F6520" s="1786"/>
      <c r="G6520" s="1843">
        <v>260</v>
      </c>
      <c r="H6520" s="1786" t="s">
        <v>3947</v>
      </c>
      <c r="I6520" s="1786" t="s">
        <v>24162</v>
      </c>
      <c r="J6520" s="1786" t="s">
        <v>24165</v>
      </c>
      <c r="K6520" s="1786"/>
      <c r="L6520" s="1786"/>
      <c r="M6520" s="1786"/>
      <c r="N6520" s="2091"/>
      <c r="O6520" s="1786" t="s">
        <v>11</v>
      </c>
      <c r="P6520" s="1786" t="s">
        <v>1062</v>
      </c>
      <c r="Q6520" s="1786" t="s">
        <v>890</v>
      </c>
      <c r="R6520" s="2392" t="s">
        <v>2016</v>
      </c>
      <c r="S6520" s="1843"/>
      <c r="T6520" s="1786"/>
    </row>
    <row r="6521" s="146" customFormat="1" ht="20" customHeight="1" spans="1:20">
      <c r="A6521" s="1786" t="s">
        <v>24166</v>
      </c>
      <c r="B6521" s="1786" t="s">
        <v>24167</v>
      </c>
      <c r="C6521" s="1786" t="s">
        <v>24168</v>
      </c>
      <c r="D6521" s="1786" t="s">
        <v>3946</v>
      </c>
      <c r="E6521" s="1786" t="s">
        <v>24169</v>
      </c>
      <c r="F6521" s="1786"/>
      <c r="G6521" s="1786">
        <v>260</v>
      </c>
      <c r="H6521" s="1786" t="s">
        <v>3947</v>
      </c>
      <c r="I6521" s="1786" t="s">
        <v>24166</v>
      </c>
      <c r="J6521" s="1786" t="s">
        <v>24170</v>
      </c>
      <c r="K6521" s="1786"/>
      <c r="L6521" s="1786" t="s">
        <v>16241</v>
      </c>
      <c r="M6521" s="1786">
        <v>1</v>
      </c>
      <c r="N6521" s="2091">
        <v>340</v>
      </c>
      <c r="O6521" s="1786" t="s">
        <v>11</v>
      </c>
      <c r="P6521" s="1786" t="s">
        <v>900</v>
      </c>
      <c r="Q6521" s="1786" t="s">
        <v>908</v>
      </c>
      <c r="R6521" s="2392" t="s">
        <v>24171</v>
      </c>
      <c r="S6521" s="1786">
        <v>2</v>
      </c>
      <c r="T6521" s="2266"/>
    </row>
    <row r="6522" s="146" customFormat="1" ht="20" customHeight="1" spans="1:20">
      <c r="A6522" s="1786" t="s">
        <v>24172</v>
      </c>
      <c r="B6522" s="1786" t="s">
        <v>24173</v>
      </c>
      <c r="C6522" s="1786" t="s">
        <v>24168</v>
      </c>
      <c r="D6522" s="1786" t="s">
        <v>3946</v>
      </c>
      <c r="E6522" s="1786" t="s">
        <v>24169</v>
      </c>
      <c r="F6522" s="1786"/>
      <c r="G6522" s="1786">
        <v>260</v>
      </c>
      <c r="H6522" s="1786" t="s">
        <v>3947</v>
      </c>
      <c r="I6522" s="1786" t="s">
        <v>24172</v>
      </c>
      <c r="J6522" s="1786" t="s">
        <v>24174</v>
      </c>
      <c r="K6522" s="1786"/>
      <c r="L6522" s="1786"/>
      <c r="M6522" s="1786"/>
      <c r="N6522" s="2091"/>
      <c r="O6522" s="1786" t="s">
        <v>11</v>
      </c>
      <c r="P6522" s="1786" t="s">
        <v>900</v>
      </c>
      <c r="Q6522" s="1786" t="s">
        <v>890</v>
      </c>
      <c r="R6522" s="2392" t="s">
        <v>24171</v>
      </c>
      <c r="S6522" s="1786"/>
      <c r="T6522" s="2266"/>
    </row>
    <row r="6523" s="115" customFormat="1" ht="20" customHeight="1" spans="1:20">
      <c r="A6523" s="1786" t="s">
        <v>24175</v>
      </c>
      <c r="B6523" s="1786" t="s">
        <v>24176</v>
      </c>
      <c r="C6523" s="1786" t="s">
        <v>21576</v>
      </c>
      <c r="D6523" s="1786" t="s">
        <v>3946</v>
      </c>
      <c r="E6523" s="1786" t="s">
        <v>24177</v>
      </c>
      <c r="F6523" s="1786"/>
      <c r="G6523" s="1843">
        <v>260</v>
      </c>
      <c r="H6523" s="1786" t="s">
        <v>3947</v>
      </c>
      <c r="I6523" s="1786" t="s">
        <v>24175</v>
      </c>
      <c r="J6523" s="1786" t="s">
        <v>24178</v>
      </c>
      <c r="K6523" s="1786"/>
      <c r="L6523" s="1786" t="s">
        <v>16241</v>
      </c>
      <c r="M6523" s="1843">
        <v>1</v>
      </c>
      <c r="N6523" s="2091">
        <v>168</v>
      </c>
      <c r="O6523" s="1786" t="s">
        <v>11</v>
      </c>
      <c r="P6523" s="1786" t="s">
        <v>900</v>
      </c>
      <c r="Q6523" s="1786" t="s">
        <v>890</v>
      </c>
      <c r="R6523" s="2392" t="s">
        <v>24171</v>
      </c>
      <c r="S6523" s="1843">
        <v>2</v>
      </c>
      <c r="T6523" s="1786"/>
    </row>
    <row r="6524" s="115" customFormat="1" ht="20" customHeight="1" spans="1:20">
      <c r="A6524" s="1786" t="s">
        <v>24179</v>
      </c>
      <c r="B6524" s="1786" t="s">
        <v>24180</v>
      </c>
      <c r="C6524" s="1786" t="s">
        <v>21576</v>
      </c>
      <c r="D6524" s="1786" t="s">
        <v>3946</v>
      </c>
      <c r="E6524" s="1786" t="s">
        <v>24177</v>
      </c>
      <c r="F6524" s="1786"/>
      <c r="G6524" s="1843">
        <v>260</v>
      </c>
      <c r="H6524" s="1786" t="s">
        <v>3947</v>
      </c>
      <c r="I6524" s="1786" t="s">
        <v>24179</v>
      </c>
      <c r="J6524" s="1786" t="s">
        <v>24181</v>
      </c>
      <c r="K6524" s="1786"/>
      <c r="L6524" s="1786"/>
      <c r="M6524" s="1786"/>
      <c r="N6524" s="2091"/>
      <c r="O6524" s="1786" t="s">
        <v>11</v>
      </c>
      <c r="P6524" s="1786"/>
      <c r="Q6524" s="1786" t="s">
        <v>908</v>
      </c>
      <c r="R6524" s="2392" t="s">
        <v>24171</v>
      </c>
      <c r="S6524" s="1843"/>
      <c r="T6524" s="1786"/>
    </row>
    <row r="6525" s="141" customFormat="1" ht="20" customHeight="1" spans="1:20">
      <c r="A6525" s="1786" t="s">
        <v>24182</v>
      </c>
      <c r="B6525" s="1786" t="s">
        <v>24183</v>
      </c>
      <c r="C6525" s="1786" t="s">
        <v>17010</v>
      </c>
      <c r="D6525" s="1786" t="s">
        <v>3946</v>
      </c>
      <c r="E6525" s="1786" t="s">
        <v>24184</v>
      </c>
      <c r="F6525" s="1786"/>
      <c r="G6525" s="1843">
        <v>260</v>
      </c>
      <c r="H6525" s="1786" t="s">
        <v>14423</v>
      </c>
      <c r="I6525" s="1786" t="s">
        <v>24182</v>
      </c>
      <c r="J6525" s="1786" t="s">
        <v>24185</v>
      </c>
      <c r="K6525" s="135"/>
      <c r="L6525" s="1786" t="s">
        <v>16241</v>
      </c>
      <c r="M6525" s="1786">
        <v>1</v>
      </c>
      <c r="N6525" s="1786">
        <v>579</v>
      </c>
      <c r="O6525" s="1786" t="s">
        <v>197</v>
      </c>
      <c r="P6525" s="1786"/>
      <c r="Q6525" s="1786" t="s">
        <v>908</v>
      </c>
      <c r="R6525" s="1786" t="s">
        <v>2016</v>
      </c>
      <c r="S6525" s="1786">
        <v>1</v>
      </c>
      <c r="T6525" s="1786"/>
    </row>
    <row r="6526" s="141" customFormat="1" ht="20" customHeight="1" spans="1:20">
      <c r="A6526" s="1786" t="s">
        <v>9177</v>
      </c>
      <c r="B6526" s="1786" t="s">
        <v>9178</v>
      </c>
      <c r="C6526" s="1786" t="s">
        <v>24186</v>
      </c>
      <c r="D6526" s="1786" t="s">
        <v>3946</v>
      </c>
      <c r="E6526" s="1786" t="s">
        <v>24187</v>
      </c>
      <c r="F6526" s="1786"/>
      <c r="G6526" s="1843">
        <v>260</v>
      </c>
      <c r="H6526" s="1786" t="s">
        <v>16065</v>
      </c>
      <c r="I6526" s="1786" t="s">
        <v>9177</v>
      </c>
      <c r="J6526" s="1786" t="s">
        <v>24188</v>
      </c>
      <c r="K6526" s="135"/>
      <c r="L6526" s="1786" t="s">
        <v>16241</v>
      </c>
      <c r="M6526" s="1786">
        <v>1</v>
      </c>
      <c r="N6526" s="1786"/>
      <c r="O6526" s="1786" t="s">
        <v>197</v>
      </c>
      <c r="P6526" s="1786"/>
      <c r="Q6526" s="1786" t="s">
        <v>890</v>
      </c>
      <c r="R6526" s="1786" t="s">
        <v>2016</v>
      </c>
      <c r="S6526" s="1786">
        <v>1</v>
      </c>
      <c r="T6526" s="1786"/>
    </row>
    <row r="6527" s="141" customFormat="1" ht="20" customHeight="1" spans="1:20">
      <c r="A6527" s="1786" t="s">
        <v>24189</v>
      </c>
      <c r="B6527" s="1786" t="s">
        <v>24190</v>
      </c>
      <c r="C6527" s="1786" t="s">
        <v>24191</v>
      </c>
      <c r="D6527" s="1786" t="s">
        <v>3946</v>
      </c>
      <c r="E6527" s="1786" t="s">
        <v>24192</v>
      </c>
      <c r="F6527" s="1786"/>
      <c r="G6527" s="1843">
        <v>260</v>
      </c>
      <c r="H6527" s="1786" t="s">
        <v>15019</v>
      </c>
      <c r="I6527" s="1786" t="s">
        <v>24189</v>
      </c>
      <c r="J6527" s="1786" t="s">
        <v>24193</v>
      </c>
      <c r="K6527" s="135"/>
      <c r="L6527" s="1786"/>
      <c r="M6527" s="1786"/>
      <c r="N6527" s="1786"/>
      <c r="O6527" s="1786" t="s">
        <v>197</v>
      </c>
      <c r="P6527" s="1786"/>
      <c r="Q6527" s="1786" t="s">
        <v>890</v>
      </c>
      <c r="R6527" s="1786" t="s">
        <v>24194</v>
      </c>
      <c r="S6527" s="1786"/>
      <c r="T6527" s="1786"/>
    </row>
    <row r="6528" s="147" customFormat="1" ht="25" customHeight="1" spans="1:20">
      <c r="A6528" s="2389" t="s">
        <v>24195</v>
      </c>
      <c r="B6528" s="2389" t="s">
        <v>24196</v>
      </c>
      <c r="C6528" s="2697" t="s">
        <v>18009</v>
      </c>
      <c r="D6528" s="2389">
        <v>1</v>
      </c>
      <c r="E6528" s="2389" t="s">
        <v>24197</v>
      </c>
      <c r="F6528" s="2389" t="s">
        <v>24198</v>
      </c>
      <c r="G6528" s="2389">
        <v>260</v>
      </c>
      <c r="H6528" s="2389" t="s">
        <v>14423</v>
      </c>
      <c r="I6528" s="2389" t="s">
        <v>24195</v>
      </c>
      <c r="J6528" s="2389" t="s">
        <v>24199</v>
      </c>
      <c r="K6528" s="2389"/>
      <c r="L6528" s="2389" t="s">
        <v>16241</v>
      </c>
      <c r="M6528" s="2389">
        <v>1</v>
      </c>
      <c r="N6528" s="2389" t="s">
        <v>24200</v>
      </c>
      <c r="O6528" s="2389" t="s">
        <v>17</v>
      </c>
      <c r="P6528" s="2389" t="s">
        <v>542</v>
      </c>
      <c r="Q6528" s="2389" t="s">
        <v>890</v>
      </c>
      <c r="R6528" s="2389">
        <v>2025.01</v>
      </c>
      <c r="S6528" s="2393">
        <v>2</v>
      </c>
      <c r="T6528" s="2266"/>
    </row>
    <row r="6529" s="147" customFormat="1" ht="25" customHeight="1" spans="1:20">
      <c r="A6529" s="2389" t="s">
        <v>24201</v>
      </c>
      <c r="B6529" s="2389" t="s">
        <v>24202</v>
      </c>
      <c r="C6529" s="2697" t="s">
        <v>18009</v>
      </c>
      <c r="D6529" s="2389">
        <v>1</v>
      </c>
      <c r="E6529" s="2389" t="s">
        <v>24197</v>
      </c>
      <c r="F6529" s="2389" t="s">
        <v>24198</v>
      </c>
      <c r="G6529" s="2389">
        <v>260</v>
      </c>
      <c r="H6529" s="2389" t="s">
        <v>14423</v>
      </c>
      <c r="I6529" s="2389" t="s">
        <v>24201</v>
      </c>
      <c r="J6529" s="2389" t="s">
        <v>24203</v>
      </c>
      <c r="K6529" s="2389"/>
      <c r="L6529" s="2389"/>
      <c r="M6529" s="2389"/>
      <c r="N6529" s="2389"/>
      <c r="O6529" s="2389" t="s">
        <v>17</v>
      </c>
      <c r="P6529" s="2389" t="s">
        <v>489</v>
      </c>
      <c r="Q6529" s="2389" t="s">
        <v>908</v>
      </c>
      <c r="R6529" s="2389" t="s">
        <v>24204</v>
      </c>
      <c r="S6529" s="2394"/>
      <c r="T6529" s="2266"/>
    </row>
    <row r="6530" s="141" customFormat="1" ht="18" customHeight="1" spans="1:20">
      <c r="A6530" s="1786" t="s">
        <v>24205</v>
      </c>
      <c r="B6530" s="1786" t="s">
        <v>24206</v>
      </c>
      <c r="C6530" s="1786" t="s">
        <v>14492</v>
      </c>
      <c r="D6530" s="135"/>
      <c r="E6530" s="1786" t="s">
        <v>24207</v>
      </c>
      <c r="F6530" s="135"/>
      <c r="G6530" s="1950">
        <v>260</v>
      </c>
      <c r="H6530" s="1786" t="s">
        <v>3947</v>
      </c>
      <c r="I6530" s="1786" t="s">
        <v>24205</v>
      </c>
      <c r="J6530" s="1786" t="s">
        <v>24208</v>
      </c>
      <c r="K6530" s="135"/>
      <c r="L6530" s="1786" t="s">
        <v>16241</v>
      </c>
      <c r="M6530" s="1786">
        <v>1</v>
      </c>
      <c r="N6530" s="2236">
        <v>186</v>
      </c>
      <c r="O6530" s="1786" t="s">
        <v>14</v>
      </c>
      <c r="P6530" s="1786" t="s">
        <v>1062</v>
      </c>
      <c r="Q6530" s="1786" t="s">
        <v>908</v>
      </c>
      <c r="R6530" s="1786"/>
      <c r="S6530" s="1786">
        <v>1</v>
      </c>
      <c r="T6530" s="1786"/>
    </row>
    <row r="6531" s="115" customFormat="1" ht="18" customHeight="1" spans="1:20">
      <c r="A6531" s="1786" t="s">
        <v>24209</v>
      </c>
      <c r="B6531" s="1786" t="s">
        <v>24210</v>
      </c>
      <c r="C6531" s="1786" t="s">
        <v>24211</v>
      </c>
      <c r="D6531" s="1786" t="s">
        <v>3946</v>
      </c>
      <c r="E6531" s="1786" t="s">
        <v>24212</v>
      </c>
      <c r="F6531" s="1786"/>
      <c r="G6531" s="1843">
        <v>260</v>
      </c>
      <c r="H6531" s="1786" t="s">
        <v>3947</v>
      </c>
      <c r="I6531" s="1786" t="s">
        <v>24209</v>
      </c>
      <c r="J6531" s="1827" t="s">
        <v>24213</v>
      </c>
      <c r="K6531" s="1786"/>
      <c r="L6531" s="1786" t="s">
        <v>16241</v>
      </c>
      <c r="M6531" s="1843">
        <v>1</v>
      </c>
      <c r="N6531" s="1843">
        <v>115</v>
      </c>
      <c r="O6531" s="1786" t="s">
        <v>11</v>
      </c>
      <c r="P6531" s="1786" t="s">
        <v>16508</v>
      </c>
      <c r="Q6531" s="1786" t="s">
        <v>890</v>
      </c>
      <c r="R6531" s="1786" t="s">
        <v>971</v>
      </c>
      <c r="S6531" s="1843">
        <v>1</v>
      </c>
      <c r="T6531" s="1786"/>
    </row>
    <row r="6532" s="141" customFormat="1" ht="18" customHeight="1" spans="1:20">
      <c r="A6532" s="1786" t="s">
        <v>24214</v>
      </c>
      <c r="B6532" s="1786" t="s">
        <v>24215</v>
      </c>
      <c r="C6532" s="1786" t="s">
        <v>24216</v>
      </c>
      <c r="D6532" s="1827">
        <v>1</v>
      </c>
      <c r="E6532" s="1786" t="s">
        <v>24217</v>
      </c>
      <c r="F6532" s="1827"/>
      <c r="G6532" s="1950">
        <v>260</v>
      </c>
      <c r="H6532" s="1786" t="s">
        <v>3947</v>
      </c>
      <c r="I6532" s="1786" t="s">
        <v>24214</v>
      </c>
      <c r="J6532" s="1786" t="s">
        <v>24218</v>
      </c>
      <c r="K6532" s="135"/>
      <c r="L6532" s="1786" t="s">
        <v>16241</v>
      </c>
      <c r="M6532" s="1786">
        <v>1</v>
      </c>
      <c r="N6532" s="1786"/>
      <c r="O6532" s="1786" t="s">
        <v>197</v>
      </c>
      <c r="P6532" s="1786"/>
      <c r="Q6532" s="1786" t="s">
        <v>890</v>
      </c>
      <c r="R6532" s="1786" t="s">
        <v>971</v>
      </c>
      <c r="S6532" s="1786">
        <v>1</v>
      </c>
      <c r="T6532" s="1786"/>
    </row>
    <row r="6533" s="132" customFormat="1" ht="18" customHeight="1" spans="1:20">
      <c r="A6533" s="2231" t="s">
        <v>24219</v>
      </c>
      <c r="B6533" s="2231" t="s">
        <v>24220</v>
      </c>
      <c r="C6533" s="2231" t="s">
        <v>24221</v>
      </c>
      <c r="D6533" s="2233">
        <v>1</v>
      </c>
      <c r="E6533" s="2231" t="s">
        <v>24222</v>
      </c>
      <c r="F6533" s="2231"/>
      <c r="G6533" s="2233">
        <v>260</v>
      </c>
      <c r="H6533" s="2231" t="s">
        <v>3947</v>
      </c>
      <c r="I6533" s="2231" t="s">
        <v>24219</v>
      </c>
      <c r="J6533" s="2231" t="s">
        <v>24223</v>
      </c>
      <c r="K6533" s="2231"/>
      <c r="L6533" s="2231" t="s">
        <v>16241</v>
      </c>
      <c r="M6533" s="2233">
        <v>1</v>
      </c>
      <c r="N6533" s="2231" t="s">
        <v>24224</v>
      </c>
      <c r="O6533" s="2231" t="s">
        <v>13</v>
      </c>
      <c r="P6533" s="2231"/>
      <c r="Q6533" s="2231" t="s">
        <v>890</v>
      </c>
      <c r="R6533" s="1786" t="s">
        <v>971</v>
      </c>
      <c r="S6533" s="2231">
        <v>1</v>
      </c>
      <c r="T6533" s="2231"/>
    </row>
    <row r="6534" s="148" customFormat="1" ht="18" customHeight="1" spans="1:20">
      <c r="A6534" s="1906" t="s">
        <v>24225</v>
      </c>
      <c r="B6534" s="1906" t="s">
        <v>24226</v>
      </c>
      <c r="C6534" s="1906" t="s">
        <v>16760</v>
      </c>
      <c r="D6534" s="1827">
        <v>1</v>
      </c>
      <c r="E6534" s="2039" t="s">
        <v>24227</v>
      </c>
      <c r="F6534" s="1827"/>
      <c r="G6534" s="1968">
        <v>260</v>
      </c>
      <c r="H6534" s="1906" t="s">
        <v>3947</v>
      </c>
      <c r="I6534" s="1906" t="s">
        <v>24225</v>
      </c>
      <c r="J6534" s="1906" t="s">
        <v>24228</v>
      </c>
      <c r="K6534" s="1827"/>
      <c r="L6534" s="1906" t="s">
        <v>16241</v>
      </c>
      <c r="M6534" s="1906">
        <v>1</v>
      </c>
      <c r="N6534" s="1906" t="s">
        <v>24229</v>
      </c>
      <c r="O6534" s="1906" t="s">
        <v>19</v>
      </c>
      <c r="P6534" s="1906"/>
      <c r="Q6534" s="1906" t="s">
        <v>890</v>
      </c>
      <c r="R6534" s="1786" t="s">
        <v>971</v>
      </c>
      <c r="S6534" s="1906">
        <v>1</v>
      </c>
      <c r="T6534" s="1906"/>
    </row>
  </sheetData>
  <mergeCells count="100">
    <mergeCell ref="B1:F1"/>
    <mergeCell ref="B43:F43"/>
    <mergeCell ref="B129:F129"/>
    <mergeCell ref="B212:F212"/>
    <mergeCell ref="N299:O299"/>
    <mergeCell ref="B378:I378"/>
    <mergeCell ref="B587:M587"/>
    <mergeCell ref="B709:K709"/>
    <mergeCell ref="B745:L745"/>
    <mergeCell ref="B1198:L1198"/>
    <mergeCell ref="B1280:L1280"/>
    <mergeCell ref="B1466:F1466"/>
    <mergeCell ref="B1595:J1595"/>
    <mergeCell ref="B1783:E1783"/>
    <mergeCell ref="B1797:E1797"/>
    <mergeCell ref="B2029:N2029"/>
    <mergeCell ref="B2141:N2141"/>
    <mergeCell ref="B2234:N2234"/>
    <mergeCell ref="B2364:N2364"/>
    <mergeCell ref="B2478:N2478"/>
    <mergeCell ref="B2530:N2530"/>
    <mergeCell ref="B2563:N2563"/>
    <mergeCell ref="B2599:N2599"/>
    <mergeCell ref="B2656:N2656"/>
    <mergeCell ref="B2714:N2714"/>
    <mergeCell ref="B2751:N2751"/>
    <mergeCell ref="B2820:N2820"/>
    <mergeCell ref="B2879:N2879"/>
    <mergeCell ref="B2905:N2905"/>
    <mergeCell ref="B2960:N2960"/>
    <mergeCell ref="B2999:N2999"/>
    <mergeCell ref="B3000:N3000"/>
    <mergeCell ref="B3016:N3016"/>
    <mergeCell ref="B3151:N3151"/>
    <mergeCell ref="B3165:N3165"/>
    <mergeCell ref="B3178:N3178"/>
    <mergeCell ref="B3237:N3237"/>
    <mergeCell ref="B3271:N3271"/>
    <mergeCell ref="B3304:N3304"/>
    <mergeCell ref="B3391:N3391"/>
    <mergeCell ref="B3456:N3456"/>
    <mergeCell ref="B3529:N3529"/>
    <mergeCell ref="B3605:N3605"/>
    <mergeCell ref="B3622:N3622"/>
    <mergeCell ref="B3647:N3647"/>
    <mergeCell ref="B3683:N3683"/>
    <mergeCell ref="B3696:N3696"/>
    <mergeCell ref="B3721:N3721"/>
    <mergeCell ref="B3767:N3767"/>
    <mergeCell ref="B3787:N3787"/>
    <mergeCell ref="B3824:N3824"/>
    <mergeCell ref="B3839:N3839"/>
    <mergeCell ref="B3861:N3861"/>
    <mergeCell ref="B3896:N3896"/>
    <mergeCell ref="B3910:N3910"/>
    <mergeCell ref="B3953:N3953"/>
    <mergeCell ref="B4120:N4120"/>
    <mergeCell ref="B4217:N4217"/>
    <mergeCell ref="B4236:N4236"/>
    <mergeCell ref="B4270:N4270"/>
    <mergeCell ref="B4313:N4313"/>
    <mergeCell ref="B4363:N4363"/>
    <mergeCell ref="B4391:N4391"/>
    <mergeCell ref="B4418:N4418"/>
    <mergeCell ref="B4478:N4478"/>
    <mergeCell ref="B4528:N4528"/>
    <mergeCell ref="B4568:N4568"/>
    <mergeCell ref="B4598:N4598"/>
    <mergeCell ref="B4694:N4694"/>
    <mergeCell ref="B4735:N4735"/>
    <mergeCell ref="B4792:N4792"/>
    <mergeCell ref="B4848:N4848"/>
    <mergeCell ref="B4903:N4903"/>
    <mergeCell ref="B4968:N4968"/>
    <mergeCell ref="B4994:N4994"/>
    <mergeCell ref="A5038:M5038"/>
    <mergeCell ref="A5099:M5099"/>
    <mergeCell ref="A5149:M5149"/>
    <mergeCell ref="A5194:M5194"/>
    <mergeCell ref="A5225:M5225"/>
    <mergeCell ref="A5282:M5282"/>
    <mergeCell ref="A5340:M5340"/>
    <mergeCell ref="A5700:M5700"/>
    <mergeCell ref="A5789:M5789"/>
    <mergeCell ref="A5836:M5836"/>
    <mergeCell ref="A5903:M5903"/>
    <mergeCell ref="A6147:J6147"/>
    <mergeCell ref="A6183:J6183"/>
    <mergeCell ref="A6283:J6283"/>
    <mergeCell ref="A6362:J6362"/>
    <mergeCell ref="A6387:J6387"/>
    <mergeCell ref="A6416:J6416"/>
    <mergeCell ref="A6452:J6452"/>
    <mergeCell ref="F5344:F5347"/>
    <mergeCell ref="F5349:F5351"/>
    <mergeCell ref="F5742:F5743"/>
    <mergeCell ref="O4168:O4174"/>
    <mergeCell ref="B1006:M1007"/>
    <mergeCell ref="B1780:M1782"/>
    <mergeCell ref="M2537:O2541"/>
  </mergeCells>
  <conditionalFormatting sqref="C306">
    <cfRule type="expression" dxfId="0" priority="45" stopIfTrue="1">
      <formula>AND(SUMPRODUCT(1*(($C$1:$C$475&amp;"x")=(C306&amp;"x")))&gt;1,NOT(ISBLANK(C306)))</formula>
    </cfRule>
  </conditionalFormatting>
  <conditionalFormatting sqref="C390">
    <cfRule type="expression" dxfId="0" priority="41" stopIfTrue="1">
      <formula>AND(SUMPRODUCT(1*(($C$1:$C$408&amp;"x")=(C390&amp;"x")))&gt;1,NOT(ISBLANK(C390)))</formula>
    </cfRule>
  </conditionalFormatting>
  <conditionalFormatting sqref="C396">
    <cfRule type="expression" dxfId="0" priority="40" stopIfTrue="1">
      <formula>AND(SUMPRODUCT(1*(($C$3:$C$378&amp;"x")=(C396&amp;"x")))&gt;1,NOT(ISBLANK(C396)))</formula>
    </cfRule>
  </conditionalFormatting>
  <conditionalFormatting sqref="C607">
    <cfRule type="expression" dxfId="0" priority="39" stopIfTrue="1">
      <formula>AND(SUMPRODUCT(1*(($C$2:$C$417&amp;"x")=(C607&amp;"x")))&gt;1,NOT(ISBLANK(C607)))</formula>
    </cfRule>
  </conditionalFormatting>
  <conditionalFormatting sqref="C719">
    <cfRule type="expression" dxfId="0" priority="50" stopIfTrue="1">
      <formula>AND(SUMPRODUCT(1*(($C$1:$C$459&amp;"x")=(C719&amp;"x")))&gt;1,NOT(ISBLANK(C719)))</formula>
    </cfRule>
  </conditionalFormatting>
  <conditionalFormatting sqref="C978">
    <cfRule type="expression" dxfId="0" priority="47" stopIfTrue="1">
      <formula>AND(SUMPRODUCT(1*(($C$1:$C$538&amp;"x")=(C978&amp;"x")))&gt;1,NOT(ISBLANK(C978)))</formula>
    </cfRule>
  </conditionalFormatting>
  <conditionalFormatting sqref="C991">
    <cfRule type="expression" dxfId="0" priority="49" stopIfTrue="1">
      <formula>AND(SUMPRODUCT(1*(($C$2:$C$509&amp;"x")=(C991&amp;"x")))&gt;1,NOT(ISBLANK(C991)))</formula>
    </cfRule>
  </conditionalFormatting>
  <conditionalFormatting sqref="B4541">
    <cfRule type="expression" dxfId="0" priority="2" stopIfTrue="1">
      <formula>AND(SUMPRODUCT(1*((#REF!&amp;"x")=(B4541&amp;"x")))&gt;1,NOT(ISBLANK(B4541)))</formula>
    </cfRule>
  </conditionalFormatting>
  <conditionalFormatting sqref="J4541">
    <cfRule type="expression" dxfId="0" priority="3" stopIfTrue="1">
      <formula>AND(SUMPRODUCT(1*((#REF!&amp;"x")=(J4541&amp;"x")))&gt;1,NOT(ISBLANK(J4541)))</formula>
    </cfRule>
  </conditionalFormatting>
  <conditionalFormatting sqref="A6356">
    <cfRule type="duplicateValues" dxfId="1" priority="1"/>
  </conditionalFormatting>
  <conditionalFormatting sqref="C182 C184">
    <cfRule type="expression" dxfId="0" priority="46" stopIfTrue="1">
      <formula>AND(SUMPRODUCT(1*(($C$1:$C$417&amp;"x")=(C182&amp;"x")))&gt;1,NOT(ISBLANK(C182)))</formula>
    </cfRule>
  </conditionalFormatting>
  <conditionalFormatting sqref="C307:C309 C311 C314">
    <cfRule type="expression" dxfId="0" priority="44" stopIfTrue="1">
      <formula>AND(SUMPRODUCT(1*(($C$1:$C$436&amp;"x")=(C307&amp;"x")))&gt;1,NOT(ISBLANK(C307)))</formula>
    </cfRule>
  </conditionalFormatting>
  <conditionalFormatting sqref="B1058 B1061 B1020 C380 C608 K1058 K1061 K1020">
    <cfRule type="expression" dxfId="0" priority="43" stopIfTrue="1">
      <formula>AND(SUMPRODUCT(1*((#REF!&amp;"x")=(B380&amp;"x")))&gt;1,NOT(ISBLANK(B380)))</formula>
    </cfRule>
  </conditionalFormatting>
  <conditionalFormatting sqref="C385 C387">
    <cfRule type="expression" dxfId="0" priority="42" stopIfTrue="1">
      <formula>AND(SUMPRODUCT(1*(($C$1:$C$409&amp;"x")=(C385&amp;"x")))&gt;1,NOT(ISBLANK(C385)))</formula>
    </cfRule>
  </conditionalFormatting>
  <conditionalFormatting sqref="C609 C612 C615">
    <cfRule type="expression" dxfId="0" priority="38" stopIfTrue="1">
      <formula>AND(SUMPRODUCT(1*(($C$1:$C$407&amp;"x")=(C609&amp;"x")))&gt;1,NOT(ISBLANK(C609)))</formula>
    </cfRule>
  </conditionalFormatting>
  <conditionalFormatting sqref="C992 C990 C985">
    <cfRule type="expression" dxfId="0" priority="48" stopIfTrue="1">
      <formula>AND(SUMPRODUCT(1*(($C$1:$C$522&amp;"x")=(C985&amp;"x")))&gt;1,NOT(ISBLANK(C985)))</formula>
    </cfRule>
  </conditionalFormatting>
  <conditionalFormatting sqref="B1021 K1021">
    <cfRule type="expression" dxfId="0" priority="59" stopIfTrue="1">
      <formula>AND(SUMPRODUCT(1*(($B$1:$B$567&amp;"x")=(B1021&amp;"x")))&gt;1,NOT(ISBLANK(B1021)))</formula>
    </cfRule>
  </conditionalFormatting>
  <conditionalFormatting sqref="B1025 K1025">
    <cfRule type="expression" dxfId="0" priority="60" stopIfTrue="1">
      <formula>AND(SUMPRODUCT(1*(($B$2:$B$517&amp;"x")=(B1025&amp;"x")))&gt;1,NOT(ISBLANK(B1025)))</formula>
    </cfRule>
  </conditionalFormatting>
  <conditionalFormatting sqref="B1026 K1026">
    <cfRule type="expression" dxfId="0" priority="61" stopIfTrue="1">
      <formula>AND(SUMPRODUCT(1*(($B$1:$B$474&amp;"x")=(B1026&amp;"x")))&gt;1,NOT(ISBLANK(B1026)))</formula>
    </cfRule>
  </conditionalFormatting>
  <conditionalFormatting sqref="B1056:B1057 B1059:B1060 B1062:B1064 B1036 K1056:K1057 K1059:K1060 K1062:K1064 K1036">
    <cfRule type="expression" dxfId="0" priority="54" stopIfTrue="1">
      <formula>AND(SUMPRODUCT(1*(($B$1:$B$605&amp;"x")=(B1036&amp;"x")))&gt;1,NOT(ISBLANK(B1036)))</formula>
    </cfRule>
  </conditionalFormatting>
  <conditionalFormatting sqref="B1041 K1041">
    <cfRule type="expression" dxfId="0" priority="62" stopIfTrue="1">
      <formula>AND(SUMPRODUCT(1*(($B$1:$B$620&amp;"x")=(B1041&amp;"x")))&gt;1,NOT(ISBLANK(B1041)))</formula>
    </cfRule>
  </conditionalFormatting>
  <conditionalFormatting sqref="B1042 K1042">
    <cfRule type="expression" dxfId="0" priority="57" stopIfTrue="1">
      <formula>AND(SUMPRODUCT(1*(($B$1:$B$618&amp;"x")=(B1042&amp;"x")))&gt;1,NOT(ISBLANK(B1042)))</formula>
    </cfRule>
  </conditionalFormatting>
  <conditionalFormatting sqref="B1043 K1043">
    <cfRule type="expression" dxfId="0" priority="58" stopIfTrue="1">
      <formula>AND(SUMPRODUCT(1*(($B$1:$B$529&amp;"x")=(B1043&amp;"x")))&gt;1,NOT(ISBLANK(B1043)))</formula>
    </cfRule>
  </conditionalFormatting>
  <conditionalFormatting sqref="B1051 K1051">
    <cfRule type="expression" dxfId="0" priority="55" stopIfTrue="1">
      <formula>AND(SUMPRODUCT(1*(($B$1:$B$631&amp;"x")=(B1051&amp;"x")))&gt;1,NOT(ISBLANK(B1051)))</formula>
    </cfRule>
  </conditionalFormatting>
  <conditionalFormatting sqref="B1052 K1052">
    <cfRule type="expression" dxfId="0" priority="56" stopIfTrue="1">
      <formula>AND(SUMPRODUCT(1*(($B$1:$B$633&amp;"x")=(B1052&amp;"x")))&gt;1,NOT(ISBLANK(B1052)))</formula>
    </cfRule>
  </conditionalFormatting>
  <conditionalFormatting sqref="B1067:B1069 K1067:K1069">
    <cfRule type="expression" dxfId="0" priority="53" stopIfTrue="1">
      <formula>AND(SUMPRODUCT(1*(($B$1:$B$621&amp;"x")=(B1067&amp;"x")))&gt;1,NOT(ISBLANK(B1067)))</formula>
    </cfRule>
  </conditionalFormatting>
  <conditionalFormatting sqref="B1524 B1348:B1350 K1524 K1348:K1350">
    <cfRule type="expression" dxfId="0" priority="52" stopIfTrue="1">
      <formula>AND(SUMPRODUCT(1*(($B$1:$B$597&amp;"x")=(B1348&amp;"x")))&gt;1,NOT(ISBLANK(B1348)))</formula>
    </cfRule>
  </conditionalFormatting>
  <conditionalFormatting sqref="B1704 B1706 K1704 K1706">
    <cfRule type="expression" dxfId="0" priority="51" stopIfTrue="1">
      <formula>AND(SUMPRODUCT(1*(($B$1:$B$594&amp;"x")=(B1704&amp;"x")))&gt;1,NOT(ISBLANK(B1704)))</formula>
    </cfRule>
  </conditionalFormatting>
  <conditionalFormatting sqref="B1886 K1886">
    <cfRule type="expression" dxfId="0" priority="37" stopIfTrue="1">
      <formula>AND(SUMPRODUCT(1*(($B$1:$B$602&amp;"x")=(B1886&amp;"x")))&gt;1,NOT(ISBLANK(B1886)))</formula>
    </cfRule>
  </conditionalFormatting>
  <conditionalFormatting sqref="B1887 K1887">
    <cfRule type="expression" dxfId="0" priority="36" stopIfTrue="1">
      <formula>AND(SUMPRODUCT(1*(($B$1:$B$602&amp;"x")=(B1887&amp;"x")))&gt;1,NOT(ISBLANK(B1887)))</formula>
    </cfRule>
  </conditionalFormatting>
  <conditionalFormatting sqref="B1888 K1888">
    <cfRule type="expression" dxfId="0" priority="35" stopIfTrue="1">
      <formula>AND(SUMPRODUCT(1*(($B$1:$B$602&amp;"x")=(B1888&amp;"x")))&gt;1,NOT(ISBLANK(B1888)))</formula>
    </cfRule>
  </conditionalFormatting>
  <conditionalFormatting sqref="B1895 K1895">
    <cfRule type="expression" dxfId="0" priority="34" stopIfTrue="1">
      <formula>AND(SUMPRODUCT(1*(($B$1:$B$602&amp;"x")=(B1895&amp;"x")))&gt;1,NOT(ISBLANK(B1895)))</formula>
    </cfRule>
  </conditionalFormatting>
  <conditionalFormatting sqref="B1896 K1896">
    <cfRule type="expression" dxfId="0" priority="33" stopIfTrue="1">
      <formula>AND(SUMPRODUCT(1*((#REF!&amp;"x")=(B1896&amp;"x")))&gt;1,NOT(ISBLANK(B1896)))</formula>
    </cfRule>
  </conditionalFormatting>
  <conditionalFormatting sqref="B1897 K1897">
    <cfRule type="expression" dxfId="0" priority="32" stopIfTrue="1">
      <formula>AND(SUMPRODUCT(1*(($B$1:$B$607&amp;"x")=(B1897&amp;"x")))&gt;1,NOT(ISBLANK(B1897)))</formula>
    </cfRule>
  </conditionalFormatting>
  <conditionalFormatting sqref="B2263 K2263">
    <cfRule type="expression" dxfId="0" priority="31" stopIfTrue="1">
      <formula>AND(SUMPRODUCT(1*(($B$18:$B$534&amp;"x")=(B2263&amp;"x")))&gt;1,NOT(ISBLANK(B2263)))</formula>
    </cfRule>
  </conditionalFormatting>
  <conditionalFormatting sqref="B2435 K2435">
    <cfRule type="expression" dxfId="0" priority="30" stopIfTrue="1">
      <formula>AND(SUMPRODUCT(1*(($B$2:$B$560&amp;"x")=(B2435&amp;"x")))&gt;1,NOT(ISBLANK(B2435)))</formula>
    </cfRule>
  </conditionalFormatting>
  <conditionalFormatting sqref="B2521 K2521">
    <cfRule type="expression" dxfId="0" priority="29" stopIfTrue="1">
      <formula>AND(SUMPRODUCT(1*(($B$1:$B$566&amp;"x")=(B2521&amp;"x")))&gt;1,NOT(ISBLANK(B2521)))</formula>
    </cfRule>
  </conditionalFormatting>
  <conditionalFormatting sqref="B2637 K2637">
    <cfRule type="expression" dxfId="0" priority="28" stopIfTrue="1">
      <formula>AND(SUMPRODUCT(1*(($B$1:$B$571&amp;"x")=(B2637&amp;"x")))&gt;1,NOT(ISBLANK(B2637)))</formula>
    </cfRule>
  </conditionalFormatting>
  <conditionalFormatting sqref="B2648 K2648">
    <cfRule type="expression" dxfId="0" priority="27" stopIfTrue="1">
      <formula>AND(SUMPRODUCT(1*(($B$18:$B$548&amp;"x")=(B2648&amp;"x")))&gt;1,NOT(ISBLANK(B2648)))</formula>
    </cfRule>
  </conditionalFormatting>
  <conditionalFormatting sqref="B2816 K2816">
    <cfRule type="expression" dxfId="0" priority="26" stopIfTrue="1">
      <formula>AND(SUMPRODUCT(1*(($B$1:$B$568&amp;"x")=(B2816&amp;"x")))&gt;1,NOT(ISBLANK(B2816)))</formula>
    </cfRule>
  </conditionalFormatting>
  <conditionalFormatting sqref="B2894 K2894">
    <cfRule type="expression" dxfId="0" priority="25" stopIfTrue="1">
      <formula>AND(SUMPRODUCT(1*(($B$1:$B$588&amp;"x")=(B2894&amp;"x")))&gt;1,NOT(ISBLANK(B2894)))</formula>
    </cfRule>
  </conditionalFormatting>
  <conditionalFormatting sqref="B2924 K2924">
    <cfRule type="expression" dxfId="0" priority="24" stopIfTrue="1">
      <formula>AND(SUMPRODUCT(1*(($B$1:$B$566&amp;"x")=(B2924&amp;"x")))&gt;1,NOT(ISBLANK(B2924)))</formula>
    </cfRule>
  </conditionalFormatting>
  <conditionalFormatting sqref="B2931 K2931">
    <cfRule type="expression" dxfId="0" priority="23" stopIfTrue="1">
      <formula>AND(SUMPRODUCT(1*(($B$1:$B$508&amp;"x")=(B2931&amp;"x")))&gt;1,NOT(ISBLANK(B2931)))</formula>
    </cfRule>
  </conditionalFormatting>
  <conditionalFormatting sqref="B2981 K2981">
    <cfRule type="expression" dxfId="0" priority="22" stopIfTrue="1">
      <formula>AND(SUMPRODUCT(1*(($B$1:$B$551&amp;"x")=(B2981&amp;"x")))&gt;1,NOT(ISBLANK(B2981)))</formula>
    </cfRule>
  </conditionalFormatting>
  <conditionalFormatting sqref="B3068 K3068">
    <cfRule type="expression" dxfId="0" priority="21" stopIfTrue="1">
      <formula>AND(SUMPRODUCT(1*(($B$1:$B$590&amp;"x")=(B3068&amp;"x")))&gt;1,NOT(ISBLANK(B3068)))</formula>
    </cfRule>
  </conditionalFormatting>
  <conditionalFormatting sqref="B3102 K3102">
    <cfRule type="expression" dxfId="0" priority="20" stopIfTrue="1">
      <formula>AND(SUMPRODUCT(1*(($B$17:$B$555&amp;"x")=(B3102&amp;"x")))&gt;1,NOT(ISBLANK(B3102)))</formula>
    </cfRule>
  </conditionalFormatting>
  <conditionalFormatting sqref="B3173 K3173">
    <cfRule type="expression" dxfId="0" priority="19" stopIfTrue="1">
      <formula>AND(SUMPRODUCT(1*(($B$1:$B$568&amp;"x")=(B3173&amp;"x")))&gt;1,NOT(ISBLANK(B3173)))</formula>
    </cfRule>
  </conditionalFormatting>
  <conditionalFormatting sqref="B3676 L3676">
    <cfRule type="expression" dxfId="0" priority="18" stopIfTrue="1">
      <formula>AND(SUMPRODUCT(1*(($B$1:$B$560&amp;"x")=(B3676&amp;"x")))&gt;1,NOT(ISBLANK(B3676)))</formula>
    </cfRule>
  </conditionalFormatting>
  <conditionalFormatting sqref="B3677 L3677">
    <cfRule type="expression" dxfId="0" priority="17" stopIfTrue="1">
      <formula>AND(SUMPRODUCT(1*(($B$1:$B$586&amp;"x")=(B3677&amp;"x")))&gt;1,NOT(ISBLANK(B3677)))</formula>
    </cfRule>
  </conditionalFormatting>
  <conditionalFormatting sqref="B3693 L3693">
    <cfRule type="expression" dxfId="0" priority="16" stopIfTrue="1">
      <formula>AND(SUMPRODUCT(1*(($B$1:$B$577&amp;"x")=(B3693&amp;"x")))&gt;1,NOT(ISBLANK(B3693)))</formula>
    </cfRule>
  </conditionalFormatting>
  <conditionalFormatting sqref="B3784 L3784">
    <cfRule type="expression" dxfId="0" priority="15" stopIfTrue="1">
      <formula>AND(SUMPRODUCT(1*(($B$1:$B$600&amp;"x")=(B3784&amp;"x")))&gt;1,NOT(ISBLANK(B3784)))</formula>
    </cfRule>
  </conditionalFormatting>
  <conditionalFormatting sqref="B3838 L3838">
    <cfRule type="expression" dxfId="0" priority="14" stopIfTrue="1">
      <formula>AND(SUMPRODUCT(1*(($B$1:$B$583&amp;"x")=(B3838&amp;"x")))&gt;1,NOT(ISBLANK(B3838)))</formula>
    </cfRule>
  </conditionalFormatting>
  <conditionalFormatting sqref="B3930 L3930">
    <cfRule type="expression" dxfId="0" priority="13" stopIfTrue="1">
      <formula>AND(SUMPRODUCT(1*(($B$1:$B$529&amp;"x")=(B3930&amp;"x")))&gt;1,NOT(ISBLANK(B3930)))</formula>
    </cfRule>
  </conditionalFormatting>
  <conditionalFormatting sqref="B3931 L3931">
    <cfRule type="expression" dxfId="0" priority="12" stopIfTrue="1">
      <formula>AND(SUMPRODUCT(1*(($B$1:$B$573&amp;"x")=(B3931&amp;"x")))&gt;1,NOT(ISBLANK(B3931)))</formula>
    </cfRule>
  </conditionalFormatting>
  <conditionalFormatting sqref="B3932 L3932">
    <cfRule type="expression" dxfId="0" priority="11" stopIfTrue="1">
      <formula>AND(SUMPRODUCT(1*(($B$1:$B$573&amp;"x")=(B3932&amp;"x")))&gt;1,NOT(ISBLANK(B3932)))</formula>
    </cfRule>
  </conditionalFormatting>
  <conditionalFormatting sqref="B3950 L3950">
    <cfRule type="expression" dxfId="0" priority="10" stopIfTrue="1">
      <formula>AND(SUMPRODUCT(1*(($B$1:$B$602&amp;"x")=(B3950&amp;"x")))&gt;1,NOT(ISBLANK(B3950)))</formula>
    </cfRule>
  </conditionalFormatting>
  <conditionalFormatting sqref="B4054 L4054">
    <cfRule type="expression" dxfId="0" priority="9" stopIfTrue="1">
      <formula>AND(SUMPRODUCT(1*(($B$1:$B$532&amp;"x")=(B4054&amp;"x")))&gt;1,NOT(ISBLANK(B4054)))</formula>
    </cfRule>
  </conditionalFormatting>
  <conditionalFormatting sqref="B4056 L4056">
    <cfRule type="expression" dxfId="0" priority="8" stopIfTrue="1">
      <formula>AND(SUMPRODUCT(1*(($B$1:$B$600&amp;"x")=(B4056&amp;"x")))&gt;1,NOT(ISBLANK(B4056)))</formula>
    </cfRule>
  </conditionalFormatting>
  <conditionalFormatting sqref="B4057 L4057">
    <cfRule type="expression" dxfId="0" priority="7" stopIfTrue="1">
      <formula>AND(SUMPRODUCT(1*(($B$1:$B$612&amp;"x")=(B4057&amp;"x")))&gt;1,NOT(ISBLANK(B4057)))</formula>
    </cfRule>
  </conditionalFormatting>
  <conditionalFormatting sqref="B4184 L4184">
    <cfRule type="expression" dxfId="0" priority="6" stopIfTrue="1">
      <formula>AND(SUMPRODUCT(1*(($B$1:$B$600&amp;"x")=(B4184&amp;"x")))&gt;1,NOT(ISBLANK(B4184)))</formula>
    </cfRule>
  </conditionalFormatting>
  <conditionalFormatting sqref="B4407 J4407">
    <cfRule type="expression" dxfId="0" priority="5" stopIfTrue="1">
      <formula>AND(SUMPRODUCT(1*((#REF!&amp;"x")=(B4407&amp;"x")))&gt;1,NOT(ISBLANK(B4407)))</formula>
    </cfRule>
  </conditionalFormatting>
  <conditionalFormatting sqref="B4409 J4409">
    <cfRule type="expression" dxfId="0" priority="4" stopIfTrue="1">
      <formula>AND(SUMPRODUCT(1*(($B$2:$B$587&amp;"x")=(B4409&amp;"x")))&gt;1,NOT(ISBLANK(B4409)))</formula>
    </cfRule>
  </conditionalFormatting>
  <dataValidations count="2">
    <dataValidation allowBlank="1" sqref="A5841:B5841 I5841 P5841 F6054:I6054"/>
    <dataValidation allowBlank="1" showInputMessage="1" showErrorMessage="1" sqref="F5719:F5720"/>
  </dataValidation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02"/>
  <sheetViews>
    <sheetView topLeftCell="A170" workbookViewId="0">
      <selection activeCell="G188" sqref="G188"/>
    </sheetView>
  </sheetViews>
  <sheetFormatPr defaultColWidth="9" defaultRowHeight="14.25" outlineLevelCol="1"/>
  <cols>
    <col min="1" max="1" width="13.75" customWidth="1"/>
  </cols>
  <sheetData>
    <row r="1" s="1" customFormat="1" ht="13.5" spans="1:2">
      <c r="A1" s="2" t="s">
        <v>24230</v>
      </c>
      <c r="B1" s="2" t="s">
        <v>24231</v>
      </c>
    </row>
    <row r="2" s="1" customFormat="1" ht="13.5" spans="1:2">
      <c r="A2" s="3" t="s">
        <v>24232</v>
      </c>
      <c r="B2" s="3" t="s">
        <v>24233</v>
      </c>
    </row>
    <row r="3" s="1" customFormat="1" ht="13.5" spans="1:2">
      <c r="A3" s="3" t="s">
        <v>24234</v>
      </c>
      <c r="B3" s="3" t="s">
        <v>19</v>
      </c>
    </row>
    <row r="4" s="1" customFormat="1" ht="13.5" spans="1:2">
      <c r="A4" s="3" t="s">
        <v>24235</v>
      </c>
      <c r="B4" s="3" t="s">
        <v>24236</v>
      </c>
    </row>
    <row r="5" s="1" customFormat="1" ht="13.5" spans="1:2">
      <c r="A5" s="3" t="s">
        <v>15342</v>
      </c>
      <c r="B5" s="3" t="s">
        <v>24237</v>
      </c>
    </row>
    <row r="6" s="1" customFormat="1" ht="13.5" spans="1:2">
      <c r="A6" s="3" t="s">
        <v>17914</v>
      </c>
      <c r="B6" s="3" t="s">
        <v>24238</v>
      </c>
    </row>
    <row r="7" s="1" customFormat="1" ht="13.5" spans="1:2">
      <c r="A7" s="3" t="s">
        <v>20407</v>
      </c>
      <c r="B7" s="3" t="s">
        <v>24239</v>
      </c>
    </row>
    <row r="8" s="1" customFormat="1" ht="13.5" spans="1:2">
      <c r="A8" s="3" t="s">
        <v>18729</v>
      </c>
      <c r="B8" s="3" t="s">
        <v>24240</v>
      </c>
    </row>
    <row r="9" s="1" customFormat="1" ht="13.5" spans="1:2">
      <c r="A9" s="3" t="s">
        <v>15334</v>
      </c>
      <c r="B9" s="3" t="s">
        <v>24241</v>
      </c>
    </row>
    <row r="10" s="1" customFormat="1" ht="13.5" spans="1:2">
      <c r="A10" s="3" t="s">
        <v>22944</v>
      </c>
      <c r="B10" s="3" t="s">
        <v>24242</v>
      </c>
    </row>
    <row r="11" s="1" customFormat="1" ht="13.5" spans="1:2">
      <c r="A11" s="3" t="s">
        <v>22980</v>
      </c>
      <c r="B11" s="3" t="s">
        <v>24243</v>
      </c>
    </row>
    <row r="12" s="1" customFormat="1" ht="13.5" spans="1:2">
      <c r="A12" s="3" t="s">
        <v>24244</v>
      </c>
      <c r="B12" s="3" t="s">
        <v>24245</v>
      </c>
    </row>
    <row r="13" s="1" customFormat="1" ht="13.5" spans="1:2">
      <c r="A13" s="3" t="s">
        <v>24246</v>
      </c>
      <c r="B13" s="3" t="s">
        <v>24237</v>
      </c>
    </row>
    <row r="14" s="1" customFormat="1" ht="13.5" spans="1:2">
      <c r="A14" s="3" t="s">
        <v>24247</v>
      </c>
      <c r="B14" s="3" t="s">
        <v>24238</v>
      </c>
    </row>
    <row r="15" s="1" customFormat="1" ht="13.5" spans="1:2">
      <c r="A15" s="3" t="s">
        <v>24248</v>
      </c>
      <c r="B15" s="3" t="s">
        <v>24239</v>
      </c>
    </row>
    <row r="16" s="1" customFormat="1" ht="13.5" spans="1:2">
      <c r="A16" s="3" t="s">
        <v>24249</v>
      </c>
      <c r="B16" s="3" t="s">
        <v>24250</v>
      </c>
    </row>
    <row r="17" s="1" customFormat="1" ht="13.5" spans="1:2">
      <c r="A17" s="3" t="s">
        <v>21450</v>
      </c>
      <c r="B17" s="3" t="s">
        <v>24237</v>
      </c>
    </row>
    <row r="18" s="1" customFormat="1" ht="13.5" spans="1:2">
      <c r="A18" s="3" t="s">
        <v>24251</v>
      </c>
      <c r="B18" s="3" t="s">
        <v>24238</v>
      </c>
    </row>
    <row r="19" s="1" customFormat="1" ht="13.5" spans="1:2">
      <c r="A19" s="3" t="s">
        <v>22933</v>
      </c>
      <c r="B19" s="3" t="s">
        <v>24239</v>
      </c>
    </row>
    <row r="20" s="1" customFormat="1" ht="13.5" spans="1:2">
      <c r="A20" s="3" t="s">
        <v>24252</v>
      </c>
      <c r="B20" s="3" t="s">
        <v>24240</v>
      </c>
    </row>
    <row r="21" s="1" customFormat="1" ht="13.5" spans="1:2">
      <c r="A21" s="3" t="s">
        <v>24253</v>
      </c>
      <c r="B21" s="3" t="s">
        <v>24241</v>
      </c>
    </row>
    <row r="22" s="1" customFormat="1" ht="13.5" spans="1:2">
      <c r="A22" s="3" t="s">
        <v>24254</v>
      </c>
      <c r="B22" s="3" t="s">
        <v>24255</v>
      </c>
    </row>
    <row r="23" s="1" customFormat="1" ht="13.5" spans="1:2">
      <c r="A23" s="3" t="s">
        <v>24256</v>
      </c>
      <c r="B23" s="3" t="s">
        <v>24237</v>
      </c>
    </row>
    <row r="24" s="1" customFormat="1" ht="13.5" spans="1:2">
      <c r="A24" s="3" t="s">
        <v>16122</v>
      </c>
      <c r="B24" s="3" t="s">
        <v>24238</v>
      </c>
    </row>
    <row r="25" s="1" customFormat="1" ht="13.5" spans="1:2">
      <c r="A25" s="3" t="s">
        <v>15621</v>
      </c>
      <c r="B25" s="3" t="s">
        <v>24239</v>
      </c>
    </row>
    <row r="26" s="1" customFormat="1" ht="13.5" spans="1:2">
      <c r="A26" s="3" t="s">
        <v>24257</v>
      </c>
      <c r="B26" s="3" t="s">
        <v>24240</v>
      </c>
    </row>
    <row r="27" s="1" customFormat="1" ht="13.5" spans="1:2">
      <c r="A27" s="3" t="s">
        <v>24258</v>
      </c>
      <c r="B27" s="3" t="s">
        <v>24241</v>
      </c>
    </row>
    <row r="28" s="1" customFormat="1" ht="13.5" spans="1:2">
      <c r="A28" s="3" t="s">
        <v>15616</v>
      </c>
      <c r="B28" s="3" t="s">
        <v>24242</v>
      </c>
    </row>
    <row r="29" s="1" customFormat="1" ht="13.5" spans="1:2">
      <c r="A29" s="3" t="s">
        <v>20419</v>
      </c>
      <c r="B29" s="3" t="s">
        <v>24243</v>
      </c>
    </row>
    <row r="30" s="1" customFormat="1" ht="13.5" spans="1:2">
      <c r="A30" s="3" t="s">
        <v>24259</v>
      </c>
      <c r="B30" s="3" t="s">
        <v>24260</v>
      </c>
    </row>
    <row r="31" s="1" customFormat="1" ht="13.5" spans="1:2">
      <c r="A31" s="3" t="s">
        <v>24261</v>
      </c>
      <c r="B31" s="3" t="s">
        <v>3994</v>
      </c>
    </row>
    <row r="32" s="1" customFormat="1" ht="13.5" spans="1:2">
      <c r="A32" s="3" t="s">
        <v>22964</v>
      </c>
      <c r="B32" s="3" t="s">
        <v>24237</v>
      </c>
    </row>
    <row r="33" s="1" customFormat="1" ht="13.5" spans="1:2">
      <c r="A33" s="3" t="s">
        <v>24262</v>
      </c>
      <c r="B33" s="3" t="s">
        <v>24238</v>
      </c>
    </row>
    <row r="34" s="1" customFormat="1" ht="13.5" spans="1:2">
      <c r="A34" s="3" t="s">
        <v>24263</v>
      </c>
      <c r="B34" s="3" t="s">
        <v>24239</v>
      </c>
    </row>
    <row r="35" s="1" customFormat="1" ht="13.5" spans="1:2">
      <c r="A35" s="3" t="s">
        <v>15644</v>
      </c>
      <c r="B35" s="3" t="s">
        <v>24240</v>
      </c>
    </row>
    <row r="36" s="1" customFormat="1" ht="13.5" spans="1:2">
      <c r="A36" s="3" t="s">
        <v>24264</v>
      </c>
      <c r="B36" s="3" t="s">
        <v>24265</v>
      </c>
    </row>
    <row r="37" s="1" customFormat="1" ht="13.5" spans="1:2">
      <c r="A37" s="3" t="s">
        <v>15685</v>
      </c>
      <c r="B37" s="3" t="s">
        <v>24237</v>
      </c>
    </row>
    <row r="38" s="1" customFormat="1" ht="13.5" spans="1:2">
      <c r="A38" s="3" t="s">
        <v>15690</v>
      </c>
      <c r="B38" s="3" t="s">
        <v>24238</v>
      </c>
    </row>
    <row r="39" s="1" customFormat="1" ht="13.5" spans="1:2">
      <c r="A39" s="3" t="s">
        <v>17217</v>
      </c>
      <c r="B39" s="3" t="s">
        <v>24239</v>
      </c>
    </row>
    <row r="40" s="1" customFormat="1" ht="13.5" spans="1:2">
      <c r="A40" s="3" t="s">
        <v>24266</v>
      </c>
      <c r="B40" s="3" t="s">
        <v>24240</v>
      </c>
    </row>
    <row r="41" s="1" customFormat="1" ht="13.5" spans="1:2">
      <c r="A41" s="3" t="s">
        <v>24267</v>
      </c>
      <c r="B41" s="3" t="s">
        <v>24268</v>
      </c>
    </row>
    <row r="42" s="1" customFormat="1" ht="13.5" spans="1:2">
      <c r="A42" s="3" t="s">
        <v>16731</v>
      </c>
      <c r="B42" s="3" t="s">
        <v>24240</v>
      </c>
    </row>
    <row r="43" s="1" customFormat="1" ht="13.5" spans="1:2">
      <c r="A43" s="3" t="s">
        <v>18720</v>
      </c>
      <c r="B43" s="3" t="s">
        <v>24241</v>
      </c>
    </row>
    <row r="44" s="1" customFormat="1" ht="13.5" spans="1:2">
      <c r="A44" s="3" t="s">
        <v>20521</v>
      </c>
      <c r="B44" s="3" t="s">
        <v>24242</v>
      </c>
    </row>
    <row r="45" s="1" customFormat="1" ht="13.5" spans="1:2">
      <c r="A45" s="3" t="s">
        <v>18510</v>
      </c>
      <c r="B45" s="3" t="s">
        <v>24243</v>
      </c>
    </row>
    <row r="46" s="1" customFormat="1" ht="13.5" spans="1:2">
      <c r="A46" s="3" t="s">
        <v>24269</v>
      </c>
      <c r="B46" s="3" t="s">
        <v>24270</v>
      </c>
    </row>
    <row r="47" s="1" customFormat="1" ht="13.5" spans="1:2">
      <c r="A47" s="3" t="s">
        <v>24271</v>
      </c>
      <c r="B47" s="3" t="s">
        <v>24237</v>
      </c>
    </row>
    <row r="48" s="1" customFormat="1" ht="13.5" spans="1:2">
      <c r="A48" s="3" t="s">
        <v>24272</v>
      </c>
      <c r="B48" s="3" t="s">
        <v>24238</v>
      </c>
    </row>
    <row r="49" s="1" customFormat="1" ht="13.5" spans="1:2">
      <c r="A49" s="3" t="s">
        <v>16127</v>
      </c>
      <c r="B49" s="3" t="s">
        <v>24239</v>
      </c>
    </row>
    <row r="50" s="1" customFormat="1" ht="13.5" spans="1:2">
      <c r="A50" s="3" t="s">
        <v>15695</v>
      </c>
      <c r="B50" s="3" t="s">
        <v>24240</v>
      </c>
    </row>
    <row r="51" s="1" customFormat="1" ht="13.5" spans="1:2">
      <c r="A51" s="3" t="s">
        <v>24273</v>
      </c>
      <c r="B51" s="3" t="s">
        <v>24241</v>
      </c>
    </row>
    <row r="52" s="1" customFormat="1" ht="13.5" spans="1:2">
      <c r="A52" s="3" t="s">
        <v>16766</v>
      </c>
      <c r="B52" s="3" t="s">
        <v>24242</v>
      </c>
    </row>
    <row r="53" s="1" customFormat="1" ht="13.5" spans="1:2">
      <c r="A53" s="3" t="s">
        <v>24274</v>
      </c>
      <c r="B53" s="3" t="s">
        <v>24243</v>
      </c>
    </row>
    <row r="54" s="1" customFormat="1" ht="13.5" spans="1:2">
      <c r="A54" s="3" t="s">
        <v>22956</v>
      </c>
      <c r="B54" s="3" t="s">
        <v>24260</v>
      </c>
    </row>
    <row r="55" s="1" customFormat="1" ht="13.5" spans="1:2">
      <c r="A55" s="3" t="s">
        <v>20481</v>
      </c>
      <c r="B55" s="3" t="s">
        <v>24275</v>
      </c>
    </row>
    <row r="56" s="1" customFormat="1" ht="13.5" spans="1:2">
      <c r="A56" s="3" t="s">
        <v>24276</v>
      </c>
      <c r="B56" s="3" t="s">
        <v>24277</v>
      </c>
    </row>
    <row r="57" s="1" customFormat="1" ht="13.5" spans="1:2">
      <c r="A57" s="3" t="s">
        <v>24278</v>
      </c>
      <c r="B57" s="3" t="s">
        <v>24237</v>
      </c>
    </row>
    <row r="58" s="1" customFormat="1" ht="13.5" spans="1:2">
      <c r="A58" s="3" t="s">
        <v>21439</v>
      </c>
      <c r="B58" s="3" t="s">
        <v>24238</v>
      </c>
    </row>
    <row r="59" s="1" customFormat="1" ht="13.5" spans="1:2">
      <c r="A59" s="3" t="s">
        <v>24279</v>
      </c>
      <c r="B59" s="3" t="s">
        <v>24239</v>
      </c>
    </row>
    <row r="60" s="1" customFormat="1" ht="13.5" spans="1:2">
      <c r="A60" s="3" t="s">
        <v>24280</v>
      </c>
      <c r="B60" s="3" t="s">
        <v>24240</v>
      </c>
    </row>
    <row r="61" s="1" customFormat="1" ht="13.5" spans="1:2">
      <c r="A61" s="3" t="s">
        <v>24281</v>
      </c>
      <c r="B61" s="3" t="s">
        <v>24241</v>
      </c>
    </row>
    <row r="62" s="1" customFormat="1" ht="13.5" spans="1:2">
      <c r="A62" s="3" t="s">
        <v>24282</v>
      </c>
      <c r="B62" s="3" t="s">
        <v>24242</v>
      </c>
    </row>
    <row r="63" s="1" customFormat="1" ht="13.5" spans="1:2">
      <c r="A63" s="3" t="s">
        <v>24283</v>
      </c>
      <c r="B63" s="3" t="s">
        <v>24243</v>
      </c>
    </row>
    <row r="64" s="1" customFormat="1" ht="13.5" spans="1:2">
      <c r="A64" s="3" t="s">
        <v>15649</v>
      </c>
      <c r="B64" s="3" t="s">
        <v>24260</v>
      </c>
    </row>
    <row r="65" s="1" customFormat="1" ht="13.5" spans="1:2">
      <c r="A65" s="3" t="s">
        <v>20502</v>
      </c>
      <c r="B65" s="3" t="s">
        <v>24275</v>
      </c>
    </row>
    <row r="66" s="1" customFormat="1" ht="13.5" spans="1:2">
      <c r="A66" s="3" t="s">
        <v>24284</v>
      </c>
      <c r="B66" s="3" t="s">
        <v>24285</v>
      </c>
    </row>
    <row r="67" s="1" customFormat="1" ht="13.5" spans="1:2">
      <c r="A67" s="3" t="s">
        <v>24286</v>
      </c>
      <c r="B67" s="3" t="s">
        <v>24237</v>
      </c>
    </row>
    <row r="68" s="1" customFormat="1" ht="13.5" spans="1:2">
      <c r="A68" s="3" t="s">
        <v>15730</v>
      </c>
      <c r="B68" s="3" t="s">
        <v>24238</v>
      </c>
    </row>
    <row r="69" s="1" customFormat="1" ht="13.5" spans="1:2">
      <c r="A69" s="3" t="s">
        <v>19033</v>
      </c>
      <c r="B69" s="3" t="s">
        <v>24239</v>
      </c>
    </row>
    <row r="70" s="1" customFormat="1" ht="13.5" spans="1:2">
      <c r="A70" s="3" t="s">
        <v>24287</v>
      </c>
      <c r="B70" s="3" t="s">
        <v>24240</v>
      </c>
    </row>
    <row r="71" s="1" customFormat="1" ht="13.5" spans="1:2">
      <c r="A71" s="3" t="s">
        <v>15626</v>
      </c>
      <c r="B71" s="3" t="s">
        <v>24241</v>
      </c>
    </row>
    <row r="72" s="1" customFormat="1" ht="13.5" spans="1:2">
      <c r="A72" s="3" t="s">
        <v>24288</v>
      </c>
      <c r="B72" s="3" t="s">
        <v>5795</v>
      </c>
    </row>
    <row r="73" s="1" customFormat="1" ht="13.5" spans="1:2">
      <c r="A73" s="3" t="s">
        <v>23305</v>
      </c>
      <c r="B73" s="3" t="s">
        <v>24237</v>
      </c>
    </row>
    <row r="74" s="1" customFormat="1" ht="13.5" spans="1:2">
      <c r="A74" s="3" t="s">
        <v>16578</v>
      </c>
      <c r="B74" s="3" t="s">
        <v>24238</v>
      </c>
    </row>
    <row r="75" s="1" customFormat="1" ht="13.5" spans="1:2">
      <c r="A75" s="3" t="s">
        <v>24289</v>
      </c>
      <c r="B75" s="3" t="s">
        <v>24239</v>
      </c>
    </row>
    <row r="76" s="1" customFormat="1" ht="13.5" spans="1:2">
      <c r="A76" s="3" t="s">
        <v>24290</v>
      </c>
      <c r="B76" s="3" t="s">
        <v>24240</v>
      </c>
    </row>
    <row r="77" s="1" customFormat="1" ht="13.5" spans="1:2">
      <c r="A77" s="3" t="s">
        <v>24291</v>
      </c>
      <c r="B77" s="3" t="s">
        <v>24241</v>
      </c>
    </row>
    <row r="78" s="1" customFormat="1" ht="13.5" spans="1:2">
      <c r="A78" s="3" t="s">
        <v>24292</v>
      </c>
      <c r="B78" s="3" t="s">
        <v>24242</v>
      </c>
    </row>
    <row r="79" s="1" customFormat="1" ht="13.5" spans="1:2">
      <c r="A79" s="3" t="s">
        <v>24293</v>
      </c>
      <c r="B79" s="3" t="s">
        <v>24243</v>
      </c>
    </row>
    <row r="80" s="1" customFormat="1" ht="13.5" spans="1:2">
      <c r="A80" s="3" t="s">
        <v>24294</v>
      </c>
      <c r="B80" s="3" t="s">
        <v>24295</v>
      </c>
    </row>
    <row r="81" s="1" customFormat="1" ht="13.5" spans="1:2">
      <c r="A81" s="3" t="s">
        <v>15977</v>
      </c>
      <c r="B81" s="3" t="s">
        <v>24237</v>
      </c>
    </row>
    <row r="82" s="1" customFormat="1" ht="13.5" spans="1:2">
      <c r="A82" s="3" t="s">
        <v>24296</v>
      </c>
      <c r="B82" s="3" t="s">
        <v>24238</v>
      </c>
    </row>
    <row r="83" s="1" customFormat="1" ht="13.5" spans="1:2">
      <c r="A83" s="3" t="s">
        <v>24297</v>
      </c>
      <c r="B83" s="3" t="s">
        <v>24239</v>
      </c>
    </row>
    <row r="84" s="1" customFormat="1" ht="13.5" spans="1:2">
      <c r="A84" s="3" t="s">
        <v>24298</v>
      </c>
      <c r="B84" s="3" t="s">
        <v>24240</v>
      </c>
    </row>
    <row r="85" s="1" customFormat="1" ht="13.5" spans="1:2">
      <c r="A85" s="3" t="s">
        <v>16573</v>
      </c>
      <c r="B85" s="3" t="s">
        <v>24241</v>
      </c>
    </row>
    <row r="86" s="1" customFormat="1" ht="13.5" spans="1:2">
      <c r="A86" s="3" t="s">
        <v>24299</v>
      </c>
      <c r="B86" s="3" t="s">
        <v>24242</v>
      </c>
    </row>
    <row r="87" s="1" customFormat="1" ht="13.5" spans="1:2">
      <c r="A87" s="3" t="s">
        <v>24300</v>
      </c>
      <c r="B87" s="3" t="s">
        <v>24301</v>
      </c>
    </row>
    <row r="88" s="1" customFormat="1" ht="13.5" spans="1:2">
      <c r="A88" s="3" t="s">
        <v>18898</v>
      </c>
      <c r="B88" s="3" t="s">
        <v>24237</v>
      </c>
    </row>
    <row r="89" s="1" customFormat="1" ht="13.5" spans="1:2">
      <c r="A89" s="3" t="s">
        <v>20434</v>
      </c>
      <c r="B89" s="3" t="s">
        <v>24238</v>
      </c>
    </row>
    <row r="90" s="1" customFormat="1" ht="13.5" spans="1:2">
      <c r="A90" s="3" t="s">
        <v>17288</v>
      </c>
      <c r="B90" s="3" t="s">
        <v>24239</v>
      </c>
    </row>
    <row r="91" s="1" customFormat="1" ht="13.5" spans="1:2">
      <c r="A91" s="3" t="s">
        <v>24302</v>
      </c>
      <c r="B91" s="3" t="s">
        <v>24240</v>
      </c>
    </row>
    <row r="92" s="1" customFormat="1" ht="13.5" spans="1:2">
      <c r="A92" s="3" t="s">
        <v>24303</v>
      </c>
      <c r="B92" s="3" t="s">
        <v>24241</v>
      </c>
    </row>
    <row r="93" s="1" customFormat="1" ht="13.5" spans="1:2">
      <c r="A93" s="3" t="s">
        <v>24304</v>
      </c>
      <c r="B93" s="3" t="s">
        <v>24242</v>
      </c>
    </row>
    <row r="94" s="1" customFormat="1" ht="13.5" spans="1:2">
      <c r="A94" s="3" t="s">
        <v>24305</v>
      </c>
      <c r="B94" s="3" t="s">
        <v>24306</v>
      </c>
    </row>
    <row r="95" s="1" customFormat="1" ht="13.5" spans="1:2">
      <c r="A95" s="3" t="s">
        <v>16413</v>
      </c>
      <c r="B95" s="3" t="s">
        <v>24237</v>
      </c>
    </row>
    <row r="96" s="1" customFormat="1" ht="13.5" spans="1:2">
      <c r="A96" s="3" t="s">
        <v>16419</v>
      </c>
      <c r="B96" s="3" t="s">
        <v>24238</v>
      </c>
    </row>
    <row r="97" s="1" customFormat="1" ht="13.5" spans="1:2">
      <c r="A97" s="3" t="s">
        <v>16430</v>
      </c>
      <c r="B97" s="3" t="s">
        <v>24239</v>
      </c>
    </row>
    <row r="98" s="1" customFormat="1" ht="13.5" spans="1:2">
      <c r="A98" s="3" t="s">
        <v>24307</v>
      </c>
      <c r="B98" s="3" t="s">
        <v>24240</v>
      </c>
    </row>
    <row r="99" s="1" customFormat="1" ht="13.5" spans="1:2">
      <c r="A99" s="3" t="s">
        <v>24308</v>
      </c>
      <c r="B99" s="3" t="s">
        <v>24241</v>
      </c>
    </row>
    <row r="100" s="1" customFormat="1" ht="13.5" spans="1:2">
      <c r="A100" s="3" t="s">
        <v>15247</v>
      </c>
      <c r="B100" s="3" t="s">
        <v>24242</v>
      </c>
    </row>
    <row r="101" s="1" customFormat="1" ht="13.5" spans="1:2">
      <c r="A101" s="3" t="s">
        <v>24309</v>
      </c>
      <c r="B101" s="3" t="s">
        <v>24243</v>
      </c>
    </row>
    <row r="102" s="1" customFormat="1" ht="13.5" spans="1:2">
      <c r="A102" s="3" t="s">
        <v>17654</v>
      </c>
      <c r="B102" s="3" t="s">
        <v>24260</v>
      </c>
    </row>
    <row r="103" s="1" customFormat="1" ht="13.5" spans="1:2">
      <c r="A103" s="3" t="s">
        <v>24310</v>
      </c>
      <c r="B103" s="3" t="s">
        <v>24311</v>
      </c>
    </row>
    <row r="104" s="1" customFormat="1" ht="13.5" spans="1:2">
      <c r="A104" s="3" t="s">
        <v>24312</v>
      </c>
      <c r="B104" s="3" t="s">
        <v>24237</v>
      </c>
    </row>
    <row r="105" s="1" customFormat="1" ht="13.5" spans="1:2">
      <c r="A105" s="3" t="s">
        <v>20431</v>
      </c>
      <c r="B105" s="3" t="s">
        <v>24238</v>
      </c>
    </row>
    <row r="106" s="1" customFormat="1" ht="13.5" spans="1:2">
      <c r="A106" s="3" t="s">
        <v>16735</v>
      </c>
      <c r="B106" s="3" t="s">
        <v>24239</v>
      </c>
    </row>
    <row r="107" s="1" customFormat="1" ht="13.5" spans="1:2">
      <c r="A107" s="3" t="s">
        <v>16740</v>
      </c>
      <c r="B107" s="3" t="s">
        <v>24240</v>
      </c>
    </row>
    <row r="108" s="1" customFormat="1" ht="13.5" spans="1:2">
      <c r="A108" s="3" t="s">
        <v>17816</v>
      </c>
      <c r="B108" s="3" t="s">
        <v>24241</v>
      </c>
    </row>
    <row r="109" s="1" customFormat="1" ht="13.5" spans="1:2">
      <c r="A109" s="3" t="s">
        <v>24313</v>
      </c>
      <c r="B109" s="3" t="s">
        <v>24242</v>
      </c>
    </row>
    <row r="110" s="1" customFormat="1" ht="13.5" spans="1:2">
      <c r="A110" s="3" t="s">
        <v>16745</v>
      </c>
      <c r="B110" s="3" t="s">
        <v>24243</v>
      </c>
    </row>
    <row r="111" s="1" customFormat="1" ht="13.5" spans="1:2">
      <c r="A111" s="3" t="s">
        <v>24314</v>
      </c>
      <c r="B111" s="3" t="s">
        <v>24260</v>
      </c>
    </row>
    <row r="112" s="1" customFormat="1" ht="13.5" spans="1:2">
      <c r="A112" s="3" t="s">
        <v>24315</v>
      </c>
      <c r="B112" s="3" t="s">
        <v>24275</v>
      </c>
    </row>
    <row r="113" s="1" customFormat="1" ht="13.5" spans="1:2">
      <c r="A113" s="3" t="s">
        <v>15711</v>
      </c>
      <c r="B113" s="3" t="s">
        <v>24316</v>
      </c>
    </row>
    <row r="114" s="1" customFormat="1" ht="13.5" spans="1:2">
      <c r="A114" s="3" t="s">
        <v>24317</v>
      </c>
      <c r="B114" s="3" t="s">
        <v>24318</v>
      </c>
    </row>
    <row r="115" s="1" customFormat="1" ht="13.5" spans="1:2">
      <c r="A115" s="3" t="s">
        <v>24319</v>
      </c>
      <c r="B115" s="3" t="s">
        <v>24237</v>
      </c>
    </row>
    <row r="116" s="1" customFormat="1" ht="13.5" spans="1:2">
      <c r="A116" s="3" t="s">
        <v>24320</v>
      </c>
      <c r="B116" s="3" t="s">
        <v>24238</v>
      </c>
    </row>
    <row r="117" s="1" customFormat="1" ht="13.5" spans="1:2">
      <c r="A117" s="3" t="s">
        <v>15679</v>
      </c>
      <c r="B117" s="3" t="s">
        <v>24239</v>
      </c>
    </row>
    <row r="118" s="1" customFormat="1" ht="13.5" spans="1:2">
      <c r="A118" s="3" t="s">
        <v>24321</v>
      </c>
      <c r="B118" s="3" t="s">
        <v>24240</v>
      </c>
    </row>
    <row r="119" s="1" customFormat="1" ht="13.5" spans="1:2">
      <c r="A119" s="3" t="s">
        <v>15720</v>
      </c>
      <c r="B119" s="3" t="s">
        <v>24241</v>
      </c>
    </row>
    <row r="120" s="1" customFormat="1" ht="13.5" spans="1:2">
      <c r="A120" s="3" t="s">
        <v>24322</v>
      </c>
      <c r="B120" s="3" t="s">
        <v>24242</v>
      </c>
    </row>
    <row r="121" s="1" customFormat="1" ht="13.5" spans="1:2">
      <c r="A121" s="3" t="s">
        <v>24323</v>
      </c>
      <c r="B121" s="3" t="s">
        <v>24243</v>
      </c>
    </row>
    <row r="122" s="1" customFormat="1" ht="13.5" spans="1:2">
      <c r="A122" s="3" t="s">
        <v>24324</v>
      </c>
      <c r="B122" s="3" t="s">
        <v>24260</v>
      </c>
    </row>
    <row r="123" s="1" customFormat="1" ht="13.5" spans="1:2">
      <c r="A123" s="3" t="s">
        <v>24325</v>
      </c>
      <c r="B123" s="3" t="s">
        <v>24275</v>
      </c>
    </row>
    <row r="124" s="1" customFormat="1" ht="13.5" spans="1:2">
      <c r="A124" s="3" t="s">
        <v>22605</v>
      </c>
      <c r="B124" s="3" t="s">
        <v>24316</v>
      </c>
    </row>
    <row r="125" s="1" customFormat="1" ht="13.5" spans="1:2">
      <c r="A125" s="3" t="s">
        <v>24326</v>
      </c>
      <c r="B125" s="3" t="s">
        <v>24327</v>
      </c>
    </row>
    <row r="126" s="1" customFormat="1" ht="13.5" spans="1:2">
      <c r="A126" s="3" t="s">
        <v>24328</v>
      </c>
      <c r="B126" s="3" t="s">
        <v>24329</v>
      </c>
    </row>
    <row r="127" s="1" customFormat="1" ht="13.5" spans="1:2">
      <c r="A127" s="3" t="s">
        <v>24330</v>
      </c>
      <c r="B127" s="3" t="s">
        <v>24237</v>
      </c>
    </row>
    <row r="128" s="1" customFormat="1" ht="13.5" spans="1:2">
      <c r="A128" s="3" t="s">
        <v>17920</v>
      </c>
      <c r="B128" s="3" t="s">
        <v>24238</v>
      </c>
    </row>
    <row r="129" s="1" customFormat="1" ht="13.5" spans="1:2">
      <c r="A129" s="3" t="s">
        <v>15706</v>
      </c>
      <c r="B129" s="3" t="s">
        <v>24239</v>
      </c>
    </row>
    <row r="130" s="1" customFormat="1" ht="13.5" spans="1:2">
      <c r="A130" s="3" t="s">
        <v>16563</v>
      </c>
      <c r="B130" s="3" t="s">
        <v>24240</v>
      </c>
    </row>
    <row r="131" s="1" customFormat="1" ht="13.5" spans="1:2">
      <c r="A131" s="3" t="s">
        <v>17636</v>
      </c>
      <c r="B131" s="3" t="s">
        <v>24241</v>
      </c>
    </row>
    <row r="132" s="1" customFormat="1" ht="13.5" spans="1:2">
      <c r="A132" s="3" t="s">
        <v>22912</v>
      </c>
      <c r="B132" s="3" t="s">
        <v>24242</v>
      </c>
    </row>
    <row r="133" s="1" customFormat="1" ht="13.5" spans="1:2">
      <c r="A133" s="3" t="s">
        <v>15735</v>
      </c>
      <c r="B133" s="3" t="s">
        <v>24243</v>
      </c>
    </row>
    <row r="134" s="1" customFormat="1" ht="13.5" spans="1:2">
      <c r="A134" s="3" t="s">
        <v>24331</v>
      </c>
      <c r="B134" s="3" t="s">
        <v>24332</v>
      </c>
    </row>
    <row r="135" s="1" customFormat="1" ht="13.5" spans="1:2">
      <c r="A135" s="3" t="s">
        <v>18265</v>
      </c>
      <c r="B135" s="3" t="s">
        <v>24237</v>
      </c>
    </row>
    <row r="136" s="1" customFormat="1" ht="13.5" spans="1:2">
      <c r="A136" s="3" t="s">
        <v>24333</v>
      </c>
      <c r="B136" s="3" t="s">
        <v>24238</v>
      </c>
    </row>
    <row r="137" s="1" customFormat="1" ht="13.5" spans="1:2">
      <c r="A137" s="3" t="s">
        <v>24334</v>
      </c>
      <c r="B137" s="3" t="s">
        <v>24239</v>
      </c>
    </row>
    <row r="138" s="1" customFormat="1" ht="13.5" spans="1:2">
      <c r="A138" s="3" t="s">
        <v>15883</v>
      </c>
      <c r="B138" s="3" t="s">
        <v>24240</v>
      </c>
    </row>
    <row r="139" s="1" customFormat="1" ht="13.5" spans="1:2">
      <c r="A139" s="3" t="s">
        <v>24335</v>
      </c>
      <c r="B139" s="3" t="s">
        <v>24241</v>
      </c>
    </row>
    <row r="140" s="1" customFormat="1" ht="13.5" spans="1:2">
      <c r="A140" s="3" t="s">
        <v>23709</v>
      </c>
      <c r="B140" s="3" t="s">
        <v>24242</v>
      </c>
    </row>
    <row r="141" s="1" customFormat="1" ht="13.5" spans="1:2">
      <c r="A141" s="3" t="s">
        <v>16568</v>
      </c>
      <c r="B141" s="3" t="s">
        <v>24243</v>
      </c>
    </row>
    <row r="142" s="1" customFormat="1" ht="13.5" spans="1:2">
      <c r="A142" s="3" t="s">
        <v>24336</v>
      </c>
      <c r="B142" s="3" t="s">
        <v>24260</v>
      </c>
    </row>
    <row r="143" s="1" customFormat="1" ht="13.5" spans="1:2">
      <c r="A143" s="3" t="s">
        <v>23538</v>
      </c>
      <c r="B143" s="3" t="s">
        <v>24275</v>
      </c>
    </row>
    <row r="144" s="1" customFormat="1" ht="13.5" spans="1:2">
      <c r="A144" s="3" t="s">
        <v>24337</v>
      </c>
      <c r="B144" s="3" t="s">
        <v>24338</v>
      </c>
    </row>
    <row r="145" s="1" customFormat="1" ht="13.5" spans="1:2">
      <c r="A145" s="3" t="s">
        <v>16803</v>
      </c>
      <c r="B145" s="3" t="s">
        <v>24237</v>
      </c>
    </row>
    <row r="146" s="1" customFormat="1" ht="13.5" spans="1:2">
      <c r="A146" s="3" t="s">
        <v>15324</v>
      </c>
      <c r="B146" s="3" t="s">
        <v>24238</v>
      </c>
    </row>
    <row r="147" s="1" customFormat="1" ht="13.5" spans="1:2">
      <c r="A147" s="3" t="s">
        <v>17294</v>
      </c>
      <c r="B147" s="3" t="s">
        <v>24239</v>
      </c>
    </row>
    <row r="148" s="1" customFormat="1" ht="13.5" spans="1:2">
      <c r="A148" s="3" t="s">
        <v>16771</v>
      </c>
      <c r="B148" s="3" t="s">
        <v>24240</v>
      </c>
    </row>
    <row r="149" s="1" customFormat="1" ht="13.5" spans="1:2">
      <c r="A149" s="3" t="s">
        <v>18715</v>
      </c>
      <c r="B149" s="3" t="s">
        <v>24241</v>
      </c>
    </row>
    <row r="150" s="1" customFormat="1" ht="13.5" spans="1:2">
      <c r="A150" s="3" t="s">
        <v>17669</v>
      </c>
      <c r="B150" s="3" t="s">
        <v>24242</v>
      </c>
    </row>
    <row r="151" s="1" customFormat="1" ht="13.5" spans="1:2">
      <c r="A151" s="3" t="s">
        <v>24339</v>
      </c>
      <c r="B151" s="3" t="s">
        <v>24243</v>
      </c>
    </row>
    <row r="152" s="1" customFormat="1" ht="13.5" spans="1:2">
      <c r="A152" s="3" t="s">
        <v>24340</v>
      </c>
      <c r="B152" s="3" t="s">
        <v>24341</v>
      </c>
    </row>
    <row r="153" s="1" customFormat="1" ht="13.5" spans="1:2">
      <c r="A153" s="3" t="s">
        <v>20470</v>
      </c>
      <c r="B153" s="3" t="s">
        <v>24237</v>
      </c>
    </row>
    <row r="154" s="1" customFormat="1" ht="13.5" spans="1:2">
      <c r="A154" s="3" t="s">
        <v>24342</v>
      </c>
      <c r="B154" s="3" t="s">
        <v>24238</v>
      </c>
    </row>
    <row r="155" s="1" customFormat="1" ht="13.5" spans="1:2">
      <c r="A155" s="3" t="s">
        <v>16760</v>
      </c>
      <c r="B155" s="3" t="s">
        <v>24239</v>
      </c>
    </row>
    <row r="156" s="1" customFormat="1" ht="13.5" spans="1:2">
      <c r="A156" s="3" t="s">
        <v>17605</v>
      </c>
      <c r="B156" s="3" t="s">
        <v>24240</v>
      </c>
    </row>
    <row r="157" s="1" customFormat="1" ht="13.5" spans="1:2">
      <c r="A157" s="3" t="s">
        <v>23745</v>
      </c>
      <c r="B157" s="3" t="s">
        <v>24241</v>
      </c>
    </row>
    <row r="158" s="1" customFormat="1" ht="13.5" spans="1:2">
      <c r="A158" s="3" t="s">
        <v>24343</v>
      </c>
      <c r="B158" s="3" t="s">
        <v>24242</v>
      </c>
    </row>
    <row r="159" s="1" customFormat="1" ht="13.5" spans="1:2">
      <c r="A159" s="3" t="s">
        <v>19409</v>
      </c>
      <c r="B159" s="3" t="s">
        <v>24243</v>
      </c>
    </row>
    <row r="160" s="1" customFormat="1" ht="13.5" spans="1:2">
      <c r="A160" s="3" t="s">
        <v>24344</v>
      </c>
      <c r="B160" s="3" t="s">
        <v>24345</v>
      </c>
    </row>
    <row r="161" s="1" customFormat="1" ht="13.5" spans="1:2">
      <c r="A161" s="3" t="s">
        <v>19048</v>
      </c>
      <c r="B161" s="3" t="s">
        <v>24237</v>
      </c>
    </row>
    <row r="162" s="1" customFormat="1" ht="13.5" spans="1:2">
      <c r="A162" s="3" t="s">
        <v>24346</v>
      </c>
      <c r="B162" s="3" t="s">
        <v>24238</v>
      </c>
    </row>
    <row r="163" s="1" customFormat="1" ht="13.5" spans="1:2">
      <c r="A163" s="3" t="s">
        <v>24347</v>
      </c>
      <c r="B163" s="3" t="s">
        <v>24239</v>
      </c>
    </row>
    <row r="164" s="1" customFormat="1" ht="13.5" spans="1:2">
      <c r="A164" s="3" t="s">
        <v>15367</v>
      </c>
      <c r="B164" s="3" t="s">
        <v>24240</v>
      </c>
    </row>
    <row r="165" s="1" customFormat="1" ht="13.5" spans="1:2">
      <c r="A165" s="3" t="s">
        <v>23274</v>
      </c>
      <c r="B165" s="3" t="s">
        <v>24241</v>
      </c>
    </row>
    <row r="166" s="1" customFormat="1" ht="13.5" spans="1:2">
      <c r="A166" s="3" t="s">
        <v>24348</v>
      </c>
      <c r="B166" s="3" t="s">
        <v>24242</v>
      </c>
    </row>
    <row r="167" s="1" customFormat="1" ht="13.5" spans="1:2">
      <c r="A167" s="3" t="s">
        <v>22950</v>
      </c>
      <c r="B167" s="3" t="s">
        <v>24243</v>
      </c>
    </row>
    <row r="168" s="1" customFormat="1" ht="13.5" spans="1:2">
      <c r="A168" s="3" t="s">
        <v>23256</v>
      </c>
      <c r="B168" s="3" t="s">
        <v>24260</v>
      </c>
    </row>
    <row r="169" s="1" customFormat="1" ht="13.5" spans="1:2">
      <c r="A169" s="3" t="s">
        <v>24349</v>
      </c>
      <c r="B169" s="3" t="s">
        <v>24275</v>
      </c>
    </row>
    <row r="170" s="1" customFormat="1" ht="13.5" spans="1:2">
      <c r="A170" s="3" t="s">
        <v>24350</v>
      </c>
      <c r="B170" s="3" t="s">
        <v>24351</v>
      </c>
    </row>
    <row r="171" s="1" customFormat="1" ht="13.5" spans="1:2">
      <c r="A171" s="3" t="s">
        <v>24352</v>
      </c>
      <c r="B171" s="3" t="s">
        <v>24237</v>
      </c>
    </row>
    <row r="172" s="1" customFormat="1" ht="13.5" spans="1:2">
      <c r="A172" s="3" t="s">
        <v>18288</v>
      </c>
      <c r="B172" s="3" t="s">
        <v>24238</v>
      </c>
    </row>
    <row r="173" s="1" customFormat="1" ht="13.5" spans="1:2">
      <c r="A173" s="3" t="s">
        <v>15639</v>
      </c>
      <c r="B173" s="3" t="s">
        <v>24239</v>
      </c>
    </row>
    <row r="174" s="1" customFormat="1" ht="13.5" spans="1:2">
      <c r="A174" s="3" t="s">
        <v>24353</v>
      </c>
      <c r="B174" s="3" t="s">
        <v>24240</v>
      </c>
    </row>
    <row r="175" s="1" customFormat="1" ht="13.5" spans="1:2">
      <c r="A175" s="3" t="s">
        <v>14900</v>
      </c>
      <c r="B175" s="3" t="s">
        <v>24241</v>
      </c>
    </row>
    <row r="176" s="1" customFormat="1" ht="13.5" spans="1:2">
      <c r="A176" s="3" t="s">
        <v>24354</v>
      </c>
      <c r="B176" s="3" t="s">
        <v>24242</v>
      </c>
    </row>
    <row r="177" s="1" customFormat="1" ht="13.5" spans="1:2">
      <c r="A177" s="3" t="s">
        <v>24355</v>
      </c>
      <c r="B177" s="3" t="s">
        <v>24243</v>
      </c>
    </row>
    <row r="178" s="1" customFormat="1" ht="13.5" spans="1:2">
      <c r="A178" s="3" t="s">
        <v>18744</v>
      </c>
      <c r="B178" s="3" t="s">
        <v>24260</v>
      </c>
    </row>
    <row r="179" s="1" customFormat="1" ht="13.5" spans="1:2">
      <c r="A179" s="3" t="s">
        <v>15740</v>
      </c>
      <c r="B179" s="3" t="s">
        <v>24275</v>
      </c>
    </row>
    <row r="180" s="1" customFormat="1" ht="13.5" spans="1:2">
      <c r="A180" s="2698" t="s">
        <v>24356</v>
      </c>
      <c r="B180" s="3" t="s">
        <v>24316</v>
      </c>
    </row>
    <row r="181" s="1" customFormat="1" ht="13.5" spans="1:2">
      <c r="A181" s="3" t="s">
        <v>24357</v>
      </c>
      <c r="B181" s="3" t="s">
        <v>24358</v>
      </c>
    </row>
    <row r="182" s="1" customFormat="1" ht="13.5" spans="1:2">
      <c r="A182" s="3" t="s">
        <v>16514</v>
      </c>
      <c r="B182" s="3" t="s">
        <v>24237</v>
      </c>
    </row>
    <row r="183" s="1" customFormat="1" ht="13.5" spans="1:2">
      <c r="A183" s="3" t="s">
        <v>21512</v>
      </c>
      <c r="B183" s="3" t="s">
        <v>24238</v>
      </c>
    </row>
    <row r="184" s="1" customFormat="1" ht="13.5" spans="1:2">
      <c r="A184" s="3" t="s">
        <v>24359</v>
      </c>
      <c r="B184" s="3" t="s">
        <v>24239</v>
      </c>
    </row>
    <row r="185" s="1" customFormat="1" ht="13.5" spans="1:2">
      <c r="A185" s="3" t="s">
        <v>21456</v>
      </c>
      <c r="B185" s="3" t="s">
        <v>24240</v>
      </c>
    </row>
    <row r="186" s="1" customFormat="1" ht="13.5" spans="1:2">
      <c r="A186" s="3" t="s">
        <v>18025</v>
      </c>
      <c r="B186" s="3" t="s">
        <v>24241</v>
      </c>
    </row>
    <row r="187" s="1" customFormat="1" ht="13.5" spans="1:2">
      <c r="A187" s="3" t="s">
        <v>24360</v>
      </c>
      <c r="B187" s="3" t="s">
        <v>24242</v>
      </c>
    </row>
    <row r="188" s="1" customFormat="1" ht="13.5" spans="1:2">
      <c r="A188" s="3" t="s">
        <v>24361</v>
      </c>
      <c r="B188" s="3" t="s">
        <v>24243</v>
      </c>
    </row>
    <row r="189" s="1" customFormat="1" ht="13.5" spans="1:2">
      <c r="A189" s="3" t="s">
        <v>24362</v>
      </c>
      <c r="B189" s="3" t="s">
        <v>24260</v>
      </c>
    </row>
    <row r="190" s="1" customFormat="1" ht="13.5" spans="1:2">
      <c r="A190" s="3" t="s">
        <v>24363</v>
      </c>
      <c r="B190" s="3" t="s">
        <v>24275</v>
      </c>
    </row>
    <row r="191" s="1" customFormat="1" ht="13.5" spans="1:2">
      <c r="A191" s="3" t="s">
        <v>24364</v>
      </c>
      <c r="B191" s="3" t="s">
        <v>24316</v>
      </c>
    </row>
    <row r="192" s="1" customFormat="1" ht="13.5" spans="1:2">
      <c r="A192" s="3" t="s">
        <v>24365</v>
      </c>
      <c r="B192" s="3" t="s">
        <v>24327</v>
      </c>
    </row>
    <row r="193" s="1" customFormat="1" ht="13.5" spans="1:2">
      <c r="A193" s="3" t="s">
        <v>17662</v>
      </c>
      <c r="B193" s="3" t="s">
        <v>24366</v>
      </c>
    </row>
    <row r="194" s="1" customFormat="1" ht="13.5" spans="1:2">
      <c r="A194" s="3" t="s">
        <v>24367</v>
      </c>
      <c r="B194" s="3" t="s">
        <v>24368</v>
      </c>
    </row>
    <row r="195" s="1" customFormat="1" ht="13.5" spans="1:2">
      <c r="A195" s="3" t="s">
        <v>24369</v>
      </c>
      <c r="B195" s="3" t="s">
        <v>24370</v>
      </c>
    </row>
    <row r="196" s="1" customFormat="1" ht="13.5" spans="1:2">
      <c r="A196" s="3" t="s">
        <v>24371</v>
      </c>
      <c r="B196" s="3" t="s">
        <v>3859</v>
      </c>
    </row>
    <row r="197" s="1" customFormat="1" ht="13.5" spans="1:2">
      <c r="A197" s="3" t="s">
        <v>17895</v>
      </c>
      <c r="B197" s="3" t="s">
        <v>24237</v>
      </c>
    </row>
    <row r="198" s="1" customFormat="1" ht="13.5" spans="1:2">
      <c r="A198" s="3" t="s">
        <v>24372</v>
      </c>
      <c r="B198" s="3" t="s">
        <v>24238</v>
      </c>
    </row>
    <row r="199" s="1" customFormat="1" ht="13.5" spans="1:2">
      <c r="A199" s="3" t="s">
        <v>14648</v>
      </c>
      <c r="B199" s="3" t="s">
        <v>24239</v>
      </c>
    </row>
    <row r="200" s="1" customFormat="1" ht="13.5" spans="1:2">
      <c r="A200" s="3" t="s">
        <v>14502</v>
      </c>
      <c r="B200" s="3" t="s">
        <v>24240</v>
      </c>
    </row>
    <row r="201" s="1" customFormat="1" ht="13.5" spans="1:2">
      <c r="A201" s="3" t="s">
        <v>24373</v>
      </c>
      <c r="B201" s="3" t="s">
        <v>24374</v>
      </c>
    </row>
    <row r="202" s="1" customFormat="1" ht="13.5" spans="1:2">
      <c r="A202" s="3" t="s">
        <v>14749</v>
      </c>
      <c r="B202" s="3" t="s">
        <v>24237</v>
      </c>
    </row>
    <row r="203" s="1" customFormat="1" ht="13.5" spans="1:2">
      <c r="A203" s="3" t="s">
        <v>20489</v>
      </c>
      <c r="B203" s="3" t="s">
        <v>24238</v>
      </c>
    </row>
    <row r="204" s="1" customFormat="1" ht="13.5" spans="1:2">
      <c r="A204" s="3" t="s">
        <v>24375</v>
      </c>
      <c r="B204" s="3" t="s">
        <v>24239</v>
      </c>
    </row>
    <row r="205" s="1" customFormat="1" ht="13.5" spans="1:2">
      <c r="A205" s="3" t="s">
        <v>22938</v>
      </c>
      <c r="B205" s="3" t="s">
        <v>24376</v>
      </c>
    </row>
    <row r="206" s="1" customFormat="1" ht="13.5" spans="1:2">
      <c r="A206" s="3" t="s">
        <v>24377</v>
      </c>
      <c r="B206" s="3" t="s">
        <v>24378</v>
      </c>
    </row>
    <row r="207" s="1" customFormat="1" ht="13.5" spans="1:2">
      <c r="A207" s="3" t="s">
        <v>24379</v>
      </c>
      <c r="B207" s="3" t="s">
        <v>24380</v>
      </c>
    </row>
    <row r="208" s="1" customFormat="1" ht="13.5" spans="1:2">
      <c r="A208" s="3" t="s">
        <v>24381</v>
      </c>
      <c r="B208" s="3" t="s">
        <v>24241</v>
      </c>
    </row>
    <row r="209" s="1" customFormat="1" ht="13.5" spans="1:2">
      <c r="A209" s="3" t="s">
        <v>24382</v>
      </c>
      <c r="B209" s="3" t="s">
        <v>24242</v>
      </c>
    </row>
    <row r="210" s="1" customFormat="1" ht="13.5" spans="1:2">
      <c r="A210" s="3" t="s">
        <v>20494</v>
      </c>
      <c r="B210" s="3" t="s">
        <v>24243</v>
      </c>
    </row>
    <row r="211" s="1" customFormat="1" ht="13.5" spans="1:2">
      <c r="A211" s="3" t="s">
        <v>24383</v>
      </c>
      <c r="B211" s="3" t="s">
        <v>24260</v>
      </c>
    </row>
    <row r="212" s="1" customFormat="1" ht="13.5" spans="1:2">
      <c r="A212" s="3" t="s">
        <v>17631</v>
      </c>
      <c r="B212" s="3" t="s">
        <v>24275</v>
      </c>
    </row>
    <row r="213" s="1" customFormat="1" ht="13.5" spans="1:2">
      <c r="A213" s="3" t="s">
        <v>24384</v>
      </c>
      <c r="B213" s="3" t="s">
        <v>9136</v>
      </c>
    </row>
    <row r="214" s="1" customFormat="1" ht="13.5" spans="1:2">
      <c r="A214" s="3" t="s">
        <v>14939</v>
      </c>
      <c r="B214" s="3" t="s">
        <v>24237</v>
      </c>
    </row>
    <row r="215" s="1" customFormat="1" ht="13.5" spans="1:2">
      <c r="A215" s="3" t="s">
        <v>15134</v>
      </c>
      <c r="B215" s="3" t="s">
        <v>24238</v>
      </c>
    </row>
    <row r="216" s="1" customFormat="1" ht="13.5" spans="1:2">
      <c r="A216" s="3" t="s">
        <v>24385</v>
      </c>
      <c r="B216" s="3" t="s">
        <v>24239</v>
      </c>
    </row>
    <row r="217" s="1" customFormat="1" ht="13.5" spans="1:2">
      <c r="A217" s="3" t="s">
        <v>16505</v>
      </c>
      <c r="B217" s="3" t="s">
        <v>24240</v>
      </c>
    </row>
    <row r="218" s="1" customFormat="1" ht="13.5" spans="1:2">
      <c r="A218" s="3" t="s">
        <v>16519</v>
      </c>
      <c r="B218" s="3" t="s">
        <v>24241</v>
      </c>
    </row>
    <row r="219" s="1" customFormat="1" ht="13.5" spans="1:2">
      <c r="A219" s="3" t="s">
        <v>16501</v>
      </c>
      <c r="B219" s="3" t="s">
        <v>24242</v>
      </c>
    </row>
    <row r="220" s="1" customFormat="1" ht="13.5" spans="1:2">
      <c r="A220" s="3" t="s">
        <v>21445</v>
      </c>
      <c r="B220" s="3" t="s">
        <v>24243</v>
      </c>
    </row>
    <row r="221" s="1" customFormat="1" ht="13.5" spans="1:2">
      <c r="A221" s="3" t="s">
        <v>16552</v>
      </c>
      <c r="B221" s="3" t="s">
        <v>24260</v>
      </c>
    </row>
    <row r="222" s="1" customFormat="1" ht="13.5" spans="1:2">
      <c r="A222" s="3" t="s">
        <v>24386</v>
      </c>
      <c r="B222" s="3" t="s">
        <v>24387</v>
      </c>
    </row>
    <row r="223" s="1" customFormat="1" ht="13.5" spans="1:2">
      <c r="A223" s="3" t="s">
        <v>17626</v>
      </c>
      <c r="B223" s="3" t="s">
        <v>24237</v>
      </c>
    </row>
    <row r="224" s="1" customFormat="1" ht="13.5" spans="1:2">
      <c r="A224" s="3" t="s">
        <v>17231</v>
      </c>
      <c r="B224" s="3" t="s">
        <v>24238</v>
      </c>
    </row>
    <row r="225" s="1" customFormat="1" ht="13.5" spans="1:2">
      <c r="A225" s="3" t="s">
        <v>24388</v>
      </c>
      <c r="B225" s="3" t="s">
        <v>24239</v>
      </c>
    </row>
    <row r="226" s="1" customFormat="1" ht="13.5" spans="1:2">
      <c r="A226" s="3" t="s">
        <v>24389</v>
      </c>
      <c r="B226" s="3" t="s">
        <v>24240</v>
      </c>
    </row>
    <row r="227" s="1" customFormat="1" ht="13.5" spans="1:2">
      <c r="A227" s="3" t="s">
        <v>24390</v>
      </c>
      <c r="B227" s="3" t="s">
        <v>24241</v>
      </c>
    </row>
    <row r="228" s="1" customFormat="1" ht="13.5" spans="1:2">
      <c r="A228" s="3" t="s">
        <v>24391</v>
      </c>
      <c r="B228" s="3" t="s">
        <v>24242</v>
      </c>
    </row>
    <row r="229" s="1" customFormat="1" ht="13.5" spans="1:2">
      <c r="A229" s="3" t="s">
        <v>24392</v>
      </c>
      <c r="B229" s="3" t="s">
        <v>24243</v>
      </c>
    </row>
    <row r="230" s="1" customFormat="1" ht="13.5" spans="1:2">
      <c r="A230" s="3" t="s">
        <v>24393</v>
      </c>
      <c r="B230" s="3" t="s">
        <v>24260</v>
      </c>
    </row>
    <row r="231" s="1" customFormat="1" ht="13.5" spans="1:2">
      <c r="A231" s="3" t="s">
        <v>24394</v>
      </c>
      <c r="B231" s="3" t="s">
        <v>24395</v>
      </c>
    </row>
    <row r="232" s="1" customFormat="1" ht="13.5" spans="1:2">
      <c r="A232" s="3" t="s">
        <v>14569</v>
      </c>
      <c r="B232" s="3" t="s">
        <v>24237</v>
      </c>
    </row>
    <row r="233" s="1" customFormat="1" ht="13.5" spans="1:2">
      <c r="A233" s="3" t="s">
        <v>18293</v>
      </c>
      <c r="B233" s="3" t="s">
        <v>24238</v>
      </c>
    </row>
    <row r="234" s="1" customFormat="1" ht="13.5" spans="1:2">
      <c r="A234" s="3" t="s">
        <v>24396</v>
      </c>
      <c r="B234" s="3" t="s">
        <v>24239</v>
      </c>
    </row>
    <row r="235" s="1" customFormat="1" ht="13.5" spans="1:2">
      <c r="A235" s="3" t="s">
        <v>24397</v>
      </c>
      <c r="B235" s="3" t="s">
        <v>24398</v>
      </c>
    </row>
    <row r="236" s="1" customFormat="1" ht="13.5" spans="1:2">
      <c r="A236" s="3" t="s">
        <v>24399</v>
      </c>
      <c r="B236" s="3" t="s">
        <v>24237</v>
      </c>
    </row>
    <row r="237" s="1" customFormat="1" ht="13.5" spans="1:2">
      <c r="A237" s="3" t="s">
        <v>17225</v>
      </c>
      <c r="B237" s="3" t="s">
        <v>24238</v>
      </c>
    </row>
    <row r="238" s="1" customFormat="1" ht="13.5" spans="1:2">
      <c r="A238" s="3" t="s">
        <v>24400</v>
      </c>
      <c r="B238" s="3" t="s">
        <v>24239</v>
      </c>
    </row>
    <row r="239" s="1" customFormat="1" ht="13.5" spans="1:2">
      <c r="A239" s="3" t="s">
        <v>24401</v>
      </c>
      <c r="B239" s="3" t="s">
        <v>24240</v>
      </c>
    </row>
    <row r="240" s="1" customFormat="1" ht="13.5" spans="1:2">
      <c r="A240" s="3" t="s">
        <v>24402</v>
      </c>
      <c r="B240" s="3" t="s">
        <v>24241</v>
      </c>
    </row>
    <row r="241" s="1" customFormat="1" ht="13.5" spans="1:2">
      <c r="A241" s="3" t="s">
        <v>20455</v>
      </c>
      <c r="B241" s="3" t="s">
        <v>24242</v>
      </c>
    </row>
    <row r="242" s="1" customFormat="1" ht="13.5" spans="1:2">
      <c r="A242" s="3" t="s">
        <v>18283</v>
      </c>
      <c r="B242" s="3" t="s">
        <v>24243</v>
      </c>
    </row>
    <row r="243" s="1" customFormat="1" ht="13.5" spans="1:2">
      <c r="A243" s="3" t="s">
        <v>15700</v>
      </c>
      <c r="B243" s="3" t="s">
        <v>24260</v>
      </c>
    </row>
    <row r="244" s="1" customFormat="1" ht="13.5" spans="1:2">
      <c r="A244" s="3" t="s">
        <v>18033</v>
      </c>
      <c r="B244" s="3" t="s">
        <v>24275</v>
      </c>
    </row>
    <row r="245" s="1" customFormat="1" ht="13.5" spans="1:2">
      <c r="A245" s="3" t="s">
        <v>24403</v>
      </c>
      <c r="B245" s="3" t="s">
        <v>24404</v>
      </c>
    </row>
    <row r="246" s="1" customFormat="1" ht="13.5" spans="1:2">
      <c r="A246" s="3" t="s">
        <v>24405</v>
      </c>
      <c r="B246" s="3" t="s">
        <v>24237</v>
      </c>
    </row>
    <row r="247" s="1" customFormat="1" ht="13.5" spans="1:2">
      <c r="A247" s="3" t="s">
        <v>24406</v>
      </c>
      <c r="B247" s="3" t="s">
        <v>24238</v>
      </c>
    </row>
    <row r="248" s="1" customFormat="1" ht="13.5" spans="1:2">
      <c r="A248" s="3" t="s">
        <v>19400</v>
      </c>
      <c r="B248" s="3" t="s">
        <v>24239</v>
      </c>
    </row>
    <row r="249" s="1" customFormat="1" ht="13.5" spans="1:2">
      <c r="A249" s="3" t="s">
        <v>24407</v>
      </c>
      <c r="B249" s="3" t="s">
        <v>24240</v>
      </c>
    </row>
    <row r="250" s="1" customFormat="1" ht="13.5" spans="1:2">
      <c r="A250" s="3" t="s">
        <v>16913</v>
      </c>
      <c r="B250" s="3" t="s">
        <v>24241</v>
      </c>
    </row>
    <row r="251" s="1" customFormat="1" ht="13.5" spans="1:2">
      <c r="A251" s="3" t="s">
        <v>24408</v>
      </c>
      <c r="B251" s="3" t="s">
        <v>24242</v>
      </c>
    </row>
    <row r="252" s="1" customFormat="1" ht="13.5" spans="1:2">
      <c r="A252" s="3" t="s">
        <v>22731</v>
      </c>
      <c r="B252" s="3" t="s">
        <v>24243</v>
      </c>
    </row>
    <row r="253" s="1" customFormat="1" ht="13.5" spans="1:2">
      <c r="A253" s="3" t="s">
        <v>24409</v>
      </c>
      <c r="B253" s="3" t="s">
        <v>24260</v>
      </c>
    </row>
    <row r="254" s="1" customFormat="1" ht="13.5" spans="1:2">
      <c r="A254" s="3" t="s">
        <v>24410</v>
      </c>
      <c r="B254" s="3" t="s">
        <v>24275</v>
      </c>
    </row>
    <row r="255" s="1" customFormat="1" ht="13.5" spans="1:2">
      <c r="A255" s="3" t="s">
        <v>15972</v>
      </c>
      <c r="B255" s="3" t="s">
        <v>24316</v>
      </c>
    </row>
    <row r="256" s="1" customFormat="1" ht="13.5" spans="1:2">
      <c r="A256" s="3" t="s">
        <v>24411</v>
      </c>
      <c r="B256" s="3" t="s">
        <v>24327</v>
      </c>
    </row>
    <row r="257" s="1" customFormat="1" ht="13.5" spans="1:2">
      <c r="A257" s="3" t="s">
        <v>23593</v>
      </c>
      <c r="B257" s="3" t="s">
        <v>24366</v>
      </c>
    </row>
    <row r="258" s="1" customFormat="1" ht="13.5" spans="1:2">
      <c r="A258" s="3" t="s">
        <v>24412</v>
      </c>
      <c r="B258" s="3" t="s">
        <v>24413</v>
      </c>
    </row>
    <row r="259" s="1" customFormat="1" ht="13.5" spans="1:2">
      <c r="A259" s="3" t="s">
        <v>24414</v>
      </c>
      <c r="B259" s="3" t="s">
        <v>24415</v>
      </c>
    </row>
    <row r="260" s="1" customFormat="1" ht="13.5" spans="1:2">
      <c r="A260" s="3" t="s">
        <v>24416</v>
      </c>
      <c r="B260" s="3" t="s">
        <v>24417</v>
      </c>
    </row>
    <row r="261" s="1" customFormat="1" ht="13.5" spans="1:2">
      <c r="A261" s="3" t="s">
        <v>24418</v>
      </c>
      <c r="B261" s="3" t="s">
        <v>24419</v>
      </c>
    </row>
    <row r="262" s="1" customFormat="1" ht="13.5" spans="1:2">
      <c r="A262" s="3" t="s">
        <v>24420</v>
      </c>
      <c r="B262" s="3" t="s">
        <v>24421</v>
      </c>
    </row>
    <row r="263" s="1" customFormat="1" ht="13.5" spans="1:2">
      <c r="A263" s="3" t="s">
        <v>21433</v>
      </c>
      <c r="B263" s="3" t="s">
        <v>24237</v>
      </c>
    </row>
    <row r="264" s="1" customFormat="1" ht="13.5" spans="1:2">
      <c r="A264" s="3" t="s">
        <v>22900</v>
      </c>
      <c r="B264" s="3" t="s">
        <v>24238</v>
      </c>
    </row>
    <row r="265" s="1" customFormat="1" ht="13.5" spans="1:2">
      <c r="A265" s="3" t="s">
        <v>20428</v>
      </c>
      <c r="B265" s="3" t="s">
        <v>24239</v>
      </c>
    </row>
    <row r="266" s="1" customFormat="1" ht="13.5" spans="1:2">
      <c r="A266" s="3" t="s">
        <v>23532</v>
      </c>
      <c r="B266" s="3" t="s">
        <v>24240</v>
      </c>
    </row>
    <row r="267" s="1" customFormat="1" ht="13.5" spans="1:2">
      <c r="A267" s="3" t="s">
        <v>15632</v>
      </c>
      <c r="B267" s="3" t="s">
        <v>24241</v>
      </c>
    </row>
    <row r="268" s="1" customFormat="1" ht="13.5" spans="1:2">
      <c r="A268" s="3" t="s">
        <v>24422</v>
      </c>
      <c r="B268" s="3" t="s">
        <v>24242</v>
      </c>
    </row>
    <row r="269" s="1" customFormat="1" ht="13.5" spans="1:2">
      <c r="A269" s="3" t="s">
        <v>24423</v>
      </c>
      <c r="B269" s="3" t="s">
        <v>24424</v>
      </c>
    </row>
    <row r="270" s="1" customFormat="1" ht="13.5" spans="1:2">
      <c r="A270" s="3" t="s">
        <v>24425</v>
      </c>
      <c r="B270" s="3" t="s">
        <v>199</v>
      </c>
    </row>
    <row r="271" s="1" customFormat="1" ht="13.5" spans="1:2">
      <c r="A271" s="3" t="s">
        <v>24426</v>
      </c>
      <c r="B271" s="3" t="s">
        <v>12308</v>
      </c>
    </row>
    <row r="272" s="1" customFormat="1" ht="13.5" spans="1:2">
      <c r="A272" s="3" t="s">
        <v>24427</v>
      </c>
      <c r="B272" s="3" t="s">
        <v>24237</v>
      </c>
    </row>
    <row r="273" s="1" customFormat="1" ht="13.5" spans="1:2">
      <c r="A273" s="3" t="s">
        <v>24428</v>
      </c>
      <c r="B273" s="3" t="s">
        <v>24238</v>
      </c>
    </row>
    <row r="274" s="1" customFormat="1" ht="13.5" spans="1:2">
      <c r="A274" s="3" t="s">
        <v>15855</v>
      </c>
      <c r="B274" s="3" t="s">
        <v>24239</v>
      </c>
    </row>
    <row r="275" s="1" customFormat="1" ht="13.5" spans="1:2">
      <c r="A275" s="3" t="s">
        <v>24429</v>
      </c>
      <c r="B275" s="3" t="s">
        <v>24240</v>
      </c>
    </row>
    <row r="276" s="1" customFormat="1" ht="13.5" spans="1:2">
      <c r="A276" s="3" t="s">
        <v>19911</v>
      </c>
      <c r="B276" s="3" t="s">
        <v>24241</v>
      </c>
    </row>
    <row r="277" s="1" customFormat="1" ht="13.5" spans="1:2">
      <c r="A277" s="3" t="s">
        <v>16014</v>
      </c>
      <c r="B277" s="3" t="s">
        <v>24242</v>
      </c>
    </row>
    <row r="278" s="1" customFormat="1" ht="13.5" spans="1:2">
      <c r="A278" s="3" t="s">
        <v>24430</v>
      </c>
      <c r="B278" s="3" t="s">
        <v>24243</v>
      </c>
    </row>
    <row r="279" s="1" customFormat="1" ht="13.5" spans="1:2">
      <c r="A279" s="3" t="s">
        <v>24431</v>
      </c>
      <c r="B279" s="3" t="s">
        <v>24260</v>
      </c>
    </row>
    <row r="280" s="1" customFormat="1" ht="13.5" spans="1:2">
      <c r="A280" s="3" t="s">
        <v>14401</v>
      </c>
      <c r="B280" s="3" t="s">
        <v>4886</v>
      </c>
    </row>
    <row r="281" s="1" customFormat="1" ht="13.5" spans="1:2">
      <c r="A281" s="3" t="s">
        <v>17078</v>
      </c>
      <c r="B281" s="3" t="s">
        <v>24237</v>
      </c>
    </row>
    <row r="282" s="1" customFormat="1" ht="13.5" spans="1:2">
      <c r="A282" s="3" t="s">
        <v>24432</v>
      </c>
      <c r="B282" s="3" t="s">
        <v>24238</v>
      </c>
    </row>
    <row r="283" s="1" customFormat="1" ht="13.5" spans="1:2">
      <c r="A283" s="3" t="s">
        <v>17741</v>
      </c>
      <c r="B283" s="3" t="s">
        <v>24239</v>
      </c>
    </row>
    <row r="284" s="1" customFormat="1" ht="13.5" spans="1:2">
      <c r="A284" s="3" t="s">
        <v>17314</v>
      </c>
      <c r="B284" s="3" t="s">
        <v>24240</v>
      </c>
    </row>
    <row r="285" s="1" customFormat="1" ht="13.5" spans="1:2">
      <c r="A285" s="3" t="s">
        <v>24433</v>
      </c>
      <c r="B285" s="3" t="s">
        <v>24241</v>
      </c>
    </row>
    <row r="286" s="1" customFormat="1" ht="13.5" spans="1:2">
      <c r="A286" s="3" t="s">
        <v>17067</v>
      </c>
      <c r="B286" s="3" t="s">
        <v>24242</v>
      </c>
    </row>
    <row r="287" s="1" customFormat="1" ht="13.5" spans="1:2">
      <c r="A287" s="3" t="s">
        <v>15017</v>
      </c>
      <c r="B287" s="3" t="s">
        <v>24243</v>
      </c>
    </row>
    <row r="288" s="1" customFormat="1" ht="13.5" spans="1:2">
      <c r="A288" s="3" t="s">
        <v>24434</v>
      </c>
      <c r="B288" s="3" t="s">
        <v>24260</v>
      </c>
    </row>
    <row r="289" s="1" customFormat="1" ht="13.5" spans="1:2">
      <c r="A289" s="3" t="s">
        <v>24435</v>
      </c>
      <c r="B289" s="3" t="s">
        <v>9516</v>
      </c>
    </row>
    <row r="290" s="1" customFormat="1" ht="13.5" spans="1:2">
      <c r="A290" s="3" t="s">
        <v>24436</v>
      </c>
      <c r="B290" s="3" t="s">
        <v>24237</v>
      </c>
    </row>
    <row r="291" s="1" customFormat="1" ht="13.5" spans="1:2">
      <c r="A291" s="3" t="s">
        <v>24437</v>
      </c>
      <c r="B291" s="3" t="s">
        <v>24238</v>
      </c>
    </row>
    <row r="292" s="1" customFormat="1" ht="13.5" spans="1:2">
      <c r="A292" s="3" t="s">
        <v>24438</v>
      </c>
      <c r="B292" s="3" t="s">
        <v>24239</v>
      </c>
    </row>
    <row r="293" s="1" customFormat="1" ht="13.5" spans="1:2">
      <c r="A293" s="3" t="s">
        <v>24439</v>
      </c>
      <c r="B293" s="3" t="s">
        <v>24440</v>
      </c>
    </row>
    <row r="294" s="1" customFormat="1" ht="13.5" spans="1:2">
      <c r="A294" s="3" t="s">
        <v>24441</v>
      </c>
      <c r="B294" s="3" t="s">
        <v>24442</v>
      </c>
    </row>
    <row r="295" s="1" customFormat="1" ht="13.5" spans="1:2">
      <c r="A295" s="3" t="s">
        <v>24443</v>
      </c>
      <c r="B295" s="3" t="s">
        <v>24241</v>
      </c>
    </row>
    <row r="296" s="1" customFormat="1" ht="13.5" spans="1:2">
      <c r="A296" s="3" t="s">
        <v>24444</v>
      </c>
      <c r="B296" s="3" t="s">
        <v>24242</v>
      </c>
    </row>
    <row r="297" s="1" customFormat="1" ht="13.5" spans="1:2">
      <c r="A297" s="3" t="s">
        <v>17372</v>
      </c>
      <c r="B297" s="3" t="s">
        <v>24445</v>
      </c>
    </row>
    <row r="298" s="1" customFormat="1" ht="13.5" spans="1:2">
      <c r="A298" s="3" t="s">
        <v>24446</v>
      </c>
      <c r="B298" s="3" t="s">
        <v>24447</v>
      </c>
    </row>
    <row r="299" s="1" customFormat="1" ht="13.5" spans="1:2">
      <c r="A299" s="3" t="s">
        <v>24448</v>
      </c>
      <c r="B299" s="3" t="s">
        <v>24260</v>
      </c>
    </row>
    <row r="300" s="1" customFormat="1" ht="13.5" spans="1:2">
      <c r="A300" s="3" t="s">
        <v>18150</v>
      </c>
      <c r="B300" s="3" t="s">
        <v>24449</v>
      </c>
    </row>
    <row r="301" s="1" customFormat="1" ht="13.5" spans="1:2">
      <c r="A301" s="3" t="s">
        <v>16053</v>
      </c>
      <c r="B301" s="3" t="s">
        <v>24237</v>
      </c>
    </row>
    <row r="302" s="1" customFormat="1" ht="13.5" spans="1:2">
      <c r="A302" s="3" t="s">
        <v>20001</v>
      </c>
      <c r="B302" s="3" t="s">
        <v>24238</v>
      </c>
    </row>
    <row r="303" s="1" customFormat="1" ht="13.5" spans="1:2">
      <c r="A303" s="3" t="s">
        <v>20006</v>
      </c>
      <c r="B303" s="3" t="s">
        <v>24239</v>
      </c>
    </row>
    <row r="304" s="1" customFormat="1" ht="13.5" spans="1:2">
      <c r="A304" s="3" t="s">
        <v>19928</v>
      </c>
      <c r="B304" s="3" t="s">
        <v>24240</v>
      </c>
    </row>
    <row r="305" s="1" customFormat="1" ht="13.5" spans="1:2">
      <c r="A305" s="3" t="s">
        <v>19936</v>
      </c>
      <c r="B305" s="3" t="s">
        <v>24241</v>
      </c>
    </row>
    <row r="306" s="1" customFormat="1" ht="13.5" spans="1:2">
      <c r="A306" s="3" t="s">
        <v>16687</v>
      </c>
      <c r="B306" s="3" t="s">
        <v>24242</v>
      </c>
    </row>
    <row r="307" s="1" customFormat="1" ht="13.5" spans="1:2">
      <c r="A307" s="3" t="s">
        <v>24450</v>
      </c>
      <c r="B307" s="3" t="s">
        <v>24243</v>
      </c>
    </row>
    <row r="308" s="1" customFormat="1" ht="13.5" spans="1:2">
      <c r="A308" s="3" t="s">
        <v>24451</v>
      </c>
      <c r="B308" s="3" t="s">
        <v>24260</v>
      </c>
    </row>
    <row r="309" s="1" customFormat="1" ht="13.5" spans="1:2">
      <c r="A309" s="3" t="s">
        <v>24452</v>
      </c>
      <c r="B309" s="3" t="s">
        <v>24275</v>
      </c>
    </row>
    <row r="310" s="1" customFormat="1" ht="13.5" spans="1:2">
      <c r="A310" s="3" t="s">
        <v>24453</v>
      </c>
      <c r="B310" s="3" t="s">
        <v>24316</v>
      </c>
    </row>
    <row r="311" s="1" customFormat="1" ht="13.5" spans="1:2">
      <c r="A311" s="3" t="s">
        <v>24454</v>
      </c>
      <c r="B311" s="3" t="s">
        <v>24327</v>
      </c>
    </row>
    <row r="312" s="1" customFormat="1" ht="13.5" spans="1:2">
      <c r="A312" s="3" t="s">
        <v>24455</v>
      </c>
      <c r="B312" s="3" t="s">
        <v>24456</v>
      </c>
    </row>
    <row r="313" s="1" customFormat="1" ht="13.5" spans="1:2">
      <c r="A313" s="3" t="s">
        <v>24457</v>
      </c>
      <c r="B313" s="3" t="s">
        <v>24458</v>
      </c>
    </row>
    <row r="314" s="1" customFormat="1" ht="13.5" spans="1:2">
      <c r="A314" s="3" t="s">
        <v>24459</v>
      </c>
      <c r="B314" s="3" t="s">
        <v>24368</v>
      </c>
    </row>
    <row r="315" s="1" customFormat="1" ht="13.5" spans="1:2">
      <c r="A315" s="3" t="s">
        <v>24460</v>
      </c>
      <c r="B315" s="3" t="s">
        <v>24370</v>
      </c>
    </row>
    <row r="316" s="1" customFormat="1" ht="13.5" spans="1:2">
      <c r="A316" s="3" t="s">
        <v>24461</v>
      </c>
      <c r="B316" s="3" t="s">
        <v>24462</v>
      </c>
    </row>
    <row r="317" s="1" customFormat="1" ht="13.5" spans="1:2">
      <c r="A317" s="3" t="s">
        <v>24463</v>
      </c>
      <c r="B317" s="3" t="s">
        <v>24464</v>
      </c>
    </row>
    <row r="318" s="1" customFormat="1" ht="13.5" spans="1:2">
      <c r="A318" s="3" t="s">
        <v>24465</v>
      </c>
      <c r="B318" s="3" t="s">
        <v>24466</v>
      </c>
    </row>
    <row r="319" s="1" customFormat="1" ht="13.5" spans="1:2">
      <c r="A319" s="3" t="s">
        <v>16496</v>
      </c>
      <c r="B319" s="3" t="s">
        <v>24237</v>
      </c>
    </row>
    <row r="320" s="1" customFormat="1" ht="13.5" spans="1:2">
      <c r="A320" s="3" t="s">
        <v>20893</v>
      </c>
      <c r="B320" s="3" t="s">
        <v>24238</v>
      </c>
    </row>
    <row r="321" s="1" customFormat="1" ht="13.5" spans="1:2">
      <c r="A321" s="3" t="s">
        <v>16108</v>
      </c>
      <c r="B321" s="3" t="s">
        <v>24239</v>
      </c>
    </row>
    <row r="322" s="1" customFormat="1" ht="13.5" spans="1:2">
      <c r="A322" s="3" t="s">
        <v>24467</v>
      </c>
      <c r="B322" s="3" t="s">
        <v>24240</v>
      </c>
    </row>
    <row r="323" s="1" customFormat="1" ht="13.5" spans="1:2">
      <c r="A323" s="3" t="s">
        <v>24468</v>
      </c>
      <c r="B323" s="3" t="s">
        <v>24241</v>
      </c>
    </row>
    <row r="324" s="1" customFormat="1" ht="13.5" spans="1:2">
      <c r="A324" s="3" t="s">
        <v>24469</v>
      </c>
      <c r="B324" s="3" t="s">
        <v>24242</v>
      </c>
    </row>
    <row r="325" s="1" customFormat="1" ht="13.5" spans="1:2">
      <c r="A325" s="3" t="s">
        <v>24470</v>
      </c>
      <c r="B325" s="3" t="s">
        <v>24243</v>
      </c>
    </row>
    <row r="326" s="1" customFormat="1" ht="13.5" spans="1:2">
      <c r="A326" s="3" t="s">
        <v>24471</v>
      </c>
      <c r="B326" s="3" t="s">
        <v>24260</v>
      </c>
    </row>
    <row r="327" s="1" customFormat="1" ht="13.5" spans="1:2">
      <c r="A327" s="3" t="s">
        <v>24472</v>
      </c>
      <c r="B327" s="3" t="s">
        <v>8112</v>
      </c>
    </row>
    <row r="328" s="1" customFormat="1" ht="13.5" spans="1:2">
      <c r="A328" s="3" t="s">
        <v>19857</v>
      </c>
      <c r="B328" s="3" t="s">
        <v>24237</v>
      </c>
    </row>
    <row r="329" s="1" customFormat="1" ht="13.5" spans="1:2">
      <c r="A329" s="3" t="s">
        <v>20960</v>
      </c>
      <c r="B329" s="3" t="s">
        <v>24238</v>
      </c>
    </row>
    <row r="330" s="1" customFormat="1" ht="13.5" spans="1:2">
      <c r="A330" s="3" t="s">
        <v>24473</v>
      </c>
      <c r="B330" s="3" t="s">
        <v>24239</v>
      </c>
    </row>
    <row r="331" s="1" customFormat="1" ht="13.5" spans="1:2">
      <c r="A331" s="3" t="s">
        <v>14459</v>
      </c>
      <c r="B331" s="3" t="s">
        <v>24240</v>
      </c>
    </row>
    <row r="332" s="1" customFormat="1" ht="13.5" spans="1:2">
      <c r="A332" s="3" t="s">
        <v>17348</v>
      </c>
      <c r="B332" s="3" t="s">
        <v>24241</v>
      </c>
    </row>
    <row r="333" s="1" customFormat="1" ht="13.5" spans="1:2">
      <c r="A333" s="3" t="s">
        <v>24474</v>
      </c>
      <c r="B333" s="3" t="s">
        <v>24242</v>
      </c>
    </row>
    <row r="334" s="1" customFormat="1" ht="13.5" spans="1:2">
      <c r="A334" s="3" t="s">
        <v>20031</v>
      </c>
      <c r="B334" s="3" t="s">
        <v>24243</v>
      </c>
    </row>
    <row r="335" s="1" customFormat="1" ht="13.5" spans="1:2">
      <c r="A335" s="3" t="s">
        <v>24475</v>
      </c>
      <c r="B335" s="3" t="s">
        <v>6224</v>
      </c>
    </row>
    <row r="336" s="1" customFormat="1" ht="13.5" spans="1:2">
      <c r="A336" s="3" t="s">
        <v>24476</v>
      </c>
      <c r="B336" s="3" t="s">
        <v>24237</v>
      </c>
    </row>
    <row r="337" s="1" customFormat="1" ht="13.5" spans="1:2">
      <c r="A337" s="3" t="s">
        <v>19950</v>
      </c>
      <c r="B337" s="3" t="s">
        <v>24238</v>
      </c>
    </row>
    <row r="338" s="1" customFormat="1" ht="13.5" spans="1:2">
      <c r="A338" s="3" t="s">
        <v>20922</v>
      </c>
      <c r="B338" s="3" t="s">
        <v>24239</v>
      </c>
    </row>
    <row r="339" s="1" customFormat="1" ht="13.5" spans="1:2">
      <c r="A339" s="3" t="s">
        <v>17759</v>
      </c>
      <c r="B339" s="3" t="s">
        <v>24240</v>
      </c>
    </row>
    <row r="340" s="1" customFormat="1" ht="13.5" spans="1:2">
      <c r="A340" s="3" t="s">
        <v>20928</v>
      </c>
      <c r="B340" s="3" t="s">
        <v>24241</v>
      </c>
    </row>
    <row r="341" s="1" customFormat="1" ht="13.5" spans="1:2">
      <c r="A341" s="3" t="s">
        <v>24477</v>
      </c>
      <c r="B341" s="3" t="s">
        <v>24478</v>
      </c>
    </row>
    <row r="342" s="1" customFormat="1" ht="13.5" spans="1:2">
      <c r="A342" s="3" t="s">
        <v>24479</v>
      </c>
      <c r="B342" s="3" t="s">
        <v>24237</v>
      </c>
    </row>
    <row r="343" s="1" customFormat="1" ht="13.5" spans="1:2">
      <c r="A343" s="3" t="s">
        <v>24480</v>
      </c>
      <c r="B343" s="3" t="s">
        <v>24238</v>
      </c>
    </row>
    <row r="344" s="1" customFormat="1" ht="13.5" spans="1:2">
      <c r="A344" s="3" t="s">
        <v>21716</v>
      </c>
      <c r="B344" s="3" t="s">
        <v>24239</v>
      </c>
    </row>
    <row r="345" s="1" customFormat="1" ht="13.5" spans="1:2">
      <c r="A345" s="3" t="s">
        <v>24481</v>
      </c>
      <c r="B345" s="3" t="s">
        <v>24240</v>
      </c>
    </row>
    <row r="346" s="1" customFormat="1" ht="13.5" spans="1:2">
      <c r="A346" s="3" t="s">
        <v>20916</v>
      </c>
      <c r="B346" s="3" t="s">
        <v>24241</v>
      </c>
    </row>
    <row r="347" s="1" customFormat="1" ht="13.5" spans="1:2">
      <c r="A347" s="3" t="s">
        <v>24482</v>
      </c>
      <c r="B347" s="3" t="s">
        <v>24242</v>
      </c>
    </row>
    <row r="348" s="1" customFormat="1" ht="13.5" spans="1:2">
      <c r="A348" s="3" t="s">
        <v>24483</v>
      </c>
      <c r="B348" s="3" t="s">
        <v>24243</v>
      </c>
    </row>
    <row r="349" s="1" customFormat="1" ht="13.5" spans="1:2">
      <c r="A349" s="3" t="s">
        <v>24484</v>
      </c>
      <c r="B349" s="3" t="s">
        <v>24260</v>
      </c>
    </row>
    <row r="350" s="1" customFormat="1" ht="13.5" spans="1:2">
      <c r="A350" s="3" t="s">
        <v>24485</v>
      </c>
      <c r="B350" s="3" t="s">
        <v>24275</v>
      </c>
    </row>
    <row r="351" s="1" customFormat="1" ht="13.5" spans="1:2">
      <c r="A351" s="3" t="s">
        <v>15072</v>
      </c>
      <c r="B351" s="3" t="s">
        <v>24316</v>
      </c>
    </row>
    <row r="352" s="1" customFormat="1" ht="13.5" spans="1:2">
      <c r="A352" s="3" t="s">
        <v>24486</v>
      </c>
      <c r="B352" s="3" t="s">
        <v>24327</v>
      </c>
    </row>
    <row r="353" s="1" customFormat="1" ht="13.5" spans="1:2">
      <c r="A353" s="3" t="s">
        <v>24487</v>
      </c>
      <c r="B353" s="3" t="s">
        <v>13208</v>
      </c>
    </row>
    <row r="354" s="1" customFormat="1" ht="13.5" spans="1:2">
      <c r="A354" s="3" t="s">
        <v>24488</v>
      </c>
      <c r="B354" s="3" t="s">
        <v>24237</v>
      </c>
    </row>
    <row r="355" s="1" customFormat="1" ht="13.5" spans="1:2">
      <c r="A355" s="3" t="s">
        <v>18734</v>
      </c>
      <c r="B355" s="3" t="s">
        <v>24238</v>
      </c>
    </row>
    <row r="356" s="1" customFormat="1" ht="13.5" spans="1:2">
      <c r="A356" s="3" t="s">
        <v>24489</v>
      </c>
      <c r="B356" s="3" t="s">
        <v>24239</v>
      </c>
    </row>
    <row r="357" s="1" customFormat="1" ht="13.5" spans="1:2">
      <c r="A357" s="3" t="s">
        <v>15252</v>
      </c>
      <c r="B357" s="3" t="s">
        <v>24240</v>
      </c>
    </row>
    <row r="358" s="1" customFormat="1" ht="13.5" spans="1:2">
      <c r="A358" s="3" t="s">
        <v>19874</v>
      </c>
      <c r="B358" s="3" t="s">
        <v>24241</v>
      </c>
    </row>
    <row r="359" s="1" customFormat="1" ht="13.5" spans="1:2">
      <c r="A359" s="3" t="s">
        <v>14622</v>
      </c>
      <c r="B359" s="3" t="s">
        <v>24242</v>
      </c>
    </row>
    <row r="360" s="1" customFormat="1" ht="13.5" spans="1:2">
      <c r="A360" s="3" t="s">
        <v>24490</v>
      </c>
      <c r="B360" s="3" t="s">
        <v>24243</v>
      </c>
    </row>
    <row r="361" s="1" customFormat="1" ht="13.5" spans="1:2">
      <c r="A361" s="3" t="s">
        <v>21704</v>
      </c>
      <c r="B361" s="3" t="s">
        <v>24260</v>
      </c>
    </row>
    <row r="362" s="1" customFormat="1" ht="13.5" spans="1:2">
      <c r="A362" s="3" t="s">
        <v>24491</v>
      </c>
      <c r="B362" s="3" t="s">
        <v>24275</v>
      </c>
    </row>
    <row r="363" s="1" customFormat="1" ht="13.5" spans="1:2">
      <c r="A363" s="3" t="s">
        <v>24492</v>
      </c>
      <c r="B363" s="3" t="s">
        <v>24316</v>
      </c>
    </row>
    <row r="364" s="1" customFormat="1" ht="13.5" spans="1:2">
      <c r="A364" s="3" t="s">
        <v>24493</v>
      </c>
      <c r="B364" s="3" t="s">
        <v>24327</v>
      </c>
    </row>
    <row r="365" s="1" customFormat="1" ht="13.5" spans="1:2">
      <c r="A365" s="3" t="s">
        <v>24494</v>
      </c>
      <c r="B365" s="3" t="s">
        <v>24366</v>
      </c>
    </row>
    <row r="366" s="1" customFormat="1" ht="13.5" spans="1:2">
      <c r="A366" s="3" t="s">
        <v>24495</v>
      </c>
      <c r="B366" s="3" t="s">
        <v>24496</v>
      </c>
    </row>
    <row r="367" s="1" customFormat="1" ht="13.5" spans="1:2">
      <c r="A367" s="3" t="s">
        <v>24497</v>
      </c>
      <c r="B367" s="3" t="s">
        <v>24237</v>
      </c>
    </row>
    <row r="368" s="1" customFormat="1" ht="13.5" spans="1:2">
      <c r="A368" s="3" t="s">
        <v>24498</v>
      </c>
      <c r="B368" s="3" t="s">
        <v>24238</v>
      </c>
    </row>
    <row r="369" s="1" customFormat="1" ht="13.5" spans="1:2">
      <c r="A369" s="3" t="s">
        <v>21699</v>
      </c>
      <c r="B369" s="3" t="s">
        <v>24239</v>
      </c>
    </row>
    <row r="370" s="1" customFormat="1" ht="13.5" spans="1:2">
      <c r="A370" s="3" t="s">
        <v>20528</v>
      </c>
      <c r="B370" s="3" t="s">
        <v>24240</v>
      </c>
    </row>
    <row r="371" s="1" customFormat="1" ht="13.5" spans="1:2">
      <c r="A371" s="3" t="s">
        <v>14855</v>
      </c>
      <c r="B371" s="3" t="s">
        <v>24241</v>
      </c>
    </row>
    <row r="372" s="1" customFormat="1" ht="13.5" spans="1:2">
      <c r="A372" s="3" t="s">
        <v>17735</v>
      </c>
      <c r="B372" s="3" t="s">
        <v>5582</v>
      </c>
    </row>
    <row r="373" s="1" customFormat="1" ht="13.5" spans="1:2">
      <c r="A373" s="3" t="s">
        <v>24499</v>
      </c>
      <c r="B373" s="3" t="s">
        <v>24237</v>
      </c>
    </row>
    <row r="374" s="1" customFormat="1" ht="13.5" spans="1:2">
      <c r="A374" s="3" t="s">
        <v>24500</v>
      </c>
      <c r="B374" s="3" t="s">
        <v>24238</v>
      </c>
    </row>
    <row r="375" s="1" customFormat="1" ht="13.5" spans="1:2">
      <c r="A375" s="3" t="s">
        <v>20887</v>
      </c>
      <c r="B375" s="3" t="s">
        <v>24239</v>
      </c>
    </row>
    <row r="376" s="1" customFormat="1" ht="13.5" spans="1:2">
      <c r="A376" s="3" t="s">
        <v>24501</v>
      </c>
      <c r="B376" s="3" t="s">
        <v>24240</v>
      </c>
    </row>
    <row r="377" s="1" customFormat="1" ht="13.5" spans="1:2">
      <c r="A377" s="3" t="s">
        <v>24502</v>
      </c>
      <c r="B377" s="3" t="s">
        <v>24241</v>
      </c>
    </row>
    <row r="378" s="1" customFormat="1" ht="13.5" spans="1:2">
      <c r="A378" s="3" t="s">
        <v>24503</v>
      </c>
      <c r="B378" s="3" t="s">
        <v>24242</v>
      </c>
    </row>
    <row r="379" s="1" customFormat="1" ht="13.5" spans="1:2">
      <c r="A379" s="3" t="s">
        <v>15850</v>
      </c>
      <c r="B379" s="3" t="s">
        <v>24243</v>
      </c>
    </row>
    <row r="380" s="1" customFormat="1" ht="13.5" spans="1:2">
      <c r="A380" s="3" t="s">
        <v>24504</v>
      </c>
      <c r="B380" s="3" t="s">
        <v>24505</v>
      </c>
    </row>
    <row r="381" s="1" customFormat="1" ht="13.5" spans="1:2">
      <c r="A381" s="3" t="s">
        <v>24506</v>
      </c>
      <c r="B381" s="3" t="s">
        <v>24237</v>
      </c>
    </row>
    <row r="382" s="1" customFormat="1" ht="13.5" spans="1:2">
      <c r="A382" s="3" t="s">
        <v>19958</v>
      </c>
      <c r="B382" s="3" t="s">
        <v>24238</v>
      </c>
    </row>
    <row r="383" s="1" customFormat="1" ht="13.5" spans="1:2">
      <c r="A383" s="3" t="s">
        <v>19970</v>
      </c>
      <c r="B383" s="3" t="s">
        <v>24239</v>
      </c>
    </row>
    <row r="384" s="1" customFormat="1" ht="13.5" spans="1:2">
      <c r="A384" s="3" t="s">
        <v>24507</v>
      </c>
      <c r="B384" s="3" t="s">
        <v>24240</v>
      </c>
    </row>
    <row r="385" s="1" customFormat="1" ht="13.5" spans="1:2">
      <c r="A385" s="3" t="s">
        <v>24508</v>
      </c>
      <c r="B385" s="3" t="s">
        <v>24241</v>
      </c>
    </row>
    <row r="386" s="1" customFormat="1" ht="13.5" spans="1:2">
      <c r="A386" s="3" t="s">
        <v>24509</v>
      </c>
      <c r="B386" s="3" t="s">
        <v>24242</v>
      </c>
    </row>
    <row r="387" s="1" customFormat="1" ht="13.5" spans="1:2">
      <c r="A387" s="3" t="s">
        <v>14453</v>
      </c>
      <c r="B387" s="3" t="s">
        <v>24243</v>
      </c>
    </row>
    <row r="388" s="1" customFormat="1" ht="13.5" spans="1:2">
      <c r="A388" s="3" t="s">
        <v>16491</v>
      </c>
      <c r="B388" s="3" t="s">
        <v>24260</v>
      </c>
    </row>
    <row r="389" s="1" customFormat="1" ht="13.5" spans="1:2">
      <c r="A389" s="3" t="s">
        <v>17984</v>
      </c>
      <c r="B389" s="3" t="s">
        <v>24275</v>
      </c>
    </row>
    <row r="390" s="1" customFormat="1" ht="13.5" spans="1:2">
      <c r="A390" s="3" t="s">
        <v>14860</v>
      </c>
      <c r="B390" s="3" t="s">
        <v>24316</v>
      </c>
    </row>
    <row r="391" s="1" customFormat="1" ht="13.5" spans="1:2">
      <c r="A391" s="3" t="s">
        <v>24510</v>
      </c>
      <c r="B391" s="3" t="s">
        <v>24327</v>
      </c>
    </row>
    <row r="392" s="1" customFormat="1" ht="13.5" spans="1:2">
      <c r="A392" s="3" t="s">
        <v>24511</v>
      </c>
      <c r="B392" s="3" t="s">
        <v>24366</v>
      </c>
    </row>
    <row r="393" s="1" customFormat="1" ht="13.5" spans="1:2">
      <c r="A393" s="3" t="s">
        <v>24512</v>
      </c>
      <c r="B393" s="3" t="s">
        <v>12464</v>
      </c>
    </row>
    <row r="394" s="1" customFormat="1" ht="13.5" spans="1:2">
      <c r="A394" s="3" t="s">
        <v>18806</v>
      </c>
      <c r="B394" s="3" t="s">
        <v>24237</v>
      </c>
    </row>
    <row r="395" s="1" customFormat="1" ht="13.5" spans="1:2">
      <c r="A395" s="3" t="s">
        <v>19867</v>
      </c>
      <c r="B395" s="3" t="s">
        <v>24238</v>
      </c>
    </row>
    <row r="396" s="1" customFormat="1" ht="13.5" spans="1:2">
      <c r="A396" s="3" t="s">
        <v>24513</v>
      </c>
      <c r="B396" s="3" t="s">
        <v>24239</v>
      </c>
    </row>
    <row r="397" s="1" customFormat="1" ht="13.5" spans="1:2">
      <c r="A397" s="3" t="s">
        <v>19841</v>
      </c>
      <c r="B397" s="3" t="s">
        <v>24240</v>
      </c>
    </row>
    <row r="398" s="1" customFormat="1" ht="13.5" spans="1:2">
      <c r="A398" s="3" t="s">
        <v>24514</v>
      </c>
      <c r="B398" s="3" t="s">
        <v>24241</v>
      </c>
    </row>
    <row r="399" s="1" customFormat="1" ht="13.5" spans="1:2">
      <c r="A399" s="3" t="s">
        <v>24515</v>
      </c>
      <c r="B399" s="3" t="s">
        <v>24242</v>
      </c>
    </row>
    <row r="400" s="1" customFormat="1" ht="13.5" spans="1:2">
      <c r="A400" s="3" t="s">
        <v>18385</v>
      </c>
      <c r="B400" s="3" t="s">
        <v>24243</v>
      </c>
    </row>
    <row r="401" s="1" customFormat="1" ht="13.5" spans="1:2">
      <c r="A401" s="3" t="s">
        <v>16114</v>
      </c>
      <c r="B401" s="3" t="s">
        <v>24260</v>
      </c>
    </row>
    <row r="402" s="1" customFormat="1" ht="13.5" spans="1:2">
      <c r="A402" s="3" t="s">
        <v>24516</v>
      </c>
      <c r="B402" s="3" t="s">
        <v>9672</v>
      </c>
    </row>
    <row r="403" s="1" customFormat="1" ht="13.5" spans="1:2">
      <c r="A403" s="3" t="s">
        <v>18655</v>
      </c>
      <c r="B403" s="3" t="s">
        <v>24237</v>
      </c>
    </row>
    <row r="404" s="1" customFormat="1" ht="13.5" spans="1:2">
      <c r="A404" s="3" t="s">
        <v>24517</v>
      </c>
      <c r="B404" s="3" t="s">
        <v>24238</v>
      </c>
    </row>
    <row r="405" s="1" customFormat="1" ht="13.5" spans="1:2">
      <c r="A405" s="3" t="s">
        <v>16074</v>
      </c>
      <c r="B405" s="3" t="s">
        <v>24239</v>
      </c>
    </row>
    <row r="406" s="1" customFormat="1" ht="13.5" spans="1:2">
      <c r="A406" s="3" t="s">
        <v>24518</v>
      </c>
      <c r="B406" s="3" t="s">
        <v>24240</v>
      </c>
    </row>
    <row r="407" s="1" customFormat="1" ht="13.5" spans="1:2">
      <c r="A407" s="3" t="s">
        <v>24519</v>
      </c>
      <c r="B407" s="3" t="s">
        <v>24241</v>
      </c>
    </row>
    <row r="408" s="1" customFormat="1" ht="13.5" spans="1:2">
      <c r="A408" s="3" t="s">
        <v>24520</v>
      </c>
      <c r="B408" s="3" t="s">
        <v>24242</v>
      </c>
    </row>
    <row r="409" s="1" customFormat="1" ht="13.5" spans="1:2">
      <c r="A409" s="3" t="s">
        <v>17768</v>
      </c>
      <c r="B409" s="3" t="s">
        <v>24243</v>
      </c>
    </row>
    <row r="410" s="1" customFormat="1" ht="13.5" spans="1:2">
      <c r="A410" s="3" t="s">
        <v>24521</v>
      </c>
      <c r="B410" s="3" t="s">
        <v>24260</v>
      </c>
    </row>
    <row r="411" s="1" customFormat="1" ht="13.5" spans="1:2">
      <c r="A411" s="3" t="s">
        <v>24522</v>
      </c>
      <c r="B411" s="3" t="s">
        <v>24275</v>
      </c>
    </row>
    <row r="412" s="1" customFormat="1" ht="13.5" spans="1:2">
      <c r="A412" s="3" t="s">
        <v>24523</v>
      </c>
      <c r="B412" s="3" t="s">
        <v>24316</v>
      </c>
    </row>
    <row r="413" s="1" customFormat="1" ht="13.5" spans="1:2">
      <c r="A413" s="3" t="s">
        <v>14396</v>
      </c>
      <c r="B413" s="3" t="s">
        <v>1812</v>
      </c>
    </row>
    <row r="414" s="1" customFormat="1" ht="13.5" spans="1:2">
      <c r="A414" s="3" t="s">
        <v>14616</v>
      </c>
      <c r="B414" s="3" t="s">
        <v>24237</v>
      </c>
    </row>
    <row r="415" s="1" customFormat="1" ht="13.5" spans="1:2">
      <c r="A415" s="3" t="s">
        <v>24524</v>
      </c>
      <c r="B415" s="3" t="s">
        <v>24238</v>
      </c>
    </row>
    <row r="416" s="1" customFormat="1" ht="13.5" spans="1:2">
      <c r="A416" s="3" t="s">
        <v>24525</v>
      </c>
      <c r="B416" s="3" t="s">
        <v>24239</v>
      </c>
    </row>
    <row r="417" s="1" customFormat="1" ht="13.5" spans="1:2">
      <c r="A417" s="3" t="s">
        <v>18166</v>
      </c>
      <c r="B417" s="3" t="s">
        <v>24240</v>
      </c>
    </row>
    <row r="418" s="1" customFormat="1" ht="13.5" spans="1:2">
      <c r="A418" s="3" t="s">
        <v>16027</v>
      </c>
      <c r="B418" s="3" t="s">
        <v>24241</v>
      </c>
    </row>
    <row r="419" s="1" customFormat="1" ht="13.5" spans="1:2">
      <c r="A419" s="3" t="s">
        <v>24526</v>
      </c>
      <c r="B419" s="3" t="s">
        <v>24242</v>
      </c>
    </row>
    <row r="420" s="1" customFormat="1" ht="13.5" spans="1:2">
      <c r="A420" s="3" t="s">
        <v>16058</v>
      </c>
      <c r="B420" s="3" t="s">
        <v>24243</v>
      </c>
    </row>
    <row r="421" s="1" customFormat="1" ht="13.5" spans="1:2">
      <c r="A421" s="3" t="s">
        <v>17335</v>
      </c>
      <c r="B421" s="3" t="s">
        <v>24260</v>
      </c>
    </row>
    <row r="422" s="1" customFormat="1" ht="13.5" spans="1:2">
      <c r="A422" s="3" t="s">
        <v>24527</v>
      </c>
      <c r="B422" s="3" t="s">
        <v>7401</v>
      </c>
    </row>
    <row r="423" s="1" customFormat="1" ht="13.5" spans="1:2">
      <c r="A423" s="3" t="s">
        <v>15007</v>
      </c>
      <c r="B423" s="3" t="s">
        <v>24237</v>
      </c>
    </row>
    <row r="424" s="1" customFormat="1" ht="13.5" spans="1:2">
      <c r="A424" s="3" t="s">
        <v>24528</v>
      </c>
      <c r="B424" s="3" t="s">
        <v>24238</v>
      </c>
    </row>
    <row r="425" s="1" customFormat="1" ht="13.5" spans="1:2">
      <c r="A425" s="3" t="s">
        <v>24529</v>
      </c>
      <c r="B425" s="3" t="s">
        <v>24239</v>
      </c>
    </row>
    <row r="426" s="1" customFormat="1" ht="13.5" spans="1:2">
      <c r="A426" s="3" t="s">
        <v>24530</v>
      </c>
      <c r="B426" s="3" t="s">
        <v>24240</v>
      </c>
    </row>
    <row r="427" s="1" customFormat="1" ht="13.5" spans="1:2">
      <c r="A427" s="3" t="s">
        <v>24531</v>
      </c>
      <c r="B427" s="3" t="s">
        <v>24241</v>
      </c>
    </row>
    <row r="428" s="1" customFormat="1" ht="13.5" spans="1:2">
      <c r="A428" s="3" t="s">
        <v>24532</v>
      </c>
      <c r="B428" s="3" t="s">
        <v>24242</v>
      </c>
    </row>
    <row r="429" s="1" customFormat="1" ht="13.5" spans="1:2">
      <c r="A429" s="3" t="s">
        <v>24533</v>
      </c>
      <c r="B429" s="3" t="s">
        <v>24243</v>
      </c>
    </row>
    <row r="430" s="1" customFormat="1" ht="13.5" spans="1:2">
      <c r="A430" s="3" t="s">
        <v>24534</v>
      </c>
      <c r="B430" s="3" t="s">
        <v>24260</v>
      </c>
    </row>
    <row r="431" s="1" customFormat="1" ht="13.5" spans="1:2">
      <c r="A431" s="3" t="s">
        <v>24535</v>
      </c>
      <c r="B431" s="3" t="s">
        <v>2275</v>
      </c>
    </row>
    <row r="432" s="1" customFormat="1" ht="13.5" spans="1:2">
      <c r="A432" s="3" t="s">
        <v>24536</v>
      </c>
      <c r="B432" s="3" t="s">
        <v>24237</v>
      </c>
    </row>
    <row r="433" s="1" customFormat="1" ht="13.5" spans="1:2">
      <c r="A433" s="3" t="s">
        <v>24537</v>
      </c>
      <c r="B433" s="3" t="s">
        <v>24238</v>
      </c>
    </row>
    <row r="434" s="1" customFormat="1" ht="13.5" spans="1:2">
      <c r="A434" s="3" t="s">
        <v>16103</v>
      </c>
      <c r="B434" s="3" t="s">
        <v>24239</v>
      </c>
    </row>
    <row r="435" s="1" customFormat="1" ht="13.5" spans="1:2">
      <c r="A435" s="3" t="s">
        <v>24538</v>
      </c>
      <c r="B435" s="3" t="s">
        <v>24240</v>
      </c>
    </row>
    <row r="436" s="1" customFormat="1" ht="13.5" spans="1:2">
      <c r="A436" s="3" t="s">
        <v>14865</v>
      </c>
      <c r="B436" s="3" t="s">
        <v>24241</v>
      </c>
    </row>
    <row r="437" s="1" customFormat="1" ht="13.5" spans="1:2">
      <c r="A437" s="3" t="s">
        <v>24539</v>
      </c>
      <c r="B437" s="3" t="s">
        <v>24242</v>
      </c>
    </row>
    <row r="438" s="1" customFormat="1" ht="13.5" spans="1:2">
      <c r="A438" s="3" t="s">
        <v>14611</v>
      </c>
      <c r="B438" s="3" t="s">
        <v>24243</v>
      </c>
    </row>
    <row r="439" s="1" customFormat="1" ht="13.5" spans="1:2">
      <c r="A439" s="3" t="s">
        <v>24540</v>
      </c>
      <c r="B439" s="3" t="s">
        <v>24260</v>
      </c>
    </row>
    <row r="440" s="1" customFormat="1" ht="13.5" spans="1:2">
      <c r="A440" s="3" t="s">
        <v>15347</v>
      </c>
      <c r="B440" s="3" t="s">
        <v>24275</v>
      </c>
    </row>
    <row r="441" s="1" customFormat="1" ht="13.5" spans="1:2">
      <c r="A441" s="3" t="s">
        <v>24541</v>
      </c>
      <c r="B441" s="3" t="s">
        <v>24316</v>
      </c>
    </row>
    <row r="442" s="1" customFormat="1" ht="13.5" spans="1:2">
      <c r="A442" s="3" t="s">
        <v>24542</v>
      </c>
      <c r="B442" s="3" t="s">
        <v>24327</v>
      </c>
    </row>
    <row r="443" s="1" customFormat="1" ht="13.5" spans="1:2">
      <c r="A443" s="3" t="s">
        <v>24543</v>
      </c>
      <c r="B443" s="3" t="s">
        <v>9249</v>
      </c>
    </row>
    <row r="444" s="1" customFormat="1" ht="13.5" spans="1:2">
      <c r="A444" s="3" t="s">
        <v>24544</v>
      </c>
      <c r="B444" s="3" t="s">
        <v>24237</v>
      </c>
    </row>
    <row r="445" s="1" customFormat="1" ht="13.5" spans="1:2">
      <c r="A445" s="3" t="s">
        <v>24545</v>
      </c>
      <c r="B445" s="3" t="s">
        <v>24238</v>
      </c>
    </row>
    <row r="446" s="1" customFormat="1" ht="13.5" spans="1:2">
      <c r="A446" s="3" t="s">
        <v>24546</v>
      </c>
      <c r="B446" s="3" t="s">
        <v>24239</v>
      </c>
    </row>
    <row r="447" s="1" customFormat="1" ht="13.5" spans="1:2">
      <c r="A447" s="3" t="s">
        <v>24547</v>
      </c>
      <c r="B447" s="3" t="s">
        <v>24240</v>
      </c>
    </row>
    <row r="448" s="1" customFormat="1" ht="13.5" spans="1:2">
      <c r="A448" s="3" t="s">
        <v>24548</v>
      </c>
      <c r="B448" s="3" t="s">
        <v>24241</v>
      </c>
    </row>
    <row r="449" s="1" customFormat="1" ht="13.5" spans="1:2">
      <c r="A449" s="3" t="s">
        <v>24549</v>
      </c>
      <c r="B449" s="3" t="s">
        <v>24550</v>
      </c>
    </row>
    <row r="450" s="1" customFormat="1" ht="13.5" spans="1:2">
      <c r="A450" s="3" t="s">
        <v>24551</v>
      </c>
      <c r="B450" s="3" t="s">
        <v>24237</v>
      </c>
    </row>
    <row r="451" s="1" customFormat="1" ht="13.5" spans="1:2">
      <c r="A451" s="3" t="s">
        <v>14391</v>
      </c>
      <c r="B451" s="3" t="s">
        <v>24238</v>
      </c>
    </row>
    <row r="452" s="1" customFormat="1" ht="13.5" spans="1:2">
      <c r="A452" s="3" t="s">
        <v>24552</v>
      </c>
      <c r="B452" s="3" t="s">
        <v>24239</v>
      </c>
    </row>
    <row r="453" s="1" customFormat="1" ht="13.5" spans="1:2">
      <c r="A453" s="3" t="s">
        <v>14606</v>
      </c>
      <c r="B453" s="3" t="s">
        <v>24240</v>
      </c>
    </row>
    <row r="454" s="1" customFormat="1" ht="13.5" spans="1:2">
      <c r="A454" s="3" t="s">
        <v>24553</v>
      </c>
      <c r="B454" s="3" t="s">
        <v>24241</v>
      </c>
    </row>
    <row r="455" s="1" customFormat="1" ht="13.5" spans="1:2">
      <c r="A455" s="3" t="s">
        <v>24554</v>
      </c>
      <c r="B455" s="3" t="s">
        <v>24242</v>
      </c>
    </row>
    <row r="456" s="1" customFormat="1" ht="13.5" spans="1:2">
      <c r="A456" s="3" t="s">
        <v>24555</v>
      </c>
      <c r="B456" s="3" t="s">
        <v>10256</v>
      </c>
    </row>
    <row r="457" s="1" customFormat="1" ht="13.5" spans="1:2">
      <c r="A457" s="3" t="s">
        <v>24556</v>
      </c>
      <c r="B457" s="3" t="s">
        <v>24237</v>
      </c>
    </row>
    <row r="458" s="1" customFormat="1" ht="13.5" spans="1:2">
      <c r="A458" s="3" t="s">
        <v>19899</v>
      </c>
      <c r="B458" s="3" t="s">
        <v>24238</v>
      </c>
    </row>
    <row r="459" s="1" customFormat="1" ht="13.5" spans="1:2">
      <c r="A459" s="3" t="s">
        <v>17750</v>
      </c>
      <c r="B459" s="3" t="s">
        <v>24239</v>
      </c>
    </row>
    <row r="460" s="1" customFormat="1" ht="13.5" spans="1:2">
      <c r="A460" s="3" t="s">
        <v>24557</v>
      </c>
      <c r="B460" s="3" t="s">
        <v>24240</v>
      </c>
    </row>
    <row r="461" s="1" customFormat="1" ht="13.5" spans="1:2">
      <c r="A461" s="3" t="s">
        <v>20049</v>
      </c>
      <c r="B461" s="3" t="s">
        <v>24241</v>
      </c>
    </row>
    <row r="462" s="1" customFormat="1" ht="13.5" spans="1:2">
      <c r="A462" s="3" t="s">
        <v>23364</v>
      </c>
      <c r="B462" s="3" t="s">
        <v>24242</v>
      </c>
    </row>
    <row r="463" s="1" customFormat="1" ht="13.5" spans="1:2">
      <c r="A463" s="3" t="s">
        <v>24558</v>
      </c>
      <c r="B463" s="3" t="s">
        <v>24559</v>
      </c>
    </row>
    <row r="464" s="1" customFormat="1" ht="13.5" spans="1:2">
      <c r="A464" s="3" t="s">
        <v>24560</v>
      </c>
      <c r="B464" s="3" t="s">
        <v>24237</v>
      </c>
    </row>
    <row r="465" s="1" customFormat="1" ht="13.5" spans="1:2">
      <c r="A465" s="3" t="s">
        <v>15608</v>
      </c>
      <c r="B465" s="3" t="s">
        <v>24238</v>
      </c>
    </row>
    <row r="466" s="1" customFormat="1" ht="13.5" spans="1:2">
      <c r="A466" s="3" t="s">
        <v>15330</v>
      </c>
      <c r="B466" s="3" t="s">
        <v>24239</v>
      </c>
    </row>
    <row r="467" s="1" customFormat="1" ht="13.5" spans="1:2">
      <c r="A467" s="3" t="s">
        <v>19941</v>
      </c>
      <c r="B467" s="3" t="s">
        <v>24240</v>
      </c>
    </row>
    <row r="468" s="1" customFormat="1" ht="13.5" spans="1:2">
      <c r="A468" s="3" t="s">
        <v>24561</v>
      </c>
      <c r="B468" s="3" t="s">
        <v>6818</v>
      </c>
    </row>
    <row r="469" s="1" customFormat="1" ht="13.5" spans="1:2">
      <c r="A469" s="3" t="s">
        <v>23612</v>
      </c>
      <c r="B469" s="3" t="s">
        <v>24237</v>
      </c>
    </row>
    <row r="470" s="1" customFormat="1" ht="13.5" spans="1:2">
      <c r="A470" s="3" t="s">
        <v>24562</v>
      </c>
      <c r="B470" s="3" t="s">
        <v>24238</v>
      </c>
    </row>
    <row r="471" s="1" customFormat="1" ht="13.5" spans="1:2">
      <c r="A471" s="3" t="s">
        <v>20910</v>
      </c>
      <c r="B471" s="3" t="s">
        <v>24239</v>
      </c>
    </row>
    <row r="472" s="1" customFormat="1" ht="13.5" spans="1:2">
      <c r="A472" s="3" t="s">
        <v>18171</v>
      </c>
      <c r="B472" s="3" t="s">
        <v>24240</v>
      </c>
    </row>
    <row r="473" s="1" customFormat="1" ht="13.5" spans="1:2">
      <c r="A473" s="3" t="s">
        <v>20944</v>
      </c>
      <c r="B473" s="3" t="s">
        <v>24241</v>
      </c>
    </row>
    <row r="474" s="1" customFormat="1" ht="13.5" spans="1:2">
      <c r="A474" s="3" t="s">
        <v>24563</v>
      </c>
      <c r="B474" s="3" t="s">
        <v>24242</v>
      </c>
    </row>
    <row r="475" s="1" customFormat="1" ht="13.5" spans="1:2">
      <c r="A475" s="3" t="s">
        <v>19905</v>
      </c>
      <c r="B475" s="3" t="s">
        <v>24243</v>
      </c>
    </row>
    <row r="476" s="1" customFormat="1" ht="13.5" spans="1:2">
      <c r="A476" s="3" t="s">
        <v>24564</v>
      </c>
      <c r="B476" s="3" t="s">
        <v>24260</v>
      </c>
    </row>
    <row r="477" s="1" customFormat="1" ht="13.5" spans="1:2">
      <c r="A477" s="3" t="s">
        <v>16809</v>
      </c>
      <c r="B477" s="3" t="s">
        <v>24275</v>
      </c>
    </row>
    <row r="478" s="1" customFormat="1" ht="13.5" spans="1:2">
      <c r="A478" s="3" t="s">
        <v>20969</v>
      </c>
      <c r="B478" s="3" t="s">
        <v>24316</v>
      </c>
    </row>
    <row r="479" s="1" customFormat="1" ht="13.5" spans="1:2">
      <c r="A479" s="3" t="s">
        <v>24565</v>
      </c>
      <c r="B479" s="3" t="s">
        <v>9458</v>
      </c>
    </row>
    <row r="480" s="1" customFormat="1" ht="13.5" spans="1:2">
      <c r="A480" s="3" t="s">
        <v>18161</v>
      </c>
      <c r="B480" s="3" t="s">
        <v>24237</v>
      </c>
    </row>
    <row r="481" s="1" customFormat="1" ht="13.5" spans="1:2">
      <c r="A481" s="3" t="s">
        <v>22679</v>
      </c>
      <c r="B481" s="3" t="s">
        <v>24238</v>
      </c>
    </row>
    <row r="482" s="1" customFormat="1" ht="13.5" spans="1:2">
      <c r="A482" s="3" t="s">
        <v>20025</v>
      </c>
      <c r="B482" s="3" t="s">
        <v>24239</v>
      </c>
    </row>
    <row r="483" s="1" customFormat="1" ht="13.5" spans="1:2">
      <c r="A483" s="3" t="s">
        <v>24566</v>
      </c>
      <c r="B483" s="3" t="s">
        <v>24240</v>
      </c>
    </row>
    <row r="484" s="1" customFormat="1" ht="13.5" spans="1:2">
      <c r="A484" s="3" t="s">
        <v>24567</v>
      </c>
      <c r="B484" s="3" t="s">
        <v>24241</v>
      </c>
    </row>
    <row r="485" s="1" customFormat="1" ht="13.5" spans="1:2">
      <c r="A485" s="3" t="s">
        <v>24568</v>
      </c>
      <c r="B485" s="3" t="s">
        <v>24242</v>
      </c>
    </row>
    <row r="486" s="1" customFormat="1" ht="13.5" spans="1:2">
      <c r="A486" s="3" t="s">
        <v>24569</v>
      </c>
      <c r="B486" s="3" t="s">
        <v>24570</v>
      </c>
    </row>
    <row r="487" s="1" customFormat="1" ht="13.5" spans="1:2">
      <c r="A487" s="3" t="s">
        <v>15611</v>
      </c>
      <c r="B487" s="3" t="s">
        <v>24237</v>
      </c>
    </row>
    <row r="488" s="1" customFormat="1" ht="13.5" spans="1:2">
      <c r="A488" s="3" t="s">
        <v>24571</v>
      </c>
      <c r="B488" s="3" t="s">
        <v>24238</v>
      </c>
    </row>
    <row r="489" s="1" customFormat="1" ht="13.5" spans="1:2">
      <c r="A489" s="3" t="s">
        <v>17367</v>
      </c>
      <c r="B489" s="3" t="s">
        <v>24239</v>
      </c>
    </row>
    <row r="490" s="1" customFormat="1" ht="13.5" spans="1:2">
      <c r="A490" s="3" t="s">
        <v>24572</v>
      </c>
      <c r="B490" s="3" t="s">
        <v>24240</v>
      </c>
    </row>
    <row r="491" s="1" customFormat="1" ht="13.5" spans="1:2">
      <c r="A491" s="3" t="s">
        <v>17324</v>
      </c>
      <c r="B491" s="3" t="s">
        <v>24241</v>
      </c>
    </row>
    <row r="492" s="1" customFormat="1" ht="13.5" spans="1:2">
      <c r="A492" s="3" t="s">
        <v>23369</v>
      </c>
      <c r="B492" s="3" t="s">
        <v>24242</v>
      </c>
    </row>
    <row r="493" s="1" customFormat="1" ht="13.5" spans="1:2">
      <c r="A493" s="3" t="s">
        <v>24573</v>
      </c>
      <c r="B493" s="3" t="s">
        <v>24243</v>
      </c>
    </row>
    <row r="494" s="1" customFormat="1" ht="13.5" spans="1:2">
      <c r="A494" s="3" t="s">
        <v>23545</v>
      </c>
      <c r="B494" s="3" t="s">
        <v>24260</v>
      </c>
    </row>
    <row r="495" s="1" customFormat="1" ht="13.5" spans="1:2">
      <c r="A495" s="3" t="s">
        <v>24574</v>
      </c>
      <c r="B495" s="3" t="s">
        <v>24275</v>
      </c>
    </row>
    <row r="496" s="1" customFormat="1" ht="13.5" spans="1:2">
      <c r="A496" s="3" t="s">
        <v>24575</v>
      </c>
      <c r="B496" s="3" t="s">
        <v>24316</v>
      </c>
    </row>
    <row r="497" s="1" customFormat="1" ht="13.5" spans="1:2">
      <c r="A497" s="3" t="s">
        <v>24576</v>
      </c>
      <c r="B497" s="3" t="s">
        <v>3201</v>
      </c>
    </row>
    <row r="498" s="1" customFormat="1" ht="13.5" spans="1:2">
      <c r="A498" s="3" t="s">
        <v>24577</v>
      </c>
      <c r="B498" s="3" t="s">
        <v>24237</v>
      </c>
    </row>
    <row r="499" s="1" customFormat="1" ht="13.5" spans="1:2">
      <c r="A499" s="3" t="s">
        <v>24578</v>
      </c>
      <c r="B499" s="3" t="s">
        <v>24238</v>
      </c>
    </row>
    <row r="500" s="1" customFormat="1" ht="13.5" spans="1:2">
      <c r="A500" s="3" t="s">
        <v>23374</v>
      </c>
      <c r="B500" s="3" t="s">
        <v>24239</v>
      </c>
    </row>
    <row r="501" s="1" customFormat="1" ht="13.5" spans="1:2">
      <c r="A501" s="3" t="s">
        <v>16828</v>
      </c>
      <c r="B501" s="3" t="s">
        <v>24240</v>
      </c>
    </row>
    <row r="502" s="1" customFormat="1" ht="13.5" spans="1:2">
      <c r="A502" s="3" t="s">
        <v>24579</v>
      </c>
      <c r="B502" s="3" t="s">
        <v>24241</v>
      </c>
    </row>
    <row r="503" s="1" customFormat="1" ht="13.5" spans="1:2">
      <c r="A503" s="3" t="s">
        <v>24580</v>
      </c>
      <c r="B503" s="3" t="s">
        <v>24242</v>
      </c>
    </row>
    <row r="504" s="1" customFormat="1" ht="13.5" spans="1:2">
      <c r="A504" s="3" t="s">
        <v>19989</v>
      </c>
      <c r="B504" s="3" t="s">
        <v>24243</v>
      </c>
    </row>
    <row r="505" s="1" customFormat="1" ht="13.5" spans="1:2">
      <c r="A505" s="3" t="s">
        <v>17354</v>
      </c>
      <c r="B505" s="3" t="s">
        <v>24260</v>
      </c>
    </row>
    <row r="506" s="1" customFormat="1" ht="13.5" spans="1:2">
      <c r="A506" s="3" t="s">
        <v>24581</v>
      </c>
      <c r="B506" s="3" t="s">
        <v>24275</v>
      </c>
    </row>
    <row r="507" s="1" customFormat="1" ht="13.5" spans="1:2">
      <c r="A507" s="3" t="s">
        <v>24582</v>
      </c>
      <c r="B507" s="3" t="s">
        <v>24583</v>
      </c>
    </row>
    <row r="508" s="1" customFormat="1" ht="13.5" spans="1:2">
      <c r="A508" s="3" t="s">
        <v>22670</v>
      </c>
      <c r="B508" s="3" t="s">
        <v>24237</v>
      </c>
    </row>
    <row r="509" s="1" customFormat="1" ht="13.5" spans="1:2">
      <c r="A509" s="3" t="s">
        <v>24584</v>
      </c>
      <c r="B509" s="3" t="s">
        <v>24238</v>
      </c>
    </row>
    <row r="510" s="1" customFormat="1" ht="13.5" spans="1:2">
      <c r="A510" s="3" t="s">
        <v>15982</v>
      </c>
      <c r="B510" s="3" t="s">
        <v>24239</v>
      </c>
    </row>
    <row r="511" s="1" customFormat="1" ht="13.5" spans="1:2">
      <c r="A511" s="3" t="s">
        <v>24585</v>
      </c>
      <c r="B511" s="3" t="s">
        <v>24376</v>
      </c>
    </row>
    <row r="512" s="1" customFormat="1" ht="13.5" spans="1:2">
      <c r="A512" s="3" t="s">
        <v>24586</v>
      </c>
      <c r="B512" s="3" t="s">
        <v>24378</v>
      </c>
    </row>
    <row r="513" s="1" customFormat="1" ht="13.5" spans="1:2">
      <c r="A513" s="3" t="s">
        <v>24587</v>
      </c>
      <c r="B513" s="3" t="s">
        <v>24241</v>
      </c>
    </row>
    <row r="514" s="1" customFormat="1" ht="13.5" spans="1:2">
      <c r="A514" s="3" t="s">
        <v>24588</v>
      </c>
      <c r="B514" s="3" t="s">
        <v>24242</v>
      </c>
    </row>
    <row r="515" s="1" customFormat="1" ht="13.5" spans="1:2">
      <c r="A515" s="3" t="s">
        <v>19171</v>
      </c>
      <c r="B515" s="3" t="s">
        <v>24243</v>
      </c>
    </row>
    <row r="516" s="1" customFormat="1" ht="13.5" spans="1:2">
      <c r="A516" s="3" t="s">
        <v>24589</v>
      </c>
      <c r="B516" s="3" t="s">
        <v>24260</v>
      </c>
    </row>
    <row r="517" s="1" customFormat="1" ht="13.5" spans="1:2">
      <c r="A517" s="3" t="s">
        <v>24590</v>
      </c>
      <c r="B517" s="3" t="s">
        <v>3187</v>
      </c>
    </row>
    <row r="518" s="1" customFormat="1" ht="13.5" spans="1:2">
      <c r="A518" s="3" t="s">
        <v>16823</v>
      </c>
      <c r="B518" s="3" t="s">
        <v>24237</v>
      </c>
    </row>
    <row r="519" s="1" customFormat="1" ht="13.5" spans="1:2">
      <c r="A519" s="3" t="s">
        <v>17990</v>
      </c>
      <c r="B519" s="3" t="s">
        <v>24238</v>
      </c>
    </row>
    <row r="520" s="1" customFormat="1" ht="13.5" spans="1:2">
      <c r="A520" s="3" t="s">
        <v>17745</v>
      </c>
      <c r="B520" s="3" t="s">
        <v>24239</v>
      </c>
    </row>
    <row r="521" s="1" customFormat="1" ht="13.5" spans="1:2">
      <c r="A521" s="3" t="s">
        <v>18375</v>
      </c>
      <c r="B521" s="3" t="s">
        <v>24240</v>
      </c>
    </row>
    <row r="522" s="1" customFormat="1" ht="13.5" spans="1:2">
      <c r="A522" s="3" t="s">
        <v>24591</v>
      </c>
      <c r="B522" s="3" t="s">
        <v>24592</v>
      </c>
    </row>
    <row r="523" s="1" customFormat="1" ht="13.5" spans="1:2">
      <c r="A523" s="3" t="s">
        <v>17056</v>
      </c>
      <c r="B523" s="3" t="s">
        <v>24237</v>
      </c>
    </row>
    <row r="524" s="1" customFormat="1" ht="13.5" spans="1:2">
      <c r="A524" s="3" t="s">
        <v>24593</v>
      </c>
      <c r="B524" s="3" t="s">
        <v>24238</v>
      </c>
    </row>
    <row r="525" s="1" customFormat="1" ht="13.5" spans="1:2">
      <c r="A525" s="3" t="s">
        <v>24594</v>
      </c>
      <c r="B525" s="3" t="s">
        <v>24239</v>
      </c>
    </row>
    <row r="526" s="1" customFormat="1" ht="13.5" spans="1:2">
      <c r="A526" s="3" t="s">
        <v>24595</v>
      </c>
      <c r="B526" s="3" t="s">
        <v>24240</v>
      </c>
    </row>
    <row r="527" s="1" customFormat="1" ht="13.5" spans="1:2">
      <c r="A527" s="3" t="s">
        <v>24596</v>
      </c>
      <c r="B527" s="3" t="s">
        <v>24241</v>
      </c>
    </row>
    <row r="528" s="1" customFormat="1" ht="13.5" spans="1:2">
      <c r="A528" s="3" t="s">
        <v>24597</v>
      </c>
      <c r="B528" s="3" t="s">
        <v>4498</v>
      </c>
    </row>
    <row r="529" s="1" customFormat="1" ht="13.5" spans="1:2">
      <c r="A529" s="3" t="s">
        <v>24598</v>
      </c>
      <c r="B529" s="3" t="s">
        <v>24237</v>
      </c>
    </row>
    <row r="530" s="1" customFormat="1" ht="13.5" spans="1:2">
      <c r="A530" s="3" t="s">
        <v>19889</v>
      </c>
      <c r="B530" s="3" t="s">
        <v>24238</v>
      </c>
    </row>
    <row r="531" s="1" customFormat="1" ht="13.5" spans="1:2">
      <c r="A531" s="3" t="s">
        <v>24599</v>
      </c>
      <c r="B531" s="3" t="s">
        <v>24239</v>
      </c>
    </row>
    <row r="532" s="1" customFormat="1" ht="13.5" spans="1:2">
      <c r="A532" s="3" t="s">
        <v>20055</v>
      </c>
      <c r="B532" s="3" t="s">
        <v>24240</v>
      </c>
    </row>
    <row r="533" s="1" customFormat="1" ht="13.5" spans="1:2">
      <c r="A533" s="3" t="s">
        <v>24600</v>
      </c>
      <c r="B533" s="3" t="s">
        <v>24241</v>
      </c>
    </row>
    <row r="534" s="1" customFormat="1" ht="13.5" spans="1:2">
      <c r="A534" s="3" t="s">
        <v>14870</v>
      </c>
      <c r="B534" s="3" t="s">
        <v>24242</v>
      </c>
    </row>
    <row r="535" s="1" customFormat="1" ht="13.5" spans="1:2">
      <c r="A535" s="3" t="s">
        <v>24601</v>
      </c>
      <c r="B535" s="3" t="s">
        <v>24243</v>
      </c>
    </row>
    <row r="536" s="1" customFormat="1" ht="13.5" spans="1:2">
      <c r="A536" s="3" t="s">
        <v>24602</v>
      </c>
      <c r="B536" s="3" t="s">
        <v>24260</v>
      </c>
    </row>
    <row r="537" s="1" customFormat="1" ht="13.5" spans="1:2">
      <c r="A537" s="3" t="s">
        <v>16818</v>
      </c>
      <c r="B537" s="3" t="s">
        <v>24275</v>
      </c>
    </row>
    <row r="538" s="1" customFormat="1" ht="13.5" spans="1:2">
      <c r="A538" s="3" t="s">
        <v>24603</v>
      </c>
      <c r="B538" s="3" t="s">
        <v>24316</v>
      </c>
    </row>
    <row r="539" s="1" customFormat="1" ht="13.5" spans="1:2">
      <c r="A539" s="3" t="s">
        <v>17100</v>
      </c>
      <c r="B539" s="3" t="s">
        <v>24327</v>
      </c>
    </row>
    <row r="540" s="1" customFormat="1" ht="13.5" spans="1:2">
      <c r="A540" s="3" t="s">
        <v>24604</v>
      </c>
      <c r="B540" s="3" t="s">
        <v>24366</v>
      </c>
    </row>
    <row r="541" s="1" customFormat="1" ht="13.5" spans="1:2">
      <c r="A541" s="3" t="s">
        <v>17357</v>
      </c>
      <c r="B541" s="3" t="s">
        <v>6360</v>
      </c>
    </row>
    <row r="542" s="1" customFormat="1" ht="13.5" spans="1:2">
      <c r="A542" s="3" t="s">
        <v>14601</v>
      </c>
      <c r="B542" s="3" t="s">
        <v>24237</v>
      </c>
    </row>
    <row r="543" s="1" customFormat="1" ht="13.5" spans="1:2">
      <c r="A543" s="3" t="s">
        <v>24605</v>
      </c>
      <c r="B543" s="3" t="s">
        <v>24238</v>
      </c>
    </row>
    <row r="544" s="1" customFormat="1" ht="13.5" spans="1:2">
      <c r="A544" s="3" t="s">
        <v>24606</v>
      </c>
      <c r="B544" s="3" t="s">
        <v>24239</v>
      </c>
    </row>
    <row r="545" s="1" customFormat="1" ht="13.5" spans="1:2">
      <c r="A545" s="3" t="s">
        <v>20063</v>
      </c>
      <c r="B545" s="3" t="s">
        <v>24240</v>
      </c>
    </row>
    <row r="546" s="1" customFormat="1" ht="13.5" spans="1:2">
      <c r="A546" s="3" t="s">
        <v>24607</v>
      </c>
      <c r="B546" s="3" t="s">
        <v>24241</v>
      </c>
    </row>
    <row r="547" s="1" customFormat="1" ht="13.5" spans="1:2">
      <c r="A547" s="3" t="s">
        <v>24608</v>
      </c>
      <c r="B547" s="3" t="s">
        <v>24242</v>
      </c>
    </row>
    <row r="548" s="1" customFormat="1" ht="13.5" spans="1:2">
      <c r="A548" s="3" t="s">
        <v>14598</v>
      </c>
      <c r="B548" s="3" t="s">
        <v>24243</v>
      </c>
    </row>
    <row r="549" s="1" customFormat="1" ht="13.5" spans="1:2">
      <c r="A549" s="3" t="s">
        <v>24609</v>
      </c>
      <c r="B549" s="3" t="s">
        <v>24260</v>
      </c>
    </row>
    <row r="550" s="1" customFormat="1" ht="13.5" spans="1:2">
      <c r="A550" s="3" t="s">
        <v>24610</v>
      </c>
      <c r="B550" s="3" t="s">
        <v>24611</v>
      </c>
    </row>
    <row r="551" s="1" customFormat="1" ht="13.5" spans="1:2">
      <c r="A551" s="3" t="s">
        <v>24612</v>
      </c>
      <c r="B551" s="3" t="s">
        <v>24613</v>
      </c>
    </row>
    <row r="552" s="1" customFormat="1" ht="13.5" spans="1:2">
      <c r="A552" s="3" t="s">
        <v>24614</v>
      </c>
      <c r="B552" s="3" t="s">
        <v>24615</v>
      </c>
    </row>
    <row r="553" s="1" customFormat="1" ht="13.5" spans="1:2">
      <c r="A553" s="3" t="s">
        <v>24616</v>
      </c>
      <c r="B553" s="3" t="s">
        <v>24237</v>
      </c>
    </row>
    <row r="554" s="1" customFormat="1" ht="13.5" spans="1:2">
      <c r="A554" s="3" t="s">
        <v>14627</v>
      </c>
      <c r="B554" s="3" t="s">
        <v>24238</v>
      </c>
    </row>
    <row r="555" s="1" customFormat="1" ht="13.5" spans="1:2">
      <c r="A555" s="3" t="s">
        <v>17319</v>
      </c>
      <c r="B555" s="3" t="s">
        <v>24239</v>
      </c>
    </row>
    <row r="556" s="1" customFormat="1" ht="13.5" spans="1:2">
      <c r="A556" s="3" t="s">
        <v>21964</v>
      </c>
      <c r="B556" s="3" t="s">
        <v>24240</v>
      </c>
    </row>
    <row r="557" s="1" customFormat="1" ht="13.5" spans="1:2">
      <c r="A557" s="3" t="s">
        <v>24617</v>
      </c>
      <c r="B557" s="3" t="s">
        <v>24241</v>
      </c>
    </row>
    <row r="558" s="1" customFormat="1" ht="13.5" spans="1:2">
      <c r="A558" s="3" t="s">
        <v>24618</v>
      </c>
      <c r="B558" s="3" t="s">
        <v>24619</v>
      </c>
    </row>
    <row r="559" s="1" customFormat="1" ht="13.5" spans="1:2">
      <c r="A559" s="3" t="s">
        <v>24620</v>
      </c>
      <c r="B559" s="3" t="s">
        <v>24621</v>
      </c>
    </row>
    <row r="560" s="1" customFormat="1" ht="13.5" spans="1:2">
      <c r="A560" s="3" t="s">
        <v>24622</v>
      </c>
      <c r="B560" s="3" t="s">
        <v>24623</v>
      </c>
    </row>
    <row r="561" s="1" customFormat="1" ht="13.5" spans="1:2">
      <c r="A561" s="3" t="s">
        <v>24624</v>
      </c>
      <c r="B561" s="3" t="s">
        <v>24625</v>
      </c>
    </row>
    <row r="562" s="1" customFormat="1" ht="13.5" spans="1:2">
      <c r="A562" s="3" t="s">
        <v>24626</v>
      </c>
      <c r="B562" s="3" t="s">
        <v>24627</v>
      </c>
    </row>
    <row r="563" s="1" customFormat="1" ht="13.5" spans="1:2">
      <c r="A563" s="3" t="s">
        <v>24628</v>
      </c>
      <c r="B563" s="3" t="s">
        <v>24629</v>
      </c>
    </row>
    <row r="564" s="1" customFormat="1" ht="13.5" spans="1:2">
      <c r="A564" s="3" t="s">
        <v>24630</v>
      </c>
      <c r="B564" s="3" t="s">
        <v>24631</v>
      </c>
    </row>
    <row r="565" s="1" customFormat="1" ht="13.5" spans="1:2">
      <c r="A565" s="3" t="s">
        <v>24632</v>
      </c>
      <c r="B565" s="3" t="s">
        <v>24237</v>
      </c>
    </row>
    <row r="566" s="1" customFormat="1" ht="13.5" spans="1:2">
      <c r="A566" s="3" t="s">
        <v>24633</v>
      </c>
      <c r="B566" s="3" t="s">
        <v>24634</v>
      </c>
    </row>
    <row r="567" s="1" customFormat="1" ht="13.5" spans="1:2">
      <c r="A567" s="3" t="s">
        <v>24635</v>
      </c>
      <c r="B567" s="3" t="s">
        <v>24237</v>
      </c>
    </row>
    <row r="568" s="1" customFormat="1" ht="13.5" spans="1:2">
      <c r="A568" s="3" t="s">
        <v>24636</v>
      </c>
      <c r="B568" s="3" t="s">
        <v>24238</v>
      </c>
    </row>
    <row r="569" s="1" customFormat="1" ht="13.5" spans="1:2">
      <c r="A569" s="3" t="s">
        <v>24637</v>
      </c>
      <c r="B569" s="3" t="s">
        <v>12424</v>
      </c>
    </row>
    <row r="570" s="1" customFormat="1" ht="13.5" spans="1:2">
      <c r="A570" s="3" t="s">
        <v>18257</v>
      </c>
      <c r="B570" s="3" t="s">
        <v>24237</v>
      </c>
    </row>
    <row r="571" s="1" customFormat="1" ht="13.5" spans="1:2">
      <c r="A571" s="3" t="s">
        <v>24638</v>
      </c>
      <c r="B571" s="3" t="s">
        <v>24238</v>
      </c>
    </row>
    <row r="572" s="1" customFormat="1" ht="13.5" spans="1:2">
      <c r="A572" s="3" t="s">
        <v>24639</v>
      </c>
      <c r="B572" s="3" t="s">
        <v>24239</v>
      </c>
    </row>
    <row r="573" s="1" customFormat="1" ht="13.5" spans="1:2">
      <c r="A573" s="3" t="s">
        <v>24640</v>
      </c>
      <c r="B573" s="3" t="s">
        <v>24240</v>
      </c>
    </row>
    <row r="574" s="1" customFormat="1" ht="13.5" spans="1:2">
      <c r="A574" s="3" t="s">
        <v>14851</v>
      </c>
      <c r="B574" s="3" t="s">
        <v>24241</v>
      </c>
    </row>
    <row r="575" s="1" customFormat="1" ht="13.5" spans="1:2">
      <c r="A575" s="3" t="s">
        <v>17330</v>
      </c>
      <c r="B575" s="3" t="s">
        <v>24641</v>
      </c>
    </row>
    <row r="576" s="1" customFormat="1" ht="13.5" spans="1:2">
      <c r="A576" s="3" t="s">
        <v>24642</v>
      </c>
      <c r="B576" s="3" t="s">
        <v>24243</v>
      </c>
    </row>
    <row r="577" s="1" customFormat="1" ht="13.5" spans="1:2">
      <c r="A577" s="3" t="s">
        <v>19004</v>
      </c>
      <c r="B577" s="3" t="s">
        <v>6814</v>
      </c>
    </row>
    <row r="578" s="1" customFormat="1" ht="13.5" spans="1:2">
      <c r="A578" s="3" t="s">
        <v>15209</v>
      </c>
      <c r="B578" s="3" t="s">
        <v>24237</v>
      </c>
    </row>
    <row r="579" s="1" customFormat="1" ht="13.5" spans="1:2">
      <c r="A579" s="3" t="s">
        <v>24643</v>
      </c>
      <c r="B579" s="3" t="s">
        <v>24238</v>
      </c>
    </row>
    <row r="580" s="1" customFormat="1" ht="13.5" spans="1:2">
      <c r="A580" s="3" t="s">
        <v>24644</v>
      </c>
      <c r="B580" s="3" t="s">
        <v>24239</v>
      </c>
    </row>
    <row r="581" s="1" customFormat="1" ht="13.5" spans="1:2">
      <c r="A581" s="3" t="s">
        <v>24645</v>
      </c>
      <c r="B581" s="3" t="s">
        <v>24240</v>
      </c>
    </row>
    <row r="582" s="1" customFormat="1" ht="13.5" spans="1:2">
      <c r="A582" s="3" t="s">
        <v>24646</v>
      </c>
      <c r="B582" s="3" t="s">
        <v>24241</v>
      </c>
    </row>
    <row r="583" s="1" customFormat="1" ht="13.5" spans="1:2">
      <c r="A583" s="3" t="s">
        <v>14906</v>
      </c>
      <c r="B583" s="3" t="s">
        <v>24242</v>
      </c>
    </row>
    <row r="584" s="1" customFormat="1" ht="13.5" spans="1:2">
      <c r="A584" s="3" t="s">
        <v>15023</v>
      </c>
      <c r="B584" s="3" t="s">
        <v>24243</v>
      </c>
    </row>
    <row r="585" s="1" customFormat="1" ht="13.5" spans="1:2">
      <c r="A585" s="3" t="s">
        <v>24647</v>
      </c>
      <c r="B585" s="3" t="s">
        <v>24260</v>
      </c>
    </row>
    <row r="586" s="1" customFormat="1" ht="13.5" spans="1:2">
      <c r="A586" s="3" t="s">
        <v>24648</v>
      </c>
      <c r="B586" s="3" t="s">
        <v>24275</v>
      </c>
    </row>
    <row r="587" s="1" customFormat="1" ht="13.5" spans="1:2">
      <c r="A587" s="3" t="s">
        <v>24649</v>
      </c>
      <c r="B587" s="3" t="s">
        <v>24316</v>
      </c>
    </row>
    <row r="588" s="1" customFormat="1" ht="13.5" spans="1:2">
      <c r="A588" s="3" t="s">
        <v>15012</v>
      </c>
      <c r="B588" s="3" t="s">
        <v>24327</v>
      </c>
    </row>
    <row r="589" s="1" customFormat="1" ht="13.5" spans="1:2">
      <c r="A589" s="3" t="s">
        <v>17343</v>
      </c>
      <c r="B589" s="3" t="s">
        <v>24366</v>
      </c>
    </row>
    <row r="590" s="1" customFormat="1" ht="13.5" spans="1:2">
      <c r="A590" s="3" t="s">
        <v>24650</v>
      </c>
      <c r="B590" s="3" t="s">
        <v>24651</v>
      </c>
    </row>
    <row r="591" s="1" customFormat="1" ht="13.5" spans="1:2">
      <c r="A591" s="3" t="s">
        <v>24652</v>
      </c>
      <c r="B591" s="3" t="s">
        <v>14</v>
      </c>
    </row>
    <row r="592" s="1" customFormat="1" ht="13.5" spans="1:2">
      <c r="A592" s="3" t="s">
        <v>24653</v>
      </c>
      <c r="B592" s="3" t="s">
        <v>24654</v>
      </c>
    </row>
    <row r="593" s="1" customFormat="1" ht="13.5" spans="1:2">
      <c r="A593" s="3" t="s">
        <v>24655</v>
      </c>
      <c r="B593" s="3" t="s">
        <v>24237</v>
      </c>
    </row>
    <row r="594" s="1" customFormat="1" ht="13.5" spans="1:2">
      <c r="A594" s="3" t="s">
        <v>24656</v>
      </c>
      <c r="B594" s="3" t="s">
        <v>24238</v>
      </c>
    </row>
    <row r="595" s="1" customFormat="1" ht="13.5" spans="1:2">
      <c r="A595" s="3" t="s">
        <v>24657</v>
      </c>
      <c r="B595" s="3" t="s">
        <v>24239</v>
      </c>
    </row>
    <row r="596" s="1" customFormat="1" ht="13.5" spans="1:2">
      <c r="A596" s="3" t="s">
        <v>24658</v>
      </c>
      <c r="B596" s="3" t="s">
        <v>24240</v>
      </c>
    </row>
    <row r="597" s="1" customFormat="1" ht="13.5" spans="1:2">
      <c r="A597" s="3" t="s">
        <v>24659</v>
      </c>
      <c r="B597" s="3" t="s">
        <v>24241</v>
      </c>
    </row>
    <row r="598" s="1" customFormat="1" ht="13.5" spans="1:2">
      <c r="A598" s="3" t="s">
        <v>24660</v>
      </c>
      <c r="B598" s="3" t="s">
        <v>24242</v>
      </c>
    </row>
    <row r="599" s="1" customFormat="1" ht="13.5" spans="1:2">
      <c r="A599" s="3" t="s">
        <v>24661</v>
      </c>
      <c r="B599" s="3" t="s">
        <v>24662</v>
      </c>
    </row>
    <row r="600" s="1" customFormat="1" ht="13.5" spans="1:2">
      <c r="A600" s="3" t="s">
        <v>24663</v>
      </c>
      <c r="B600" s="3" t="s">
        <v>24237</v>
      </c>
    </row>
    <row r="601" s="1" customFormat="1" ht="13.5" spans="1:2">
      <c r="A601" s="3" t="s">
        <v>24664</v>
      </c>
      <c r="B601" s="3" t="s">
        <v>24238</v>
      </c>
    </row>
    <row r="602" s="1" customFormat="1" ht="13.5" spans="1:2">
      <c r="A602" s="3" t="s">
        <v>24665</v>
      </c>
      <c r="B602" s="3" t="s">
        <v>24239</v>
      </c>
    </row>
    <row r="603" s="1" customFormat="1" ht="13.5" spans="1:2">
      <c r="A603" s="3" t="s">
        <v>24666</v>
      </c>
      <c r="B603" s="3" t="s">
        <v>24240</v>
      </c>
    </row>
    <row r="604" s="1" customFormat="1" ht="13.5" spans="1:2">
      <c r="A604" s="3" t="s">
        <v>24667</v>
      </c>
      <c r="B604" s="3" t="s">
        <v>24241</v>
      </c>
    </row>
    <row r="605" s="1" customFormat="1" ht="13.5" spans="1:2">
      <c r="A605" s="3" t="s">
        <v>24668</v>
      </c>
      <c r="B605" s="3" t="s">
        <v>24242</v>
      </c>
    </row>
    <row r="606" s="1" customFormat="1" ht="13.5" spans="1:2">
      <c r="A606" s="3" t="s">
        <v>24669</v>
      </c>
      <c r="B606" s="3" t="s">
        <v>24243</v>
      </c>
    </row>
    <row r="607" s="1" customFormat="1" ht="13.5" spans="1:2">
      <c r="A607" s="3" t="s">
        <v>24670</v>
      </c>
      <c r="B607" s="3" t="s">
        <v>24260</v>
      </c>
    </row>
    <row r="608" s="1" customFormat="1" ht="13.5" spans="1:2">
      <c r="A608" s="3" t="s">
        <v>24671</v>
      </c>
      <c r="B608" s="3" t="s">
        <v>24275</v>
      </c>
    </row>
    <row r="609" s="1" customFormat="1" ht="13.5" spans="1:2">
      <c r="A609" s="3" t="s">
        <v>24672</v>
      </c>
      <c r="B609" s="3" t="s">
        <v>13702</v>
      </c>
    </row>
    <row r="610" s="1" customFormat="1" ht="13.5" spans="1:2">
      <c r="A610" s="3" t="s">
        <v>24673</v>
      </c>
      <c r="B610" s="3" t="s">
        <v>24237</v>
      </c>
    </row>
    <row r="611" s="1" customFormat="1" ht="13.5" spans="1:2">
      <c r="A611" s="3" t="s">
        <v>16660</v>
      </c>
      <c r="B611" s="3" t="s">
        <v>24238</v>
      </c>
    </row>
    <row r="612" s="1" customFormat="1" ht="13.5" spans="1:2">
      <c r="A612" s="3" t="s">
        <v>14492</v>
      </c>
      <c r="B612" s="3" t="s">
        <v>24239</v>
      </c>
    </row>
    <row r="613" s="1" customFormat="1" ht="13.5" spans="1:2">
      <c r="A613" s="3" t="s">
        <v>24674</v>
      </c>
      <c r="B613" s="3" t="s">
        <v>24240</v>
      </c>
    </row>
    <row r="614" s="1" customFormat="1" ht="13.5" spans="1:2">
      <c r="A614" s="3" t="s">
        <v>17597</v>
      </c>
      <c r="B614" s="3" t="s">
        <v>24241</v>
      </c>
    </row>
    <row r="615" s="1" customFormat="1" ht="13.5" spans="1:2">
      <c r="A615" s="3" t="s">
        <v>15987</v>
      </c>
      <c r="B615" s="3" t="s">
        <v>24242</v>
      </c>
    </row>
    <row r="616" s="1" customFormat="1" ht="13.5" spans="1:2">
      <c r="A616" s="3" t="s">
        <v>24675</v>
      </c>
      <c r="B616" s="3" t="s">
        <v>24243</v>
      </c>
    </row>
    <row r="617" s="1" customFormat="1" ht="13.5" spans="1:2">
      <c r="A617" s="3" t="s">
        <v>16335</v>
      </c>
      <c r="B617" s="3" t="s">
        <v>24260</v>
      </c>
    </row>
    <row r="618" s="1" customFormat="1" ht="13.5" spans="1:2">
      <c r="A618" s="3" t="s">
        <v>24676</v>
      </c>
      <c r="B618" s="3" t="s">
        <v>24677</v>
      </c>
    </row>
    <row r="619" s="1" customFormat="1" ht="13.5" spans="1:2">
      <c r="A619" s="3" t="s">
        <v>24678</v>
      </c>
      <c r="B619" s="3" t="s">
        <v>24237</v>
      </c>
    </row>
    <row r="620" s="1" customFormat="1" ht="13.5" spans="1:2">
      <c r="A620" s="3" t="s">
        <v>24679</v>
      </c>
      <c r="B620" s="3" t="s">
        <v>24238</v>
      </c>
    </row>
    <row r="621" s="1" customFormat="1" ht="13.5" spans="1:2">
      <c r="A621" s="3" t="s">
        <v>24680</v>
      </c>
      <c r="B621" s="3" t="s">
        <v>24239</v>
      </c>
    </row>
    <row r="622" s="1" customFormat="1" ht="13.5" spans="1:2">
      <c r="A622" s="3" t="s">
        <v>24681</v>
      </c>
      <c r="B622" s="3" t="s">
        <v>24240</v>
      </c>
    </row>
    <row r="623" s="1" customFormat="1" ht="13.5" spans="1:2">
      <c r="A623" s="3" t="s">
        <v>24682</v>
      </c>
      <c r="B623" s="3" t="s">
        <v>24241</v>
      </c>
    </row>
    <row r="624" s="1" customFormat="1" ht="13.5" spans="1:2">
      <c r="A624" s="3" t="s">
        <v>24683</v>
      </c>
      <c r="B624" s="3" t="s">
        <v>24242</v>
      </c>
    </row>
    <row r="625" s="1" customFormat="1" ht="13.5" spans="1:2">
      <c r="A625" s="3" t="s">
        <v>24684</v>
      </c>
      <c r="B625" s="3" t="s">
        <v>24685</v>
      </c>
    </row>
    <row r="626" s="1" customFormat="1" ht="13.5" spans="1:2">
      <c r="A626" s="3" t="s">
        <v>24686</v>
      </c>
      <c r="B626" s="3" t="s">
        <v>24237</v>
      </c>
    </row>
    <row r="627" s="1" customFormat="1" ht="13.5" spans="1:2">
      <c r="A627" s="3" t="s">
        <v>24687</v>
      </c>
      <c r="B627" s="3" t="s">
        <v>24238</v>
      </c>
    </row>
    <row r="628" s="1" customFormat="1" ht="13.5" spans="1:2">
      <c r="A628" s="3" t="s">
        <v>24688</v>
      </c>
      <c r="B628" s="3" t="s">
        <v>24239</v>
      </c>
    </row>
    <row r="629" s="1" customFormat="1" ht="13.5" spans="1:2">
      <c r="A629" s="3" t="s">
        <v>24689</v>
      </c>
      <c r="B629" s="3" t="s">
        <v>24240</v>
      </c>
    </row>
    <row r="630" s="1" customFormat="1" ht="13.5" spans="1:2">
      <c r="A630" s="3" t="s">
        <v>24690</v>
      </c>
      <c r="B630" s="3" t="s">
        <v>24241</v>
      </c>
    </row>
    <row r="631" s="1" customFormat="1" ht="13.5" spans="1:2">
      <c r="A631" s="3" t="s">
        <v>24691</v>
      </c>
      <c r="B631" s="3" t="s">
        <v>24242</v>
      </c>
    </row>
    <row r="632" s="1" customFormat="1" ht="13.5" spans="1:2">
      <c r="A632" s="3" t="s">
        <v>24692</v>
      </c>
      <c r="B632" s="3" t="s">
        <v>24243</v>
      </c>
    </row>
    <row r="633" s="1" customFormat="1" ht="13.5" spans="1:2">
      <c r="A633" s="3" t="s">
        <v>24693</v>
      </c>
      <c r="B633" s="3" t="s">
        <v>24260</v>
      </c>
    </row>
    <row r="634" s="1" customFormat="1" ht="13.5" spans="1:2">
      <c r="A634" s="3" t="s">
        <v>24694</v>
      </c>
      <c r="B634" s="3" t="s">
        <v>24695</v>
      </c>
    </row>
    <row r="635" s="1" customFormat="1" ht="13.5" spans="1:2">
      <c r="A635" s="3" t="s">
        <v>24696</v>
      </c>
      <c r="B635" s="3" t="s">
        <v>24237</v>
      </c>
    </row>
    <row r="636" s="1" customFormat="1" ht="13.5" spans="1:2">
      <c r="A636" s="3" t="s">
        <v>24697</v>
      </c>
      <c r="B636" s="3" t="s">
        <v>24238</v>
      </c>
    </row>
    <row r="637" s="1" customFormat="1" ht="13.5" spans="1:2">
      <c r="A637" s="3" t="s">
        <v>24698</v>
      </c>
      <c r="B637" s="3" t="s">
        <v>24239</v>
      </c>
    </row>
    <row r="638" s="1" customFormat="1" ht="13.5" spans="1:2">
      <c r="A638" s="3" t="s">
        <v>24699</v>
      </c>
      <c r="B638" s="3" t="s">
        <v>24240</v>
      </c>
    </row>
    <row r="639" s="1" customFormat="1" ht="13.5" spans="1:2">
      <c r="A639" s="3" t="s">
        <v>24700</v>
      </c>
      <c r="B639" s="3" t="s">
        <v>24241</v>
      </c>
    </row>
    <row r="640" s="1" customFormat="1" ht="13.5" spans="1:2">
      <c r="A640" s="3" t="s">
        <v>24701</v>
      </c>
      <c r="B640" s="3" t="s">
        <v>24242</v>
      </c>
    </row>
    <row r="641" s="1" customFormat="1" ht="13.5" spans="1:2">
      <c r="A641" s="3" t="s">
        <v>24702</v>
      </c>
      <c r="B641" s="3" t="s">
        <v>24703</v>
      </c>
    </row>
    <row r="642" s="1" customFormat="1" ht="13.5" spans="1:2">
      <c r="A642" s="3" t="s">
        <v>24704</v>
      </c>
      <c r="B642" s="3" t="s">
        <v>24237</v>
      </c>
    </row>
    <row r="643" s="1" customFormat="1" ht="13.5" spans="1:2">
      <c r="A643" s="3" t="s">
        <v>24705</v>
      </c>
      <c r="B643" s="3" t="s">
        <v>24238</v>
      </c>
    </row>
    <row r="644" s="1" customFormat="1" ht="13.5" spans="1:2">
      <c r="A644" s="3" t="s">
        <v>24706</v>
      </c>
      <c r="B644" s="3" t="s">
        <v>24239</v>
      </c>
    </row>
    <row r="645" s="1" customFormat="1" ht="13.5" spans="1:2">
      <c r="A645" s="3" t="s">
        <v>24707</v>
      </c>
      <c r="B645" s="3" t="s">
        <v>24240</v>
      </c>
    </row>
    <row r="646" s="1" customFormat="1" ht="13.5" spans="1:2">
      <c r="A646" s="3" t="s">
        <v>24708</v>
      </c>
      <c r="B646" s="3" t="s">
        <v>6409</v>
      </c>
    </row>
    <row r="647" s="1" customFormat="1" ht="13.5" spans="1:2">
      <c r="A647" s="3" t="s">
        <v>24709</v>
      </c>
      <c r="B647" s="3" t="s">
        <v>24237</v>
      </c>
    </row>
    <row r="648" s="1" customFormat="1" ht="13.5" spans="1:2">
      <c r="A648" s="3" t="s">
        <v>24710</v>
      </c>
      <c r="B648" s="3" t="s">
        <v>24238</v>
      </c>
    </row>
    <row r="649" s="1" customFormat="1" ht="13.5" spans="1:2">
      <c r="A649" s="3" t="s">
        <v>24711</v>
      </c>
      <c r="B649" s="3" t="s">
        <v>24239</v>
      </c>
    </row>
    <row r="650" s="1" customFormat="1" ht="13.5" spans="1:2">
      <c r="A650" s="3" t="s">
        <v>24712</v>
      </c>
      <c r="B650" s="3" t="s">
        <v>24713</v>
      </c>
    </row>
    <row r="651" s="1" customFormat="1" ht="13.5" spans="1:2">
      <c r="A651" s="3" t="s">
        <v>24714</v>
      </c>
      <c r="B651" s="3" t="s">
        <v>24237</v>
      </c>
    </row>
    <row r="652" s="1" customFormat="1" ht="13.5" spans="1:2">
      <c r="A652" s="3" t="s">
        <v>24715</v>
      </c>
      <c r="B652" s="3" t="s">
        <v>24238</v>
      </c>
    </row>
    <row r="653" s="1" customFormat="1" ht="13.5" spans="1:2">
      <c r="A653" s="3" t="s">
        <v>24716</v>
      </c>
      <c r="B653" s="3" t="s">
        <v>24239</v>
      </c>
    </row>
    <row r="654" s="1" customFormat="1" ht="13.5" spans="1:2">
      <c r="A654" s="3" t="s">
        <v>24717</v>
      </c>
      <c r="B654" s="3" t="s">
        <v>24240</v>
      </c>
    </row>
    <row r="655" s="1" customFormat="1" ht="13.5" spans="1:2">
      <c r="A655" s="3" t="s">
        <v>24718</v>
      </c>
      <c r="B655" s="3" t="s">
        <v>24241</v>
      </c>
    </row>
    <row r="656" s="1" customFormat="1" ht="13.5" spans="1:2">
      <c r="A656" s="3" t="s">
        <v>24719</v>
      </c>
      <c r="B656" s="3" t="s">
        <v>24242</v>
      </c>
    </row>
    <row r="657" s="1" customFormat="1" ht="13.5" spans="1:2">
      <c r="A657" s="3" t="s">
        <v>24720</v>
      </c>
      <c r="B657" s="3" t="s">
        <v>24721</v>
      </c>
    </row>
    <row r="658" s="1" customFormat="1" ht="13.5" spans="1:2">
      <c r="A658" s="3" t="s">
        <v>24722</v>
      </c>
      <c r="B658" s="3" t="s">
        <v>24237</v>
      </c>
    </row>
    <row r="659" s="1" customFormat="1" ht="13.5" spans="1:2">
      <c r="A659" s="3" t="s">
        <v>24723</v>
      </c>
      <c r="B659" s="3" t="s">
        <v>24238</v>
      </c>
    </row>
    <row r="660" s="1" customFormat="1" ht="13.5" spans="1:2">
      <c r="A660" s="3" t="s">
        <v>24724</v>
      </c>
      <c r="B660" s="3" t="s">
        <v>24239</v>
      </c>
    </row>
    <row r="661" s="1" customFormat="1" ht="13.5" spans="1:2">
      <c r="A661" s="3" t="s">
        <v>24725</v>
      </c>
      <c r="B661" s="3" t="s">
        <v>24240</v>
      </c>
    </row>
    <row r="662" s="1" customFormat="1" ht="13.5" spans="1:2">
      <c r="A662" s="3" t="s">
        <v>24726</v>
      </c>
      <c r="B662" s="3" t="s">
        <v>24241</v>
      </c>
    </row>
    <row r="663" s="1" customFormat="1" ht="13.5" spans="1:2">
      <c r="A663" s="3" t="s">
        <v>24727</v>
      </c>
      <c r="B663" s="3" t="s">
        <v>12931</v>
      </c>
    </row>
    <row r="664" s="1" customFormat="1" ht="13.5" spans="1:2">
      <c r="A664" s="3" t="s">
        <v>24728</v>
      </c>
      <c r="B664" s="3" t="s">
        <v>24237</v>
      </c>
    </row>
    <row r="665" s="1" customFormat="1" ht="13.5" spans="1:2">
      <c r="A665" s="3" t="s">
        <v>24729</v>
      </c>
      <c r="B665" s="3" t="s">
        <v>24238</v>
      </c>
    </row>
    <row r="666" s="1" customFormat="1" ht="13.5" spans="1:2">
      <c r="A666" s="3" t="s">
        <v>24730</v>
      </c>
      <c r="B666" s="3" t="s">
        <v>24239</v>
      </c>
    </row>
    <row r="667" s="1" customFormat="1" ht="13.5" spans="1:2">
      <c r="A667" s="3" t="s">
        <v>24731</v>
      </c>
      <c r="B667" s="3" t="s">
        <v>24240</v>
      </c>
    </row>
    <row r="668" s="1" customFormat="1" ht="13.5" spans="1:2">
      <c r="A668" s="3" t="s">
        <v>24732</v>
      </c>
      <c r="B668" s="3" t="s">
        <v>24241</v>
      </c>
    </row>
    <row r="669" s="1" customFormat="1" ht="13.5" spans="1:2">
      <c r="A669" s="3" t="s">
        <v>24733</v>
      </c>
      <c r="B669" s="3" t="s">
        <v>24734</v>
      </c>
    </row>
    <row r="670" s="1" customFormat="1" ht="13.5" spans="1:2">
      <c r="A670" s="3" t="s">
        <v>24735</v>
      </c>
      <c r="B670" s="3" t="s">
        <v>24237</v>
      </c>
    </row>
    <row r="671" s="1" customFormat="1" ht="13.5" spans="1:2">
      <c r="A671" s="3" t="s">
        <v>24736</v>
      </c>
      <c r="B671" s="3" t="s">
        <v>24238</v>
      </c>
    </row>
    <row r="672" s="1" customFormat="1" ht="13.5" spans="1:2">
      <c r="A672" s="3" t="s">
        <v>18541</v>
      </c>
      <c r="B672" s="3" t="s">
        <v>24239</v>
      </c>
    </row>
    <row r="673" s="1" customFormat="1" ht="13.5" spans="1:2">
      <c r="A673" s="3" t="s">
        <v>24737</v>
      </c>
      <c r="B673" s="3" t="s">
        <v>24738</v>
      </c>
    </row>
    <row r="674" s="1" customFormat="1" ht="13.5" spans="1:2">
      <c r="A674" s="3" t="s">
        <v>24739</v>
      </c>
      <c r="B674" s="3" t="s">
        <v>24237</v>
      </c>
    </row>
    <row r="675" s="1" customFormat="1" ht="13.5" spans="1:2">
      <c r="A675" s="3" t="s">
        <v>24740</v>
      </c>
      <c r="B675" s="3" t="s">
        <v>24238</v>
      </c>
    </row>
    <row r="676" s="1" customFormat="1" ht="13.5" spans="1:2">
      <c r="A676" s="3" t="s">
        <v>14658</v>
      </c>
      <c r="B676" s="3" t="s">
        <v>24239</v>
      </c>
    </row>
    <row r="677" s="1" customFormat="1" ht="13.5" spans="1:2">
      <c r="A677" s="3" t="s">
        <v>15054</v>
      </c>
      <c r="B677" s="3" t="s">
        <v>24240</v>
      </c>
    </row>
    <row r="678" s="1" customFormat="1" ht="13.5" spans="1:2">
      <c r="A678" s="3" t="s">
        <v>22854</v>
      </c>
      <c r="B678" s="3" t="s">
        <v>24241</v>
      </c>
    </row>
    <row r="679" s="1" customFormat="1" ht="13.5" spans="1:2">
      <c r="A679" s="3" t="s">
        <v>16168</v>
      </c>
      <c r="B679" s="3" t="s">
        <v>24242</v>
      </c>
    </row>
    <row r="680" s="1" customFormat="1" ht="13.5" spans="1:2">
      <c r="A680" s="3" t="s">
        <v>24741</v>
      </c>
      <c r="B680" s="3" t="s">
        <v>24742</v>
      </c>
    </row>
    <row r="681" s="1" customFormat="1" ht="13.5" spans="1:2">
      <c r="A681" s="3" t="s">
        <v>24743</v>
      </c>
      <c r="B681" s="3" t="s">
        <v>24237</v>
      </c>
    </row>
    <row r="682" s="1" customFormat="1" ht="13.5" spans="1:2">
      <c r="A682" s="3" t="s">
        <v>18276</v>
      </c>
      <c r="B682" s="3" t="s">
        <v>24238</v>
      </c>
    </row>
    <row r="683" s="1" customFormat="1" ht="13.5" spans="1:2">
      <c r="A683" s="3" t="s">
        <v>19075</v>
      </c>
      <c r="B683" s="3" t="s">
        <v>24239</v>
      </c>
    </row>
    <row r="684" s="1" customFormat="1" ht="13.5" spans="1:2">
      <c r="A684" s="3" t="s">
        <v>19089</v>
      </c>
      <c r="B684" s="3" t="s">
        <v>24240</v>
      </c>
    </row>
    <row r="685" s="1" customFormat="1" ht="13.5" spans="1:2">
      <c r="A685" s="3" t="s">
        <v>18270</v>
      </c>
      <c r="B685" s="3" t="s">
        <v>24241</v>
      </c>
    </row>
    <row r="686" s="1" customFormat="1" ht="13.5" spans="1:2">
      <c r="A686" s="3" t="s">
        <v>14653</v>
      </c>
      <c r="B686" s="3" t="s">
        <v>24242</v>
      </c>
    </row>
    <row r="687" s="1" customFormat="1" ht="13.5" spans="1:2">
      <c r="A687" s="3" t="s">
        <v>24744</v>
      </c>
      <c r="B687" s="3" t="s">
        <v>24243</v>
      </c>
    </row>
    <row r="688" s="1" customFormat="1" ht="13.5" spans="1:2">
      <c r="A688" s="3" t="s">
        <v>24745</v>
      </c>
      <c r="B688" s="3" t="s">
        <v>24746</v>
      </c>
    </row>
    <row r="689" s="1" customFormat="1" ht="13.5" spans="1:2">
      <c r="A689" s="3" t="s">
        <v>22846</v>
      </c>
      <c r="B689" s="3" t="s">
        <v>24237</v>
      </c>
    </row>
    <row r="690" s="1" customFormat="1" ht="13.5" spans="1:2">
      <c r="A690" s="3" t="s">
        <v>24747</v>
      </c>
      <c r="B690" s="3" t="s">
        <v>24238</v>
      </c>
    </row>
    <row r="691" s="1" customFormat="1" ht="13.5" spans="1:2">
      <c r="A691" s="3" t="s">
        <v>24748</v>
      </c>
      <c r="B691" s="3" t="s">
        <v>24239</v>
      </c>
    </row>
    <row r="692" s="1" customFormat="1" ht="13.5" spans="1:2">
      <c r="A692" s="3" t="s">
        <v>24749</v>
      </c>
      <c r="B692" s="3" t="s">
        <v>24240</v>
      </c>
    </row>
    <row r="693" s="1" customFormat="1" ht="13.5" spans="1:2">
      <c r="A693" s="3" t="s">
        <v>24750</v>
      </c>
      <c r="B693" s="3" t="s">
        <v>24241</v>
      </c>
    </row>
    <row r="694" s="1" customFormat="1" ht="13.5" spans="1:2">
      <c r="A694" s="3" t="s">
        <v>22655</v>
      </c>
      <c r="B694" s="3" t="s">
        <v>24242</v>
      </c>
    </row>
    <row r="695" s="1" customFormat="1" ht="13.5" spans="1:2">
      <c r="A695" s="3" t="s">
        <v>24751</v>
      </c>
      <c r="B695" s="3" t="s">
        <v>24243</v>
      </c>
    </row>
    <row r="696" s="1" customFormat="1" ht="13.5" spans="1:2">
      <c r="A696" s="3" t="s">
        <v>24752</v>
      </c>
      <c r="B696" s="3" t="s">
        <v>13183</v>
      </c>
    </row>
    <row r="697" s="1" customFormat="1" ht="13.5" spans="1:2">
      <c r="A697" s="3" t="s">
        <v>24753</v>
      </c>
      <c r="B697" s="3" t="s">
        <v>24237</v>
      </c>
    </row>
    <row r="698" s="1" customFormat="1" ht="13.5" spans="1:2">
      <c r="A698" s="3" t="s">
        <v>18113</v>
      </c>
      <c r="B698" s="3" t="s">
        <v>24238</v>
      </c>
    </row>
    <row r="699" s="1" customFormat="1" ht="13.5" spans="1:2">
      <c r="A699" s="3" t="s">
        <v>24754</v>
      </c>
      <c r="B699" s="3" t="s">
        <v>24239</v>
      </c>
    </row>
    <row r="700" s="1" customFormat="1" ht="13.5" spans="1:2">
      <c r="A700" s="3" t="s">
        <v>24755</v>
      </c>
      <c r="B700" s="3" t="s">
        <v>24240</v>
      </c>
    </row>
    <row r="701" s="1" customFormat="1" ht="13.5" spans="1:2">
      <c r="A701" s="3" t="s">
        <v>19056</v>
      </c>
      <c r="B701" s="3" t="s">
        <v>24241</v>
      </c>
    </row>
    <row r="702" s="1" customFormat="1" ht="13.5" spans="1:2">
      <c r="A702" s="3" t="s">
        <v>24756</v>
      </c>
      <c r="B702" s="3" t="s">
        <v>24242</v>
      </c>
    </row>
    <row r="703" s="1" customFormat="1" ht="13.5" spans="1:2">
      <c r="A703" s="3" t="s">
        <v>23814</v>
      </c>
      <c r="B703" s="3" t="s">
        <v>24243</v>
      </c>
    </row>
    <row r="704" s="1" customFormat="1" ht="13.5" spans="1:2">
      <c r="A704" s="3" t="s">
        <v>24757</v>
      </c>
      <c r="B704" s="3" t="s">
        <v>24260</v>
      </c>
    </row>
    <row r="705" s="1" customFormat="1" ht="13.5" spans="1:2">
      <c r="A705" s="3" t="s">
        <v>24758</v>
      </c>
      <c r="B705" s="3" t="s">
        <v>12750</v>
      </c>
    </row>
    <row r="706" s="1" customFormat="1" ht="13.5" spans="1:2">
      <c r="A706" s="3" t="s">
        <v>24759</v>
      </c>
      <c r="B706" s="3" t="s">
        <v>24237</v>
      </c>
    </row>
    <row r="707" s="1" customFormat="1" ht="13.5" spans="1:2">
      <c r="A707" s="3" t="s">
        <v>24760</v>
      </c>
      <c r="B707" s="3" t="s">
        <v>24238</v>
      </c>
    </row>
    <row r="708" s="1" customFormat="1" ht="13.5" spans="1:2">
      <c r="A708" s="3" t="s">
        <v>24761</v>
      </c>
      <c r="B708" s="3" t="s">
        <v>24239</v>
      </c>
    </row>
    <row r="709" s="1" customFormat="1" ht="13.5" spans="1:2">
      <c r="A709" s="3" t="s">
        <v>20167</v>
      </c>
      <c r="B709" s="3" t="s">
        <v>24240</v>
      </c>
    </row>
    <row r="710" s="1" customFormat="1" ht="13.5" spans="1:2">
      <c r="A710" s="3" t="s">
        <v>19061</v>
      </c>
      <c r="B710" s="3" t="s">
        <v>24241</v>
      </c>
    </row>
    <row r="711" s="1" customFormat="1" ht="13.5" spans="1:2">
      <c r="A711" s="3" t="s">
        <v>18830</v>
      </c>
      <c r="B711" s="3" t="s">
        <v>24242</v>
      </c>
    </row>
    <row r="712" s="1" customFormat="1" ht="13.5" spans="1:2">
      <c r="A712" s="3" t="s">
        <v>20176</v>
      </c>
      <c r="B712" s="3" t="s">
        <v>24243</v>
      </c>
    </row>
    <row r="713" s="1" customFormat="1" ht="13.5" spans="1:2">
      <c r="A713" s="3" t="s">
        <v>24762</v>
      </c>
      <c r="B713" s="3" t="s">
        <v>24260</v>
      </c>
    </row>
    <row r="714" s="1" customFormat="1" ht="13.5" spans="1:2">
      <c r="A714" s="3" t="s">
        <v>24763</v>
      </c>
      <c r="B714" s="3" t="s">
        <v>2979</v>
      </c>
    </row>
    <row r="715" s="1" customFormat="1" ht="13.5" spans="1:2">
      <c r="A715" s="3" t="s">
        <v>14487</v>
      </c>
      <c r="B715" s="3" t="s">
        <v>24237</v>
      </c>
    </row>
    <row r="716" s="1" customFormat="1" ht="13.5" spans="1:2">
      <c r="A716" s="3" t="s">
        <v>24764</v>
      </c>
      <c r="B716" s="3" t="s">
        <v>24238</v>
      </c>
    </row>
    <row r="717" s="1" customFormat="1" ht="13.5" spans="1:2">
      <c r="A717" s="3" t="s">
        <v>21485</v>
      </c>
      <c r="B717" s="3" t="s">
        <v>24239</v>
      </c>
    </row>
    <row r="718" s="1" customFormat="1" ht="13.5" spans="1:2">
      <c r="A718" s="3" t="s">
        <v>15352</v>
      </c>
      <c r="B718" s="3" t="s">
        <v>24240</v>
      </c>
    </row>
    <row r="719" s="1" customFormat="1" ht="13.5" spans="1:2">
      <c r="A719" s="3" t="s">
        <v>24765</v>
      </c>
      <c r="B719" s="3" t="s">
        <v>24241</v>
      </c>
    </row>
    <row r="720" s="1" customFormat="1" ht="13.5" spans="1:2">
      <c r="A720" s="3" t="s">
        <v>24766</v>
      </c>
      <c r="B720" s="3" t="s">
        <v>24242</v>
      </c>
    </row>
    <row r="721" s="1" customFormat="1" ht="13.5" spans="1:2">
      <c r="A721" s="3" t="s">
        <v>24767</v>
      </c>
      <c r="B721" s="3" t="s">
        <v>12970</v>
      </c>
    </row>
    <row r="722" s="1" customFormat="1" ht="13.5" spans="1:2">
      <c r="A722" s="3" t="s">
        <v>17380</v>
      </c>
      <c r="B722" s="3" t="s">
        <v>24237</v>
      </c>
    </row>
    <row r="723" s="1" customFormat="1" ht="13.5" spans="1:2">
      <c r="A723" s="3" t="s">
        <v>18835</v>
      </c>
      <c r="B723" s="3" t="s">
        <v>24238</v>
      </c>
    </row>
    <row r="724" s="1" customFormat="1" ht="13.5" spans="1:2">
      <c r="A724" s="3" t="s">
        <v>24768</v>
      </c>
      <c r="B724" s="3" t="s">
        <v>24239</v>
      </c>
    </row>
    <row r="725" s="1" customFormat="1" ht="13.5" spans="1:2">
      <c r="A725" s="3" t="s">
        <v>24769</v>
      </c>
      <c r="B725" s="3" t="s">
        <v>24240</v>
      </c>
    </row>
    <row r="726" s="1" customFormat="1" ht="13.5" spans="1:2">
      <c r="A726" s="3" t="s">
        <v>24770</v>
      </c>
      <c r="B726" s="3" t="s">
        <v>24241</v>
      </c>
    </row>
    <row r="727" s="1" customFormat="1" ht="13.5" spans="1:2">
      <c r="A727" s="3" t="s">
        <v>24771</v>
      </c>
      <c r="B727" s="3" t="s">
        <v>24242</v>
      </c>
    </row>
    <row r="728" s="1" customFormat="1" ht="13.5" spans="1:2">
      <c r="A728" s="3" t="s">
        <v>16331</v>
      </c>
      <c r="B728" s="3" t="s">
        <v>24243</v>
      </c>
    </row>
    <row r="729" s="1" customFormat="1" ht="13.5" spans="1:2">
      <c r="A729" s="3" t="s">
        <v>24772</v>
      </c>
      <c r="B729" s="3" t="s">
        <v>8315</v>
      </c>
    </row>
    <row r="730" s="1" customFormat="1" ht="13.5" spans="1:2">
      <c r="A730" s="3" t="s">
        <v>14545</v>
      </c>
      <c r="B730" s="3" t="s">
        <v>24237</v>
      </c>
    </row>
    <row r="731" s="1" customFormat="1" ht="13.5" spans="1:2">
      <c r="A731" s="3" t="s">
        <v>18546</v>
      </c>
      <c r="B731" s="3" t="s">
        <v>24238</v>
      </c>
    </row>
    <row r="732" s="1" customFormat="1" ht="13.5" spans="1:2">
      <c r="A732" s="3" t="s">
        <v>24773</v>
      </c>
      <c r="B732" s="3" t="s">
        <v>24239</v>
      </c>
    </row>
    <row r="733" s="1" customFormat="1" ht="13.5" spans="1:2">
      <c r="A733" s="3" t="s">
        <v>24774</v>
      </c>
      <c r="B733" s="3" t="s">
        <v>24240</v>
      </c>
    </row>
    <row r="734" s="1" customFormat="1" ht="13.5" spans="1:2">
      <c r="A734" s="3" t="s">
        <v>21480</v>
      </c>
      <c r="B734" s="3" t="s">
        <v>24241</v>
      </c>
    </row>
    <row r="735" s="1" customFormat="1" ht="13.5" spans="1:2">
      <c r="A735" s="3" t="s">
        <v>24775</v>
      </c>
      <c r="B735" s="3" t="s">
        <v>24242</v>
      </c>
    </row>
    <row r="736" s="1" customFormat="1" ht="13.5" spans="1:2">
      <c r="A736" s="3" t="s">
        <v>24776</v>
      </c>
      <c r="B736" s="3" t="s">
        <v>4668</v>
      </c>
    </row>
    <row r="737" s="1" customFormat="1" ht="13.5" spans="1:2">
      <c r="A737" s="3" t="s">
        <v>20184</v>
      </c>
      <c r="B737" s="3" t="s">
        <v>24237</v>
      </c>
    </row>
    <row r="738" s="1" customFormat="1" ht="13.5" spans="1:2">
      <c r="A738" s="3" t="s">
        <v>17592</v>
      </c>
      <c r="B738" s="3" t="s">
        <v>24238</v>
      </c>
    </row>
    <row r="739" s="1" customFormat="1" ht="13.5" spans="1:2">
      <c r="A739" s="3" t="s">
        <v>24777</v>
      </c>
      <c r="B739" s="3" t="s">
        <v>24239</v>
      </c>
    </row>
    <row r="740" s="1" customFormat="1" ht="13.5" spans="1:2">
      <c r="A740" s="3" t="s">
        <v>24778</v>
      </c>
      <c r="B740" s="3" t="s">
        <v>24240</v>
      </c>
    </row>
    <row r="741" s="1" customFormat="1" ht="13.5" spans="1:2">
      <c r="A741" s="3" t="s">
        <v>16833</v>
      </c>
      <c r="B741" s="3" t="s">
        <v>24241</v>
      </c>
    </row>
    <row r="742" s="1" customFormat="1" ht="13.5" spans="1:2">
      <c r="A742" s="3" t="s">
        <v>23356</v>
      </c>
      <c r="B742" s="3" t="s">
        <v>24242</v>
      </c>
    </row>
    <row r="743" s="1" customFormat="1" ht="13.5" spans="1:2">
      <c r="A743" s="3" t="s">
        <v>24779</v>
      </c>
      <c r="B743" s="3" t="s">
        <v>24243</v>
      </c>
    </row>
    <row r="744" s="1" customFormat="1" ht="13.5" spans="1:2">
      <c r="A744" s="3" t="s">
        <v>24780</v>
      </c>
      <c r="B744" s="3" t="s">
        <v>24260</v>
      </c>
    </row>
    <row r="745" s="1" customFormat="1" ht="13.5" spans="1:2">
      <c r="A745" s="3" t="s">
        <v>24781</v>
      </c>
      <c r="B745" s="3" t="s">
        <v>24275</v>
      </c>
    </row>
    <row r="746" s="1" customFormat="1" ht="13.5" spans="1:2">
      <c r="A746" s="3" t="s">
        <v>24782</v>
      </c>
      <c r="B746" s="3" t="s">
        <v>24783</v>
      </c>
    </row>
    <row r="747" s="1" customFormat="1" ht="13.5" spans="1:2">
      <c r="A747" s="3" t="s">
        <v>24784</v>
      </c>
      <c r="B747" s="3" t="s">
        <v>22</v>
      </c>
    </row>
    <row r="748" s="1" customFormat="1" ht="13.5" spans="1:2">
      <c r="A748" s="3" t="s">
        <v>24785</v>
      </c>
      <c r="B748" s="3" t="s">
        <v>1903</v>
      </c>
    </row>
    <row r="749" s="1" customFormat="1" ht="13.5" spans="1:2">
      <c r="A749" s="3" t="s">
        <v>17969</v>
      </c>
      <c r="B749" s="3" t="s">
        <v>24237</v>
      </c>
    </row>
    <row r="750" s="1" customFormat="1" ht="13.5" spans="1:2">
      <c r="A750" s="3" t="s">
        <v>18683</v>
      </c>
      <c r="B750" s="3" t="s">
        <v>24238</v>
      </c>
    </row>
    <row r="751" s="1" customFormat="1" ht="13.5" spans="1:2">
      <c r="A751" s="3" t="s">
        <v>17886</v>
      </c>
      <c r="B751" s="3" t="s">
        <v>24239</v>
      </c>
    </row>
    <row r="752" s="1" customFormat="1" ht="13.5" spans="1:2">
      <c r="A752" s="3" t="s">
        <v>17259</v>
      </c>
      <c r="B752" s="3" t="s">
        <v>24240</v>
      </c>
    </row>
    <row r="753" s="1" customFormat="1" ht="13.5" spans="1:2">
      <c r="A753" s="3" t="s">
        <v>17551</v>
      </c>
      <c r="B753" s="3" t="s">
        <v>24241</v>
      </c>
    </row>
    <row r="754" s="1" customFormat="1" ht="13.5" spans="1:2">
      <c r="A754" s="3" t="s">
        <v>24786</v>
      </c>
      <c r="B754" s="3" t="s">
        <v>1056</v>
      </c>
    </row>
    <row r="755" s="1" customFormat="1" ht="13.5" spans="1:2">
      <c r="A755" s="3" t="s">
        <v>17403</v>
      </c>
      <c r="B755" s="3" t="s">
        <v>24237</v>
      </c>
    </row>
    <row r="756" s="1" customFormat="1" ht="13.5" spans="1:2">
      <c r="A756" s="3" t="s">
        <v>17109</v>
      </c>
      <c r="B756" s="3" t="s">
        <v>24238</v>
      </c>
    </row>
    <row r="757" s="1" customFormat="1" ht="13.5" spans="1:2">
      <c r="A757" s="3" t="s">
        <v>23633</v>
      </c>
      <c r="B757" s="3" t="s">
        <v>24239</v>
      </c>
    </row>
    <row r="758" s="1" customFormat="1" ht="13.5" spans="1:2">
      <c r="A758" s="3" t="s">
        <v>21600</v>
      </c>
      <c r="B758" s="3" t="s">
        <v>24240</v>
      </c>
    </row>
    <row r="759" s="1" customFormat="1" ht="13.5" spans="1:2">
      <c r="A759" s="3" t="s">
        <v>21895</v>
      </c>
      <c r="B759" s="3" t="s">
        <v>24241</v>
      </c>
    </row>
    <row r="760" s="1" customFormat="1" ht="13.5" spans="1:2">
      <c r="A760" s="3" t="s">
        <v>24787</v>
      </c>
      <c r="B760" s="3" t="s">
        <v>24242</v>
      </c>
    </row>
    <row r="761" s="1" customFormat="1" ht="13.5" spans="1:2">
      <c r="A761" s="3" t="s">
        <v>21643</v>
      </c>
      <c r="B761" s="3" t="s">
        <v>24243</v>
      </c>
    </row>
    <row r="762" s="1" customFormat="1" ht="13.5" spans="1:2">
      <c r="A762" s="3" t="s">
        <v>18932</v>
      </c>
      <c r="B762" s="3" t="s">
        <v>24260</v>
      </c>
    </row>
    <row r="763" s="1" customFormat="1" ht="13.5" spans="1:2">
      <c r="A763" s="3" t="s">
        <v>24788</v>
      </c>
      <c r="B763" s="3" t="s">
        <v>5029</v>
      </c>
    </row>
    <row r="764" s="1" customFormat="1" ht="13.5" spans="1:2">
      <c r="A764" s="3" t="s">
        <v>17386</v>
      </c>
      <c r="B764" s="3" t="s">
        <v>24237</v>
      </c>
    </row>
    <row r="765" s="1" customFormat="1" ht="13.5" spans="1:2">
      <c r="A765" s="3" t="s">
        <v>21629</v>
      </c>
      <c r="B765" s="3" t="s">
        <v>24238</v>
      </c>
    </row>
    <row r="766" s="1" customFormat="1" ht="13.5" spans="1:2">
      <c r="A766" s="3" t="s">
        <v>21610</v>
      </c>
      <c r="B766" s="3" t="s">
        <v>24239</v>
      </c>
    </row>
    <row r="767" s="1" customFormat="1" ht="13.5" spans="1:2">
      <c r="A767" s="3" t="s">
        <v>17391</v>
      </c>
      <c r="B767" s="3" t="s">
        <v>24240</v>
      </c>
    </row>
    <row r="768" s="1" customFormat="1" ht="13.5" spans="1:2">
      <c r="A768" s="3" t="s">
        <v>17560</v>
      </c>
      <c r="B768" s="3" t="s">
        <v>24241</v>
      </c>
    </row>
    <row r="769" s="1" customFormat="1" ht="13.5" spans="1:2">
      <c r="A769" s="3" t="s">
        <v>21649</v>
      </c>
      <c r="B769" s="3" t="s">
        <v>24242</v>
      </c>
    </row>
    <row r="770" s="1" customFormat="1" ht="13.5" spans="1:2">
      <c r="A770" s="3" t="s">
        <v>24789</v>
      </c>
      <c r="B770" s="3" t="s">
        <v>1907</v>
      </c>
    </row>
    <row r="771" s="1" customFormat="1" ht="13.5" spans="1:2">
      <c r="A771" s="3" t="s">
        <v>21913</v>
      </c>
      <c r="B771" s="3" t="s">
        <v>24237</v>
      </c>
    </row>
    <row r="772" s="1" customFormat="1" ht="13.5" spans="1:2">
      <c r="A772" s="3" t="s">
        <v>24790</v>
      </c>
      <c r="B772" s="3" t="s">
        <v>24238</v>
      </c>
    </row>
    <row r="773" s="1" customFormat="1" ht="13.5" spans="1:2">
      <c r="A773" s="3" t="s">
        <v>24791</v>
      </c>
      <c r="B773" s="3" t="s">
        <v>24239</v>
      </c>
    </row>
    <row r="774" s="1" customFormat="1" ht="13.5" spans="1:2">
      <c r="A774" s="3" t="s">
        <v>18353</v>
      </c>
      <c r="B774" s="3" t="s">
        <v>24240</v>
      </c>
    </row>
    <row r="775" s="1" customFormat="1" ht="13.5" spans="1:2">
      <c r="A775" s="3" t="s">
        <v>24792</v>
      </c>
      <c r="B775" s="3" t="s">
        <v>24241</v>
      </c>
    </row>
    <row r="776" s="1" customFormat="1" ht="13.5" spans="1:2">
      <c r="A776" s="3" t="s">
        <v>18551</v>
      </c>
      <c r="B776" s="3" t="s">
        <v>24242</v>
      </c>
    </row>
    <row r="777" s="1" customFormat="1" ht="13.5" spans="1:2">
      <c r="A777" s="3" t="s">
        <v>21900</v>
      </c>
      <c r="B777" s="3" t="s">
        <v>24243</v>
      </c>
    </row>
    <row r="778" s="1" customFormat="1" ht="13.5" spans="1:2">
      <c r="A778" s="3" t="s">
        <v>24793</v>
      </c>
      <c r="B778" s="3" t="s">
        <v>24260</v>
      </c>
    </row>
    <row r="779" s="1" customFormat="1" ht="13.5" spans="1:2">
      <c r="A779" s="3" t="s">
        <v>24794</v>
      </c>
      <c r="B779" s="3" t="s">
        <v>24275</v>
      </c>
    </row>
    <row r="780" s="1" customFormat="1" ht="13.5" spans="1:2">
      <c r="A780" s="3" t="s">
        <v>21905</v>
      </c>
      <c r="B780" s="3" t="s">
        <v>24316</v>
      </c>
    </row>
    <row r="781" s="1" customFormat="1" ht="13.5" spans="1:2">
      <c r="A781" s="3" t="s">
        <v>15462</v>
      </c>
      <c r="B781" s="3" t="s">
        <v>24327</v>
      </c>
    </row>
    <row r="782" s="1" customFormat="1" ht="13.5" spans="1:2">
      <c r="A782" s="3" t="s">
        <v>24795</v>
      </c>
      <c r="B782" s="3" t="s">
        <v>2831</v>
      </c>
    </row>
    <row r="783" s="1" customFormat="1" ht="13.5" spans="1:2">
      <c r="A783" s="3" t="s">
        <v>24796</v>
      </c>
      <c r="B783" s="3" t="s">
        <v>24237</v>
      </c>
    </row>
    <row r="784" s="1" customFormat="1" ht="13.5" spans="1:2">
      <c r="A784" s="3" t="s">
        <v>15158</v>
      </c>
      <c r="B784" s="3" t="s">
        <v>24238</v>
      </c>
    </row>
    <row r="785" s="1" customFormat="1" ht="13.5" spans="1:2">
      <c r="A785" s="3" t="s">
        <v>18787</v>
      </c>
      <c r="B785" s="3" t="s">
        <v>24239</v>
      </c>
    </row>
    <row r="786" s="1" customFormat="1" ht="13.5" spans="1:2">
      <c r="A786" s="3" t="s">
        <v>14449</v>
      </c>
      <c r="B786" s="3" t="s">
        <v>24240</v>
      </c>
    </row>
    <row r="787" s="1" customFormat="1" ht="13.5" spans="1:2">
      <c r="A787" s="3" t="s">
        <v>23886</v>
      </c>
      <c r="B787" s="3" t="s">
        <v>24241</v>
      </c>
    </row>
    <row r="788" s="1" customFormat="1" ht="13.5" spans="1:2">
      <c r="A788" s="3" t="s">
        <v>23723</v>
      </c>
      <c r="B788" s="3" t="s">
        <v>24242</v>
      </c>
    </row>
    <row r="789" s="1" customFormat="1" ht="13.5" spans="1:2">
      <c r="A789" s="3" t="s">
        <v>24797</v>
      </c>
      <c r="B789" s="3" t="s">
        <v>5024</v>
      </c>
    </row>
    <row r="790" s="1" customFormat="1" ht="13.5" spans="1:2">
      <c r="A790" s="3" t="s">
        <v>24798</v>
      </c>
      <c r="B790" s="3" t="s">
        <v>24237</v>
      </c>
    </row>
    <row r="791" s="1" customFormat="1" ht="13.5" spans="1:2">
      <c r="A791" s="3" t="s">
        <v>17546</v>
      </c>
      <c r="B791" s="3" t="s">
        <v>24238</v>
      </c>
    </row>
    <row r="792" s="1" customFormat="1" ht="13.5" spans="1:2">
      <c r="A792" s="3" t="s">
        <v>18556</v>
      </c>
      <c r="B792" s="3" t="s">
        <v>24239</v>
      </c>
    </row>
    <row r="793" s="1" customFormat="1" ht="13.5" spans="1:2">
      <c r="A793" s="3" t="s">
        <v>24799</v>
      </c>
      <c r="B793" s="3" t="s">
        <v>24240</v>
      </c>
    </row>
    <row r="794" s="1" customFormat="1" ht="13.5" spans="1:2">
      <c r="A794" s="3" t="s">
        <v>21671</v>
      </c>
      <c r="B794" s="3" t="s">
        <v>24241</v>
      </c>
    </row>
    <row r="795" s="1" customFormat="1" ht="13.5" spans="1:2">
      <c r="A795" s="3" t="s">
        <v>24800</v>
      </c>
      <c r="B795" s="3" t="s">
        <v>24242</v>
      </c>
    </row>
    <row r="796" s="1" customFormat="1" ht="13.5" spans="1:2">
      <c r="A796" s="3" t="s">
        <v>24801</v>
      </c>
      <c r="B796" s="3" t="s">
        <v>24243</v>
      </c>
    </row>
    <row r="797" s="1" customFormat="1" ht="13.5" spans="1:2">
      <c r="A797" s="3" t="s">
        <v>24802</v>
      </c>
      <c r="B797" s="3" t="s">
        <v>6730</v>
      </c>
    </row>
    <row r="798" s="1" customFormat="1" ht="13.5" spans="1:2">
      <c r="A798" s="3" t="s">
        <v>24803</v>
      </c>
      <c r="B798" s="3" t="s">
        <v>24237</v>
      </c>
    </row>
    <row r="799" s="1" customFormat="1" ht="13.5" spans="1:2">
      <c r="A799" s="3" t="s">
        <v>24804</v>
      </c>
      <c r="B799" s="3" t="s">
        <v>24238</v>
      </c>
    </row>
    <row r="800" s="1" customFormat="1" ht="13.5" spans="1:2">
      <c r="A800" s="3" t="s">
        <v>22644</v>
      </c>
      <c r="B800" s="3" t="s">
        <v>24239</v>
      </c>
    </row>
    <row r="801" s="1" customFormat="1" ht="13.5" spans="1:2">
      <c r="A801" s="3" t="s">
        <v>24805</v>
      </c>
      <c r="B801" s="3" t="s">
        <v>24240</v>
      </c>
    </row>
    <row r="802" s="1" customFormat="1" ht="13.5" spans="1:2">
      <c r="A802" s="3" t="s">
        <v>23881</v>
      </c>
      <c r="B802" s="3" t="s">
        <v>24241</v>
      </c>
    </row>
    <row r="803" s="1" customFormat="1" ht="13.5" spans="1:2">
      <c r="A803" s="3" t="s">
        <v>14771</v>
      </c>
      <c r="B803" s="3" t="s">
        <v>24242</v>
      </c>
    </row>
    <row r="804" s="1" customFormat="1" ht="13.5" spans="1:2">
      <c r="A804" s="3" t="s">
        <v>24806</v>
      </c>
      <c r="B804" s="3" t="s">
        <v>14063</v>
      </c>
    </row>
    <row r="805" s="1" customFormat="1" ht="13.5" spans="1:2">
      <c r="A805" s="3" t="s">
        <v>24807</v>
      </c>
      <c r="B805" s="3" t="s">
        <v>24238</v>
      </c>
    </row>
    <row r="806" s="1" customFormat="1" ht="13.5" spans="1:2">
      <c r="A806" s="3" t="s">
        <v>17397</v>
      </c>
      <c r="B806" s="3" t="s">
        <v>24242</v>
      </c>
    </row>
    <row r="807" s="1" customFormat="1" ht="13.5" spans="1:2">
      <c r="A807" s="3" t="s">
        <v>24808</v>
      </c>
      <c r="B807" s="3" t="s">
        <v>24239</v>
      </c>
    </row>
    <row r="808" s="1" customFormat="1" ht="13.5" spans="1:2">
      <c r="A808" s="3" t="s">
        <v>21635</v>
      </c>
      <c r="B808" s="3" t="s">
        <v>24240</v>
      </c>
    </row>
    <row r="809" s="1" customFormat="1" ht="13.5" spans="1:2">
      <c r="A809" s="3" t="s">
        <v>18793</v>
      </c>
      <c r="B809" s="3" t="s">
        <v>24241</v>
      </c>
    </row>
    <row r="810" s="1" customFormat="1" ht="13.5" spans="1:2">
      <c r="A810" s="3" t="s">
        <v>20975</v>
      </c>
      <c r="B810" s="3" t="s">
        <v>24237</v>
      </c>
    </row>
    <row r="811" s="1" customFormat="1" ht="13.5" spans="1:2">
      <c r="A811" s="3" t="s">
        <v>24809</v>
      </c>
      <c r="B811" s="3" t="s">
        <v>10682</v>
      </c>
    </row>
    <row r="812" s="1" customFormat="1" ht="13.5" spans="1:2">
      <c r="A812" s="3" t="s">
        <v>14687</v>
      </c>
      <c r="B812" s="3" t="s">
        <v>24237</v>
      </c>
    </row>
    <row r="813" s="1" customFormat="1" ht="13.5" spans="1:2">
      <c r="A813" s="3" t="s">
        <v>24810</v>
      </c>
      <c r="B813" s="3" t="s">
        <v>24238</v>
      </c>
    </row>
    <row r="814" s="1" customFormat="1" ht="13.5" spans="1:2">
      <c r="A814" s="3" t="s">
        <v>21678</v>
      </c>
      <c r="B814" s="3" t="s">
        <v>24239</v>
      </c>
    </row>
    <row r="815" s="1" customFormat="1" ht="13.5" spans="1:2">
      <c r="A815" s="3" t="s">
        <v>18688</v>
      </c>
      <c r="B815" s="3" t="s">
        <v>24240</v>
      </c>
    </row>
    <row r="816" s="1" customFormat="1" ht="13.5" spans="1:2">
      <c r="A816" s="3" t="s">
        <v>24811</v>
      </c>
      <c r="B816" s="3" t="s">
        <v>24812</v>
      </c>
    </row>
    <row r="817" s="1" customFormat="1" ht="13.5" spans="1:2">
      <c r="A817" s="3" t="s">
        <v>24813</v>
      </c>
      <c r="B817" s="3" t="s">
        <v>21</v>
      </c>
    </row>
    <row r="818" s="1" customFormat="1" ht="13.5" spans="1:2">
      <c r="A818" s="3" t="s">
        <v>24814</v>
      </c>
      <c r="B818" s="3" t="s">
        <v>12867</v>
      </c>
    </row>
    <row r="819" s="1" customFormat="1" ht="13.5" spans="1:2">
      <c r="A819" s="3" t="s">
        <v>20236</v>
      </c>
      <c r="B819" s="3" t="s">
        <v>24237</v>
      </c>
    </row>
    <row r="820" s="1" customFormat="1" ht="13.5" spans="1:2">
      <c r="A820" s="3" t="s">
        <v>24815</v>
      </c>
      <c r="B820" s="3" t="s">
        <v>24238</v>
      </c>
    </row>
    <row r="821" s="1" customFormat="1" ht="13.5" spans="1:2">
      <c r="A821" s="3" t="s">
        <v>18989</v>
      </c>
      <c r="B821" s="3" t="s">
        <v>24239</v>
      </c>
    </row>
    <row r="822" s="1" customFormat="1" ht="13.5" spans="1:2">
      <c r="A822" s="3" t="s">
        <v>16649</v>
      </c>
      <c r="B822" s="3" t="s">
        <v>24240</v>
      </c>
    </row>
    <row r="823" s="1" customFormat="1" ht="13.5" spans="1:2">
      <c r="A823" s="3" t="s">
        <v>15176</v>
      </c>
      <c r="B823" s="3" t="s">
        <v>24241</v>
      </c>
    </row>
    <row r="824" s="1" customFormat="1" ht="13.5" spans="1:2">
      <c r="A824" s="3" t="s">
        <v>24816</v>
      </c>
      <c r="B824" s="3" t="s">
        <v>24242</v>
      </c>
    </row>
    <row r="825" s="1" customFormat="1" ht="13.5" spans="1:2">
      <c r="A825" s="3" t="s">
        <v>16376</v>
      </c>
      <c r="B825" s="3" t="s">
        <v>24243</v>
      </c>
    </row>
    <row r="826" s="1" customFormat="1" ht="13.5" spans="1:2">
      <c r="A826" s="3" t="s">
        <v>24817</v>
      </c>
      <c r="B826" s="3" t="s">
        <v>11108</v>
      </c>
    </row>
    <row r="827" s="1" customFormat="1" ht="13.5" spans="1:2">
      <c r="A827" s="3" t="s">
        <v>24818</v>
      </c>
      <c r="B827" s="3" t="s">
        <v>24237</v>
      </c>
    </row>
    <row r="828" s="1" customFormat="1" ht="13.5" spans="1:2">
      <c r="A828" s="3" t="s">
        <v>20270</v>
      </c>
      <c r="B828" s="3" t="s">
        <v>24238</v>
      </c>
    </row>
    <row r="829" s="1" customFormat="1" ht="13.5" spans="1:2">
      <c r="A829" s="3" t="s">
        <v>24819</v>
      </c>
      <c r="B829" s="3" t="s">
        <v>24239</v>
      </c>
    </row>
    <row r="830" s="1" customFormat="1" ht="13.5" spans="1:2">
      <c r="A830" s="3" t="s">
        <v>20276</v>
      </c>
      <c r="B830" s="3" t="s">
        <v>24240</v>
      </c>
    </row>
    <row r="831" s="1" customFormat="1" ht="13.5" spans="1:2">
      <c r="A831" s="3" t="s">
        <v>23385</v>
      </c>
      <c r="B831" s="3" t="s">
        <v>24241</v>
      </c>
    </row>
    <row r="832" s="1" customFormat="1" ht="13.5" spans="1:2">
      <c r="A832" s="3" t="s">
        <v>24820</v>
      </c>
      <c r="B832" s="3" t="s">
        <v>24242</v>
      </c>
    </row>
    <row r="833" s="1" customFormat="1" ht="13.5" spans="1:2">
      <c r="A833" s="3" t="s">
        <v>24821</v>
      </c>
      <c r="B833" s="3" t="s">
        <v>24822</v>
      </c>
    </row>
    <row r="834" s="1" customFormat="1" ht="13.5" spans="1:2">
      <c r="A834" s="3" t="s">
        <v>18396</v>
      </c>
      <c r="B834" s="3" t="s">
        <v>24237</v>
      </c>
    </row>
    <row r="835" s="1" customFormat="1" ht="13.5" spans="1:2">
      <c r="A835" s="3" t="s">
        <v>24823</v>
      </c>
      <c r="B835" s="3" t="s">
        <v>24238</v>
      </c>
    </row>
    <row r="836" s="1" customFormat="1" ht="13.5" spans="1:2">
      <c r="A836" s="3" t="s">
        <v>24824</v>
      </c>
      <c r="B836" s="3" t="s">
        <v>24239</v>
      </c>
    </row>
    <row r="837" s="1" customFormat="1" ht="13.5" spans="1:2">
      <c r="A837" s="3" t="s">
        <v>24825</v>
      </c>
      <c r="B837" s="3" t="s">
        <v>24240</v>
      </c>
    </row>
    <row r="838" s="1" customFormat="1" ht="13.5" spans="1:2">
      <c r="A838" s="3" t="s">
        <v>18798</v>
      </c>
      <c r="B838" s="3" t="s">
        <v>24241</v>
      </c>
    </row>
    <row r="839" s="1" customFormat="1" ht="13.5" spans="1:2">
      <c r="A839" s="3" t="s">
        <v>24826</v>
      </c>
      <c r="B839" s="3" t="s">
        <v>24242</v>
      </c>
    </row>
    <row r="840" s="1" customFormat="1" ht="13.5" spans="1:2">
      <c r="A840" s="3" t="s">
        <v>20342</v>
      </c>
      <c r="B840" s="3" t="s">
        <v>24243</v>
      </c>
    </row>
    <row r="841" s="1" customFormat="1" ht="13.5" spans="1:2">
      <c r="A841" s="3" t="s">
        <v>20348</v>
      </c>
      <c r="B841" s="3" t="s">
        <v>24260</v>
      </c>
    </row>
    <row r="842" s="1" customFormat="1" ht="13.5" spans="1:2">
      <c r="A842" s="3" t="s">
        <v>24827</v>
      </c>
      <c r="B842" s="3" t="s">
        <v>24275</v>
      </c>
    </row>
    <row r="843" s="1" customFormat="1" ht="13.5" spans="1:2">
      <c r="A843" s="3" t="s">
        <v>24828</v>
      </c>
      <c r="B843" s="3" t="s">
        <v>24829</v>
      </c>
    </row>
    <row r="844" s="1" customFormat="1" ht="13.5" spans="1:2">
      <c r="A844" s="3" t="s">
        <v>24830</v>
      </c>
      <c r="B844" s="3" t="s">
        <v>24237</v>
      </c>
    </row>
    <row r="845" s="1" customFormat="1" ht="13.5" spans="1:2">
      <c r="A845" s="3" t="s">
        <v>20263</v>
      </c>
      <c r="B845" s="3" t="s">
        <v>24238</v>
      </c>
    </row>
    <row r="846" s="1" customFormat="1" ht="13.5" spans="1:2">
      <c r="A846" s="3" t="s">
        <v>24831</v>
      </c>
      <c r="B846" s="3" t="s">
        <v>24239</v>
      </c>
    </row>
    <row r="847" s="1" customFormat="1" ht="13.5" spans="1:2">
      <c r="A847" s="3" t="s">
        <v>18390</v>
      </c>
      <c r="B847" s="3" t="s">
        <v>24240</v>
      </c>
    </row>
    <row r="848" s="1" customFormat="1" ht="13.5" spans="1:2">
      <c r="A848" s="3" t="s">
        <v>14885</v>
      </c>
      <c r="B848" s="3" t="s">
        <v>24241</v>
      </c>
    </row>
    <row r="849" s="1" customFormat="1" ht="13.5" spans="1:2">
      <c r="A849" s="3" t="s">
        <v>24832</v>
      </c>
      <c r="B849" s="3" t="s">
        <v>24242</v>
      </c>
    </row>
    <row r="850" s="1" customFormat="1" ht="13.5" spans="1:2">
      <c r="A850" s="3" t="s">
        <v>24833</v>
      </c>
      <c r="B850" s="3" t="s">
        <v>24243</v>
      </c>
    </row>
    <row r="851" s="1" customFormat="1" ht="13.5" spans="1:2">
      <c r="A851" s="3" t="s">
        <v>22790</v>
      </c>
      <c r="B851" s="3" t="s">
        <v>24260</v>
      </c>
    </row>
    <row r="852" s="1" customFormat="1" ht="13.5" spans="1:2">
      <c r="A852" s="3" t="s">
        <v>24834</v>
      </c>
      <c r="B852" s="3" t="s">
        <v>24275</v>
      </c>
    </row>
    <row r="853" s="1" customFormat="1" ht="13.5" spans="1:2">
      <c r="A853" s="3" t="s">
        <v>24835</v>
      </c>
      <c r="B853" s="3" t="s">
        <v>24836</v>
      </c>
    </row>
    <row r="854" s="1" customFormat="1" ht="13.5" spans="1:2">
      <c r="A854" s="3" t="s">
        <v>15958</v>
      </c>
      <c r="B854" s="3" t="s">
        <v>24237</v>
      </c>
    </row>
    <row r="855" s="1" customFormat="1" ht="13.5" spans="1:2">
      <c r="A855" s="3" t="s">
        <v>24837</v>
      </c>
      <c r="B855" s="3" t="s">
        <v>24238</v>
      </c>
    </row>
    <row r="856" s="1" customFormat="1" ht="13.5" spans="1:2">
      <c r="A856" s="3" t="s">
        <v>21288</v>
      </c>
      <c r="B856" s="3" t="s">
        <v>24239</v>
      </c>
    </row>
    <row r="857" s="1" customFormat="1" ht="13.5" spans="1:2">
      <c r="A857" s="3" t="s">
        <v>24838</v>
      </c>
      <c r="B857" s="3" t="s">
        <v>24240</v>
      </c>
    </row>
    <row r="858" s="1" customFormat="1" ht="13.5" spans="1:2">
      <c r="A858" s="3" t="s">
        <v>24839</v>
      </c>
      <c r="B858" s="3" t="s">
        <v>24241</v>
      </c>
    </row>
    <row r="859" s="1" customFormat="1" ht="13.5" spans="1:2">
      <c r="A859" s="3" t="s">
        <v>24840</v>
      </c>
      <c r="B859" s="3" t="s">
        <v>24242</v>
      </c>
    </row>
    <row r="860" s="1" customFormat="1" ht="13.5" spans="1:2">
      <c r="A860" s="3" t="s">
        <v>15153</v>
      </c>
      <c r="B860" s="3" t="s">
        <v>24243</v>
      </c>
    </row>
    <row r="861" s="1" customFormat="1" ht="13.5" spans="1:2">
      <c r="A861" s="3" t="s">
        <v>24841</v>
      </c>
      <c r="B861" s="3" t="s">
        <v>24260</v>
      </c>
    </row>
    <row r="862" s="1" customFormat="1" ht="13.5" spans="1:2">
      <c r="A862" s="3" t="s">
        <v>24842</v>
      </c>
      <c r="B862" s="3" t="s">
        <v>24275</v>
      </c>
    </row>
    <row r="863" s="1" customFormat="1" ht="13.5" spans="1:2">
      <c r="A863" s="3" t="s">
        <v>24843</v>
      </c>
      <c r="B863" s="3" t="s">
        <v>24844</v>
      </c>
    </row>
    <row r="864" s="1" customFormat="1" ht="13.5" spans="1:2">
      <c r="A864" s="3" t="s">
        <v>17565</v>
      </c>
      <c r="B864" s="3" t="s">
        <v>24237</v>
      </c>
    </row>
    <row r="865" s="1" customFormat="1" ht="13.5" spans="1:2">
      <c r="A865" s="3" t="s">
        <v>24845</v>
      </c>
      <c r="B865" s="3" t="s">
        <v>24238</v>
      </c>
    </row>
    <row r="866" s="1" customFormat="1" ht="13.5" spans="1:2">
      <c r="A866" s="3" t="s">
        <v>21861</v>
      </c>
      <c r="B866" s="3" t="s">
        <v>24239</v>
      </c>
    </row>
    <row r="867" s="1" customFormat="1" ht="13.5" spans="1:2">
      <c r="A867" s="3" t="s">
        <v>24846</v>
      </c>
      <c r="B867" s="3" t="s">
        <v>24240</v>
      </c>
    </row>
    <row r="868" s="1" customFormat="1" ht="13.5" spans="1:2">
      <c r="A868" s="3" t="s">
        <v>24847</v>
      </c>
      <c r="B868" s="3" t="s">
        <v>24241</v>
      </c>
    </row>
    <row r="869" s="1" customFormat="1" ht="13.5" spans="1:2">
      <c r="A869" s="3" t="s">
        <v>20371</v>
      </c>
      <c r="B869" s="3" t="s">
        <v>24242</v>
      </c>
    </row>
    <row r="870" s="1" customFormat="1" ht="13.5" spans="1:2">
      <c r="A870" s="3" t="s">
        <v>24848</v>
      </c>
      <c r="B870" s="3" t="s">
        <v>24243</v>
      </c>
    </row>
    <row r="871" s="1" customFormat="1" ht="13.5" spans="1:2">
      <c r="A871" s="3" t="s">
        <v>24849</v>
      </c>
      <c r="B871" s="3" t="s">
        <v>24850</v>
      </c>
    </row>
    <row r="872" s="1" customFormat="1" ht="13.5" spans="1:2">
      <c r="A872" s="3" t="s">
        <v>24851</v>
      </c>
      <c r="B872" s="3" t="s">
        <v>24237</v>
      </c>
    </row>
    <row r="873" s="1" customFormat="1" ht="13.5" spans="1:2">
      <c r="A873" s="3" t="s">
        <v>15909</v>
      </c>
      <c r="B873" s="3" t="s">
        <v>24238</v>
      </c>
    </row>
    <row r="874" s="1" customFormat="1" ht="13.5" spans="1:2">
      <c r="A874" s="3" t="s">
        <v>15357</v>
      </c>
      <c r="B874" s="3" t="s">
        <v>24239</v>
      </c>
    </row>
    <row r="875" s="1" customFormat="1" ht="13.5" spans="1:2">
      <c r="A875" s="3" t="s">
        <v>24852</v>
      </c>
      <c r="B875" s="3" t="s">
        <v>24853</v>
      </c>
    </row>
    <row r="876" s="1" customFormat="1" ht="13.5" spans="1:2">
      <c r="A876" s="3" t="s">
        <v>24854</v>
      </c>
      <c r="B876" s="3" t="s">
        <v>24241</v>
      </c>
    </row>
    <row r="877" s="1" customFormat="1" ht="13.5" spans="1:2">
      <c r="A877" s="3" t="s">
        <v>24855</v>
      </c>
      <c r="B877" s="3" t="s">
        <v>13946</v>
      </c>
    </row>
    <row r="878" s="1" customFormat="1" ht="13.5" spans="1:2">
      <c r="A878" s="3" t="s">
        <v>21023</v>
      </c>
      <c r="B878" s="3" t="s">
        <v>24237</v>
      </c>
    </row>
    <row r="879" s="1" customFormat="1" ht="13.5" spans="1:2">
      <c r="A879" s="3" t="s">
        <v>15407</v>
      </c>
      <c r="B879" s="3" t="s">
        <v>24238</v>
      </c>
    </row>
    <row r="880" s="1" customFormat="1" ht="13.5" spans="1:2">
      <c r="A880" s="3" t="s">
        <v>24856</v>
      </c>
      <c r="B880" s="3" t="s">
        <v>24239</v>
      </c>
    </row>
    <row r="881" s="1" customFormat="1" ht="13.5" spans="1:2">
      <c r="A881" s="3" t="s">
        <v>14880</v>
      </c>
      <c r="B881" s="3" t="s">
        <v>24240</v>
      </c>
    </row>
    <row r="882" s="1" customFormat="1" ht="13.5" spans="1:2">
      <c r="A882" s="3" t="s">
        <v>14518</v>
      </c>
      <c r="B882" s="3" t="s">
        <v>24241</v>
      </c>
    </row>
    <row r="883" s="1" customFormat="1" ht="13.5" spans="1:2">
      <c r="A883" s="3" t="s">
        <v>20377</v>
      </c>
      <c r="B883" s="3" t="s">
        <v>24242</v>
      </c>
    </row>
    <row r="884" s="1" customFormat="1" ht="13.5" spans="1:2">
      <c r="A884" s="3" t="s">
        <v>24857</v>
      </c>
      <c r="B884" s="3" t="s">
        <v>24243</v>
      </c>
    </row>
    <row r="885" s="1" customFormat="1" ht="13.5" spans="1:2">
      <c r="A885" s="3" t="s">
        <v>24858</v>
      </c>
      <c r="B885" s="3" t="s">
        <v>24260</v>
      </c>
    </row>
    <row r="886" s="1" customFormat="1" ht="13.5" spans="1:2">
      <c r="A886" s="3" t="s">
        <v>24859</v>
      </c>
      <c r="B886" s="3" t="s">
        <v>24860</v>
      </c>
    </row>
    <row r="887" s="1" customFormat="1" ht="13.5" spans="1:2">
      <c r="A887" s="3" t="s">
        <v>24861</v>
      </c>
      <c r="B887" s="3" t="s">
        <v>24237</v>
      </c>
    </row>
    <row r="888" s="1" customFormat="1" ht="13.5" spans="1:2">
      <c r="A888" s="3" t="s">
        <v>24862</v>
      </c>
      <c r="B888" s="3" t="s">
        <v>24238</v>
      </c>
    </row>
    <row r="889" s="1" customFormat="1" ht="13.5" spans="1:2">
      <c r="A889" s="3" t="s">
        <v>24863</v>
      </c>
      <c r="B889" s="3" t="s">
        <v>24239</v>
      </c>
    </row>
    <row r="890" s="1" customFormat="1" ht="13.5" spans="1:2">
      <c r="A890" s="3" t="s">
        <v>17880</v>
      </c>
      <c r="B890" s="3" t="s">
        <v>24240</v>
      </c>
    </row>
    <row r="891" s="1" customFormat="1" ht="13.5" spans="1:2">
      <c r="A891" s="3" t="s">
        <v>24864</v>
      </c>
      <c r="B891" s="3" t="s">
        <v>24241</v>
      </c>
    </row>
    <row r="892" s="1" customFormat="1" ht="13.5" spans="1:2">
      <c r="A892" s="3" t="s">
        <v>16644</v>
      </c>
      <c r="B892" s="3" t="s">
        <v>24242</v>
      </c>
    </row>
    <row r="893" s="1" customFormat="1" ht="13.5" spans="1:2">
      <c r="A893" s="3" t="s">
        <v>18405</v>
      </c>
      <c r="B893" s="3" t="s">
        <v>24243</v>
      </c>
    </row>
    <row r="894" s="1" customFormat="1" ht="13.5" spans="1:2">
      <c r="A894" s="3" t="s">
        <v>24865</v>
      </c>
      <c r="B894" s="3" t="s">
        <v>24260</v>
      </c>
    </row>
    <row r="895" s="1" customFormat="1" ht="13.5" spans="1:2">
      <c r="A895" s="3" t="s">
        <v>24866</v>
      </c>
      <c r="B895" s="3" t="s">
        <v>24275</v>
      </c>
    </row>
    <row r="896" s="1" customFormat="1" ht="13.5" spans="1:2">
      <c r="A896" s="3" t="s">
        <v>24867</v>
      </c>
      <c r="B896" s="3" t="s">
        <v>24316</v>
      </c>
    </row>
    <row r="897" s="1" customFormat="1" ht="13.5" spans="1:2">
      <c r="A897" s="3" t="s">
        <v>24868</v>
      </c>
      <c r="B897" s="3" t="s">
        <v>24327</v>
      </c>
    </row>
    <row r="898" s="1" customFormat="1" ht="13.5" spans="1:2">
      <c r="A898" s="3" t="s">
        <v>24869</v>
      </c>
      <c r="B898" s="3" t="s">
        <v>24366</v>
      </c>
    </row>
    <row r="899" s="1" customFormat="1" ht="13.5" spans="1:2">
      <c r="A899" s="3" t="s">
        <v>24870</v>
      </c>
      <c r="B899" s="3" t="s">
        <v>24368</v>
      </c>
    </row>
    <row r="900" s="1" customFormat="1" ht="13.5" spans="1:2">
      <c r="A900" s="3" t="s">
        <v>24871</v>
      </c>
      <c r="B900" s="3" t="s">
        <v>12994</v>
      </c>
    </row>
    <row r="901" s="1" customFormat="1" ht="13.5" spans="1:2">
      <c r="A901" s="3" t="s">
        <v>24872</v>
      </c>
      <c r="B901" s="3" t="s">
        <v>24237</v>
      </c>
    </row>
    <row r="902" s="1" customFormat="1" ht="13.5" spans="1:2">
      <c r="A902" s="3" t="s">
        <v>16380</v>
      </c>
      <c r="B902" s="3" t="s">
        <v>24238</v>
      </c>
    </row>
    <row r="903" s="1" customFormat="1" ht="13.5" spans="1:2">
      <c r="A903" s="3" t="s">
        <v>18593</v>
      </c>
      <c r="B903" s="3" t="s">
        <v>24239</v>
      </c>
    </row>
    <row r="904" s="1" customFormat="1" ht="13.5" spans="1:2">
      <c r="A904" s="3" t="s">
        <v>20253</v>
      </c>
      <c r="B904" s="3" t="s">
        <v>24240</v>
      </c>
    </row>
    <row r="905" s="1" customFormat="1" ht="13.5" spans="1:2">
      <c r="A905" s="3" t="s">
        <v>24873</v>
      </c>
      <c r="B905" s="3" t="s">
        <v>24241</v>
      </c>
    </row>
    <row r="906" s="1" customFormat="1" ht="13.5" spans="1:2">
      <c r="A906" s="3" t="s">
        <v>16384</v>
      </c>
      <c r="B906" s="3" t="s">
        <v>24242</v>
      </c>
    </row>
    <row r="907" s="1" customFormat="1" ht="13.5" spans="1:2">
      <c r="A907" s="3" t="s">
        <v>24874</v>
      </c>
      <c r="B907" s="3" t="s">
        <v>24243</v>
      </c>
    </row>
    <row r="908" s="1" customFormat="1" ht="13.5" spans="1:2">
      <c r="A908" s="3" t="s">
        <v>23891</v>
      </c>
      <c r="B908" s="3" t="s">
        <v>24260</v>
      </c>
    </row>
    <row r="909" s="1" customFormat="1" ht="13.5" spans="1:2">
      <c r="A909" s="3" t="s">
        <v>24875</v>
      </c>
      <c r="B909" s="3" t="s">
        <v>24275</v>
      </c>
    </row>
    <row r="910" s="1" customFormat="1" ht="13.5" spans="1:2">
      <c r="A910" s="3" t="s">
        <v>24876</v>
      </c>
      <c r="B910" s="3" t="s">
        <v>24316</v>
      </c>
    </row>
    <row r="911" s="1" customFormat="1" ht="13.5" spans="1:2">
      <c r="A911" s="3" t="s">
        <v>24877</v>
      </c>
      <c r="B911" s="3" t="s">
        <v>11104</v>
      </c>
    </row>
    <row r="912" s="1" customFormat="1" ht="13.5" spans="1:2">
      <c r="A912" s="3" t="s">
        <v>22839</v>
      </c>
      <c r="B912" s="3" t="s">
        <v>24237</v>
      </c>
    </row>
    <row r="913" s="1" customFormat="1" ht="13.5" spans="1:2">
      <c r="A913" s="3" t="s">
        <v>14718</v>
      </c>
      <c r="B913" s="3" t="s">
        <v>24238</v>
      </c>
    </row>
    <row r="914" s="1" customFormat="1" ht="13.5" spans="1:2">
      <c r="A914" s="3" t="s">
        <v>21749</v>
      </c>
      <c r="B914" s="3" t="s">
        <v>24239</v>
      </c>
    </row>
    <row r="915" s="1" customFormat="1" ht="13.5" spans="1:2">
      <c r="A915" s="3" t="s">
        <v>21017</v>
      </c>
      <c r="B915" s="3" t="s">
        <v>24240</v>
      </c>
    </row>
    <row r="916" s="1" customFormat="1" ht="13.5" spans="1:2">
      <c r="A916" s="3" t="s">
        <v>24878</v>
      </c>
      <c r="B916" s="3" t="s">
        <v>24241</v>
      </c>
    </row>
    <row r="917" s="1" customFormat="1" ht="13.5" spans="1:2">
      <c r="A917" s="3" t="s">
        <v>18200</v>
      </c>
      <c r="B917" s="3" t="s">
        <v>24242</v>
      </c>
    </row>
    <row r="918" s="1" customFormat="1" ht="13.5" spans="1:2">
      <c r="A918" s="3" t="s">
        <v>24879</v>
      </c>
      <c r="B918" s="3" t="s">
        <v>24880</v>
      </c>
    </row>
    <row r="919" s="1" customFormat="1" ht="13.5" spans="1:2">
      <c r="A919" s="3" t="s">
        <v>14704</v>
      </c>
      <c r="B919" s="3" t="s">
        <v>24237</v>
      </c>
    </row>
    <row r="920" s="1" customFormat="1" ht="13.5" spans="1:2">
      <c r="A920" s="3" t="s">
        <v>18413</v>
      </c>
      <c r="B920" s="3" t="s">
        <v>24238</v>
      </c>
    </row>
    <row r="921" s="1" customFormat="1" ht="13.5" spans="1:2">
      <c r="A921" s="3" t="s">
        <v>21730</v>
      </c>
      <c r="B921" s="3" t="s">
        <v>24239</v>
      </c>
    </row>
    <row r="922" s="1" customFormat="1" ht="13.5" spans="1:2">
      <c r="A922" s="3" t="s">
        <v>18965</v>
      </c>
      <c r="B922" s="3" t="s">
        <v>24240</v>
      </c>
    </row>
    <row r="923" s="1" customFormat="1" ht="13.5" spans="1:2">
      <c r="A923" s="3" t="s">
        <v>21745</v>
      </c>
      <c r="B923" s="3" t="s">
        <v>24241</v>
      </c>
    </row>
    <row r="924" s="1" customFormat="1" ht="13.5" spans="1:2">
      <c r="A924" s="3" t="s">
        <v>24881</v>
      </c>
      <c r="B924" s="3" t="s">
        <v>24882</v>
      </c>
    </row>
    <row r="925" s="1" customFormat="1" ht="13.5" spans="1:2">
      <c r="A925" s="3" t="s">
        <v>24883</v>
      </c>
      <c r="B925" s="3" t="s">
        <v>24237</v>
      </c>
    </row>
    <row r="926" s="1" customFormat="1" ht="13.5" spans="1:2">
      <c r="A926" s="3" t="s">
        <v>15362</v>
      </c>
      <c r="B926" s="3" t="s">
        <v>24238</v>
      </c>
    </row>
    <row r="927" s="1" customFormat="1" ht="13.5" spans="1:2">
      <c r="A927" s="3" t="s">
        <v>24884</v>
      </c>
      <c r="B927" s="3" t="s">
        <v>24239</v>
      </c>
    </row>
    <row r="928" s="1" customFormat="1" ht="13.5" spans="1:2">
      <c r="A928" s="3" t="s">
        <v>21581</v>
      </c>
      <c r="B928" s="3" t="s">
        <v>24240</v>
      </c>
    </row>
    <row r="929" s="1" customFormat="1" ht="13.5" spans="1:2">
      <c r="A929" s="3" t="s">
        <v>24885</v>
      </c>
      <c r="B929" s="3" t="s">
        <v>24886</v>
      </c>
    </row>
    <row r="930" s="1" customFormat="1" ht="13.5" spans="1:2">
      <c r="A930" s="3" t="s">
        <v>15962</v>
      </c>
      <c r="B930" s="3" t="s">
        <v>24237</v>
      </c>
    </row>
    <row r="931" s="1" customFormat="1" ht="13.5" spans="1:2">
      <c r="A931" s="3" t="s">
        <v>16162</v>
      </c>
      <c r="B931" s="3" t="s">
        <v>24238</v>
      </c>
    </row>
    <row r="932" s="1" customFormat="1" ht="13.5" spans="1:2">
      <c r="A932" s="3" t="s">
        <v>15267</v>
      </c>
      <c r="B932" s="3" t="s">
        <v>24239</v>
      </c>
    </row>
    <row r="933" s="1" customFormat="1" ht="13.5" spans="1:2">
      <c r="A933" s="3" t="s">
        <v>24887</v>
      </c>
      <c r="B933" s="3" t="s">
        <v>24240</v>
      </c>
    </row>
    <row r="934" s="1" customFormat="1" ht="13.5" spans="1:2">
      <c r="A934" s="3" t="s">
        <v>24888</v>
      </c>
      <c r="B934" s="3" t="s">
        <v>6043</v>
      </c>
    </row>
    <row r="935" s="1" customFormat="1" ht="13.5" spans="1:2">
      <c r="A935" s="3" t="s">
        <v>24889</v>
      </c>
      <c r="B935" s="3" t="s">
        <v>24237</v>
      </c>
    </row>
    <row r="936" s="1" customFormat="1" ht="13.5" spans="1:2">
      <c r="A936" s="3" t="s">
        <v>24890</v>
      </c>
      <c r="B936" s="3" t="s">
        <v>24238</v>
      </c>
    </row>
    <row r="937" s="1" customFormat="1" ht="13.5" spans="1:2">
      <c r="A937" s="3" t="s">
        <v>22784</v>
      </c>
      <c r="B937" s="3" t="s">
        <v>24239</v>
      </c>
    </row>
    <row r="938" s="1" customFormat="1" ht="13.5" spans="1:2">
      <c r="A938" s="3" t="s">
        <v>23512</v>
      </c>
      <c r="B938" s="3" t="s">
        <v>24240</v>
      </c>
    </row>
    <row r="939" s="1" customFormat="1" ht="13.5" spans="1:2">
      <c r="A939" s="3" t="s">
        <v>24891</v>
      </c>
      <c r="B939" s="3" t="s">
        <v>24241</v>
      </c>
    </row>
    <row r="940" s="1" customFormat="1" ht="13.5" spans="1:2">
      <c r="A940" s="3" t="s">
        <v>17460</v>
      </c>
      <c r="B940" s="3" t="s">
        <v>24242</v>
      </c>
    </row>
    <row r="941" s="1" customFormat="1" ht="13.5" spans="1:2">
      <c r="A941" s="3" t="s">
        <v>24892</v>
      </c>
      <c r="B941" s="3" t="s">
        <v>5834</v>
      </c>
    </row>
    <row r="942" s="1" customFormat="1" ht="13.5" spans="1:2">
      <c r="A942" s="3" t="s">
        <v>24893</v>
      </c>
      <c r="B942" s="3" t="s">
        <v>24237</v>
      </c>
    </row>
    <row r="943" s="1" customFormat="1" ht="13.5" spans="1:2">
      <c r="A943" s="3" t="s">
        <v>20296</v>
      </c>
      <c r="B943" s="3" t="s">
        <v>24238</v>
      </c>
    </row>
    <row r="944" s="1" customFormat="1" ht="13.5" spans="1:2">
      <c r="A944" s="3" t="s">
        <v>24894</v>
      </c>
      <c r="B944" s="3" t="s">
        <v>24239</v>
      </c>
    </row>
    <row r="945" s="1" customFormat="1" ht="13.5" spans="1:2">
      <c r="A945" s="3" t="s">
        <v>20284</v>
      </c>
      <c r="B945" s="3" t="s">
        <v>24240</v>
      </c>
    </row>
    <row r="946" s="1" customFormat="1" ht="13.5" spans="1:2">
      <c r="A946" s="3" t="s">
        <v>15028</v>
      </c>
      <c r="B946" s="3" t="s">
        <v>24241</v>
      </c>
    </row>
    <row r="947" s="1" customFormat="1" ht="13.5" spans="1:2">
      <c r="A947" s="3" t="s">
        <v>24895</v>
      </c>
      <c r="B947" s="3" t="s">
        <v>24896</v>
      </c>
    </row>
    <row r="948" s="1" customFormat="1" ht="13.5" spans="1:2">
      <c r="A948" s="3" t="s">
        <v>15188</v>
      </c>
      <c r="B948" s="3" t="s">
        <v>24237</v>
      </c>
    </row>
    <row r="949" s="1" customFormat="1" ht="13.5" spans="1:2">
      <c r="A949" s="3" t="s">
        <v>24897</v>
      </c>
      <c r="B949" s="3" t="s">
        <v>24238</v>
      </c>
    </row>
    <row r="950" s="1" customFormat="1" ht="13.5" spans="1:2">
      <c r="A950" s="3" t="s">
        <v>14551</v>
      </c>
      <c r="B950" s="3" t="s">
        <v>24239</v>
      </c>
    </row>
    <row r="951" s="1" customFormat="1" ht="13.5" spans="1:2">
      <c r="A951" s="3" t="s">
        <v>24898</v>
      </c>
      <c r="B951" s="3" t="s">
        <v>24240</v>
      </c>
    </row>
    <row r="952" s="1" customFormat="1" ht="13.5" spans="1:2">
      <c r="A952" s="3" t="s">
        <v>24899</v>
      </c>
      <c r="B952" s="3" t="s">
        <v>24241</v>
      </c>
    </row>
    <row r="953" s="1" customFormat="1" ht="13.5" spans="1:2">
      <c r="A953" s="3" t="s">
        <v>23599</v>
      </c>
      <c r="B953" s="3" t="s">
        <v>24242</v>
      </c>
    </row>
    <row r="954" s="1" customFormat="1" ht="13.5" spans="1:2">
      <c r="A954" s="3" t="s">
        <v>24900</v>
      </c>
      <c r="B954" s="3" t="s">
        <v>24901</v>
      </c>
    </row>
    <row r="955" s="1" customFormat="1" ht="13.5" spans="1:2">
      <c r="A955" s="3" t="s">
        <v>24902</v>
      </c>
      <c r="B955" s="3" t="s">
        <v>24237</v>
      </c>
    </row>
    <row r="956" s="1" customFormat="1" ht="13.5" spans="1:2">
      <c r="A956" s="3" t="s">
        <v>18210</v>
      </c>
      <c r="B956" s="3" t="s">
        <v>24238</v>
      </c>
    </row>
    <row r="957" s="1" customFormat="1" ht="13.5" spans="1:2">
      <c r="A957" s="3" t="s">
        <v>14875</v>
      </c>
      <c r="B957" s="3" t="s">
        <v>24239</v>
      </c>
    </row>
    <row r="958" s="1" customFormat="1" ht="13.5" spans="1:2">
      <c r="A958" s="3" t="s">
        <v>21758</v>
      </c>
      <c r="B958" s="3" t="s">
        <v>24240</v>
      </c>
    </row>
    <row r="959" s="1" customFormat="1" ht="13.5" spans="1:2">
      <c r="A959" s="3" t="s">
        <v>16976</v>
      </c>
      <c r="B959" s="3" t="s">
        <v>24241</v>
      </c>
    </row>
    <row r="960" s="1" customFormat="1" ht="13.5" spans="1:2">
      <c r="A960" s="3" t="s">
        <v>20364</v>
      </c>
      <c r="B960" s="3" t="s">
        <v>24242</v>
      </c>
    </row>
    <row r="961" s="1" customFormat="1" ht="13.5" spans="1:2">
      <c r="A961" s="3" t="s">
        <v>20358</v>
      </c>
      <c r="B961" s="3" t="s">
        <v>24243</v>
      </c>
    </row>
    <row r="962" s="1" customFormat="1" ht="13.5" spans="1:2">
      <c r="A962" s="3" t="s">
        <v>24903</v>
      </c>
      <c r="B962" s="3" t="s">
        <v>24260</v>
      </c>
    </row>
    <row r="963" s="1" customFormat="1" ht="13.5" spans="1:2">
      <c r="A963" s="3" t="s">
        <v>18781</v>
      </c>
      <c r="B963" s="3" t="s">
        <v>24275</v>
      </c>
    </row>
    <row r="964" s="1" customFormat="1" ht="13.5" spans="1:2">
      <c r="A964" s="3" t="s">
        <v>24904</v>
      </c>
      <c r="B964" s="3" t="s">
        <v>24905</v>
      </c>
    </row>
    <row r="965" s="1" customFormat="1" ht="13.5" spans="1:2">
      <c r="A965" s="3" t="s">
        <v>24906</v>
      </c>
      <c r="B965" s="3" t="s">
        <v>24237</v>
      </c>
    </row>
    <row r="966" s="1" customFormat="1" ht="13.5" spans="1:2">
      <c r="A966" s="3" t="s">
        <v>24907</v>
      </c>
      <c r="B966" s="3" t="s">
        <v>24238</v>
      </c>
    </row>
    <row r="967" s="1" customFormat="1" ht="13.5" spans="1:2">
      <c r="A967" s="3" t="s">
        <v>15180</v>
      </c>
      <c r="B967" s="3" t="s">
        <v>24239</v>
      </c>
    </row>
    <row r="968" s="1" customFormat="1" ht="13.5" spans="1:2">
      <c r="A968" s="3" t="s">
        <v>24908</v>
      </c>
      <c r="B968" s="3" t="s">
        <v>24240</v>
      </c>
    </row>
    <row r="969" s="1" customFormat="1" ht="13.5" spans="1:2">
      <c r="A969" s="3" t="s">
        <v>24909</v>
      </c>
      <c r="B969" s="3" t="s">
        <v>24241</v>
      </c>
    </row>
    <row r="970" s="1" customFormat="1" ht="13.5" spans="1:2">
      <c r="A970" s="3" t="s">
        <v>23503</v>
      </c>
      <c r="B970" s="3" t="s">
        <v>24242</v>
      </c>
    </row>
    <row r="971" s="1" customFormat="1" ht="13.5" spans="1:2">
      <c r="A971" s="3" t="s">
        <v>18766</v>
      </c>
      <c r="B971" s="3" t="s">
        <v>24243</v>
      </c>
    </row>
    <row r="972" s="1" customFormat="1" ht="13.5" spans="1:2">
      <c r="A972" s="3" t="s">
        <v>24910</v>
      </c>
      <c r="B972" s="3" t="s">
        <v>24260</v>
      </c>
    </row>
    <row r="973" s="1" customFormat="1" ht="13.5" spans="1:2">
      <c r="A973" s="3" t="s">
        <v>24911</v>
      </c>
      <c r="B973" s="3" t="s">
        <v>24912</v>
      </c>
    </row>
    <row r="974" s="1" customFormat="1" ht="13.5" spans="1:2">
      <c r="A974" s="3" t="s">
        <v>15382</v>
      </c>
      <c r="B974" s="3" t="s">
        <v>24237</v>
      </c>
    </row>
    <row r="975" s="1" customFormat="1" ht="13.5" spans="1:2">
      <c r="A975" s="3" t="s">
        <v>21587</v>
      </c>
      <c r="B975" s="3" t="s">
        <v>24238</v>
      </c>
    </row>
    <row r="976" s="1" customFormat="1" ht="13.5" spans="1:2">
      <c r="A976" s="3" t="s">
        <v>18205</v>
      </c>
      <c r="B976" s="3" t="s">
        <v>24239</v>
      </c>
    </row>
    <row r="977" s="1" customFormat="1" ht="13.5" spans="1:2">
      <c r="A977" s="3" t="s">
        <v>20229</v>
      </c>
      <c r="B977" s="3" t="s">
        <v>24240</v>
      </c>
    </row>
    <row r="978" s="1" customFormat="1" ht="13.5" spans="1:2">
      <c r="A978" s="3" t="s">
        <v>15065</v>
      </c>
      <c r="B978" s="3" t="s">
        <v>24241</v>
      </c>
    </row>
    <row r="979" s="1" customFormat="1" ht="13.5" spans="1:2">
      <c r="A979" s="3" t="s">
        <v>19286</v>
      </c>
      <c r="B979" s="3" t="s">
        <v>24242</v>
      </c>
    </row>
    <row r="980" s="1" customFormat="1" ht="13.5" spans="1:2">
      <c r="A980" s="3" t="s">
        <v>21595</v>
      </c>
      <c r="B980" s="3" t="s">
        <v>24243</v>
      </c>
    </row>
    <row r="981" s="1" customFormat="1" ht="13.5" spans="1:2">
      <c r="A981" s="3" t="s">
        <v>24913</v>
      </c>
      <c r="B981" s="3" t="s">
        <v>24914</v>
      </c>
    </row>
    <row r="982" s="1" customFormat="1" ht="13.5" spans="1:2">
      <c r="A982" s="3" t="s">
        <v>24915</v>
      </c>
      <c r="B982" s="3" t="s">
        <v>24237</v>
      </c>
    </row>
    <row r="983" s="1" customFormat="1" ht="13.5" spans="1:2">
      <c r="A983" s="3" t="s">
        <v>23736</v>
      </c>
      <c r="B983" s="3" t="s">
        <v>24238</v>
      </c>
    </row>
    <row r="984" s="1" customFormat="1" ht="13.5" spans="1:2">
      <c r="A984" s="3" t="s">
        <v>17454</v>
      </c>
      <c r="B984" s="3" t="s">
        <v>24239</v>
      </c>
    </row>
    <row r="985" s="1" customFormat="1" ht="13.5" spans="1:2">
      <c r="A985" s="3" t="s">
        <v>21833</v>
      </c>
      <c r="B985" s="3" t="s">
        <v>24240</v>
      </c>
    </row>
    <row r="986" s="1" customFormat="1" ht="13.5" spans="1:2">
      <c r="A986" s="3" t="s">
        <v>21838</v>
      </c>
      <c r="B986" s="3" t="s">
        <v>24241</v>
      </c>
    </row>
    <row r="987" s="1" customFormat="1" ht="13.5" spans="1:2">
      <c r="A987" s="3" t="s">
        <v>21846</v>
      </c>
      <c r="B987" s="3" t="s">
        <v>24242</v>
      </c>
    </row>
    <row r="988" s="1" customFormat="1" ht="13.5" spans="1:2">
      <c r="A988" s="3" t="s">
        <v>18971</v>
      </c>
      <c r="B988" s="3" t="s">
        <v>24243</v>
      </c>
    </row>
    <row r="989" s="1" customFormat="1" ht="13.5" spans="1:2">
      <c r="A989" s="3" t="s">
        <v>20312</v>
      </c>
      <c r="B989" s="3" t="s">
        <v>24260</v>
      </c>
    </row>
    <row r="990" s="1" customFormat="1" ht="13.5" spans="1:2">
      <c r="A990" s="3" t="s">
        <v>24916</v>
      </c>
      <c r="B990" s="3" t="s">
        <v>24917</v>
      </c>
    </row>
    <row r="991" s="1" customFormat="1" ht="13.5" spans="1:2">
      <c r="A991" s="3" t="s">
        <v>24918</v>
      </c>
      <c r="B991" s="3" t="s">
        <v>11</v>
      </c>
    </row>
    <row r="992" s="1" customFormat="1" ht="13.5" spans="1:2">
      <c r="A992" s="3" t="s">
        <v>24919</v>
      </c>
      <c r="B992" s="3" t="s">
        <v>10024</v>
      </c>
    </row>
    <row r="993" s="1" customFormat="1" ht="13.5" spans="1:2">
      <c r="A993" s="3" t="s">
        <v>19514</v>
      </c>
      <c r="B993" s="3" t="s">
        <v>24237</v>
      </c>
    </row>
    <row r="994" s="1" customFormat="1" ht="13.5" spans="1:2">
      <c r="A994" s="3" t="s">
        <v>17958</v>
      </c>
      <c r="B994" s="3" t="s">
        <v>24238</v>
      </c>
    </row>
    <row r="995" s="1" customFormat="1" ht="13.5" spans="1:2">
      <c r="A995" s="3" t="s">
        <v>24920</v>
      </c>
      <c r="B995" s="3" t="s">
        <v>24239</v>
      </c>
    </row>
    <row r="996" s="1" customFormat="1" ht="13.5" spans="1:2">
      <c r="A996" s="3" t="s">
        <v>24921</v>
      </c>
      <c r="B996" s="3" t="s">
        <v>24240</v>
      </c>
    </row>
    <row r="997" s="1" customFormat="1" ht="13.5" spans="1:2">
      <c r="A997" s="3" t="s">
        <v>24922</v>
      </c>
      <c r="B997" s="3" t="s">
        <v>24241</v>
      </c>
    </row>
    <row r="998" s="1" customFormat="1" ht="13.5" spans="1:2">
      <c r="A998" s="3" t="s">
        <v>24923</v>
      </c>
      <c r="B998" s="3" t="s">
        <v>24242</v>
      </c>
    </row>
    <row r="999" s="1" customFormat="1" ht="13.5" spans="1:2">
      <c r="A999" s="3" t="s">
        <v>24924</v>
      </c>
      <c r="B999" s="3" t="s">
        <v>24243</v>
      </c>
    </row>
    <row r="1000" s="1" customFormat="1" ht="13.5" spans="1:2">
      <c r="A1000" s="3" t="s">
        <v>24925</v>
      </c>
      <c r="B1000" s="3" t="s">
        <v>24260</v>
      </c>
    </row>
    <row r="1001" s="1" customFormat="1" ht="13.5" spans="1:2">
      <c r="A1001" s="3" t="s">
        <v>24926</v>
      </c>
      <c r="B1001" s="3" t="s">
        <v>24275</v>
      </c>
    </row>
    <row r="1002" s="1" customFormat="1" ht="13.5" spans="1:2">
      <c r="A1002" s="3" t="s">
        <v>24927</v>
      </c>
      <c r="B1002" s="3" t="s">
        <v>24316</v>
      </c>
    </row>
    <row r="1003" s="1" customFormat="1" ht="13.5" spans="1:2">
      <c r="A1003" s="3" t="s">
        <v>24928</v>
      </c>
      <c r="B1003" s="3" t="s">
        <v>24327</v>
      </c>
    </row>
    <row r="1004" s="1" customFormat="1" ht="13.5" spans="1:2">
      <c r="A1004" s="3" t="s">
        <v>24929</v>
      </c>
      <c r="B1004" s="3" t="s">
        <v>9658</v>
      </c>
    </row>
    <row r="1005" s="1" customFormat="1" ht="13.5" spans="1:2">
      <c r="A1005" s="3" t="s">
        <v>24930</v>
      </c>
      <c r="B1005" s="3" t="s">
        <v>24237</v>
      </c>
    </row>
    <row r="1006" s="1" customFormat="1" ht="13.5" spans="1:2">
      <c r="A1006" s="3" t="s">
        <v>24931</v>
      </c>
      <c r="B1006" s="3" t="s">
        <v>24238</v>
      </c>
    </row>
    <row r="1007" s="1" customFormat="1" ht="13.5" spans="1:2">
      <c r="A1007" s="3" t="s">
        <v>24932</v>
      </c>
      <c r="B1007" s="3" t="s">
        <v>24239</v>
      </c>
    </row>
    <row r="1008" s="1" customFormat="1" ht="13.5" spans="1:2">
      <c r="A1008" s="3" t="s">
        <v>19526</v>
      </c>
      <c r="B1008" s="3" t="s">
        <v>24240</v>
      </c>
    </row>
    <row r="1009" s="1" customFormat="1" ht="13.5" spans="1:2">
      <c r="A1009" s="3" t="s">
        <v>19520</v>
      </c>
      <c r="B1009" s="3" t="s">
        <v>24241</v>
      </c>
    </row>
    <row r="1010" s="1" customFormat="1" ht="13.5" spans="1:2">
      <c r="A1010" s="3" t="s">
        <v>24933</v>
      </c>
      <c r="B1010" s="3" t="s">
        <v>24242</v>
      </c>
    </row>
    <row r="1011" s="1" customFormat="1" ht="13.5" spans="1:2">
      <c r="A1011" s="3" t="s">
        <v>24934</v>
      </c>
      <c r="B1011" s="3" t="s">
        <v>24243</v>
      </c>
    </row>
    <row r="1012" s="1" customFormat="1" ht="13.5" spans="1:2">
      <c r="A1012" s="3" t="s">
        <v>24935</v>
      </c>
      <c r="B1012" s="3" t="s">
        <v>12750</v>
      </c>
    </row>
    <row r="1013" s="1" customFormat="1" ht="13.5" spans="1:2">
      <c r="A1013" s="3" t="s">
        <v>24936</v>
      </c>
      <c r="B1013" s="3" t="s">
        <v>24237</v>
      </c>
    </row>
    <row r="1014" s="1" customFormat="1" ht="13.5" spans="1:2">
      <c r="A1014" s="3" t="s">
        <v>19179</v>
      </c>
      <c r="B1014" s="3" t="s">
        <v>24238</v>
      </c>
    </row>
    <row r="1015" s="1" customFormat="1" ht="13.5" spans="1:2">
      <c r="A1015" s="3" t="s">
        <v>24159</v>
      </c>
      <c r="B1015" s="3" t="s">
        <v>24239</v>
      </c>
    </row>
    <row r="1016" s="1" customFormat="1" ht="13.5" spans="1:2">
      <c r="A1016" s="3" t="s">
        <v>15878</v>
      </c>
      <c r="B1016" s="3" t="s">
        <v>24240</v>
      </c>
    </row>
    <row r="1017" s="1" customFormat="1" ht="13.5" spans="1:2">
      <c r="A1017" s="3" t="s">
        <v>24937</v>
      </c>
      <c r="B1017" s="3" t="s">
        <v>24938</v>
      </c>
    </row>
    <row r="1018" s="1" customFormat="1" ht="13.5" spans="1:2">
      <c r="A1018" s="3" t="s">
        <v>24939</v>
      </c>
      <c r="B1018" s="3" t="s">
        <v>24237</v>
      </c>
    </row>
    <row r="1019" s="1" customFormat="1" ht="13.5" spans="1:2">
      <c r="A1019" s="3" t="s">
        <v>24940</v>
      </c>
      <c r="B1019" s="3" t="s">
        <v>24238</v>
      </c>
    </row>
    <row r="1020" s="1" customFormat="1" ht="13.5" spans="1:2">
      <c r="A1020" s="3" t="s">
        <v>24941</v>
      </c>
      <c r="B1020" s="3" t="s">
        <v>24239</v>
      </c>
    </row>
    <row r="1021" s="1" customFormat="1" ht="13.5" spans="1:2">
      <c r="A1021" s="3" t="s">
        <v>24942</v>
      </c>
      <c r="B1021" s="3" t="s">
        <v>24240</v>
      </c>
    </row>
    <row r="1022" s="1" customFormat="1" ht="13.5" spans="1:2">
      <c r="A1022" s="3" t="s">
        <v>24943</v>
      </c>
      <c r="B1022" s="3" t="s">
        <v>24241</v>
      </c>
    </row>
    <row r="1023" s="1" customFormat="1" ht="13.5" spans="1:2">
      <c r="A1023" s="3" t="s">
        <v>23619</v>
      </c>
      <c r="B1023" s="3" t="s">
        <v>24242</v>
      </c>
    </row>
    <row r="1024" s="1" customFormat="1" ht="13.5" spans="1:2">
      <c r="A1024" s="3" t="s">
        <v>24944</v>
      </c>
      <c r="B1024" s="3" t="s">
        <v>24243</v>
      </c>
    </row>
    <row r="1025" s="1" customFormat="1" ht="13.5" spans="1:2">
      <c r="A1025" s="3" t="s">
        <v>24168</v>
      </c>
      <c r="B1025" s="3" t="s">
        <v>24260</v>
      </c>
    </row>
    <row r="1026" s="1" customFormat="1" ht="13.5" spans="1:2">
      <c r="A1026" s="3" t="s">
        <v>24945</v>
      </c>
      <c r="B1026" s="3" t="s">
        <v>24275</v>
      </c>
    </row>
    <row r="1027" s="1" customFormat="1" ht="13.5" spans="1:2">
      <c r="A1027" s="3" t="s">
        <v>24946</v>
      </c>
      <c r="B1027" s="3" t="s">
        <v>24316</v>
      </c>
    </row>
    <row r="1028" s="1" customFormat="1" ht="13.5" spans="1:2">
      <c r="A1028" s="3" t="s">
        <v>24947</v>
      </c>
      <c r="B1028" s="3" t="s">
        <v>11337</v>
      </c>
    </row>
    <row r="1029" s="1" customFormat="1" ht="13.5" spans="1:2">
      <c r="A1029" s="3" t="s">
        <v>16090</v>
      </c>
      <c r="B1029" s="3" t="s">
        <v>24237</v>
      </c>
    </row>
    <row r="1030" s="1" customFormat="1" ht="13.5" spans="1:2">
      <c r="A1030" s="3" t="s">
        <v>24948</v>
      </c>
      <c r="B1030" s="3" t="s">
        <v>24238</v>
      </c>
    </row>
    <row r="1031" s="1" customFormat="1" ht="13.5" spans="1:2">
      <c r="A1031" s="3" t="s">
        <v>17953</v>
      </c>
      <c r="B1031" s="3" t="s">
        <v>24239</v>
      </c>
    </row>
    <row r="1032" s="1" customFormat="1" ht="13.5" spans="1:2">
      <c r="A1032" s="3" t="s">
        <v>24949</v>
      </c>
      <c r="B1032" s="3" t="s">
        <v>24240</v>
      </c>
    </row>
    <row r="1033" s="1" customFormat="1" ht="13.5" spans="1:2">
      <c r="A1033" s="3" t="s">
        <v>24950</v>
      </c>
      <c r="B1033" s="3" t="s">
        <v>24241</v>
      </c>
    </row>
    <row r="1034" s="1" customFormat="1" ht="13.5" spans="1:2">
      <c r="A1034" s="3" t="s">
        <v>24951</v>
      </c>
      <c r="B1034" s="3" t="s">
        <v>24242</v>
      </c>
    </row>
    <row r="1035" s="1" customFormat="1" ht="13.5" spans="1:2">
      <c r="A1035" s="3" t="s">
        <v>24952</v>
      </c>
      <c r="B1035" s="3" t="s">
        <v>24243</v>
      </c>
    </row>
    <row r="1036" s="1" customFormat="1" ht="13.5" spans="1:2">
      <c r="A1036" s="3" t="s">
        <v>24953</v>
      </c>
      <c r="B1036" s="3" t="s">
        <v>24260</v>
      </c>
    </row>
    <row r="1037" s="1" customFormat="1" ht="13.5" spans="1:2">
      <c r="A1037" s="3" t="s">
        <v>24954</v>
      </c>
      <c r="B1037" s="3" t="s">
        <v>8445</v>
      </c>
    </row>
    <row r="1038" s="1" customFormat="1" ht="13.5" spans="1:2">
      <c r="A1038" s="3" t="s">
        <v>21283</v>
      </c>
      <c r="B1038" s="3" t="s">
        <v>24237</v>
      </c>
    </row>
    <row r="1039" s="1" customFormat="1" ht="13.5" spans="1:2">
      <c r="A1039" s="3" t="s">
        <v>18481</v>
      </c>
      <c r="B1039" s="3" t="s">
        <v>24238</v>
      </c>
    </row>
    <row r="1040" s="1" customFormat="1" ht="13.5" spans="1:2">
      <c r="A1040" s="3" t="s">
        <v>24955</v>
      </c>
      <c r="B1040" s="3" t="s">
        <v>24239</v>
      </c>
    </row>
    <row r="1041" s="1" customFormat="1" ht="13.5" spans="1:2">
      <c r="A1041" s="3" t="s">
        <v>15243</v>
      </c>
      <c r="B1041" s="3" t="s">
        <v>24240</v>
      </c>
    </row>
    <row r="1042" s="1" customFormat="1" ht="13.5" spans="1:2">
      <c r="A1042" s="3" t="s">
        <v>24956</v>
      </c>
      <c r="B1042" s="3" t="s">
        <v>24241</v>
      </c>
    </row>
    <row r="1043" s="1" customFormat="1" ht="13.5" spans="1:2">
      <c r="A1043" s="3" t="s">
        <v>24957</v>
      </c>
      <c r="B1043" s="3" t="s">
        <v>5391</v>
      </c>
    </row>
    <row r="1044" s="1" customFormat="1" ht="13.5" spans="1:2">
      <c r="A1044" s="3" t="s">
        <v>24958</v>
      </c>
      <c r="B1044" s="3" t="s">
        <v>24237</v>
      </c>
    </row>
    <row r="1045" s="1" customFormat="1" ht="13.5" spans="1:2">
      <c r="A1045" s="3" t="s">
        <v>24959</v>
      </c>
      <c r="B1045" s="3" t="s">
        <v>24238</v>
      </c>
    </row>
    <row r="1046" s="1" customFormat="1" ht="13.5" spans="1:2">
      <c r="A1046" s="3" t="s">
        <v>24960</v>
      </c>
      <c r="B1046" s="3" t="s">
        <v>24239</v>
      </c>
    </row>
    <row r="1047" s="1" customFormat="1" ht="13.5" spans="1:2">
      <c r="A1047" s="3" t="s">
        <v>19434</v>
      </c>
      <c r="B1047" s="3" t="s">
        <v>24240</v>
      </c>
    </row>
    <row r="1048" s="1" customFormat="1" ht="13.5" spans="1:2">
      <c r="A1048" s="3" t="s">
        <v>21940</v>
      </c>
      <c r="B1048" s="3" t="s">
        <v>24241</v>
      </c>
    </row>
    <row r="1049" s="1" customFormat="1" ht="13.5" spans="1:2">
      <c r="A1049" s="3" t="s">
        <v>24961</v>
      </c>
      <c r="B1049" s="3" t="s">
        <v>24242</v>
      </c>
    </row>
    <row r="1050" s="1" customFormat="1" ht="13.5" spans="1:2">
      <c r="A1050" s="3" t="s">
        <v>24962</v>
      </c>
      <c r="B1050" s="3" t="s">
        <v>24243</v>
      </c>
    </row>
    <row r="1051" s="1" customFormat="1" ht="13.5" spans="1:2">
      <c r="A1051" s="3" t="s">
        <v>24963</v>
      </c>
      <c r="B1051" s="3" t="s">
        <v>24260</v>
      </c>
    </row>
    <row r="1052" s="1" customFormat="1" ht="13.5" spans="1:2">
      <c r="A1052" s="3" t="s">
        <v>24964</v>
      </c>
      <c r="B1052" s="3" t="s">
        <v>24275</v>
      </c>
    </row>
    <row r="1053" s="1" customFormat="1" ht="13.5" spans="1:2">
      <c r="A1053" s="3" t="s">
        <v>24965</v>
      </c>
      <c r="B1053" s="3" t="s">
        <v>9836</v>
      </c>
    </row>
    <row r="1054" s="1" customFormat="1" ht="13.5" spans="1:2">
      <c r="A1054" s="3" t="s">
        <v>24966</v>
      </c>
      <c r="B1054" s="3" t="s">
        <v>24237</v>
      </c>
    </row>
    <row r="1055" s="1" customFormat="1" ht="13.5" spans="1:2">
      <c r="A1055" s="3" t="s">
        <v>24967</v>
      </c>
      <c r="B1055" s="3" t="s">
        <v>24238</v>
      </c>
    </row>
    <row r="1056" s="1" customFormat="1" ht="13.5" spans="1:2">
      <c r="A1056" s="3" t="s">
        <v>24968</v>
      </c>
      <c r="B1056" s="3" t="s">
        <v>24239</v>
      </c>
    </row>
    <row r="1057" s="1" customFormat="1" ht="13.5" spans="1:2">
      <c r="A1057" s="3" t="s">
        <v>24969</v>
      </c>
      <c r="B1057" s="3" t="s">
        <v>24240</v>
      </c>
    </row>
    <row r="1058" s="1" customFormat="1" ht="13.5" spans="1:2">
      <c r="A1058" s="3" t="s">
        <v>24970</v>
      </c>
      <c r="B1058" s="3" t="s">
        <v>24241</v>
      </c>
    </row>
    <row r="1059" s="1" customFormat="1" ht="13.5" spans="1:2">
      <c r="A1059" s="3" t="s">
        <v>18921</v>
      </c>
      <c r="B1059" s="3" t="s">
        <v>24242</v>
      </c>
    </row>
    <row r="1060" s="1" customFormat="1" ht="13.5" spans="1:2">
      <c r="A1060" s="3" t="s">
        <v>24971</v>
      </c>
      <c r="B1060" s="3" t="s">
        <v>24243</v>
      </c>
    </row>
    <row r="1061" s="1" customFormat="1" ht="13.5" spans="1:2">
      <c r="A1061" s="3" t="s">
        <v>24972</v>
      </c>
      <c r="B1061" s="3" t="s">
        <v>11763</v>
      </c>
    </row>
    <row r="1062" s="1" customFormat="1" ht="13.5" spans="1:2">
      <c r="A1062" s="3" t="s">
        <v>24973</v>
      </c>
      <c r="B1062" s="3" t="s">
        <v>24237</v>
      </c>
    </row>
    <row r="1063" s="1" customFormat="1" ht="13.5" spans="1:2">
      <c r="A1063" s="3" t="s">
        <v>24974</v>
      </c>
      <c r="B1063" s="3" t="s">
        <v>24238</v>
      </c>
    </row>
    <row r="1064" s="1" customFormat="1" ht="13.5" spans="1:2">
      <c r="A1064" s="3" t="s">
        <v>15216</v>
      </c>
      <c r="B1064" s="3" t="s">
        <v>24239</v>
      </c>
    </row>
    <row r="1065" s="1" customFormat="1" ht="13.5" spans="1:2">
      <c r="A1065" s="3" t="s">
        <v>24975</v>
      </c>
      <c r="B1065" s="3" t="s">
        <v>24240</v>
      </c>
    </row>
    <row r="1066" s="1" customFormat="1" ht="13.5" spans="1:2">
      <c r="A1066" s="3" t="s">
        <v>24976</v>
      </c>
      <c r="B1066" s="3" t="s">
        <v>24241</v>
      </c>
    </row>
    <row r="1067" s="1" customFormat="1" ht="13.5" spans="1:2">
      <c r="A1067" s="3" t="s">
        <v>24977</v>
      </c>
      <c r="B1067" s="3" t="s">
        <v>24242</v>
      </c>
    </row>
    <row r="1068" s="1" customFormat="1" ht="13.5" spans="1:2">
      <c r="A1068" s="3" t="s">
        <v>24978</v>
      </c>
      <c r="B1068" s="3" t="s">
        <v>24243</v>
      </c>
    </row>
    <row r="1069" s="1" customFormat="1" ht="13.5" spans="1:2">
      <c r="A1069" s="3" t="s">
        <v>24979</v>
      </c>
      <c r="B1069" s="3" t="s">
        <v>24260</v>
      </c>
    </row>
    <row r="1070" s="1" customFormat="1" ht="13.5" spans="1:2">
      <c r="A1070" s="3" t="s">
        <v>24980</v>
      </c>
      <c r="B1070" s="3" t="s">
        <v>24981</v>
      </c>
    </row>
    <row r="1071" s="1" customFormat="1" ht="13.5" spans="1:2">
      <c r="A1071" s="3" t="s">
        <v>24982</v>
      </c>
      <c r="B1071" s="3" t="s">
        <v>24237</v>
      </c>
    </row>
    <row r="1072" s="1" customFormat="1" ht="13.5" spans="1:2">
      <c r="A1072" s="3" t="s">
        <v>18489</v>
      </c>
      <c r="B1072" s="3" t="s">
        <v>24238</v>
      </c>
    </row>
    <row r="1073" s="1" customFormat="1" ht="13.5" spans="1:2">
      <c r="A1073" s="3" t="s">
        <v>16002</v>
      </c>
      <c r="B1073" s="3" t="s">
        <v>24239</v>
      </c>
    </row>
    <row r="1074" s="1" customFormat="1" ht="13.5" spans="1:2">
      <c r="A1074" s="3" t="s">
        <v>15165</v>
      </c>
      <c r="B1074" s="3" t="s">
        <v>24240</v>
      </c>
    </row>
    <row r="1075" s="1" customFormat="1" ht="13.5" spans="1:2">
      <c r="A1075" s="3" t="s">
        <v>24983</v>
      </c>
      <c r="B1075" s="3" t="s">
        <v>24241</v>
      </c>
    </row>
    <row r="1076" s="1" customFormat="1" ht="13.5" spans="1:2">
      <c r="A1076" s="3" t="s">
        <v>24984</v>
      </c>
      <c r="B1076" s="3" t="s">
        <v>12656</v>
      </c>
    </row>
    <row r="1077" s="1" customFormat="1" ht="13.5" spans="1:2">
      <c r="A1077" s="3" t="s">
        <v>24985</v>
      </c>
      <c r="B1077" s="3" t="s">
        <v>24237</v>
      </c>
    </row>
    <row r="1078" s="1" customFormat="1" ht="13.5" spans="1:2">
      <c r="A1078" s="3" t="s">
        <v>24986</v>
      </c>
      <c r="B1078" s="3" t="s">
        <v>24238</v>
      </c>
    </row>
    <row r="1079" s="1" customFormat="1" ht="13.5" spans="1:2">
      <c r="A1079" s="3" t="s">
        <v>24987</v>
      </c>
      <c r="B1079" s="3" t="s">
        <v>24239</v>
      </c>
    </row>
    <row r="1080" s="1" customFormat="1" ht="13.5" spans="1:2">
      <c r="A1080" s="3" t="s">
        <v>24988</v>
      </c>
      <c r="B1080" s="3" t="s">
        <v>24240</v>
      </c>
    </row>
    <row r="1081" s="1" customFormat="1" ht="13.5" spans="1:2">
      <c r="A1081" s="3" t="s">
        <v>24989</v>
      </c>
      <c r="B1081" s="3" t="s">
        <v>24241</v>
      </c>
    </row>
    <row r="1082" s="1" customFormat="1" ht="13.5" spans="1:2">
      <c r="A1082" s="3" t="s">
        <v>24990</v>
      </c>
      <c r="B1082" s="3" t="s">
        <v>4332</v>
      </c>
    </row>
    <row r="1083" s="1" customFormat="1" ht="13.5" spans="1:2">
      <c r="A1083" s="3" t="s">
        <v>24991</v>
      </c>
      <c r="B1083" s="3" t="s">
        <v>24237</v>
      </c>
    </row>
    <row r="1084" s="1" customFormat="1" ht="13.5" spans="1:2">
      <c r="A1084" s="3" t="s">
        <v>24992</v>
      </c>
      <c r="B1084" s="3" t="s">
        <v>24238</v>
      </c>
    </row>
    <row r="1085" s="1" customFormat="1" ht="13.5" spans="1:2">
      <c r="A1085" s="3" t="s">
        <v>24993</v>
      </c>
      <c r="B1085" s="3" t="s">
        <v>24239</v>
      </c>
    </row>
    <row r="1086" s="1" customFormat="1" ht="13.5" spans="1:2">
      <c r="A1086" s="3" t="s">
        <v>14367</v>
      </c>
      <c r="B1086" s="3" t="s">
        <v>24240</v>
      </c>
    </row>
    <row r="1087" s="1" customFormat="1" ht="13.5" spans="1:2">
      <c r="A1087" s="3" t="s">
        <v>24994</v>
      </c>
      <c r="B1087" s="3" t="s">
        <v>5406</v>
      </c>
    </row>
    <row r="1088" s="1" customFormat="1" ht="13.5" spans="1:2">
      <c r="A1088" s="3" t="s">
        <v>24995</v>
      </c>
      <c r="B1088" s="3" t="s">
        <v>24237</v>
      </c>
    </row>
    <row r="1089" s="1" customFormat="1" ht="13.5" spans="1:2">
      <c r="A1089" s="3" t="s">
        <v>24996</v>
      </c>
      <c r="B1089" s="3" t="s">
        <v>24238</v>
      </c>
    </row>
    <row r="1090" s="1" customFormat="1" ht="13.5" spans="1:2">
      <c r="A1090" s="3" t="s">
        <v>24997</v>
      </c>
      <c r="B1090" s="3" t="s">
        <v>24239</v>
      </c>
    </row>
    <row r="1091" s="1" customFormat="1" ht="13.5" spans="1:2">
      <c r="A1091" s="3" t="s">
        <v>14382</v>
      </c>
      <c r="B1091" s="3" t="s">
        <v>24240</v>
      </c>
    </row>
    <row r="1092" s="1" customFormat="1" ht="13.5" spans="1:2">
      <c r="A1092" s="3" t="s">
        <v>16602</v>
      </c>
      <c r="B1092" s="3" t="s">
        <v>24241</v>
      </c>
    </row>
    <row r="1093" s="1" customFormat="1" ht="13.5" spans="1:2">
      <c r="A1093" s="3" t="s">
        <v>24998</v>
      </c>
      <c r="B1093" s="3" t="s">
        <v>24242</v>
      </c>
    </row>
    <row r="1094" s="1" customFormat="1" ht="13.5" spans="1:2">
      <c r="A1094" s="3" t="s">
        <v>24999</v>
      </c>
      <c r="B1094" s="3" t="s">
        <v>24243</v>
      </c>
    </row>
    <row r="1095" s="1" customFormat="1" ht="13.5" spans="1:2">
      <c r="A1095" s="3" t="s">
        <v>25000</v>
      </c>
      <c r="B1095" s="3" t="s">
        <v>24260</v>
      </c>
    </row>
    <row r="1096" s="1" customFormat="1" ht="13.5" spans="1:2">
      <c r="A1096" s="3" t="s">
        <v>25001</v>
      </c>
      <c r="B1096" s="3" t="s">
        <v>24275</v>
      </c>
    </row>
    <row r="1097" s="1" customFormat="1" ht="13.5" spans="1:2">
      <c r="A1097" s="3" t="s">
        <v>14377</v>
      </c>
      <c r="B1097" s="3" t="s">
        <v>7480</v>
      </c>
    </row>
    <row r="1098" s="1" customFormat="1" ht="13.5" spans="1:2">
      <c r="A1098" s="3" t="s">
        <v>23582</v>
      </c>
      <c r="B1098" s="3" t="s">
        <v>24237</v>
      </c>
    </row>
    <row r="1099" s="1" customFormat="1" ht="13.5" spans="1:2">
      <c r="A1099" s="3" t="s">
        <v>16305</v>
      </c>
      <c r="B1099" s="3" t="s">
        <v>24238</v>
      </c>
    </row>
    <row r="1100" s="1" customFormat="1" ht="13.5" spans="1:2">
      <c r="A1100" s="3" t="s">
        <v>25002</v>
      </c>
      <c r="B1100" s="3" t="s">
        <v>24239</v>
      </c>
    </row>
    <row r="1101" s="1" customFormat="1" ht="13.5" spans="1:2">
      <c r="A1101" s="3" t="s">
        <v>25003</v>
      </c>
      <c r="B1101" s="3" t="s">
        <v>24240</v>
      </c>
    </row>
    <row r="1102" s="1" customFormat="1" ht="13.5" spans="1:2">
      <c r="A1102" s="3" t="s">
        <v>25004</v>
      </c>
      <c r="B1102" s="3" t="s">
        <v>24241</v>
      </c>
    </row>
    <row r="1103" s="1" customFormat="1" ht="13.5" spans="1:2">
      <c r="A1103" s="3" t="s">
        <v>25005</v>
      </c>
      <c r="B1103" s="3" t="s">
        <v>24242</v>
      </c>
    </row>
    <row r="1104" s="1" customFormat="1" ht="13.5" spans="1:2">
      <c r="A1104" s="3" t="s">
        <v>25006</v>
      </c>
      <c r="B1104" s="3" t="s">
        <v>24243</v>
      </c>
    </row>
    <row r="1105" s="1" customFormat="1" ht="13.5" spans="1:2">
      <c r="A1105" s="3" t="s">
        <v>15397</v>
      </c>
      <c r="B1105" s="3" t="s">
        <v>24260</v>
      </c>
    </row>
    <row r="1106" s="1" customFormat="1" ht="13.5" spans="1:2">
      <c r="A1106" s="3" t="s">
        <v>25007</v>
      </c>
      <c r="B1106" s="3" t="s">
        <v>24275</v>
      </c>
    </row>
    <row r="1107" s="1" customFormat="1" ht="13.5" spans="1:2">
      <c r="A1107" s="3" t="s">
        <v>25008</v>
      </c>
      <c r="B1107" s="3" t="s">
        <v>24316</v>
      </c>
    </row>
    <row r="1108" s="1" customFormat="1" ht="13.5" spans="1:2">
      <c r="A1108" s="3" t="s">
        <v>19484</v>
      </c>
      <c r="B1108" s="3" t="s">
        <v>24327</v>
      </c>
    </row>
    <row r="1109" s="1" customFormat="1" ht="13.5" spans="1:2">
      <c r="A1109" s="3" t="s">
        <v>25009</v>
      </c>
      <c r="B1109" s="3" t="s">
        <v>4378</v>
      </c>
    </row>
    <row r="1110" s="1" customFormat="1" ht="13.5" spans="1:2">
      <c r="A1110" s="3" t="s">
        <v>25010</v>
      </c>
      <c r="B1110" s="3" t="s">
        <v>24237</v>
      </c>
    </row>
    <row r="1111" s="1" customFormat="1" ht="13.5" spans="1:2">
      <c r="A1111" s="3" t="s">
        <v>25011</v>
      </c>
      <c r="B1111" s="3" t="s">
        <v>24238</v>
      </c>
    </row>
    <row r="1112" s="1" customFormat="1" ht="13.5" spans="1:2">
      <c r="A1112" s="3" t="s">
        <v>25012</v>
      </c>
      <c r="B1112" s="3" t="s">
        <v>24239</v>
      </c>
    </row>
    <row r="1113" s="1" customFormat="1" ht="13.5" spans="1:2">
      <c r="A1113" s="3" t="s">
        <v>25013</v>
      </c>
      <c r="B1113" s="3" t="s">
        <v>24240</v>
      </c>
    </row>
    <row r="1114" s="1" customFormat="1" ht="13.5" spans="1:2">
      <c r="A1114" s="3" t="s">
        <v>25014</v>
      </c>
      <c r="B1114" s="3" t="s">
        <v>10498</v>
      </c>
    </row>
    <row r="1115" s="1" customFormat="1" ht="13.5" spans="1:2">
      <c r="A1115" s="3" t="s">
        <v>25015</v>
      </c>
      <c r="B1115" s="3" t="s">
        <v>24237</v>
      </c>
    </row>
    <row r="1116" s="1" customFormat="1" ht="13.5" spans="1:2">
      <c r="A1116" s="3" t="s">
        <v>25016</v>
      </c>
      <c r="B1116" s="3" t="s">
        <v>24238</v>
      </c>
    </row>
    <row r="1117" s="1" customFormat="1" ht="13.5" spans="1:2">
      <c r="A1117" s="3" t="s">
        <v>25017</v>
      </c>
      <c r="B1117" s="3" t="s">
        <v>24239</v>
      </c>
    </row>
    <row r="1118" s="1" customFormat="1" ht="13.5" spans="1:2">
      <c r="A1118" s="3" t="s">
        <v>25018</v>
      </c>
      <c r="B1118" s="3" t="s">
        <v>24240</v>
      </c>
    </row>
    <row r="1119" s="1" customFormat="1" ht="13.5" spans="1:2">
      <c r="A1119" s="3" t="s">
        <v>25019</v>
      </c>
      <c r="B1119" s="3" t="s">
        <v>24241</v>
      </c>
    </row>
    <row r="1120" s="1" customFormat="1" ht="13.5" spans="1:2">
      <c r="A1120" s="3" t="s">
        <v>25020</v>
      </c>
      <c r="B1120" s="3" t="s">
        <v>24242</v>
      </c>
    </row>
    <row r="1121" s="1" customFormat="1" ht="13.5" spans="1:2">
      <c r="A1121" s="3" t="s">
        <v>22708</v>
      </c>
      <c r="B1121" s="3" t="s">
        <v>24243</v>
      </c>
    </row>
    <row r="1122" s="1" customFormat="1" ht="13.5" spans="1:2">
      <c r="A1122" s="3" t="s">
        <v>25021</v>
      </c>
      <c r="B1122" s="3" t="s">
        <v>24260</v>
      </c>
    </row>
    <row r="1123" s="1" customFormat="1" ht="13.5" spans="1:2">
      <c r="A1123" s="3" t="s">
        <v>25022</v>
      </c>
      <c r="B1123" s="3" t="s">
        <v>24275</v>
      </c>
    </row>
    <row r="1124" s="1" customFormat="1" ht="13.5" spans="1:2">
      <c r="A1124" s="3" t="s">
        <v>14372</v>
      </c>
      <c r="B1124" s="3" t="s">
        <v>4561</v>
      </c>
    </row>
    <row r="1125" s="1" customFormat="1" ht="13.5" spans="1:2">
      <c r="A1125" s="3" t="s">
        <v>25023</v>
      </c>
      <c r="B1125" s="3" t="s">
        <v>24237</v>
      </c>
    </row>
    <row r="1126" s="1" customFormat="1" ht="13.5" spans="1:2">
      <c r="A1126" s="3" t="s">
        <v>25024</v>
      </c>
      <c r="B1126" s="3" t="s">
        <v>24238</v>
      </c>
    </row>
    <row r="1127" s="1" customFormat="1" ht="13.5" spans="1:2">
      <c r="A1127" s="3" t="s">
        <v>15413</v>
      </c>
      <c r="B1127" s="3" t="s">
        <v>24239</v>
      </c>
    </row>
    <row r="1128" s="1" customFormat="1" ht="13.5" spans="1:2">
      <c r="A1128" s="3" t="s">
        <v>25025</v>
      </c>
      <c r="B1128" s="3" t="s">
        <v>24240</v>
      </c>
    </row>
    <row r="1129" s="1" customFormat="1" ht="13.5" spans="1:2">
      <c r="A1129" s="3" t="s">
        <v>23318</v>
      </c>
      <c r="B1129" s="3" t="s">
        <v>24241</v>
      </c>
    </row>
    <row r="1130" s="1" customFormat="1" ht="13.5" spans="1:2">
      <c r="A1130" s="3" t="s">
        <v>25026</v>
      </c>
      <c r="B1130" s="3" t="s">
        <v>24242</v>
      </c>
    </row>
    <row r="1131" s="1" customFormat="1" ht="13.5" spans="1:2">
      <c r="A1131" s="3" t="s">
        <v>21576</v>
      </c>
      <c r="B1131" s="3" t="s">
        <v>24243</v>
      </c>
    </row>
    <row r="1132" s="1" customFormat="1" ht="13.5" spans="1:2">
      <c r="A1132" s="3" t="s">
        <v>15418</v>
      </c>
      <c r="B1132" s="3" t="s">
        <v>24260</v>
      </c>
    </row>
    <row r="1133" s="1" customFormat="1" ht="13.5" spans="1:2">
      <c r="A1133" s="3" t="s">
        <v>25027</v>
      </c>
      <c r="B1133" s="3" t="s">
        <v>24275</v>
      </c>
    </row>
    <row r="1134" s="1" customFormat="1" ht="13.5" spans="1:2">
      <c r="A1134" s="3" t="s">
        <v>19197</v>
      </c>
      <c r="B1134" s="3" t="s">
        <v>24316</v>
      </c>
    </row>
    <row r="1135" s="1" customFormat="1" ht="13.5" spans="1:2">
      <c r="A1135" s="3" t="s">
        <v>25028</v>
      </c>
      <c r="B1135" s="3" t="s">
        <v>24327</v>
      </c>
    </row>
    <row r="1136" s="1" customFormat="1" ht="13.5" spans="1:2">
      <c r="A1136" s="3" t="s">
        <v>25029</v>
      </c>
      <c r="B1136" s="3" t="s">
        <v>5395</v>
      </c>
    </row>
    <row r="1137" s="1" customFormat="1" ht="13.5" spans="1:2">
      <c r="A1137" s="3" t="s">
        <v>17033</v>
      </c>
      <c r="B1137" s="3" t="s">
        <v>24237</v>
      </c>
    </row>
    <row r="1138" s="1" customFormat="1" ht="13.5" spans="1:2">
      <c r="A1138" s="3" t="s">
        <v>25030</v>
      </c>
      <c r="B1138" s="3" t="s">
        <v>24238</v>
      </c>
    </row>
    <row r="1139" s="1" customFormat="1" ht="13.5" spans="1:2">
      <c r="A1139" s="3" t="s">
        <v>16951</v>
      </c>
      <c r="B1139" s="3" t="s">
        <v>24239</v>
      </c>
    </row>
    <row r="1140" s="1" customFormat="1" ht="13.5" spans="1:2">
      <c r="A1140" s="3" t="s">
        <v>17514</v>
      </c>
      <c r="B1140" s="3" t="s">
        <v>24240</v>
      </c>
    </row>
    <row r="1141" s="1" customFormat="1" ht="13.5" spans="1:2">
      <c r="A1141" s="3" t="s">
        <v>15238</v>
      </c>
      <c r="B1141" s="3" t="s">
        <v>24241</v>
      </c>
    </row>
    <row r="1142" s="1" customFormat="1" ht="13.5" spans="1:2">
      <c r="A1142" s="3" t="s">
        <v>25031</v>
      </c>
      <c r="B1142" s="3" t="s">
        <v>24242</v>
      </c>
    </row>
    <row r="1143" s="1" customFormat="1" ht="13.5" spans="1:2">
      <c r="A1143" s="3" t="s">
        <v>25032</v>
      </c>
      <c r="B1143" s="3" t="s">
        <v>24243</v>
      </c>
    </row>
    <row r="1144" s="1" customFormat="1" ht="13.5" spans="1:2">
      <c r="A1144" s="3" t="s">
        <v>25033</v>
      </c>
      <c r="B1144" s="3" t="s">
        <v>10830</v>
      </c>
    </row>
    <row r="1145" s="1" customFormat="1" ht="13.5" spans="1:2">
      <c r="A1145" s="3" t="s">
        <v>25034</v>
      </c>
      <c r="B1145" s="3" t="s">
        <v>24237</v>
      </c>
    </row>
    <row r="1146" s="1" customFormat="1" ht="13.5" spans="1:2">
      <c r="A1146" s="3" t="s">
        <v>25035</v>
      </c>
      <c r="B1146" s="3" t="s">
        <v>24238</v>
      </c>
    </row>
    <row r="1147" s="1" customFormat="1" ht="13.5" spans="1:2">
      <c r="A1147" s="3" t="s">
        <v>18569</v>
      </c>
      <c r="B1147" s="3" t="s">
        <v>24239</v>
      </c>
    </row>
    <row r="1148" s="1" customFormat="1" ht="13.5" spans="1:2">
      <c r="A1148" s="3" t="s">
        <v>25036</v>
      </c>
      <c r="B1148" s="3" t="s">
        <v>5533</v>
      </c>
    </row>
    <row r="1149" s="1" customFormat="1" ht="13.5" spans="1:2">
      <c r="A1149" s="3" t="s">
        <v>25037</v>
      </c>
      <c r="B1149" s="3" t="s">
        <v>24237</v>
      </c>
    </row>
    <row r="1150" s="1" customFormat="1" ht="13.5" spans="1:2">
      <c r="A1150" s="3" t="s">
        <v>23461</v>
      </c>
      <c r="B1150" s="3" t="s">
        <v>24238</v>
      </c>
    </row>
    <row r="1151" s="1" customFormat="1" ht="13.5" spans="1:2">
      <c r="A1151" s="3" t="s">
        <v>18739</v>
      </c>
      <c r="B1151" s="3" t="s">
        <v>24239</v>
      </c>
    </row>
    <row r="1152" s="1" customFormat="1" ht="13.5" spans="1:2">
      <c r="A1152" s="3" t="s">
        <v>25038</v>
      </c>
      <c r="B1152" s="3" t="s">
        <v>24240</v>
      </c>
    </row>
    <row r="1153" s="1" customFormat="1" ht="13.5" spans="1:2">
      <c r="A1153" s="3" t="s">
        <v>25039</v>
      </c>
      <c r="B1153" s="3" t="s">
        <v>25040</v>
      </c>
    </row>
    <row r="1154" s="1" customFormat="1" ht="13.5" spans="1:2">
      <c r="A1154" s="3" t="s">
        <v>23624</v>
      </c>
      <c r="B1154" s="3" t="s">
        <v>24237</v>
      </c>
    </row>
    <row r="1155" s="1" customFormat="1" ht="13.5" spans="1:2">
      <c r="A1155" s="3" t="s">
        <v>25041</v>
      </c>
      <c r="B1155" s="3" t="s">
        <v>24238</v>
      </c>
    </row>
    <row r="1156" s="1" customFormat="1" ht="13.5" spans="1:2">
      <c r="A1156" s="3" t="s">
        <v>17964</v>
      </c>
      <c r="B1156" s="3" t="s">
        <v>24239</v>
      </c>
    </row>
    <row r="1157" s="1" customFormat="1" ht="13.5" spans="1:2">
      <c r="A1157" s="3" t="s">
        <v>19498</v>
      </c>
      <c r="B1157" s="3" t="s">
        <v>24240</v>
      </c>
    </row>
    <row r="1158" s="1" customFormat="1" ht="13.5" spans="1:2">
      <c r="A1158" s="3" t="s">
        <v>25042</v>
      </c>
      <c r="B1158" s="3" t="s">
        <v>25043</v>
      </c>
    </row>
    <row r="1159" s="1" customFormat="1" ht="13.5" spans="1:2">
      <c r="A1159" s="3" t="s">
        <v>25044</v>
      </c>
      <c r="B1159" s="3" t="s">
        <v>24237</v>
      </c>
    </row>
    <row r="1160" s="1" customFormat="1" ht="13.5" spans="1:2">
      <c r="A1160" s="3" t="s">
        <v>25045</v>
      </c>
      <c r="B1160" s="3" t="s">
        <v>24238</v>
      </c>
    </row>
    <row r="1161" s="1" customFormat="1" ht="13.5" spans="1:2">
      <c r="A1161" s="3" t="s">
        <v>24211</v>
      </c>
      <c r="B1161" s="3" t="s">
        <v>24239</v>
      </c>
    </row>
    <row r="1162" s="1" customFormat="1" ht="13.5" spans="1:2">
      <c r="A1162" s="3" t="s">
        <v>25046</v>
      </c>
      <c r="B1162" s="3" t="s">
        <v>24240</v>
      </c>
    </row>
    <row r="1163" s="1" customFormat="1" ht="13.5" spans="1:2">
      <c r="A1163" s="3" t="s">
        <v>25047</v>
      </c>
      <c r="B1163" s="3" t="s">
        <v>24241</v>
      </c>
    </row>
    <row r="1164" s="1" customFormat="1" ht="13.5" spans="1:2">
      <c r="A1164" s="3" t="s">
        <v>23329</v>
      </c>
      <c r="B1164" s="3" t="s">
        <v>24242</v>
      </c>
    </row>
    <row r="1165" s="1" customFormat="1" ht="13.5" spans="1:2">
      <c r="A1165" s="3" t="s">
        <v>25048</v>
      </c>
      <c r="B1165" s="3" t="s">
        <v>8631</v>
      </c>
    </row>
    <row r="1166" s="1" customFormat="1" ht="13.5" spans="1:2">
      <c r="A1166" s="3" t="s">
        <v>16965</v>
      </c>
      <c r="B1166" s="3" t="s">
        <v>24237</v>
      </c>
    </row>
    <row r="1167" s="1" customFormat="1" ht="13.5" spans="1:2">
      <c r="A1167" s="3" t="s">
        <v>25049</v>
      </c>
      <c r="B1167" s="3" t="s">
        <v>24238</v>
      </c>
    </row>
    <row r="1168" s="1" customFormat="1" ht="13.5" spans="1:2">
      <c r="A1168" s="3" t="s">
        <v>25050</v>
      </c>
      <c r="B1168" s="3" t="s">
        <v>24239</v>
      </c>
    </row>
    <row r="1169" s="1" customFormat="1" ht="13.5" spans="1:2">
      <c r="A1169" s="3" t="s">
        <v>25051</v>
      </c>
      <c r="B1169" s="3" t="s">
        <v>24240</v>
      </c>
    </row>
    <row r="1170" s="1" customFormat="1" ht="13.5" spans="1:2">
      <c r="A1170" s="3" t="s">
        <v>25052</v>
      </c>
      <c r="B1170" s="3" t="s">
        <v>24241</v>
      </c>
    </row>
    <row r="1171" s="1" customFormat="1" ht="13.5" spans="1:2">
      <c r="A1171" s="3" t="s">
        <v>15920</v>
      </c>
      <c r="B1171" s="3" t="s">
        <v>24242</v>
      </c>
    </row>
    <row r="1172" s="1" customFormat="1" ht="13.5" spans="1:2">
      <c r="A1172" s="3" t="s">
        <v>15226</v>
      </c>
      <c r="B1172" s="3" t="s">
        <v>24243</v>
      </c>
    </row>
    <row r="1173" s="1" customFormat="1" ht="13.5" spans="1:2">
      <c r="A1173" s="3" t="s">
        <v>25053</v>
      </c>
      <c r="B1173" s="3" t="s">
        <v>7712</v>
      </c>
    </row>
    <row r="1174" s="1" customFormat="1" ht="13.5" spans="1:2">
      <c r="A1174" s="3" t="s">
        <v>18903</v>
      </c>
      <c r="B1174" s="3" t="s">
        <v>24237</v>
      </c>
    </row>
    <row r="1175" s="1" customFormat="1" ht="13.5" spans="1:2">
      <c r="A1175" s="3" t="s">
        <v>15402</v>
      </c>
      <c r="B1175" s="3" t="s">
        <v>24238</v>
      </c>
    </row>
    <row r="1176" s="1" customFormat="1" ht="13.5" spans="1:2">
      <c r="A1176" s="3" t="s">
        <v>19471</v>
      </c>
      <c r="B1176" s="3" t="s">
        <v>24239</v>
      </c>
    </row>
    <row r="1177" s="1" customFormat="1" ht="13.5" spans="1:2">
      <c r="A1177" s="3" t="s">
        <v>25054</v>
      </c>
      <c r="B1177" s="3" t="s">
        <v>24240</v>
      </c>
    </row>
    <row r="1178" s="1" customFormat="1" ht="13.5" spans="1:2">
      <c r="A1178" s="3" t="s">
        <v>19478</v>
      </c>
      <c r="B1178" s="3" t="s">
        <v>24241</v>
      </c>
    </row>
    <row r="1179" s="1" customFormat="1" ht="13.5" spans="1:2">
      <c r="A1179" s="3" t="s">
        <v>25055</v>
      </c>
      <c r="B1179" s="3" t="s">
        <v>24242</v>
      </c>
    </row>
    <row r="1180" s="1" customFormat="1" ht="13.5" spans="1:2">
      <c r="A1180" s="3" t="s">
        <v>16957</v>
      </c>
      <c r="B1180" s="3" t="s">
        <v>24243</v>
      </c>
    </row>
    <row r="1181" s="1" customFormat="1" ht="13.5" spans="1:2">
      <c r="A1181" s="3" t="s">
        <v>18495</v>
      </c>
      <c r="B1181" s="3" t="s">
        <v>24260</v>
      </c>
    </row>
    <row r="1182" s="1" customFormat="1" ht="13.5" spans="1:2">
      <c r="A1182" s="3" t="s">
        <v>19465</v>
      </c>
      <c r="B1182" s="3" t="s">
        <v>24275</v>
      </c>
    </row>
    <row r="1183" s="1" customFormat="1" ht="13.5" spans="1:2">
      <c r="A1183" s="3" t="s">
        <v>19449</v>
      </c>
      <c r="B1183" s="3" t="s">
        <v>24316</v>
      </c>
    </row>
    <row r="1184" s="1" customFormat="1" ht="13.5" spans="1:2">
      <c r="A1184" s="3" t="s">
        <v>14776</v>
      </c>
      <c r="B1184" s="3" t="s">
        <v>24327</v>
      </c>
    </row>
    <row r="1185" s="1" customFormat="1" ht="13.5" spans="1:2">
      <c r="A1185" s="3" t="s">
        <v>25056</v>
      </c>
      <c r="B1185" s="3" t="s">
        <v>24366</v>
      </c>
    </row>
    <row r="1186" s="1" customFormat="1" ht="13.5" spans="1:2">
      <c r="A1186" s="3" t="s">
        <v>19536</v>
      </c>
      <c r="B1186" s="3" t="s">
        <v>24368</v>
      </c>
    </row>
    <row r="1187" s="1" customFormat="1" ht="13.5" spans="1:2">
      <c r="A1187" s="3" t="s">
        <v>25057</v>
      </c>
      <c r="B1187" s="3" t="s">
        <v>24370</v>
      </c>
    </row>
    <row r="1188" s="1" customFormat="1" ht="13.5" spans="1:2">
      <c r="A1188" s="3" t="s">
        <v>25058</v>
      </c>
      <c r="B1188" s="3" t="s">
        <v>25059</v>
      </c>
    </row>
    <row r="1189" s="1" customFormat="1" ht="13.5" spans="1:2">
      <c r="A1189" s="3" t="s">
        <v>21946</v>
      </c>
      <c r="B1189" s="3" t="s">
        <v>24237</v>
      </c>
    </row>
    <row r="1190" s="1" customFormat="1" ht="13.5" spans="1:2">
      <c r="A1190" s="3" t="s">
        <v>25060</v>
      </c>
      <c r="B1190" s="3" t="s">
        <v>24238</v>
      </c>
    </row>
    <row r="1191" s="1" customFormat="1" ht="13.5" spans="1:2">
      <c r="A1191" s="3" t="s">
        <v>25061</v>
      </c>
      <c r="B1191" s="3" t="s">
        <v>24239</v>
      </c>
    </row>
    <row r="1192" s="1" customFormat="1" ht="13.5" spans="1:2">
      <c r="A1192" s="3" t="s">
        <v>25062</v>
      </c>
      <c r="B1192" s="3" t="s">
        <v>24240</v>
      </c>
    </row>
    <row r="1193" s="1" customFormat="1" ht="13.5" spans="1:2">
      <c r="A1193" s="3" t="s">
        <v>25063</v>
      </c>
      <c r="B1193" s="3" t="s">
        <v>24241</v>
      </c>
    </row>
    <row r="1194" s="1" customFormat="1" ht="13.5" spans="1:2">
      <c r="A1194" s="3" t="s">
        <v>25064</v>
      </c>
      <c r="B1194" s="3" t="s">
        <v>4349</v>
      </c>
    </row>
    <row r="1195" s="1" customFormat="1" ht="13.5" spans="1:2">
      <c r="A1195" s="3" t="s">
        <v>19421</v>
      </c>
      <c r="B1195" s="3" t="s">
        <v>24237</v>
      </c>
    </row>
    <row r="1196" s="1" customFormat="1" ht="13.5" spans="1:2">
      <c r="A1196" s="3" t="s">
        <v>25065</v>
      </c>
      <c r="B1196" s="3" t="s">
        <v>24238</v>
      </c>
    </row>
    <row r="1197" s="1" customFormat="1" ht="13.5" spans="1:2">
      <c r="A1197" s="3" t="s">
        <v>25066</v>
      </c>
      <c r="B1197" s="3" t="s">
        <v>24239</v>
      </c>
    </row>
    <row r="1198" s="1" customFormat="1" ht="13.5" spans="1:2">
      <c r="A1198" s="3" t="s">
        <v>15893</v>
      </c>
      <c r="B1198" s="3" t="s">
        <v>24240</v>
      </c>
    </row>
    <row r="1199" s="1" customFormat="1" ht="13.5" spans="1:2">
      <c r="A1199" s="3" t="s">
        <v>19531</v>
      </c>
      <c r="B1199" s="3" t="s">
        <v>24241</v>
      </c>
    </row>
    <row r="1200" s="1" customFormat="1" ht="13.5" spans="1:2">
      <c r="A1200" s="3" t="s">
        <v>16594</v>
      </c>
      <c r="B1200" s="3" t="s">
        <v>24242</v>
      </c>
    </row>
    <row r="1201" s="1" customFormat="1" ht="13.5" spans="1:2">
      <c r="A1201" s="3" t="s">
        <v>19000</v>
      </c>
      <c r="B1201" s="3" t="s">
        <v>25067</v>
      </c>
    </row>
    <row r="1202" s="1" customFormat="1" ht="13.5" spans="1:2">
      <c r="A1202" s="3" t="s">
        <v>25068</v>
      </c>
      <c r="B1202" s="3" t="s">
        <v>24237</v>
      </c>
    </row>
    <row r="1203" s="1" customFormat="1" ht="13.5" spans="1:2">
      <c r="A1203" s="3" t="s">
        <v>17038</v>
      </c>
      <c r="B1203" s="3" t="s">
        <v>24238</v>
      </c>
    </row>
    <row r="1204" s="1" customFormat="1" ht="13.5" spans="1:2">
      <c r="A1204" s="3" t="s">
        <v>25069</v>
      </c>
      <c r="B1204" s="3" t="s">
        <v>24239</v>
      </c>
    </row>
    <row r="1205" s="1" customFormat="1" ht="13.5" spans="1:2">
      <c r="A1205" s="3" t="s">
        <v>25070</v>
      </c>
      <c r="B1205" s="3" t="s">
        <v>24240</v>
      </c>
    </row>
    <row r="1206" s="1" customFormat="1" ht="13.5" spans="1:2">
      <c r="A1206" s="3" t="s">
        <v>25071</v>
      </c>
      <c r="B1206" s="3" t="s">
        <v>24241</v>
      </c>
    </row>
    <row r="1207" s="1" customFormat="1" ht="13.5" spans="1:2">
      <c r="A1207" s="3" t="s">
        <v>25072</v>
      </c>
      <c r="B1207" s="3" t="s">
        <v>6305</v>
      </c>
    </row>
    <row r="1208" s="1" customFormat="1" ht="13.5" spans="1:2">
      <c r="A1208" s="3" t="s">
        <v>16946</v>
      </c>
      <c r="B1208" s="3" t="s">
        <v>24237</v>
      </c>
    </row>
    <row r="1209" s="1" customFormat="1" ht="13.5" spans="1:2">
      <c r="A1209" s="3" t="s">
        <v>17948</v>
      </c>
      <c r="B1209" s="3" t="s">
        <v>24238</v>
      </c>
    </row>
    <row r="1210" s="1" customFormat="1" ht="13.5" spans="1:2">
      <c r="A1210" s="3" t="s">
        <v>17044</v>
      </c>
      <c r="B1210" s="3" t="s">
        <v>24239</v>
      </c>
    </row>
    <row r="1211" s="1" customFormat="1" ht="13.5" spans="1:2">
      <c r="A1211" s="3" t="s">
        <v>25073</v>
      </c>
      <c r="B1211" s="3" t="s">
        <v>24240</v>
      </c>
    </row>
    <row r="1212" s="1" customFormat="1" ht="13.5" spans="1:2">
      <c r="A1212" s="3" t="s">
        <v>16301</v>
      </c>
      <c r="B1212" s="3" t="s">
        <v>24241</v>
      </c>
    </row>
    <row r="1213" s="1" customFormat="1" ht="13.5" spans="1:2">
      <c r="A1213" s="3" t="s">
        <v>25074</v>
      </c>
      <c r="B1213" s="3" t="s">
        <v>24242</v>
      </c>
    </row>
    <row r="1214" s="1" customFormat="1" ht="13.5" spans="1:2">
      <c r="A1214" s="3" t="s">
        <v>25075</v>
      </c>
      <c r="B1214" s="3" t="s">
        <v>24243</v>
      </c>
    </row>
    <row r="1215" s="1" customFormat="1" ht="13.5" spans="1:2">
      <c r="A1215" s="3" t="s">
        <v>25076</v>
      </c>
      <c r="B1215" s="3" t="s">
        <v>24260</v>
      </c>
    </row>
    <row r="1216" s="1" customFormat="1" ht="13.5" spans="1:2">
      <c r="A1216" s="3" t="s">
        <v>25077</v>
      </c>
      <c r="B1216" s="3" t="s">
        <v>24275</v>
      </c>
    </row>
    <row r="1217" s="1" customFormat="1" ht="13.5" spans="1:2">
      <c r="A1217" s="3" t="s">
        <v>25078</v>
      </c>
      <c r="B1217" s="3" t="s">
        <v>25079</v>
      </c>
    </row>
    <row r="1218" s="1" customFormat="1" ht="13.5" spans="1:2">
      <c r="A1218" s="3" t="s">
        <v>25080</v>
      </c>
      <c r="B1218" s="3" t="s">
        <v>16</v>
      </c>
    </row>
    <row r="1219" s="1" customFormat="1" ht="13.5" spans="1:2">
      <c r="A1219" s="3" t="s">
        <v>25081</v>
      </c>
      <c r="B1219" s="3" t="s">
        <v>25082</v>
      </c>
    </row>
    <row r="1220" s="1" customFormat="1" ht="13.5" spans="1:2">
      <c r="A1220" s="3" t="s">
        <v>25083</v>
      </c>
      <c r="B1220" s="3" t="s">
        <v>24237</v>
      </c>
    </row>
    <row r="1221" s="1" customFormat="1" ht="13.5" spans="1:2">
      <c r="A1221" s="3" t="s">
        <v>25084</v>
      </c>
      <c r="B1221" s="3" t="s">
        <v>24238</v>
      </c>
    </row>
    <row r="1222" s="1" customFormat="1" ht="13.5" spans="1:2">
      <c r="A1222" s="3" t="s">
        <v>25085</v>
      </c>
      <c r="B1222" s="3" t="s">
        <v>24239</v>
      </c>
    </row>
    <row r="1223" s="1" customFormat="1" ht="13.5" spans="1:2">
      <c r="A1223" s="3" t="s">
        <v>25086</v>
      </c>
      <c r="B1223" s="3" t="s">
        <v>24240</v>
      </c>
    </row>
    <row r="1224" s="1" customFormat="1" ht="13.5" spans="1:2">
      <c r="A1224" s="3" t="s">
        <v>25087</v>
      </c>
      <c r="B1224" s="3" t="s">
        <v>24241</v>
      </c>
    </row>
    <row r="1225" s="1" customFormat="1" ht="13.5" spans="1:2">
      <c r="A1225" s="3" t="s">
        <v>25088</v>
      </c>
      <c r="B1225" s="3" t="s">
        <v>24242</v>
      </c>
    </row>
    <row r="1226" s="1" customFormat="1" ht="13.5" spans="1:2">
      <c r="A1226" s="3" t="s">
        <v>25089</v>
      </c>
      <c r="B1226" s="3" t="s">
        <v>24243</v>
      </c>
    </row>
    <row r="1227" s="1" customFormat="1" ht="13.5" spans="1:2">
      <c r="A1227" s="3" t="s">
        <v>25090</v>
      </c>
      <c r="B1227" s="3" t="s">
        <v>24260</v>
      </c>
    </row>
    <row r="1228" s="1" customFormat="1" ht="13.5" spans="1:2">
      <c r="A1228" s="3" t="s">
        <v>25091</v>
      </c>
      <c r="B1228" s="3" t="s">
        <v>25092</v>
      </c>
    </row>
    <row r="1229" s="1" customFormat="1" ht="13.5" spans="1:2">
      <c r="A1229" s="3" t="s">
        <v>14755</v>
      </c>
      <c r="B1229" s="3" t="s">
        <v>24237</v>
      </c>
    </row>
    <row r="1230" s="1" customFormat="1" ht="13.5" spans="1:2">
      <c r="A1230" s="3" t="s">
        <v>20077</v>
      </c>
      <c r="B1230" s="3" t="s">
        <v>24238</v>
      </c>
    </row>
    <row r="1231" s="1" customFormat="1" ht="13.5" spans="1:2">
      <c r="A1231" s="3" t="s">
        <v>20068</v>
      </c>
      <c r="B1231" s="3" t="s">
        <v>24239</v>
      </c>
    </row>
    <row r="1232" s="1" customFormat="1" ht="13.5" spans="1:2">
      <c r="A1232" s="3" t="s">
        <v>25093</v>
      </c>
      <c r="B1232" s="3" t="s">
        <v>24240</v>
      </c>
    </row>
    <row r="1233" s="1" customFormat="1" ht="13.5" spans="1:2">
      <c r="A1233" s="3" t="s">
        <v>25094</v>
      </c>
      <c r="B1233" s="3" t="s">
        <v>24241</v>
      </c>
    </row>
    <row r="1234" s="1" customFormat="1" ht="13.5" spans="1:2">
      <c r="A1234" s="3" t="s">
        <v>25095</v>
      </c>
      <c r="B1234" s="3" t="s">
        <v>24242</v>
      </c>
    </row>
    <row r="1235" s="1" customFormat="1" ht="13.5" spans="1:2">
      <c r="A1235" s="3" t="s">
        <v>17830</v>
      </c>
      <c r="B1235" s="3" t="s">
        <v>25096</v>
      </c>
    </row>
    <row r="1236" s="1" customFormat="1" ht="13.5" spans="1:2">
      <c r="A1236" s="3" t="s">
        <v>20096</v>
      </c>
      <c r="B1236" s="3" t="s">
        <v>24237</v>
      </c>
    </row>
    <row r="1237" s="1" customFormat="1" ht="13.5" spans="1:2">
      <c r="A1237" s="3" t="s">
        <v>18473</v>
      </c>
      <c r="B1237" s="3" t="s">
        <v>24238</v>
      </c>
    </row>
    <row r="1238" s="1" customFormat="1" ht="13.5" spans="1:2">
      <c r="A1238" s="3" t="s">
        <v>25097</v>
      </c>
      <c r="B1238" s="3" t="s">
        <v>24239</v>
      </c>
    </row>
    <row r="1239" s="1" customFormat="1" ht="13.5" spans="1:2">
      <c r="A1239" s="3" t="s">
        <v>16022</v>
      </c>
      <c r="B1239" s="3" t="s">
        <v>24240</v>
      </c>
    </row>
    <row r="1240" s="1" customFormat="1" ht="13.5" spans="1:2">
      <c r="A1240" s="3" t="s">
        <v>25098</v>
      </c>
      <c r="B1240" s="3" t="s">
        <v>24241</v>
      </c>
    </row>
    <row r="1241" s="1" customFormat="1" ht="13.5" spans="1:2">
      <c r="A1241" s="3" t="s">
        <v>25099</v>
      </c>
      <c r="B1241" s="3" t="s">
        <v>24242</v>
      </c>
    </row>
    <row r="1242" s="1" customFormat="1" ht="13.5" spans="1:2">
      <c r="A1242" s="3" t="s">
        <v>25100</v>
      </c>
      <c r="B1242" s="3" t="s">
        <v>24243</v>
      </c>
    </row>
    <row r="1243" s="1" customFormat="1" ht="13.5" spans="1:2">
      <c r="A1243" s="3" t="s">
        <v>25101</v>
      </c>
      <c r="B1243" s="3" t="s">
        <v>25102</v>
      </c>
    </row>
    <row r="1244" s="1" customFormat="1" ht="13.5" spans="1:2">
      <c r="A1244" s="3" t="s">
        <v>25103</v>
      </c>
      <c r="B1244" s="3" t="s">
        <v>24237</v>
      </c>
    </row>
    <row r="1245" s="1" customFormat="1" ht="13.5" spans="1:2">
      <c r="A1245" s="3" t="s">
        <v>25104</v>
      </c>
      <c r="B1245" s="3" t="s">
        <v>24238</v>
      </c>
    </row>
    <row r="1246" s="1" customFormat="1" ht="13.5" spans="1:2">
      <c r="A1246" s="3" t="s">
        <v>25105</v>
      </c>
      <c r="B1246" s="3" t="s">
        <v>24239</v>
      </c>
    </row>
    <row r="1247" s="1" customFormat="1" ht="13.5" spans="1:2">
      <c r="A1247" s="3" t="s">
        <v>25106</v>
      </c>
      <c r="B1247" s="3" t="s">
        <v>24240</v>
      </c>
    </row>
    <row r="1248" s="1" customFormat="1" ht="13.5" spans="1:2">
      <c r="A1248" s="3" t="s">
        <v>25107</v>
      </c>
      <c r="B1248" s="3" t="s">
        <v>24241</v>
      </c>
    </row>
    <row r="1249" s="1" customFormat="1" ht="13.5" spans="1:2">
      <c r="A1249" s="3" t="s">
        <v>25108</v>
      </c>
      <c r="B1249" s="3" t="s">
        <v>24242</v>
      </c>
    </row>
    <row r="1250" s="1" customFormat="1" ht="13.5" spans="1:2">
      <c r="A1250" s="3" t="s">
        <v>25109</v>
      </c>
      <c r="B1250" s="3" t="s">
        <v>24243</v>
      </c>
    </row>
    <row r="1251" s="1" customFormat="1" ht="13.5" spans="1:2">
      <c r="A1251" s="3" t="s">
        <v>25110</v>
      </c>
      <c r="B1251" s="3" t="s">
        <v>24260</v>
      </c>
    </row>
    <row r="1252" s="1" customFormat="1" ht="13.5" spans="1:2">
      <c r="A1252" s="3" t="s">
        <v>25111</v>
      </c>
      <c r="B1252" s="3" t="s">
        <v>24275</v>
      </c>
    </row>
    <row r="1253" s="1" customFormat="1" ht="13.5" spans="1:2">
      <c r="A1253" s="3" t="s">
        <v>25112</v>
      </c>
      <c r="B1253" s="3" t="s">
        <v>24316</v>
      </c>
    </row>
    <row r="1254" s="1" customFormat="1" ht="13.5" spans="1:2">
      <c r="A1254" s="3" t="s">
        <v>25113</v>
      </c>
      <c r="B1254" s="3" t="s">
        <v>13018</v>
      </c>
    </row>
    <row r="1255" s="1" customFormat="1" ht="13.5" spans="1:2">
      <c r="A1255" s="3" t="s">
        <v>20091</v>
      </c>
      <c r="B1255" s="3" t="s">
        <v>24237</v>
      </c>
    </row>
    <row r="1256" s="1" customFormat="1" ht="13.5" spans="1:2">
      <c r="A1256" s="3" t="s">
        <v>17805</v>
      </c>
      <c r="B1256" s="3" t="s">
        <v>24238</v>
      </c>
    </row>
    <row r="1257" s="1" customFormat="1" ht="13.5" spans="1:2">
      <c r="A1257" s="3" t="s">
        <v>20086</v>
      </c>
      <c r="B1257" s="3" t="s">
        <v>24239</v>
      </c>
    </row>
    <row r="1258" s="1" customFormat="1" ht="13.5" spans="1:2">
      <c r="A1258" s="3" t="s">
        <v>18182</v>
      </c>
      <c r="B1258" s="3" t="s">
        <v>24240</v>
      </c>
    </row>
    <row r="1259" s="1" customFormat="1" ht="13.5" spans="1:2">
      <c r="A1259" s="3" t="s">
        <v>25114</v>
      </c>
      <c r="B1259" s="3" t="s">
        <v>24241</v>
      </c>
    </row>
    <row r="1260" s="1" customFormat="1" ht="13.5" spans="1:2">
      <c r="A1260" s="3" t="s">
        <v>25115</v>
      </c>
      <c r="B1260" s="3" t="s">
        <v>24242</v>
      </c>
    </row>
    <row r="1261" s="1" customFormat="1" ht="13.5" spans="1:2">
      <c r="A1261" s="3" t="s">
        <v>25116</v>
      </c>
      <c r="B1261" s="3" t="s">
        <v>24243</v>
      </c>
    </row>
    <row r="1262" s="1" customFormat="1" ht="13.5" spans="1:2">
      <c r="A1262" s="3" t="s">
        <v>25117</v>
      </c>
      <c r="B1262" s="3" t="s">
        <v>24260</v>
      </c>
    </row>
    <row r="1263" s="1" customFormat="1" ht="13.5" spans="1:2">
      <c r="A1263" s="3" t="s">
        <v>25118</v>
      </c>
      <c r="B1263" s="3" t="s">
        <v>25119</v>
      </c>
    </row>
    <row r="1264" s="1" customFormat="1" ht="13.5" spans="1:2">
      <c r="A1264" s="3" t="s">
        <v>17437</v>
      </c>
      <c r="B1264" s="3" t="s">
        <v>24237</v>
      </c>
    </row>
    <row r="1265" s="1" customFormat="1" ht="13.5" spans="1:2">
      <c r="A1265" s="3" t="s">
        <v>16137</v>
      </c>
      <c r="B1265" s="3" t="s">
        <v>24238</v>
      </c>
    </row>
    <row r="1266" s="1" customFormat="1" ht="13.5" spans="1:2">
      <c r="A1266" s="3" t="s">
        <v>17443</v>
      </c>
      <c r="B1266" s="3" t="s">
        <v>24239</v>
      </c>
    </row>
    <row r="1267" s="1" customFormat="1" ht="13.5" spans="1:2">
      <c r="A1267" s="3" t="s">
        <v>18187</v>
      </c>
      <c r="B1267" s="3" t="s">
        <v>24240</v>
      </c>
    </row>
    <row r="1268" s="1" customFormat="1" ht="13.5" spans="1:2">
      <c r="A1268" s="3" t="s">
        <v>25120</v>
      </c>
      <c r="B1268" s="3" t="s">
        <v>24241</v>
      </c>
    </row>
    <row r="1269" s="1" customFormat="1" ht="13.5" spans="1:2">
      <c r="A1269" s="3" t="s">
        <v>25121</v>
      </c>
      <c r="B1269" s="3" t="s">
        <v>24242</v>
      </c>
    </row>
    <row r="1270" s="1" customFormat="1" ht="13.5" spans="1:2">
      <c r="A1270" s="3" t="s">
        <v>25122</v>
      </c>
      <c r="B1270" s="3" t="s">
        <v>25123</v>
      </c>
    </row>
    <row r="1271" s="1" customFormat="1" ht="13.5" spans="1:2">
      <c r="A1271" s="3" t="s">
        <v>25124</v>
      </c>
      <c r="B1271" s="3" t="s">
        <v>24237</v>
      </c>
    </row>
    <row r="1272" s="1" customFormat="1" ht="13.5" spans="1:2">
      <c r="A1272" s="3" t="s">
        <v>14414</v>
      </c>
      <c r="B1272" s="3" t="s">
        <v>24238</v>
      </c>
    </row>
    <row r="1273" s="1" customFormat="1" ht="13.5" spans="1:2">
      <c r="A1273" s="3" t="s">
        <v>17975</v>
      </c>
      <c r="B1273" s="3" t="s">
        <v>24239</v>
      </c>
    </row>
    <row r="1274" s="1" customFormat="1" ht="13.5" spans="1:2">
      <c r="A1274" s="3" t="s">
        <v>14765</v>
      </c>
      <c r="B1274" s="3" t="s">
        <v>24240</v>
      </c>
    </row>
    <row r="1275" s="1" customFormat="1" ht="13.5" spans="1:2">
      <c r="A1275" s="3" t="s">
        <v>25125</v>
      </c>
      <c r="B1275" s="3" t="s">
        <v>24241</v>
      </c>
    </row>
    <row r="1276" s="1" customFormat="1" ht="13.5" spans="1:2">
      <c r="A1276" s="3" t="s">
        <v>17822</v>
      </c>
      <c r="B1276" s="3" t="s">
        <v>24242</v>
      </c>
    </row>
    <row r="1277" s="1" customFormat="1" ht="13.5" spans="1:2">
      <c r="A1277" s="3" t="s">
        <v>25126</v>
      </c>
      <c r="B1277" s="3" t="s">
        <v>25127</v>
      </c>
    </row>
    <row r="1278" s="1" customFormat="1" ht="13.5" spans="1:2">
      <c r="A1278" s="3" t="s">
        <v>25128</v>
      </c>
      <c r="B1278" s="3" t="s">
        <v>24237</v>
      </c>
    </row>
    <row r="1279" s="1" customFormat="1" ht="13.5" spans="1:2">
      <c r="A1279" s="3" t="s">
        <v>25129</v>
      </c>
      <c r="B1279" s="3" t="s">
        <v>24238</v>
      </c>
    </row>
    <row r="1280" s="1" customFormat="1" ht="13.5" spans="1:2">
      <c r="A1280" s="3" t="s">
        <v>25130</v>
      </c>
      <c r="B1280" s="3" t="s">
        <v>24239</v>
      </c>
    </row>
    <row r="1281" s="1" customFormat="1" ht="13.5" spans="1:2">
      <c r="A1281" s="3" t="s">
        <v>25131</v>
      </c>
      <c r="B1281" s="3" t="s">
        <v>24240</v>
      </c>
    </row>
    <row r="1282" s="1" customFormat="1" ht="13.5" spans="1:2">
      <c r="A1282" s="3" t="s">
        <v>25132</v>
      </c>
      <c r="B1282" s="3" t="s">
        <v>24241</v>
      </c>
    </row>
    <row r="1283" s="1" customFormat="1" ht="13.5" spans="1:2">
      <c r="A1283" s="3" t="s">
        <v>25133</v>
      </c>
      <c r="B1283" s="3" t="s">
        <v>24242</v>
      </c>
    </row>
    <row r="1284" s="1" customFormat="1" ht="13.5" spans="1:2">
      <c r="A1284" s="3" t="s">
        <v>25134</v>
      </c>
      <c r="B1284" s="3" t="s">
        <v>24243</v>
      </c>
    </row>
    <row r="1285" s="1" customFormat="1" ht="13.5" spans="1:2">
      <c r="A1285" s="3" t="s">
        <v>25135</v>
      </c>
      <c r="B1285" s="3" t="s">
        <v>24260</v>
      </c>
    </row>
    <row r="1286" s="1" customFormat="1" ht="13.5" spans="1:2">
      <c r="A1286" s="3" t="s">
        <v>25136</v>
      </c>
      <c r="B1286" s="3" t="s">
        <v>25137</v>
      </c>
    </row>
    <row r="1287" s="1" customFormat="1" ht="13.5" spans="1:2">
      <c r="A1287" s="3" t="s">
        <v>25138</v>
      </c>
      <c r="B1287" s="3" t="s">
        <v>24237</v>
      </c>
    </row>
    <row r="1288" s="1" customFormat="1" ht="13.5" spans="1:2">
      <c r="A1288" s="3" t="s">
        <v>25139</v>
      </c>
      <c r="B1288" s="3" t="s">
        <v>24238</v>
      </c>
    </row>
    <row r="1289" s="1" customFormat="1" ht="13.5" spans="1:2">
      <c r="A1289" s="3" t="s">
        <v>25140</v>
      </c>
      <c r="B1289" s="3" t="s">
        <v>24239</v>
      </c>
    </row>
    <row r="1290" s="1" customFormat="1" ht="13.5" spans="1:2">
      <c r="A1290" s="3" t="s">
        <v>25141</v>
      </c>
      <c r="B1290" s="3" t="s">
        <v>24240</v>
      </c>
    </row>
    <row r="1291" s="1" customFormat="1" ht="13.5" spans="1:2">
      <c r="A1291" s="3" t="s">
        <v>25142</v>
      </c>
      <c r="B1291" s="3" t="s">
        <v>24241</v>
      </c>
    </row>
    <row r="1292" s="1" customFormat="1" ht="13.5" spans="1:2">
      <c r="A1292" s="3" t="s">
        <v>25143</v>
      </c>
      <c r="B1292" s="3" t="s">
        <v>24242</v>
      </c>
    </row>
    <row r="1293" s="1" customFormat="1" ht="13.5" spans="1:2">
      <c r="A1293" s="3" t="s">
        <v>25144</v>
      </c>
      <c r="B1293" s="3" t="s">
        <v>24243</v>
      </c>
    </row>
    <row r="1294" s="1" customFormat="1" ht="13.5" spans="1:2">
      <c r="A1294" s="3" t="s">
        <v>25145</v>
      </c>
      <c r="B1294" s="3" t="s">
        <v>25146</v>
      </c>
    </row>
    <row r="1295" s="1" customFormat="1" ht="13.5" spans="1:2">
      <c r="A1295" s="3" t="s">
        <v>25147</v>
      </c>
      <c r="B1295" s="3" t="s">
        <v>24237</v>
      </c>
    </row>
    <row r="1296" s="1" customFormat="1" ht="13.5" spans="1:2">
      <c r="A1296" s="3" t="s">
        <v>25148</v>
      </c>
      <c r="B1296" s="3" t="s">
        <v>24238</v>
      </c>
    </row>
    <row r="1297" s="1" customFormat="1" ht="13.5" spans="1:2">
      <c r="A1297" s="3" t="s">
        <v>25149</v>
      </c>
      <c r="B1297" s="3" t="s">
        <v>24239</v>
      </c>
    </row>
    <row r="1298" s="1" customFormat="1" ht="13.5" spans="1:2">
      <c r="A1298" s="3" t="s">
        <v>25150</v>
      </c>
      <c r="B1298" s="3" t="s">
        <v>24240</v>
      </c>
    </row>
    <row r="1299" s="1" customFormat="1" ht="13.5" spans="1:2">
      <c r="A1299" s="3" t="s">
        <v>25151</v>
      </c>
      <c r="B1299" s="3" t="s">
        <v>24241</v>
      </c>
    </row>
    <row r="1300" s="1" customFormat="1" ht="13.5" spans="1:2">
      <c r="A1300" s="3" t="s">
        <v>25152</v>
      </c>
      <c r="B1300" s="3" t="s">
        <v>25153</v>
      </c>
    </row>
    <row r="1301" s="1" customFormat="1" ht="13.5" spans="1:2">
      <c r="A1301" s="3" t="s">
        <v>25154</v>
      </c>
      <c r="B1301" s="3" t="s">
        <v>24237</v>
      </c>
    </row>
    <row r="1302" s="1" customFormat="1" ht="13.5" spans="1:2">
      <c r="A1302" s="3" t="s">
        <v>25155</v>
      </c>
      <c r="B1302" s="3" t="s">
        <v>24238</v>
      </c>
    </row>
    <row r="1303" s="1" customFormat="1" ht="13.5" spans="1:2">
      <c r="A1303" s="3" t="s">
        <v>25156</v>
      </c>
      <c r="B1303" s="3" t="s">
        <v>24239</v>
      </c>
    </row>
    <row r="1304" s="1" customFormat="1" ht="13.5" spans="1:2">
      <c r="A1304" s="3" t="s">
        <v>25157</v>
      </c>
      <c r="B1304" s="3" t="s">
        <v>25158</v>
      </c>
    </row>
    <row r="1305" s="1" customFormat="1" ht="13.5" spans="1:2">
      <c r="A1305" s="3" t="s">
        <v>25159</v>
      </c>
      <c r="B1305" s="3" t="s">
        <v>24237</v>
      </c>
    </row>
    <row r="1306" s="1" customFormat="1" ht="13.5" spans="1:2">
      <c r="A1306" s="3" t="s">
        <v>25160</v>
      </c>
      <c r="B1306" s="3" t="s">
        <v>24238</v>
      </c>
    </row>
    <row r="1307" s="1" customFormat="1" ht="13.5" spans="1:2">
      <c r="A1307" s="3" t="s">
        <v>25161</v>
      </c>
      <c r="B1307" s="3" t="s">
        <v>24239</v>
      </c>
    </row>
    <row r="1308" s="1" customFormat="1" ht="13.5" spans="1:2">
      <c r="A1308" s="3" t="s">
        <v>25162</v>
      </c>
      <c r="B1308" s="3" t="s">
        <v>25163</v>
      </c>
    </row>
    <row r="1309" s="1" customFormat="1" ht="13.5" spans="1:2">
      <c r="A1309" s="3" t="s">
        <v>25164</v>
      </c>
      <c r="B1309" s="3" t="s">
        <v>24237</v>
      </c>
    </row>
    <row r="1310" s="1" customFormat="1" ht="13.5" spans="1:2">
      <c r="A1310" s="3" t="s">
        <v>25165</v>
      </c>
      <c r="B1310" s="3" t="s">
        <v>24238</v>
      </c>
    </row>
    <row r="1311" s="1" customFormat="1" ht="13.5" spans="1:2">
      <c r="A1311" s="3" t="s">
        <v>25166</v>
      </c>
      <c r="B1311" s="3" t="s">
        <v>24239</v>
      </c>
    </row>
    <row r="1312" s="1" customFormat="1" ht="13.5" spans="1:2">
      <c r="A1312" s="3" t="s">
        <v>25167</v>
      </c>
      <c r="B1312" s="3" t="s">
        <v>24240</v>
      </c>
    </row>
    <row r="1313" s="1" customFormat="1" ht="13.5" spans="1:2">
      <c r="A1313" s="3" t="s">
        <v>25168</v>
      </c>
      <c r="B1313" s="3" t="s">
        <v>24241</v>
      </c>
    </row>
    <row r="1314" s="1" customFormat="1" ht="13.5" spans="1:2">
      <c r="A1314" s="3" t="s">
        <v>25169</v>
      </c>
      <c r="B1314" s="3" t="s">
        <v>24242</v>
      </c>
    </row>
    <row r="1315" s="1" customFormat="1" ht="13.5" spans="1:2">
      <c r="A1315" s="3" t="s">
        <v>25170</v>
      </c>
      <c r="B1315" s="3" t="s">
        <v>24243</v>
      </c>
    </row>
    <row r="1316" s="1" customFormat="1" ht="13.5" spans="1:2">
      <c r="A1316" s="3" t="s">
        <v>25171</v>
      </c>
      <c r="B1316" s="3" t="s">
        <v>24260</v>
      </c>
    </row>
    <row r="1317" s="1" customFormat="1" ht="13.5" spans="1:2">
      <c r="A1317" s="3" t="s">
        <v>25172</v>
      </c>
      <c r="B1317" s="3" t="s">
        <v>25173</v>
      </c>
    </row>
    <row r="1318" s="1" customFormat="1" ht="13.5" spans="1:2">
      <c r="A1318" s="3" t="s">
        <v>25174</v>
      </c>
      <c r="B1318" s="3" t="s">
        <v>24237</v>
      </c>
    </row>
    <row r="1319" s="1" customFormat="1" ht="13.5" spans="1:2">
      <c r="A1319" s="3" t="s">
        <v>25175</v>
      </c>
      <c r="B1319" s="3" t="s">
        <v>24238</v>
      </c>
    </row>
    <row r="1320" s="1" customFormat="1" ht="13.5" spans="1:2">
      <c r="A1320" s="3" t="s">
        <v>25176</v>
      </c>
      <c r="B1320" s="3" t="s">
        <v>24239</v>
      </c>
    </row>
    <row r="1321" s="1" customFormat="1" ht="13.5" spans="1:2">
      <c r="A1321" s="3" t="s">
        <v>25177</v>
      </c>
      <c r="B1321" s="3" t="s">
        <v>24240</v>
      </c>
    </row>
    <row r="1322" s="1" customFormat="1" ht="13.5" spans="1:2">
      <c r="A1322" s="3" t="s">
        <v>25178</v>
      </c>
      <c r="B1322" s="3" t="s">
        <v>24241</v>
      </c>
    </row>
    <row r="1323" s="1" customFormat="1" ht="13.5" spans="1:2">
      <c r="A1323" s="3" t="s">
        <v>25179</v>
      </c>
      <c r="B1323" s="3" t="s">
        <v>25180</v>
      </c>
    </row>
    <row r="1324" s="1" customFormat="1" ht="13.5" spans="1:2">
      <c r="A1324" s="3" t="s">
        <v>25181</v>
      </c>
      <c r="B1324" s="3" t="s">
        <v>24237</v>
      </c>
    </row>
    <row r="1325" s="1" customFormat="1" ht="13.5" spans="1:2">
      <c r="A1325" s="3" t="s">
        <v>25182</v>
      </c>
      <c r="B1325" s="3" t="s">
        <v>24238</v>
      </c>
    </row>
    <row r="1326" s="1" customFormat="1" ht="13.5" spans="1:2">
      <c r="A1326" s="3" t="s">
        <v>25183</v>
      </c>
      <c r="B1326" s="3" t="s">
        <v>24239</v>
      </c>
    </row>
    <row r="1327" s="1" customFormat="1" ht="13.5" spans="1:2">
      <c r="A1327" s="3" t="s">
        <v>25184</v>
      </c>
      <c r="B1327" s="3" t="s">
        <v>24240</v>
      </c>
    </row>
    <row r="1328" s="1" customFormat="1" ht="13.5" spans="1:2">
      <c r="A1328" s="3" t="s">
        <v>25185</v>
      </c>
      <c r="B1328" s="3" t="s">
        <v>24241</v>
      </c>
    </row>
    <row r="1329" s="1" customFormat="1" ht="13.5" spans="1:2">
      <c r="A1329" s="3" t="s">
        <v>25186</v>
      </c>
      <c r="B1329" s="3" t="s">
        <v>25187</v>
      </c>
    </row>
    <row r="1330" s="1" customFormat="1" ht="13.5" spans="1:2">
      <c r="A1330" s="3" t="s">
        <v>25188</v>
      </c>
      <c r="B1330" s="3" t="s">
        <v>24237</v>
      </c>
    </row>
    <row r="1331" s="1" customFormat="1" ht="13.5" spans="1:2">
      <c r="A1331" s="3" t="s">
        <v>25189</v>
      </c>
      <c r="B1331" s="3" t="s">
        <v>24238</v>
      </c>
    </row>
    <row r="1332" s="1" customFormat="1" ht="13.5" spans="1:2">
      <c r="A1332" s="3" t="s">
        <v>25190</v>
      </c>
      <c r="B1332" s="3" t="s">
        <v>24239</v>
      </c>
    </row>
    <row r="1333" s="1" customFormat="1" ht="13.5" spans="1:2">
      <c r="A1333" s="3" t="s">
        <v>25191</v>
      </c>
      <c r="B1333" s="3" t="s">
        <v>24240</v>
      </c>
    </row>
    <row r="1334" s="1" customFormat="1" ht="13.5" spans="1:2">
      <c r="A1334" s="3" t="s">
        <v>25192</v>
      </c>
      <c r="B1334" s="3" t="s">
        <v>25193</v>
      </c>
    </row>
    <row r="1335" s="1" customFormat="1" ht="13.5" spans="1:2">
      <c r="A1335" s="3" t="s">
        <v>25194</v>
      </c>
      <c r="B1335" s="3" t="s">
        <v>24237</v>
      </c>
    </row>
    <row r="1336" s="1" customFormat="1" ht="13.5" spans="1:2">
      <c r="A1336" s="3" t="s">
        <v>25195</v>
      </c>
      <c r="B1336" s="3" t="s">
        <v>24238</v>
      </c>
    </row>
    <row r="1337" s="1" customFormat="1" ht="13.5" spans="1:2">
      <c r="A1337" s="3" t="s">
        <v>25196</v>
      </c>
      <c r="B1337" s="3" t="s">
        <v>24239</v>
      </c>
    </row>
    <row r="1338" s="1" customFormat="1" ht="13.5" spans="1:2">
      <c r="A1338" s="3" t="s">
        <v>25197</v>
      </c>
      <c r="B1338" s="3" t="s">
        <v>24240</v>
      </c>
    </row>
    <row r="1339" s="1" customFormat="1" ht="13.5" spans="1:2">
      <c r="A1339" s="3" t="s">
        <v>25198</v>
      </c>
      <c r="B1339" s="3" t="s">
        <v>24241</v>
      </c>
    </row>
    <row r="1340" s="1" customFormat="1" ht="13.5" spans="1:2">
      <c r="A1340" s="3" t="s">
        <v>25199</v>
      </c>
      <c r="B1340" s="3" t="s">
        <v>24242</v>
      </c>
    </row>
    <row r="1341" s="1" customFormat="1" ht="13.5" spans="1:2">
      <c r="A1341" s="3" t="s">
        <v>25200</v>
      </c>
      <c r="B1341" s="3" t="s">
        <v>24243</v>
      </c>
    </row>
    <row r="1342" s="1" customFormat="1" ht="13.5" spans="1:2">
      <c r="A1342" s="3" t="s">
        <v>25201</v>
      </c>
      <c r="B1342" s="3" t="s">
        <v>24260</v>
      </c>
    </row>
    <row r="1343" s="1" customFormat="1" ht="13.5" spans="1:2">
      <c r="A1343" s="3" t="s">
        <v>25202</v>
      </c>
      <c r="B1343" s="3" t="s">
        <v>25203</v>
      </c>
    </row>
    <row r="1344" s="1" customFormat="1" ht="13.5" spans="1:2">
      <c r="A1344" s="3" t="s">
        <v>25204</v>
      </c>
      <c r="B1344" s="3" t="s">
        <v>24237</v>
      </c>
    </row>
    <row r="1345" s="1" customFormat="1" ht="13.5" spans="1:2">
      <c r="A1345" s="3" t="s">
        <v>25205</v>
      </c>
      <c r="B1345" s="3" t="s">
        <v>24238</v>
      </c>
    </row>
    <row r="1346" s="1" customFormat="1" ht="13.5" spans="1:2">
      <c r="A1346" s="3" t="s">
        <v>25206</v>
      </c>
      <c r="B1346" s="3" t="s">
        <v>24239</v>
      </c>
    </row>
    <row r="1347" s="1" customFormat="1" ht="13.5" spans="1:2">
      <c r="A1347" s="3" t="s">
        <v>25207</v>
      </c>
      <c r="B1347" s="3" t="s">
        <v>24240</v>
      </c>
    </row>
    <row r="1348" s="1" customFormat="1" ht="13.5" spans="1:2">
      <c r="A1348" s="3" t="s">
        <v>25208</v>
      </c>
      <c r="B1348" s="3" t="s">
        <v>24241</v>
      </c>
    </row>
    <row r="1349" s="1" customFormat="1" ht="13.5" spans="1:2">
      <c r="A1349" s="3" t="s">
        <v>25209</v>
      </c>
      <c r="B1349" s="3" t="s">
        <v>24242</v>
      </c>
    </row>
    <row r="1350" s="1" customFormat="1" ht="13.5" spans="1:2">
      <c r="A1350" s="3" t="s">
        <v>25210</v>
      </c>
      <c r="B1350" s="3" t="s">
        <v>24243</v>
      </c>
    </row>
    <row r="1351" s="1" customFormat="1" ht="13.5" spans="1:2">
      <c r="A1351" s="3" t="s">
        <v>25211</v>
      </c>
      <c r="B1351" s="3" t="s">
        <v>24260</v>
      </c>
    </row>
    <row r="1352" s="1" customFormat="1" ht="13.5" spans="1:2">
      <c r="A1352" s="3" t="s">
        <v>25212</v>
      </c>
      <c r="B1352" s="3" t="s">
        <v>24275</v>
      </c>
    </row>
    <row r="1353" s="1" customFormat="1" ht="13.5" spans="1:2">
      <c r="A1353" s="3" t="s">
        <v>25213</v>
      </c>
      <c r="B1353" s="3" t="s">
        <v>24316</v>
      </c>
    </row>
    <row r="1354" s="1" customFormat="1" ht="13.5" spans="1:2">
      <c r="A1354" s="3" t="s">
        <v>25214</v>
      </c>
      <c r="B1354" s="3" t="s">
        <v>25215</v>
      </c>
    </row>
    <row r="1355" s="1" customFormat="1" ht="13.5" spans="1:2">
      <c r="A1355" s="3" t="s">
        <v>25216</v>
      </c>
      <c r="B1355" s="3" t="s">
        <v>24237</v>
      </c>
    </row>
    <row r="1356" s="1" customFormat="1" ht="13.5" spans="1:2">
      <c r="A1356" s="3" t="s">
        <v>25217</v>
      </c>
      <c r="B1356" s="3" t="s">
        <v>24238</v>
      </c>
    </row>
    <row r="1357" s="1" customFormat="1" ht="13.5" spans="1:2">
      <c r="A1357" s="3" t="s">
        <v>25218</v>
      </c>
      <c r="B1357" s="3" t="s">
        <v>24239</v>
      </c>
    </row>
    <row r="1358" s="1" customFormat="1" ht="13.5" spans="1:2">
      <c r="A1358" s="3" t="s">
        <v>25219</v>
      </c>
      <c r="B1358" s="3" t="s">
        <v>24240</v>
      </c>
    </row>
    <row r="1359" s="1" customFormat="1" ht="13.5" spans="1:2">
      <c r="A1359" s="3" t="s">
        <v>25220</v>
      </c>
      <c r="B1359" s="3" t="s">
        <v>24241</v>
      </c>
    </row>
    <row r="1360" s="1" customFormat="1" ht="13.5" spans="1:2">
      <c r="A1360" s="3" t="s">
        <v>25221</v>
      </c>
      <c r="B1360" s="3" t="s">
        <v>24242</v>
      </c>
    </row>
    <row r="1361" s="1" customFormat="1" ht="13.5" spans="1:2">
      <c r="A1361" s="3" t="s">
        <v>25222</v>
      </c>
      <c r="B1361" s="3" t="s">
        <v>24243</v>
      </c>
    </row>
    <row r="1362" s="1" customFormat="1" ht="13.5" spans="1:2">
      <c r="A1362" s="3" t="s">
        <v>25223</v>
      </c>
      <c r="B1362" s="3" t="s">
        <v>25224</v>
      </c>
    </row>
    <row r="1363" s="1" customFormat="1" ht="13.5" spans="1:2">
      <c r="A1363" s="3" t="s">
        <v>25225</v>
      </c>
      <c r="B1363" s="3" t="s">
        <v>24237</v>
      </c>
    </row>
    <row r="1364" s="1" customFormat="1" ht="13.5" spans="1:2">
      <c r="A1364" s="3" t="s">
        <v>25226</v>
      </c>
      <c r="B1364" s="3" t="s">
        <v>24238</v>
      </c>
    </row>
    <row r="1365" s="1" customFormat="1" ht="13.5" spans="1:2">
      <c r="A1365" s="3" t="s">
        <v>25227</v>
      </c>
      <c r="B1365" s="3" t="s">
        <v>24239</v>
      </c>
    </row>
    <row r="1366" s="1" customFormat="1" ht="13.5" spans="1:2">
      <c r="A1366" s="3" t="s">
        <v>25228</v>
      </c>
      <c r="B1366" s="3" t="s">
        <v>24240</v>
      </c>
    </row>
    <row r="1367" s="1" customFormat="1" ht="13.5" spans="1:2">
      <c r="A1367" s="3" t="s">
        <v>25229</v>
      </c>
      <c r="B1367" s="3" t="s">
        <v>25230</v>
      </c>
    </row>
    <row r="1368" s="1" customFormat="1" ht="13.5" spans="1:2">
      <c r="A1368" s="3" t="s">
        <v>25231</v>
      </c>
      <c r="B1368" s="3" t="s">
        <v>24237</v>
      </c>
    </row>
    <row r="1369" s="1" customFormat="1" ht="13.5" spans="1:2">
      <c r="A1369" s="3" t="s">
        <v>25232</v>
      </c>
      <c r="B1369" s="3" t="s">
        <v>24238</v>
      </c>
    </row>
    <row r="1370" s="1" customFormat="1" ht="13.5" spans="1:2">
      <c r="A1370" s="3" t="s">
        <v>25233</v>
      </c>
      <c r="B1370" s="3" t="s">
        <v>24239</v>
      </c>
    </row>
    <row r="1371" s="1" customFormat="1" ht="13.5" spans="1:2">
      <c r="A1371" s="3" t="s">
        <v>25234</v>
      </c>
      <c r="B1371" s="3" t="s">
        <v>24240</v>
      </c>
    </row>
    <row r="1372" s="1" customFormat="1" ht="13.5" spans="1:2">
      <c r="A1372" s="3" t="s">
        <v>25235</v>
      </c>
      <c r="B1372" s="3" t="s">
        <v>24241</v>
      </c>
    </row>
    <row r="1373" s="1" customFormat="1" ht="13.5" spans="1:2">
      <c r="A1373" s="3" t="s">
        <v>25236</v>
      </c>
      <c r="B1373" s="3" t="s">
        <v>24242</v>
      </c>
    </row>
    <row r="1374" s="1" customFormat="1" ht="13.5" spans="1:2">
      <c r="A1374" s="3" t="s">
        <v>25237</v>
      </c>
      <c r="B1374" s="3" t="s">
        <v>25238</v>
      </c>
    </row>
    <row r="1375" s="1" customFormat="1" ht="13.5" spans="1:2">
      <c r="A1375" s="3" t="s">
        <v>25239</v>
      </c>
      <c r="B1375" s="3" t="s">
        <v>24237</v>
      </c>
    </row>
    <row r="1376" s="1" customFormat="1" ht="13.5" spans="1:2">
      <c r="A1376" s="3" t="s">
        <v>25240</v>
      </c>
      <c r="B1376" s="3" t="s">
        <v>24238</v>
      </c>
    </row>
    <row r="1377" s="1" customFormat="1" ht="13.5" spans="1:2">
      <c r="A1377" s="3" t="s">
        <v>25241</v>
      </c>
      <c r="B1377" s="3" t="s">
        <v>24239</v>
      </c>
    </row>
    <row r="1378" s="1" customFormat="1" ht="13.5" spans="1:2">
      <c r="A1378" s="3" t="s">
        <v>25242</v>
      </c>
      <c r="B1378" s="3" t="s">
        <v>24240</v>
      </c>
    </row>
    <row r="1379" s="1" customFormat="1" ht="13.5" spans="1:2">
      <c r="A1379" s="3" t="s">
        <v>25243</v>
      </c>
      <c r="B1379" s="3" t="s">
        <v>24241</v>
      </c>
    </row>
    <row r="1380" s="1" customFormat="1" ht="13.5" spans="1:2">
      <c r="A1380" s="3" t="s">
        <v>25244</v>
      </c>
      <c r="B1380" s="3" t="s">
        <v>24242</v>
      </c>
    </row>
    <row r="1381" s="1" customFormat="1" ht="13.5" spans="1:2">
      <c r="A1381" s="3" t="s">
        <v>25245</v>
      </c>
      <c r="B1381" s="3" t="s">
        <v>24243</v>
      </c>
    </row>
    <row r="1382" s="1" customFormat="1" ht="13.5" spans="1:2">
      <c r="A1382" s="3" t="s">
        <v>25246</v>
      </c>
      <c r="B1382" s="3" t="s">
        <v>25247</v>
      </c>
    </row>
    <row r="1383" s="1" customFormat="1" ht="13.5" spans="1:2">
      <c r="A1383" s="3" t="s">
        <v>25248</v>
      </c>
      <c r="B1383" s="3" t="s">
        <v>24237</v>
      </c>
    </row>
    <row r="1384" s="1" customFormat="1" ht="13.5" spans="1:2">
      <c r="A1384" s="3" t="s">
        <v>25249</v>
      </c>
      <c r="B1384" s="3" t="s">
        <v>24238</v>
      </c>
    </row>
    <row r="1385" s="1" customFormat="1" ht="13.5" spans="1:2">
      <c r="A1385" s="3" t="s">
        <v>25250</v>
      </c>
      <c r="B1385" s="3" t="s">
        <v>24239</v>
      </c>
    </row>
    <row r="1386" s="1" customFormat="1" ht="13.5" spans="1:2">
      <c r="A1386" s="3" t="s">
        <v>25251</v>
      </c>
      <c r="B1386" s="3" t="s">
        <v>24240</v>
      </c>
    </row>
    <row r="1387" s="1" customFormat="1" ht="13.5" spans="1:2">
      <c r="A1387" s="3" t="s">
        <v>25252</v>
      </c>
      <c r="B1387" s="3" t="s">
        <v>24241</v>
      </c>
    </row>
    <row r="1388" s="1" customFormat="1" ht="13.5" spans="1:2">
      <c r="A1388" s="3" t="s">
        <v>25253</v>
      </c>
      <c r="B1388" s="3" t="s">
        <v>25254</v>
      </c>
    </row>
    <row r="1389" s="1" customFormat="1" ht="13.5" spans="1:2">
      <c r="A1389" s="3" t="s">
        <v>25255</v>
      </c>
      <c r="B1389" s="3" t="s">
        <v>24237</v>
      </c>
    </row>
    <row r="1390" s="1" customFormat="1" ht="13.5" spans="1:2">
      <c r="A1390" s="3" t="s">
        <v>25256</v>
      </c>
      <c r="B1390" s="3" t="s">
        <v>24238</v>
      </c>
    </row>
    <row r="1391" s="1" customFormat="1" ht="13.5" spans="1:2">
      <c r="A1391" s="3" t="s">
        <v>25257</v>
      </c>
      <c r="B1391" s="3" t="s">
        <v>24239</v>
      </c>
    </row>
    <row r="1392" s="1" customFormat="1" ht="13.5" spans="1:2">
      <c r="A1392" s="3" t="s">
        <v>25258</v>
      </c>
      <c r="B1392" s="3" t="s">
        <v>25259</v>
      </c>
    </row>
    <row r="1393" s="1" customFormat="1" ht="13.5" spans="1:2">
      <c r="A1393" s="3" t="s">
        <v>25260</v>
      </c>
      <c r="B1393" s="3" t="s">
        <v>24237</v>
      </c>
    </row>
    <row r="1394" s="1" customFormat="1" ht="13.5" spans="1:2">
      <c r="A1394" s="3" t="s">
        <v>25261</v>
      </c>
      <c r="B1394" s="3" t="s">
        <v>24238</v>
      </c>
    </row>
    <row r="1395" s="1" customFormat="1" ht="13.5" spans="1:2">
      <c r="A1395" s="3" t="s">
        <v>25262</v>
      </c>
      <c r="B1395" s="3" t="s">
        <v>24239</v>
      </c>
    </row>
    <row r="1396" s="1" customFormat="1" ht="13.5" spans="1:2">
      <c r="A1396" s="3" t="s">
        <v>25263</v>
      </c>
      <c r="B1396" s="3" t="s">
        <v>24240</v>
      </c>
    </row>
    <row r="1397" s="1" customFormat="1" ht="13.5" spans="1:2">
      <c r="A1397" s="3" t="s">
        <v>25264</v>
      </c>
      <c r="B1397" s="3" t="s">
        <v>24241</v>
      </c>
    </row>
    <row r="1398" s="1" customFormat="1" ht="13.5" spans="1:2">
      <c r="A1398" s="3" t="s">
        <v>25265</v>
      </c>
      <c r="B1398" s="3" t="s">
        <v>25266</v>
      </c>
    </row>
    <row r="1399" s="1" customFormat="1" ht="13.5" spans="1:2">
      <c r="A1399" s="3" t="s">
        <v>25267</v>
      </c>
      <c r="B1399" s="3" t="s">
        <v>24237</v>
      </c>
    </row>
    <row r="1400" s="1" customFormat="1" ht="13.5" spans="1:2">
      <c r="A1400" s="3" t="s">
        <v>25268</v>
      </c>
      <c r="B1400" s="3" t="s">
        <v>25269</v>
      </c>
    </row>
    <row r="1401" s="1" customFormat="1" ht="13.5" spans="1:2">
      <c r="A1401" s="3" t="s">
        <v>25270</v>
      </c>
      <c r="B1401" s="3" t="s">
        <v>17</v>
      </c>
    </row>
    <row r="1402" s="1" customFormat="1" ht="13.5" spans="1:2">
      <c r="A1402" s="3" t="s">
        <v>25271</v>
      </c>
      <c r="B1402" s="3" t="s">
        <v>25259</v>
      </c>
    </row>
    <row r="1403" s="1" customFormat="1" ht="13.5" spans="1:2">
      <c r="A1403" s="3" t="s">
        <v>25272</v>
      </c>
      <c r="B1403" s="3" t="s">
        <v>24237</v>
      </c>
    </row>
    <row r="1404" s="1" customFormat="1" ht="13.5" spans="1:2">
      <c r="A1404" s="3" t="s">
        <v>25273</v>
      </c>
      <c r="B1404" s="3" t="s">
        <v>24238</v>
      </c>
    </row>
    <row r="1405" s="1" customFormat="1" ht="13.5" spans="1:2">
      <c r="A1405" s="3" t="s">
        <v>25274</v>
      </c>
      <c r="B1405" s="3" t="s">
        <v>24239</v>
      </c>
    </row>
    <row r="1406" s="1" customFormat="1" ht="13.5" spans="1:2">
      <c r="A1406" s="3" t="s">
        <v>15117</v>
      </c>
      <c r="B1406" s="3" t="s">
        <v>24240</v>
      </c>
    </row>
    <row r="1407" s="1" customFormat="1" ht="13.5" spans="1:2">
      <c r="A1407" s="3" t="s">
        <v>25275</v>
      </c>
      <c r="B1407" s="3" t="s">
        <v>24241</v>
      </c>
    </row>
    <row r="1408" s="1" customFormat="1" ht="13.5" spans="1:2">
      <c r="A1408" s="3" t="s">
        <v>25276</v>
      </c>
      <c r="B1408" s="3" t="s">
        <v>24242</v>
      </c>
    </row>
    <row r="1409" s="1" customFormat="1" ht="13.5" spans="1:2">
      <c r="A1409" s="3" t="s">
        <v>25277</v>
      </c>
      <c r="B1409" s="3" t="s">
        <v>24243</v>
      </c>
    </row>
    <row r="1410" s="1" customFormat="1" ht="13.5" spans="1:2">
      <c r="A1410" s="3" t="s">
        <v>25278</v>
      </c>
      <c r="B1410" s="3" t="s">
        <v>7566</v>
      </c>
    </row>
    <row r="1411" s="1" customFormat="1" ht="13.5" spans="1:2">
      <c r="A1411" s="3" t="s">
        <v>25279</v>
      </c>
      <c r="B1411" s="3" t="s">
        <v>6256</v>
      </c>
    </row>
    <row r="1412" s="1" customFormat="1" ht="13.5" spans="1:2">
      <c r="A1412" s="3" t="s">
        <v>19582</v>
      </c>
      <c r="B1412" s="3" t="s">
        <v>24237</v>
      </c>
    </row>
    <row r="1413" s="1" customFormat="1" ht="13.5" spans="1:2">
      <c r="A1413" s="3" t="s">
        <v>25280</v>
      </c>
      <c r="B1413" s="3" t="s">
        <v>24238</v>
      </c>
    </row>
    <row r="1414" s="1" customFormat="1" ht="13.5" spans="1:2">
      <c r="A1414" s="3" t="s">
        <v>15261</v>
      </c>
      <c r="B1414" s="3" t="s">
        <v>24239</v>
      </c>
    </row>
    <row r="1415" s="1" customFormat="1" ht="13.5" spans="1:2">
      <c r="A1415" s="3" t="s">
        <v>25281</v>
      </c>
      <c r="B1415" s="3" t="s">
        <v>24240</v>
      </c>
    </row>
    <row r="1416" s="1" customFormat="1" ht="13.5" spans="1:2">
      <c r="A1416" s="3" t="s">
        <v>15508</v>
      </c>
      <c r="B1416" s="3" t="s">
        <v>24241</v>
      </c>
    </row>
    <row r="1417" s="1" customFormat="1" ht="13.5" spans="1:2">
      <c r="A1417" s="3" t="s">
        <v>19588</v>
      </c>
      <c r="B1417" s="3" t="s">
        <v>25282</v>
      </c>
    </row>
    <row r="1418" s="1" customFormat="1" ht="13.5" spans="1:2">
      <c r="A1418" s="3" t="s">
        <v>25283</v>
      </c>
      <c r="B1418" s="3" t="s">
        <v>25284</v>
      </c>
    </row>
    <row r="1419" s="1" customFormat="1" ht="13.5" spans="1:2">
      <c r="A1419" s="3" t="s">
        <v>25285</v>
      </c>
      <c r="B1419" s="3" t="s">
        <v>25286</v>
      </c>
    </row>
    <row r="1420" s="1" customFormat="1" ht="13.5" spans="1:2">
      <c r="A1420" s="3" t="s">
        <v>25287</v>
      </c>
      <c r="B1420" s="3" t="s">
        <v>24237</v>
      </c>
    </row>
    <row r="1421" s="1" customFormat="1" ht="13.5" spans="1:2">
      <c r="A1421" s="3" t="s">
        <v>15541</v>
      </c>
      <c r="B1421" s="3" t="s">
        <v>24238</v>
      </c>
    </row>
    <row r="1422" s="1" customFormat="1" ht="13.5" spans="1:2">
      <c r="A1422" s="3" t="s">
        <v>25288</v>
      </c>
      <c r="B1422" s="3" t="s">
        <v>24239</v>
      </c>
    </row>
    <row r="1423" s="1" customFormat="1" ht="13.5" spans="1:2">
      <c r="A1423" s="3" t="s">
        <v>17178</v>
      </c>
      <c r="B1423" s="3" t="s">
        <v>24240</v>
      </c>
    </row>
    <row r="1424" s="1" customFormat="1" ht="13.5" spans="1:2">
      <c r="A1424" s="3" t="s">
        <v>25289</v>
      </c>
      <c r="B1424" s="3" t="s">
        <v>24241</v>
      </c>
    </row>
    <row r="1425" s="1" customFormat="1" ht="13.5" spans="1:2">
      <c r="A1425" s="3" t="s">
        <v>19308</v>
      </c>
      <c r="B1425" s="3" t="s">
        <v>24242</v>
      </c>
    </row>
    <row r="1426" s="1" customFormat="1" ht="13.5" spans="1:2">
      <c r="A1426" s="3" t="s">
        <v>25290</v>
      </c>
      <c r="B1426" s="3" t="s">
        <v>24243</v>
      </c>
    </row>
    <row r="1427" s="1" customFormat="1" ht="13.5" spans="1:2">
      <c r="A1427" s="3" t="s">
        <v>25291</v>
      </c>
      <c r="B1427" s="3" t="s">
        <v>25292</v>
      </c>
    </row>
    <row r="1428" s="1" customFormat="1" ht="13.5" spans="1:2">
      <c r="A1428" s="3" t="s">
        <v>19592</v>
      </c>
      <c r="B1428" s="3" t="s">
        <v>24237</v>
      </c>
    </row>
    <row r="1429" s="1" customFormat="1" ht="13.5" spans="1:2">
      <c r="A1429" s="3" t="s">
        <v>21870</v>
      </c>
      <c r="B1429" s="3" t="s">
        <v>24238</v>
      </c>
    </row>
    <row r="1430" s="1" customFormat="1" ht="13.5" spans="1:2">
      <c r="A1430" s="3" t="s">
        <v>25293</v>
      </c>
      <c r="B1430" s="3" t="s">
        <v>24239</v>
      </c>
    </row>
    <row r="1431" s="1" customFormat="1" ht="13.5" spans="1:2">
      <c r="A1431" s="3" t="s">
        <v>25294</v>
      </c>
      <c r="B1431" s="3" t="s">
        <v>24240</v>
      </c>
    </row>
    <row r="1432" s="1" customFormat="1" ht="13.5" spans="1:2">
      <c r="A1432" s="3" t="s">
        <v>25295</v>
      </c>
      <c r="B1432" s="3" t="s">
        <v>24241</v>
      </c>
    </row>
    <row r="1433" s="1" customFormat="1" ht="13.5" spans="1:2">
      <c r="A1433" s="3" t="s">
        <v>25296</v>
      </c>
      <c r="B1433" s="3" t="s">
        <v>11855</v>
      </c>
    </row>
    <row r="1434" s="1" customFormat="1" ht="13.5" spans="1:2">
      <c r="A1434" s="3" t="s">
        <v>25297</v>
      </c>
      <c r="B1434" s="3" t="s">
        <v>24237</v>
      </c>
    </row>
    <row r="1435" s="1" customFormat="1" ht="13.5" spans="1:2">
      <c r="A1435" s="3" t="s">
        <v>15814</v>
      </c>
      <c r="B1435" s="3" t="s">
        <v>24238</v>
      </c>
    </row>
    <row r="1436" s="1" customFormat="1" ht="13.5" spans="1:2">
      <c r="A1436" s="3" t="s">
        <v>15555</v>
      </c>
      <c r="B1436" s="3" t="s">
        <v>24239</v>
      </c>
    </row>
    <row r="1437" s="1" customFormat="1" ht="13.5" spans="1:2">
      <c r="A1437" s="3" t="s">
        <v>25298</v>
      </c>
      <c r="B1437" s="3" t="s">
        <v>24240</v>
      </c>
    </row>
    <row r="1438" s="1" customFormat="1" ht="13.5" spans="1:2">
      <c r="A1438" s="3" t="s">
        <v>19811</v>
      </c>
      <c r="B1438" s="3" t="s">
        <v>24241</v>
      </c>
    </row>
    <row r="1439" s="1" customFormat="1" ht="13.5" spans="1:2">
      <c r="A1439" s="3" t="s">
        <v>15560</v>
      </c>
      <c r="B1439" s="3" t="s">
        <v>24242</v>
      </c>
    </row>
    <row r="1440" s="1" customFormat="1" ht="13.5" spans="1:2">
      <c r="A1440" s="3" t="s">
        <v>16851</v>
      </c>
      <c r="B1440" s="3" t="s">
        <v>24243</v>
      </c>
    </row>
    <row r="1441" s="1" customFormat="1" ht="13.5" spans="1:2">
      <c r="A1441" s="3" t="s">
        <v>15828</v>
      </c>
      <c r="B1441" s="3" t="s">
        <v>24260</v>
      </c>
    </row>
    <row r="1442" s="1" customFormat="1" ht="13.5" spans="1:2">
      <c r="A1442" s="3" t="s">
        <v>25299</v>
      </c>
      <c r="B1442" s="3" t="s">
        <v>25300</v>
      </c>
    </row>
    <row r="1443" s="1" customFormat="1" ht="13.5" spans="1:2">
      <c r="A1443" s="3" t="s">
        <v>25301</v>
      </c>
      <c r="B1443" s="3" t="s">
        <v>24237</v>
      </c>
    </row>
    <row r="1444" s="1" customFormat="1" ht="13.5" spans="1:2">
      <c r="A1444" s="3" t="s">
        <v>25302</v>
      </c>
      <c r="B1444" s="3" t="s">
        <v>24238</v>
      </c>
    </row>
    <row r="1445" s="1" customFormat="1" ht="13.5" spans="1:2">
      <c r="A1445" s="3" t="s">
        <v>25303</v>
      </c>
      <c r="B1445" s="3" t="s">
        <v>24239</v>
      </c>
    </row>
    <row r="1446" s="1" customFormat="1" ht="13.5" spans="1:2">
      <c r="A1446" s="3" t="s">
        <v>25304</v>
      </c>
      <c r="B1446" s="3" t="s">
        <v>24240</v>
      </c>
    </row>
    <row r="1447" s="1" customFormat="1" ht="13.5" spans="1:2">
      <c r="A1447" s="3" t="s">
        <v>19330</v>
      </c>
      <c r="B1447" s="3" t="s">
        <v>24241</v>
      </c>
    </row>
    <row r="1448" s="1" customFormat="1" ht="13.5" spans="1:2">
      <c r="A1448" s="3" t="s">
        <v>15841</v>
      </c>
      <c r="B1448" s="3" t="s">
        <v>24242</v>
      </c>
    </row>
    <row r="1449" s="1" customFormat="1" ht="13.5" spans="1:2">
      <c r="A1449" s="3" t="s">
        <v>25305</v>
      </c>
      <c r="B1449" s="3" t="s">
        <v>12950</v>
      </c>
    </row>
    <row r="1450" s="1" customFormat="1" ht="13.5" spans="1:2">
      <c r="A1450" s="3" t="s">
        <v>25306</v>
      </c>
      <c r="B1450" s="3" t="s">
        <v>24237</v>
      </c>
    </row>
    <row r="1451" s="1" customFormat="1" ht="13.5" spans="1:2">
      <c r="A1451" s="3" t="s">
        <v>25307</v>
      </c>
      <c r="B1451" s="3" t="s">
        <v>24238</v>
      </c>
    </row>
    <row r="1452" s="1" customFormat="1" ht="13.5" spans="1:2">
      <c r="A1452" s="3" t="s">
        <v>25308</v>
      </c>
      <c r="B1452" s="3" t="s">
        <v>24239</v>
      </c>
    </row>
    <row r="1453" s="1" customFormat="1" ht="13.5" spans="1:2">
      <c r="A1453" s="3" t="s">
        <v>15571</v>
      </c>
      <c r="B1453" s="3" t="s">
        <v>24240</v>
      </c>
    </row>
    <row r="1454" s="1" customFormat="1" ht="13.5" spans="1:2">
      <c r="A1454" s="3" t="s">
        <v>25309</v>
      </c>
      <c r="B1454" s="3" t="s">
        <v>24241</v>
      </c>
    </row>
    <row r="1455" s="1" customFormat="1" ht="13.5" spans="1:2">
      <c r="A1455" s="3" t="s">
        <v>15100</v>
      </c>
      <c r="B1455" s="3" t="s">
        <v>24242</v>
      </c>
    </row>
    <row r="1456" s="1" customFormat="1" ht="13.5" spans="1:2">
      <c r="A1456" s="3" t="s">
        <v>16193</v>
      </c>
      <c r="B1456" s="3" t="s">
        <v>24243</v>
      </c>
    </row>
    <row r="1457" s="1" customFormat="1" ht="13.5" spans="1:2">
      <c r="A1457" s="3" t="s">
        <v>15536</v>
      </c>
      <c r="B1457" s="3" t="s">
        <v>24260</v>
      </c>
    </row>
    <row r="1458" s="1" customFormat="1" ht="13.5" spans="1:2">
      <c r="A1458" s="3" t="s">
        <v>19631</v>
      </c>
      <c r="B1458" s="3" t="s">
        <v>24275</v>
      </c>
    </row>
    <row r="1459" s="1" customFormat="1" ht="13.5" spans="1:2">
      <c r="A1459" s="3" t="s">
        <v>16232</v>
      </c>
      <c r="B1459" s="3" t="s">
        <v>24316</v>
      </c>
    </row>
    <row r="1460" s="1" customFormat="1" ht="13.5" spans="1:2">
      <c r="A1460" s="3" t="s">
        <v>16862</v>
      </c>
      <c r="B1460" s="3" t="s">
        <v>24327</v>
      </c>
    </row>
    <row r="1461" s="1" customFormat="1" ht="13.5" spans="1:2">
      <c r="A1461" s="3" t="s">
        <v>25310</v>
      </c>
      <c r="B1461" s="3" t="s">
        <v>25311</v>
      </c>
    </row>
    <row r="1462" s="1" customFormat="1" ht="13.5" spans="1:2">
      <c r="A1462" s="3" t="s">
        <v>19369</v>
      </c>
      <c r="B1462" s="3" t="s">
        <v>24237</v>
      </c>
    </row>
    <row r="1463" s="1" customFormat="1" ht="13.5" spans="1:2">
      <c r="A1463" s="3" t="s">
        <v>25312</v>
      </c>
      <c r="B1463" s="3" t="s">
        <v>24238</v>
      </c>
    </row>
    <row r="1464" s="1" customFormat="1" ht="13.5" spans="1:2">
      <c r="A1464" s="3" t="s">
        <v>19821</v>
      </c>
      <c r="B1464" s="3" t="s">
        <v>24239</v>
      </c>
    </row>
    <row r="1465" s="1" customFormat="1" ht="13.5" spans="1:2">
      <c r="A1465" s="3" t="s">
        <v>25313</v>
      </c>
      <c r="B1465" s="3" t="s">
        <v>24240</v>
      </c>
    </row>
    <row r="1466" s="1" customFormat="1" ht="13.5" spans="1:2">
      <c r="A1466" s="3" t="s">
        <v>14663</v>
      </c>
      <c r="B1466" s="3" t="s">
        <v>24241</v>
      </c>
    </row>
    <row r="1467" s="1" customFormat="1" ht="13.5" spans="1:2">
      <c r="A1467" s="3" t="s">
        <v>16199</v>
      </c>
      <c r="B1467" s="3" t="s">
        <v>24242</v>
      </c>
    </row>
    <row r="1468" s="1" customFormat="1" ht="13.5" spans="1:2">
      <c r="A1468" s="3" t="s">
        <v>25314</v>
      </c>
      <c r="B1468" s="3" t="s">
        <v>24243</v>
      </c>
    </row>
    <row r="1469" s="1" customFormat="1" ht="13.5" spans="1:2">
      <c r="A1469" s="3" t="s">
        <v>17128</v>
      </c>
      <c r="B1469" s="3" t="s">
        <v>24260</v>
      </c>
    </row>
    <row r="1470" s="1" customFormat="1" ht="13.5" spans="1:2">
      <c r="A1470" s="3" t="s">
        <v>25315</v>
      </c>
      <c r="B1470" s="3" t="s">
        <v>24275</v>
      </c>
    </row>
    <row r="1471" s="1" customFormat="1" ht="13.5" spans="1:2">
      <c r="A1471" s="3" t="s">
        <v>25316</v>
      </c>
      <c r="B1471" s="3" t="s">
        <v>24316</v>
      </c>
    </row>
    <row r="1472" s="1" customFormat="1" ht="13.5" spans="1:2">
      <c r="A1472" s="3" t="s">
        <v>25317</v>
      </c>
      <c r="B1472" s="3" t="s">
        <v>11142</v>
      </c>
    </row>
    <row r="1473" s="1" customFormat="1" ht="13.5" spans="1:2">
      <c r="A1473" s="3" t="s">
        <v>17425</v>
      </c>
      <c r="B1473" s="3" t="s">
        <v>24237</v>
      </c>
    </row>
    <row r="1474" s="1" customFormat="1" ht="13.5" spans="1:2">
      <c r="A1474" s="3" t="s">
        <v>14826</v>
      </c>
      <c r="B1474" s="3" t="s">
        <v>24238</v>
      </c>
    </row>
    <row r="1475" s="1" customFormat="1" ht="13.5" spans="1:2">
      <c r="A1475" s="3" t="s">
        <v>23984</v>
      </c>
      <c r="B1475" s="3" t="s">
        <v>25318</v>
      </c>
    </row>
    <row r="1476" s="1" customFormat="1" ht="13.5" spans="1:2">
      <c r="A1476" s="3" t="s">
        <v>25319</v>
      </c>
      <c r="B1476" s="3" t="s">
        <v>25320</v>
      </c>
    </row>
    <row r="1477" s="1" customFormat="1" ht="13.5" spans="1:2">
      <c r="A1477" s="3" t="s">
        <v>25321</v>
      </c>
      <c r="B1477" s="3" t="s">
        <v>25322</v>
      </c>
    </row>
    <row r="1478" s="1" customFormat="1" ht="13.5" spans="1:2">
      <c r="A1478" s="3" t="s">
        <v>25323</v>
      </c>
      <c r="B1478" s="3" t="s">
        <v>24240</v>
      </c>
    </row>
    <row r="1479" s="1" customFormat="1" ht="13.5" spans="1:2">
      <c r="A1479" s="3" t="s">
        <v>14819</v>
      </c>
      <c r="B1479" s="3" t="s">
        <v>24241</v>
      </c>
    </row>
    <row r="1480" s="1" customFormat="1" ht="13.5" spans="1:2">
      <c r="A1480" s="3" t="s">
        <v>16182</v>
      </c>
      <c r="B1480" s="3" t="s">
        <v>25324</v>
      </c>
    </row>
    <row r="1481" s="1" customFormat="1" ht="13.5" spans="1:2">
      <c r="A1481" s="3" t="s">
        <v>25325</v>
      </c>
      <c r="B1481" s="3" t="s">
        <v>25326</v>
      </c>
    </row>
    <row r="1482" s="1" customFormat="1" ht="13.5" spans="1:2">
      <c r="A1482" s="3" t="s">
        <v>20996</v>
      </c>
      <c r="B1482" s="3" t="s">
        <v>24243</v>
      </c>
    </row>
    <row r="1483" s="1" customFormat="1" ht="13.5" spans="1:2">
      <c r="A1483" s="3" t="s">
        <v>17519</v>
      </c>
      <c r="B1483" s="3" t="s">
        <v>24260</v>
      </c>
    </row>
    <row r="1484" s="1" customFormat="1" ht="13.5" spans="1:2">
      <c r="A1484" s="3" t="s">
        <v>25327</v>
      </c>
      <c r="B1484" s="3" t="s">
        <v>25328</v>
      </c>
    </row>
    <row r="1485" s="1" customFormat="1" ht="13.5" spans="1:2">
      <c r="A1485" s="3" t="s">
        <v>25329</v>
      </c>
      <c r="B1485" s="3" t="s">
        <v>24237</v>
      </c>
    </row>
    <row r="1486" s="1" customFormat="1" ht="13.5" spans="1:2">
      <c r="A1486" s="3" t="s">
        <v>19563</v>
      </c>
      <c r="B1486" s="3" t="s">
        <v>24238</v>
      </c>
    </row>
    <row r="1487" s="1" customFormat="1" ht="13.5" spans="1:2">
      <c r="A1487" s="3" t="s">
        <v>23780</v>
      </c>
      <c r="B1487" s="3" t="s">
        <v>24239</v>
      </c>
    </row>
    <row r="1488" s="1" customFormat="1" ht="13.5" spans="1:2">
      <c r="A1488" s="3" t="s">
        <v>14808</v>
      </c>
      <c r="B1488" s="3" t="s">
        <v>24240</v>
      </c>
    </row>
    <row r="1489" s="1" customFormat="1" ht="13.5" spans="1:2">
      <c r="A1489" s="3" t="s">
        <v>17119</v>
      </c>
      <c r="B1489" s="3" t="s">
        <v>24241</v>
      </c>
    </row>
    <row r="1490" s="1" customFormat="1" ht="13.5" spans="1:2">
      <c r="A1490" s="3" t="s">
        <v>25330</v>
      </c>
      <c r="B1490" s="3" t="s">
        <v>24242</v>
      </c>
    </row>
    <row r="1491" s="1" customFormat="1" ht="13.5" spans="1:2">
      <c r="A1491" s="3" t="s">
        <v>21396</v>
      </c>
      <c r="B1491" s="3" t="s">
        <v>24243</v>
      </c>
    </row>
    <row r="1492" s="1" customFormat="1" ht="13.5" spans="1:2">
      <c r="A1492" s="3" t="s">
        <v>14513</v>
      </c>
      <c r="B1492" s="3" t="s">
        <v>24260</v>
      </c>
    </row>
    <row r="1493" s="1" customFormat="1" ht="13.5" spans="1:2">
      <c r="A1493" s="3" t="s">
        <v>25331</v>
      </c>
      <c r="B1493" s="3" t="s">
        <v>8657</v>
      </c>
    </row>
    <row r="1494" s="1" customFormat="1" ht="13.5" spans="1:2">
      <c r="A1494" s="3" t="s">
        <v>15280</v>
      </c>
      <c r="B1494" s="3" t="s">
        <v>24237</v>
      </c>
    </row>
    <row r="1495" s="1" customFormat="1" ht="13.5" spans="1:2">
      <c r="A1495" s="3" t="s">
        <v>15288</v>
      </c>
      <c r="B1495" s="3" t="s">
        <v>24238</v>
      </c>
    </row>
    <row r="1496" s="1" customFormat="1" ht="13.5" spans="1:2">
      <c r="A1496" s="3" t="s">
        <v>15310</v>
      </c>
      <c r="B1496" s="3" t="s">
        <v>24239</v>
      </c>
    </row>
    <row r="1497" s="1" customFormat="1" ht="13.5" spans="1:2">
      <c r="A1497" s="3" t="s">
        <v>15294</v>
      </c>
      <c r="B1497" s="3" t="s">
        <v>24240</v>
      </c>
    </row>
    <row r="1498" s="1" customFormat="1" ht="13.5" spans="1:2">
      <c r="A1498" s="3" t="s">
        <v>25332</v>
      </c>
      <c r="B1498" s="3" t="s">
        <v>24241</v>
      </c>
    </row>
    <row r="1499" s="1" customFormat="1" ht="13.5" spans="1:2">
      <c r="A1499" s="3" t="s">
        <v>25333</v>
      </c>
      <c r="B1499" s="3" t="s">
        <v>10830</v>
      </c>
    </row>
    <row r="1500" s="1" customFormat="1" ht="13.5" spans="1:2">
      <c r="A1500" s="3" t="s">
        <v>15480</v>
      </c>
      <c r="B1500" s="3" t="s">
        <v>24237</v>
      </c>
    </row>
    <row r="1501" s="1" customFormat="1" ht="13.5" spans="1:2">
      <c r="A1501" s="3" t="s">
        <v>15544</v>
      </c>
      <c r="B1501" s="3" t="s">
        <v>24238</v>
      </c>
    </row>
    <row r="1502" s="1" customFormat="1" ht="13.5" spans="1:2">
      <c r="A1502" s="3" t="s">
        <v>14349</v>
      </c>
      <c r="B1502" s="3" t="s">
        <v>24239</v>
      </c>
    </row>
    <row r="1503" s="1" customFormat="1" ht="13.5" spans="1:2">
      <c r="A1503" s="3" t="s">
        <v>19015</v>
      </c>
      <c r="B1503" s="3" t="s">
        <v>24240</v>
      </c>
    </row>
    <row r="1504" s="1" customFormat="1" ht="13.5" spans="1:2">
      <c r="A1504" s="3" t="s">
        <v>25334</v>
      </c>
      <c r="B1504" s="3" t="s">
        <v>24241</v>
      </c>
    </row>
    <row r="1505" s="1" customFormat="1" ht="13.5" spans="1:2">
      <c r="A1505" s="3" t="s">
        <v>25335</v>
      </c>
      <c r="B1505" s="3" t="s">
        <v>24242</v>
      </c>
    </row>
    <row r="1506" s="1" customFormat="1" ht="13.5" spans="1:2">
      <c r="A1506" s="3" t="s">
        <v>25336</v>
      </c>
      <c r="B1506" s="3" t="s">
        <v>24243</v>
      </c>
    </row>
    <row r="1507" s="1" customFormat="1" ht="13.5" spans="1:2">
      <c r="A1507" s="3" t="s">
        <v>25337</v>
      </c>
      <c r="B1507" s="3" t="s">
        <v>25338</v>
      </c>
    </row>
    <row r="1508" s="1" customFormat="1" ht="13.5" spans="1:2">
      <c r="A1508" s="3" t="s">
        <v>25339</v>
      </c>
      <c r="B1508" s="3" t="s">
        <v>25340</v>
      </c>
    </row>
    <row r="1509" s="1" customFormat="1" ht="13.5" spans="1:2">
      <c r="A1509" s="3" t="s">
        <v>25341</v>
      </c>
      <c r="B1509" s="3" t="s">
        <v>25342</v>
      </c>
    </row>
    <row r="1510" s="1" customFormat="1" ht="13.5" spans="1:2">
      <c r="A1510" s="3" t="s">
        <v>15199</v>
      </c>
      <c r="B1510" s="3" t="s">
        <v>25343</v>
      </c>
    </row>
    <row r="1511" s="1" customFormat="1" ht="13.5" spans="1:2">
      <c r="A1511" s="3" t="s">
        <v>25344</v>
      </c>
      <c r="B1511" s="3" t="s">
        <v>25345</v>
      </c>
    </row>
    <row r="1512" s="1" customFormat="1" ht="13.5" spans="1:2">
      <c r="A1512" s="3" t="s">
        <v>25346</v>
      </c>
      <c r="B1512" s="3" t="s">
        <v>25347</v>
      </c>
    </row>
    <row r="1513" s="1" customFormat="1" ht="13.5" spans="1:2">
      <c r="A1513" s="3" t="s">
        <v>15845</v>
      </c>
      <c r="B1513" s="3" t="s">
        <v>25318</v>
      </c>
    </row>
    <row r="1514" s="1" customFormat="1" ht="13.5" spans="1:2">
      <c r="A1514" s="3" t="s">
        <v>25348</v>
      </c>
      <c r="B1514" s="3" t="s">
        <v>25320</v>
      </c>
    </row>
    <row r="1515" s="1" customFormat="1" ht="13.5" spans="1:2">
      <c r="A1515" s="3" t="s">
        <v>25349</v>
      </c>
      <c r="B1515" s="3" t="s">
        <v>24240</v>
      </c>
    </row>
    <row r="1516" s="1" customFormat="1" ht="13.5" spans="1:2">
      <c r="A1516" s="3" t="s">
        <v>25350</v>
      </c>
      <c r="B1516" s="3" t="s">
        <v>9222</v>
      </c>
    </row>
    <row r="1517" s="1" customFormat="1" ht="13.5" spans="1:2">
      <c r="A1517" s="3" t="s">
        <v>15566</v>
      </c>
      <c r="B1517" s="3" t="s">
        <v>24237</v>
      </c>
    </row>
    <row r="1518" s="1" customFormat="1" ht="13.5" spans="1:2">
      <c r="A1518" s="3" t="s">
        <v>23979</v>
      </c>
      <c r="B1518" s="3" t="s">
        <v>24238</v>
      </c>
    </row>
    <row r="1519" s="1" customFormat="1" ht="13.5" spans="1:2">
      <c r="A1519" s="3" t="s">
        <v>25351</v>
      </c>
      <c r="B1519" s="3" t="s">
        <v>24239</v>
      </c>
    </row>
    <row r="1520" s="1" customFormat="1" ht="13.5" spans="1:2">
      <c r="A1520" s="3" t="s">
        <v>15105</v>
      </c>
      <c r="B1520" s="3" t="s">
        <v>24240</v>
      </c>
    </row>
    <row r="1521" s="1" customFormat="1" ht="13.5" spans="1:2">
      <c r="A1521" s="3" t="s">
        <v>18308</v>
      </c>
      <c r="B1521" s="3" t="s">
        <v>24241</v>
      </c>
    </row>
    <row r="1522" s="1" customFormat="1" ht="13.5" spans="1:2">
      <c r="A1522" s="3" t="s">
        <v>25352</v>
      </c>
      <c r="B1522" s="3" t="s">
        <v>25353</v>
      </c>
    </row>
    <row r="1523" s="1" customFormat="1" ht="13.5" spans="1:2">
      <c r="A1523" s="3" t="s">
        <v>19605</v>
      </c>
      <c r="B1523" s="3" t="s">
        <v>24237</v>
      </c>
    </row>
    <row r="1524" s="1" customFormat="1" ht="13.5" spans="1:2">
      <c r="A1524" s="3" t="s">
        <v>25354</v>
      </c>
      <c r="B1524" s="3" t="s">
        <v>24238</v>
      </c>
    </row>
    <row r="1525" s="1" customFormat="1" ht="13.5" spans="1:2">
      <c r="A1525" s="3" t="s">
        <v>17152</v>
      </c>
      <c r="B1525" s="3" t="s">
        <v>24239</v>
      </c>
    </row>
    <row r="1526" s="1" customFormat="1" ht="13.5" spans="1:2">
      <c r="A1526" s="3" t="s">
        <v>19614</v>
      </c>
      <c r="B1526" s="3" t="s">
        <v>24240</v>
      </c>
    </row>
    <row r="1527" s="1" customFormat="1" ht="13.5" spans="1:2">
      <c r="A1527" s="3" t="s">
        <v>18331</v>
      </c>
      <c r="B1527" s="3" t="s">
        <v>24241</v>
      </c>
    </row>
    <row r="1528" s="1" customFormat="1" ht="13.5" spans="1:2">
      <c r="A1528" s="3" t="s">
        <v>25355</v>
      </c>
      <c r="B1528" s="3" t="s">
        <v>24242</v>
      </c>
    </row>
    <row r="1529" s="1" customFormat="1" ht="13.5" spans="1:2">
      <c r="A1529" s="3" t="s">
        <v>25356</v>
      </c>
      <c r="B1529" s="3" t="s">
        <v>24243</v>
      </c>
    </row>
    <row r="1530" s="1" customFormat="1" ht="13.5" spans="1:2">
      <c r="A1530" s="3" t="s">
        <v>15550</v>
      </c>
      <c r="B1530" s="3" t="s">
        <v>24260</v>
      </c>
    </row>
    <row r="1531" s="1" customFormat="1" ht="13.5" spans="1:2">
      <c r="A1531" s="3" t="s">
        <v>25357</v>
      </c>
      <c r="B1531" s="3" t="s">
        <v>7566</v>
      </c>
    </row>
    <row r="1532" s="1" customFormat="1" ht="13.5" spans="1:2">
      <c r="A1532" s="3" t="s">
        <v>15122</v>
      </c>
      <c r="B1532" s="3" t="s">
        <v>24237</v>
      </c>
    </row>
    <row r="1533" s="1" customFormat="1" ht="13.5" spans="1:2">
      <c r="A1533" s="3" t="s">
        <v>16873</v>
      </c>
      <c r="B1533" s="3" t="s">
        <v>24238</v>
      </c>
    </row>
    <row r="1534" s="1" customFormat="1" ht="13.5" spans="1:2">
      <c r="A1534" s="3" t="s">
        <v>16867</v>
      </c>
      <c r="B1534" s="3" t="s">
        <v>24239</v>
      </c>
    </row>
    <row r="1535" s="1" customFormat="1" ht="13.5" spans="1:2">
      <c r="A1535" s="3" t="s">
        <v>25358</v>
      </c>
      <c r="B1535" s="3" t="s">
        <v>25359</v>
      </c>
    </row>
    <row r="1536" s="1" customFormat="1" ht="13.5" spans="1:2">
      <c r="A1536" s="3" t="s">
        <v>17173</v>
      </c>
      <c r="B1536" s="3" t="s">
        <v>24237</v>
      </c>
    </row>
    <row r="1537" s="1" customFormat="1" ht="13.5" spans="1:2">
      <c r="A1537" s="3" t="s">
        <v>25360</v>
      </c>
      <c r="B1537" s="3" t="s">
        <v>24238</v>
      </c>
    </row>
    <row r="1538" s="1" customFormat="1" ht="13.5" spans="1:2">
      <c r="A1538" s="3" t="s">
        <v>25361</v>
      </c>
      <c r="B1538" s="3" t="s">
        <v>24239</v>
      </c>
    </row>
    <row r="1539" s="1" customFormat="1" ht="13.5" spans="1:2">
      <c r="A1539" s="3" t="s">
        <v>25362</v>
      </c>
      <c r="B1539" s="3" t="s">
        <v>24240</v>
      </c>
    </row>
    <row r="1540" s="1" customFormat="1" ht="13.5" spans="1:2">
      <c r="A1540" s="3" t="s">
        <v>15518</v>
      </c>
      <c r="B1540" s="3" t="s">
        <v>24241</v>
      </c>
    </row>
    <row r="1541" s="1" customFormat="1" ht="13.5" spans="1:2">
      <c r="A1541" s="3" t="s">
        <v>25363</v>
      </c>
      <c r="B1541" s="3" t="s">
        <v>11871</v>
      </c>
    </row>
    <row r="1542" s="1" customFormat="1" ht="13.5" spans="1:2">
      <c r="A1542" s="3" t="s">
        <v>15470</v>
      </c>
      <c r="B1542" s="3" t="s">
        <v>24237</v>
      </c>
    </row>
    <row r="1543" s="1" customFormat="1" ht="13.5" spans="1:2">
      <c r="A1543" s="3" t="s">
        <v>18013</v>
      </c>
      <c r="B1543" s="3" t="s">
        <v>24238</v>
      </c>
    </row>
    <row r="1544" s="1" customFormat="1" ht="13.5" spans="1:2">
      <c r="A1544" s="3" t="s">
        <v>18325</v>
      </c>
      <c r="B1544" s="3" t="s">
        <v>24239</v>
      </c>
    </row>
    <row r="1545" s="1" customFormat="1" ht="13.5" spans="1:2">
      <c r="A1545" s="3" t="s">
        <v>25364</v>
      </c>
      <c r="B1545" s="3" t="s">
        <v>24240</v>
      </c>
    </row>
    <row r="1546" s="1" customFormat="1" ht="13.5" spans="1:2">
      <c r="A1546" s="3" t="s">
        <v>25365</v>
      </c>
      <c r="B1546" s="3" t="s">
        <v>24241</v>
      </c>
    </row>
    <row r="1547" s="1" customFormat="1" ht="13.5" spans="1:2">
      <c r="A1547" s="3" t="s">
        <v>25366</v>
      </c>
      <c r="B1547" s="3" t="s">
        <v>25367</v>
      </c>
    </row>
    <row r="1548" s="1" customFormat="1" ht="13.5" spans="1:2">
      <c r="A1548" s="3" t="s">
        <v>15194</v>
      </c>
      <c r="B1548" s="3" t="s">
        <v>24237</v>
      </c>
    </row>
    <row r="1549" s="1" customFormat="1" ht="13.5" spans="1:2">
      <c r="A1549" s="3" t="s">
        <v>16668</v>
      </c>
      <c r="B1549" s="3" t="s">
        <v>24238</v>
      </c>
    </row>
    <row r="1550" s="1" customFormat="1" ht="13.5" spans="1:2">
      <c r="A1550" s="3" t="s">
        <v>25368</v>
      </c>
      <c r="B1550" s="3" t="s">
        <v>24239</v>
      </c>
    </row>
    <row r="1551" s="1" customFormat="1" ht="13.5" spans="1:2">
      <c r="A1551" s="3" t="s">
        <v>25369</v>
      </c>
      <c r="B1551" s="3" t="s">
        <v>24240</v>
      </c>
    </row>
    <row r="1552" s="1" customFormat="1" ht="13.5" spans="1:2">
      <c r="A1552" s="3" t="s">
        <v>25370</v>
      </c>
      <c r="B1552" s="3" t="s">
        <v>25371</v>
      </c>
    </row>
    <row r="1553" s="1" customFormat="1" ht="13.5" spans="1:2">
      <c r="A1553" s="3" t="s">
        <v>25372</v>
      </c>
      <c r="B1553" s="3" t="s">
        <v>25373</v>
      </c>
    </row>
    <row r="1554" s="1" customFormat="1" ht="13.5" spans="1:2">
      <c r="A1554" s="3" t="s">
        <v>15820</v>
      </c>
      <c r="B1554" s="3" t="s">
        <v>25324</v>
      </c>
    </row>
    <row r="1555" s="1" customFormat="1" ht="13.5" spans="1:2">
      <c r="A1555" s="3" t="s">
        <v>25374</v>
      </c>
      <c r="B1555" s="3" t="s">
        <v>25326</v>
      </c>
    </row>
    <row r="1556" s="1" customFormat="1" ht="13.5" spans="1:2">
      <c r="A1556" s="3" t="s">
        <v>16672</v>
      </c>
      <c r="B1556" s="3" t="s">
        <v>24243</v>
      </c>
    </row>
    <row r="1557" s="1" customFormat="1" ht="13.5" spans="1:2">
      <c r="A1557" s="3" t="s">
        <v>25375</v>
      </c>
      <c r="B1557" s="3" t="s">
        <v>24260</v>
      </c>
    </row>
    <row r="1558" s="1" customFormat="1" ht="13.5" spans="1:2">
      <c r="A1558" s="3" t="s">
        <v>19541</v>
      </c>
      <c r="B1558" s="3" t="s">
        <v>24275</v>
      </c>
    </row>
    <row r="1559" s="1" customFormat="1" ht="13.5" spans="1:2">
      <c r="A1559" s="3" t="s">
        <v>25376</v>
      </c>
      <c r="B1559" s="3" t="s">
        <v>24316</v>
      </c>
    </row>
    <row r="1560" s="1" customFormat="1" ht="13.5" spans="1:2">
      <c r="A1560" s="3" t="s">
        <v>25377</v>
      </c>
      <c r="B1560" s="3" t="s">
        <v>5834</v>
      </c>
    </row>
    <row r="1561" s="1" customFormat="1" ht="13.5" spans="1:2">
      <c r="A1561" s="3" t="s">
        <v>19571</v>
      </c>
      <c r="B1561" s="3" t="s">
        <v>25340</v>
      </c>
    </row>
    <row r="1562" s="1" customFormat="1" ht="13.5" spans="1:2">
      <c r="A1562" s="3" t="s">
        <v>25378</v>
      </c>
      <c r="B1562" s="3" t="s">
        <v>25342</v>
      </c>
    </row>
    <row r="1563" s="1" customFormat="1" ht="13.5" spans="1:2">
      <c r="A1563" s="3" t="s">
        <v>25379</v>
      </c>
      <c r="B1563" s="3" t="s">
        <v>24238</v>
      </c>
    </row>
    <row r="1564" s="1" customFormat="1" ht="13.5" spans="1:2">
      <c r="A1564" s="3" t="s">
        <v>14928</v>
      </c>
      <c r="B1564" s="3" t="s">
        <v>24239</v>
      </c>
    </row>
    <row r="1565" s="1" customFormat="1" ht="13.5" spans="1:2">
      <c r="A1565" s="3" t="s">
        <v>25380</v>
      </c>
      <c r="B1565" s="3" t="s">
        <v>24240</v>
      </c>
    </row>
    <row r="1566" s="1" customFormat="1" ht="13.5" spans="1:2">
      <c r="A1566" s="3" t="s">
        <v>16281</v>
      </c>
      <c r="B1566" s="3" t="s">
        <v>24241</v>
      </c>
    </row>
    <row r="1567" s="1" customFormat="1" ht="13.5" spans="1:2">
      <c r="A1567" s="3" t="s">
        <v>25381</v>
      </c>
      <c r="B1567" s="3" t="s">
        <v>24242</v>
      </c>
    </row>
    <row r="1568" s="1" customFormat="1" ht="13.5" spans="1:2">
      <c r="A1568" s="3" t="s">
        <v>25382</v>
      </c>
      <c r="B1568" s="3" t="s">
        <v>24243</v>
      </c>
    </row>
    <row r="1569" s="1" customFormat="1" ht="13.5" spans="1:2">
      <c r="A1569" s="3" t="s">
        <v>25383</v>
      </c>
      <c r="B1569" s="3" t="s">
        <v>24260</v>
      </c>
    </row>
    <row r="1570" s="1" customFormat="1" ht="13.5" spans="1:2">
      <c r="A1570" s="3" t="s">
        <v>25384</v>
      </c>
      <c r="B1570" s="3" t="s">
        <v>11813</v>
      </c>
    </row>
    <row r="1571" s="1" customFormat="1" ht="13.5" spans="1:2">
      <c r="A1571" s="3" t="s">
        <v>19644</v>
      </c>
      <c r="B1571" s="3" t="s">
        <v>25340</v>
      </c>
    </row>
    <row r="1572" s="1" customFormat="1" ht="13.5" spans="1:2">
      <c r="A1572" s="3" t="s">
        <v>25385</v>
      </c>
      <c r="B1572" s="3" t="s">
        <v>25342</v>
      </c>
    </row>
    <row r="1573" s="1" customFormat="1" ht="13.5" spans="1:2">
      <c r="A1573" s="3" t="s">
        <v>25386</v>
      </c>
      <c r="B1573" s="3" t="s">
        <v>25387</v>
      </c>
    </row>
    <row r="1574" s="1" customFormat="1" ht="13.5" spans="1:2">
      <c r="A1574" s="3" t="s">
        <v>25388</v>
      </c>
      <c r="B1574" s="3" t="s">
        <v>25389</v>
      </c>
    </row>
    <row r="1575" s="1" customFormat="1" ht="13.5" spans="1:2">
      <c r="A1575" s="3" t="s">
        <v>23791</v>
      </c>
      <c r="B1575" s="3" t="s">
        <v>24238</v>
      </c>
    </row>
    <row r="1576" s="1" customFormat="1" ht="13.5" spans="1:2">
      <c r="A1576" s="3" t="s">
        <v>15485</v>
      </c>
      <c r="B1576" s="3" t="s">
        <v>24239</v>
      </c>
    </row>
    <row r="1577" s="1" customFormat="1" ht="13.5" spans="1:2">
      <c r="A1577" s="3" t="s">
        <v>19557</v>
      </c>
      <c r="B1577" s="3" t="s">
        <v>25390</v>
      </c>
    </row>
    <row r="1578" s="1" customFormat="1" ht="13.5" spans="1:2">
      <c r="A1578" s="3" t="s">
        <v>25391</v>
      </c>
      <c r="B1578" s="3" t="s">
        <v>25392</v>
      </c>
    </row>
    <row r="1579" s="1" customFormat="1" ht="13.5" spans="1:2">
      <c r="A1579" s="3" t="s">
        <v>19649</v>
      </c>
      <c r="B1579" s="3" t="s">
        <v>24241</v>
      </c>
    </row>
    <row r="1580" s="1" customFormat="1" ht="13.5" spans="1:2">
      <c r="A1580" s="3" t="s">
        <v>15490</v>
      </c>
      <c r="B1580" s="3" t="s">
        <v>24242</v>
      </c>
    </row>
    <row r="1581" s="1" customFormat="1" ht="13.5" spans="1:2">
      <c r="A1581" s="3" t="s">
        <v>17157</v>
      </c>
      <c r="B1581" s="3" t="s">
        <v>25393</v>
      </c>
    </row>
    <row r="1582" s="1" customFormat="1" ht="13.5" spans="1:2">
      <c r="A1582" s="3" t="s">
        <v>25394</v>
      </c>
      <c r="B1582" s="3" t="s">
        <v>25395</v>
      </c>
    </row>
    <row r="1583" s="1" customFormat="1" ht="13.5" spans="1:2">
      <c r="A1583" s="3" t="s">
        <v>25396</v>
      </c>
      <c r="B1583" s="3" t="s">
        <v>25397</v>
      </c>
    </row>
    <row r="1584" s="1" customFormat="1" ht="13.5" spans="1:2">
      <c r="A1584" s="3" t="s">
        <v>15495</v>
      </c>
      <c r="B1584" s="3" t="s">
        <v>24260</v>
      </c>
    </row>
    <row r="1585" s="1" customFormat="1" ht="13.5" spans="1:2">
      <c r="A1585" s="3" t="s">
        <v>25398</v>
      </c>
      <c r="B1585" s="3" t="s">
        <v>7866</v>
      </c>
    </row>
    <row r="1586" s="1" customFormat="1" ht="13.5" spans="1:2">
      <c r="A1586" s="3" t="s">
        <v>25399</v>
      </c>
      <c r="B1586" s="3" t="s">
        <v>25340</v>
      </c>
    </row>
    <row r="1587" s="1" customFormat="1" ht="13.5" spans="1:2">
      <c r="A1587" s="3" t="s">
        <v>25400</v>
      </c>
      <c r="B1587" s="3" t="s">
        <v>25342</v>
      </c>
    </row>
    <row r="1588" s="1" customFormat="1" ht="13.5" spans="1:2">
      <c r="A1588" s="3" t="s">
        <v>25401</v>
      </c>
      <c r="B1588" s="3" t="s">
        <v>25387</v>
      </c>
    </row>
    <row r="1589" s="1" customFormat="1" ht="13.5" spans="1:2">
      <c r="A1589" s="3" t="s">
        <v>25402</v>
      </c>
      <c r="B1589" s="3" t="s">
        <v>24238</v>
      </c>
    </row>
    <row r="1590" s="1" customFormat="1" ht="13.5" spans="1:2">
      <c r="A1590" s="3" t="s">
        <v>14465</v>
      </c>
      <c r="B1590" s="3" t="s">
        <v>24239</v>
      </c>
    </row>
    <row r="1591" s="1" customFormat="1" ht="13.5" spans="1:2">
      <c r="A1591" s="3" t="s">
        <v>19725</v>
      </c>
      <c r="B1591" s="3" t="s">
        <v>24240</v>
      </c>
    </row>
    <row r="1592" s="1" customFormat="1" ht="13.5" spans="1:2">
      <c r="A1592" s="3" t="s">
        <v>22763</v>
      </c>
      <c r="B1592" s="3" t="s">
        <v>24241</v>
      </c>
    </row>
    <row r="1593" s="1" customFormat="1" ht="13.5" spans="1:2">
      <c r="A1593" s="3" t="s">
        <v>15833</v>
      </c>
      <c r="B1593" s="3" t="s">
        <v>24242</v>
      </c>
    </row>
    <row r="1594" s="1" customFormat="1" ht="13.5" spans="1:2">
      <c r="A1594" s="3" t="s">
        <v>25403</v>
      </c>
      <c r="B1594" s="3" t="s">
        <v>12046</v>
      </c>
    </row>
    <row r="1595" s="1" customFormat="1" ht="13.5" spans="1:2">
      <c r="A1595" s="3" t="s">
        <v>16297</v>
      </c>
      <c r="B1595" s="3" t="s">
        <v>25340</v>
      </c>
    </row>
    <row r="1596" s="1" customFormat="1" ht="13.5" spans="1:2">
      <c r="A1596" s="3" t="s">
        <v>25404</v>
      </c>
      <c r="B1596" s="3" t="s">
        <v>25342</v>
      </c>
    </row>
    <row r="1597" s="1" customFormat="1" ht="13.5" spans="1:2">
      <c r="A1597" s="3" t="s">
        <v>25405</v>
      </c>
      <c r="B1597" s="3" t="s">
        <v>25387</v>
      </c>
    </row>
    <row r="1598" s="1" customFormat="1" ht="13.5" spans="1:2">
      <c r="A1598" s="3" t="s">
        <v>25406</v>
      </c>
      <c r="B1598" s="3" t="s">
        <v>25343</v>
      </c>
    </row>
    <row r="1599" s="1" customFormat="1" ht="13.5" spans="1:2">
      <c r="A1599" s="3" t="s">
        <v>25407</v>
      </c>
      <c r="B1599" s="3" t="s">
        <v>25345</v>
      </c>
    </row>
    <row r="1600" s="1" customFormat="1" ht="13.5" spans="1:2">
      <c r="A1600" s="3" t="s">
        <v>25408</v>
      </c>
      <c r="B1600" s="3" t="s">
        <v>25347</v>
      </c>
    </row>
    <row r="1601" s="1" customFormat="1" ht="13.5" spans="1:2">
      <c r="A1601" s="3" t="s">
        <v>25409</v>
      </c>
      <c r="B1601" s="3" t="s">
        <v>25318</v>
      </c>
    </row>
    <row r="1602" s="1" customFormat="1" ht="13.5" spans="1:2">
      <c r="A1602" s="3" t="s">
        <v>25410</v>
      </c>
      <c r="B1602" s="3" t="s">
        <v>25320</v>
      </c>
    </row>
    <row r="1603" s="1" customFormat="1" ht="13.5" spans="1:2">
      <c r="A1603" s="3" t="s">
        <v>25411</v>
      </c>
      <c r="B1603" s="3" t="s">
        <v>25390</v>
      </c>
    </row>
    <row r="1604" s="1" customFormat="1" ht="13.5" spans="1:2">
      <c r="A1604" s="3" t="s">
        <v>25412</v>
      </c>
      <c r="B1604" s="3" t="s">
        <v>25392</v>
      </c>
    </row>
    <row r="1605" s="1" customFormat="1" ht="13.5" spans="1:2">
      <c r="A1605" s="3" t="s">
        <v>18020</v>
      </c>
      <c r="B1605" s="3" t="s">
        <v>24241</v>
      </c>
    </row>
    <row r="1606" s="1" customFormat="1" ht="13.5" spans="1:2">
      <c r="A1606" s="3" t="s">
        <v>25413</v>
      </c>
      <c r="B1606" s="3" t="s">
        <v>24242</v>
      </c>
    </row>
    <row r="1607" s="1" customFormat="1" ht="13.5" spans="1:2">
      <c r="A1607" s="3" t="s">
        <v>25414</v>
      </c>
      <c r="B1607" s="3" t="s">
        <v>25415</v>
      </c>
    </row>
    <row r="1608" s="1" customFormat="1" ht="13.5" spans="1:2">
      <c r="A1608" s="3" t="s">
        <v>15111</v>
      </c>
      <c r="B1608" s="3" t="s">
        <v>24237</v>
      </c>
    </row>
    <row r="1609" s="1" customFormat="1" ht="13.5" spans="1:2">
      <c r="A1609" s="3" t="s">
        <v>16187</v>
      </c>
      <c r="B1609" s="3" t="s">
        <v>24238</v>
      </c>
    </row>
    <row r="1610" s="1" customFormat="1" ht="13.5" spans="1:2">
      <c r="A1610" s="3" t="s">
        <v>25416</v>
      </c>
      <c r="B1610" s="3" t="s">
        <v>25318</v>
      </c>
    </row>
    <row r="1611" s="1" customFormat="1" ht="13.5" spans="1:2">
      <c r="A1611" s="3" t="s">
        <v>25417</v>
      </c>
      <c r="B1611" s="3" t="s">
        <v>25320</v>
      </c>
    </row>
    <row r="1612" s="1" customFormat="1" ht="13.5" spans="1:2">
      <c r="A1612" s="3" t="s">
        <v>17166</v>
      </c>
      <c r="B1612" s="3" t="s">
        <v>24240</v>
      </c>
    </row>
    <row r="1613" s="1" customFormat="1" ht="13.5" spans="1:2">
      <c r="A1613" s="3" t="s">
        <v>25418</v>
      </c>
      <c r="B1613" s="3" t="s">
        <v>11643</v>
      </c>
    </row>
    <row r="1614" s="1" customFormat="1" ht="13.5" spans="1:2">
      <c r="A1614" s="3" t="s">
        <v>15498</v>
      </c>
      <c r="B1614" s="3" t="s">
        <v>24237</v>
      </c>
    </row>
    <row r="1615" s="1" customFormat="1" ht="13.5" spans="1:2">
      <c r="A1615" s="3" t="s">
        <v>18298</v>
      </c>
      <c r="B1615" s="3" t="s">
        <v>24238</v>
      </c>
    </row>
    <row r="1616" s="1" customFormat="1" ht="13.5" spans="1:2">
      <c r="A1616" s="3" t="s">
        <v>19379</v>
      </c>
      <c r="B1616" s="3" t="s">
        <v>24239</v>
      </c>
    </row>
    <row r="1617" s="1" customFormat="1" ht="13.5" spans="1:2">
      <c r="A1617" s="3" t="s">
        <v>18844</v>
      </c>
      <c r="B1617" s="3" t="s">
        <v>24240</v>
      </c>
    </row>
    <row r="1618" s="1" customFormat="1" ht="13.5" spans="1:2">
      <c r="A1618" s="3" t="s">
        <v>19008</v>
      </c>
      <c r="B1618" s="3" t="s">
        <v>24241</v>
      </c>
    </row>
    <row r="1619" s="1" customFormat="1" ht="13.5" spans="1:2">
      <c r="A1619" s="3" t="s">
        <v>25419</v>
      </c>
      <c r="B1619" s="3" t="s">
        <v>25420</v>
      </c>
    </row>
    <row r="1620" s="1" customFormat="1" ht="13.5" spans="1:2">
      <c r="A1620" s="3" t="s">
        <v>15503</v>
      </c>
      <c r="B1620" s="3" t="s">
        <v>24237</v>
      </c>
    </row>
    <row r="1621" s="1" customFormat="1" ht="13.5" spans="1:2">
      <c r="A1621" s="3" t="s">
        <v>19712</v>
      </c>
      <c r="B1621" s="3" t="s">
        <v>24238</v>
      </c>
    </row>
    <row r="1622" s="1" customFormat="1" ht="13.5" spans="1:2">
      <c r="A1622" s="3" t="s">
        <v>25421</v>
      </c>
      <c r="B1622" s="3" t="s">
        <v>24239</v>
      </c>
    </row>
    <row r="1623" s="1" customFormat="1" ht="13.5" spans="1:2">
      <c r="A1623" s="3" t="s">
        <v>17147</v>
      </c>
      <c r="B1623" s="3" t="s">
        <v>24240</v>
      </c>
    </row>
    <row r="1624" s="1" customFormat="1" ht="13.5" spans="1:2">
      <c r="A1624" s="3" t="s">
        <v>16069</v>
      </c>
      <c r="B1624" s="3" t="s">
        <v>24241</v>
      </c>
    </row>
    <row r="1625" s="1" customFormat="1" ht="13.5" spans="1:2">
      <c r="A1625" s="3" t="s">
        <v>25422</v>
      </c>
      <c r="B1625" s="3" t="s">
        <v>24242</v>
      </c>
    </row>
    <row r="1626" s="1" customFormat="1" ht="13.5" spans="1:2">
      <c r="A1626" s="3" t="s">
        <v>25423</v>
      </c>
      <c r="B1626" s="3" t="s">
        <v>6479</v>
      </c>
    </row>
    <row r="1627" s="1" customFormat="1" ht="13.5" spans="1:2">
      <c r="A1627" s="3" t="s">
        <v>25424</v>
      </c>
      <c r="B1627" s="3" t="s">
        <v>24237</v>
      </c>
    </row>
    <row r="1628" s="1" customFormat="1" ht="13.5" spans="1:2">
      <c r="A1628" s="3" t="s">
        <v>25425</v>
      </c>
      <c r="B1628" s="3" t="s">
        <v>25426</v>
      </c>
    </row>
    <row r="1629" s="1" customFormat="1" ht="13.5" spans="1:2">
      <c r="A1629" s="3" t="s">
        <v>25427</v>
      </c>
      <c r="B1629" s="3" t="s">
        <v>25428</v>
      </c>
    </row>
    <row r="1630" s="1" customFormat="1" ht="13.5" spans="1:2">
      <c r="A1630" s="3" t="s">
        <v>17999</v>
      </c>
      <c r="B1630" s="3" t="s">
        <v>25429</v>
      </c>
    </row>
    <row r="1631" s="1" customFormat="1" ht="13.5" spans="1:2">
      <c r="A1631" s="3" t="s">
        <v>25430</v>
      </c>
      <c r="B1631" s="3" t="s">
        <v>24239</v>
      </c>
    </row>
    <row r="1632" s="1" customFormat="1" ht="13.5" spans="1:2">
      <c r="A1632" s="3" t="s">
        <v>25431</v>
      </c>
      <c r="B1632" s="3" t="s">
        <v>24240</v>
      </c>
    </row>
    <row r="1633" s="1" customFormat="1" ht="13.5" spans="1:2">
      <c r="A1633" s="3" t="s">
        <v>14674</v>
      </c>
      <c r="B1633" s="3" t="s">
        <v>24241</v>
      </c>
    </row>
    <row r="1634" s="1" customFormat="1" ht="13.5" spans="1:2">
      <c r="A1634" s="3" t="s">
        <v>25432</v>
      </c>
      <c r="B1634" s="3" t="s">
        <v>24242</v>
      </c>
    </row>
    <row r="1635" s="1" customFormat="1" ht="13.5" spans="1:2">
      <c r="A1635" s="3" t="s">
        <v>18564</v>
      </c>
      <c r="B1635" s="3" t="s">
        <v>24243</v>
      </c>
    </row>
    <row r="1636" s="1" customFormat="1" ht="13.5" spans="1:2">
      <c r="A1636" s="3" t="s">
        <v>25433</v>
      </c>
      <c r="B1636" s="3" t="s">
        <v>24260</v>
      </c>
    </row>
    <row r="1637" s="1" customFormat="1" ht="13.5" spans="1:2">
      <c r="A1637" s="3" t="s">
        <v>25434</v>
      </c>
      <c r="B1637" s="3" t="s">
        <v>24275</v>
      </c>
    </row>
    <row r="1638" s="1" customFormat="1" ht="13.5" spans="1:2">
      <c r="A1638" s="3" t="s">
        <v>25435</v>
      </c>
      <c r="B1638" s="3" t="s">
        <v>25436</v>
      </c>
    </row>
    <row r="1639" s="1" customFormat="1" ht="13.5" spans="1:2">
      <c r="A1639" s="3" t="s">
        <v>16846</v>
      </c>
      <c r="B1639" s="3" t="s">
        <v>24237</v>
      </c>
    </row>
    <row r="1640" s="1" customFormat="1" ht="13.5" spans="1:2">
      <c r="A1640" s="3" t="s">
        <v>25437</v>
      </c>
      <c r="B1640" s="3" t="s">
        <v>24238</v>
      </c>
    </row>
    <row r="1641" s="1" customFormat="1" ht="13.5" spans="1:2">
      <c r="A1641" s="3" t="s">
        <v>25438</v>
      </c>
      <c r="B1641" s="3" t="s">
        <v>24239</v>
      </c>
    </row>
    <row r="1642" s="1" customFormat="1" ht="13.5" spans="1:2">
      <c r="A1642" s="3" t="s">
        <v>21415</v>
      </c>
      <c r="B1642" s="3" t="s">
        <v>24240</v>
      </c>
    </row>
    <row r="1643" s="1" customFormat="1" ht="13.5" spans="1:2">
      <c r="A1643" s="3" t="s">
        <v>25439</v>
      </c>
      <c r="B1643" s="3" t="s">
        <v>24241</v>
      </c>
    </row>
    <row r="1644" s="1" customFormat="1" ht="13.5" spans="1:2">
      <c r="A1644" s="3" t="s">
        <v>25440</v>
      </c>
      <c r="B1644" s="3" t="s">
        <v>24242</v>
      </c>
    </row>
    <row r="1645" s="1" customFormat="1" ht="13.5" spans="1:2">
      <c r="A1645" s="3" t="s">
        <v>25441</v>
      </c>
      <c r="B1645" s="3" t="s">
        <v>10384</v>
      </c>
    </row>
    <row r="1646" s="1" customFormat="1" ht="13.5" spans="1:2">
      <c r="A1646" s="3" t="s">
        <v>19687</v>
      </c>
      <c r="B1646" s="3" t="s">
        <v>24237</v>
      </c>
    </row>
    <row r="1647" s="1" customFormat="1" ht="13.5" spans="1:2">
      <c r="A1647" s="3" t="s">
        <v>15185</v>
      </c>
      <c r="B1647" s="3" t="s">
        <v>24238</v>
      </c>
    </row>
    <row r="1648" s="1" customFormat="1" ht="13.5" spans="1:2">
      <c r="A1648" s="3" t="s">
        <v>17686</v>
      </c>
      <c r="B1648" s="3" t="s">
        <v>24239</v>
      </c>
    </row>
    <row r="1649" s="1" customFormat="1" ht="13.5" spans="1:2">
      <c r="A1649" s="3" t="s">
        <v>17133</v>
      </c>
      <c r="B1649" s="3" t="s">
        <v>25390</v>
      </c>
    </row>
    <row r="1650" s="1" customFormat="1" ht="13.5" spans="1:2">
      <c r="A1650" s="3" t="s">
        <v>25442</v>
      </c>
      <c r="B1650" s="3" t="s">
        <v>25392</v>
      </c>
    </row>
    <row r="1651" s="1" customFormat="1" ht="13.5" spans="1:2">
      <c r="A1651" s="3" t="s">
        <v>25443</v>
      </c>
      <c r="B1651" s="3" t="s">
        <v>25444</v>
      </c>
    </row>
    <row r="1652" s="1" customFormat="1" ht="13.5" spans="1:2">
      <c r="A1652" s="3" t="s">
        <v>14564</v>
      </c>
      <c r="B1652" s="3" t="s">
        <v>24241</v>
      </c>
    </row>
    <row r="1653" s="1" customFormat="1" ht="13.5" spans="1:2">
      <c r="A1653" s="3" t="s">
        <v>25445</v>
      </c>
      <c r="B1653" s="3" t="s">
        <v>11353</v>
      </c>
    </row>
    <row r="1654" s="1" customFormat="1" ht="13.5" spans="1:2">
      <c r="A1654" s="3" t="s">
        <v>25446</v>
      </c>
      <c r="B1654" s="3" t="s">
        <v>24237</v>
      </c>
    </row>
    <row r="1655" s="1" customFormat="1" ht="13.5" spans="1:2">
      <c r="A1655" s="3" t="s">
        <v>19748</v>
      </c>
      <c r="B1655" s="3" t="s">
        <v>24238</v>
      </c>
    </row>
    <row r="1656" s="1" customFormat="1" ht="13.5" spans="1:2">
      <c r="A1656" s="3" t="s">
        <v>16841</v>
      </c>
      <c r="B1656" s="3" t="s">
        <v>24239</v>
      </c>
    </row>
    <row r="1657" s="1" customFormat="1" ht="13.5" spans="1:2">
      <c r="A1657" s="3" t="s">
        <v>18668</v>
      </c>
      <c r="B1657" s="3" t="s">
        <v>24240</v>
      </c>
    </row>
    <row r="1658" s="1" customFormat="1" ht="13.5" spans="1:2">
      <c r="A1658" s="3" t="s">
        <v>25447</v>
      </c>
      <c r="B1658" s="3" t="s">
        <v>24241</v>
      </c>
    </row>
    <row r="1659" s="1" customFormat="1" ht="13.5" spans="1:2">
      <c r="A1659" s="3" t="s">
        <v>25448</v>
      </c>
      <c r="B1659" s="3" t="s">
        <v>12398</v>
      </c>
    </row>
    <row r="1660" s="1" customFormat="1" ht="13.5" spans="1:2">
      <c r="A1660" s="3" t="s">
        <v>23574</v>
      </c>
      <c r="B1660" s="3" t="s">
        <v>25340</v>
      </c>
    </row>
    <row r="1661" s="1" customFormat="1" ht="13.5" spans="1:2">
      <c r="A1661" s="3" t="s">
        <v>25449</v>
      </c>
      <c r="B1661" s="3" t="s">
        <v>25342</v>
      </c>
    </row>
    <row r="1662" s="1" customFormat="1" ht="13.5" spans="1:2">
      <c r="A1662" s="3" t="s">
        <v>25450</v>
      </c>
      <c r="B1662" s="3" t="s">
        <v>24238</v>
      </c>
    </row>
    <row r="1663" s="1" customFormat="1" ht="13.5" spans="1:2">
      <c r="A1663" s="3" t="s">
        <v>25451</v>
      </c>
      <c r="B1663" s="3" t="s">
        <v>24239</v>
      </c>
    </row>
    <row r="1664" s="1" customFormat="1" ht="13.5" spans="1:2">
      <c r="A1664" s="3" t="s">
        <v>17194</v>
      </c>
      <c r="B1664" s="3" t="s">
        <v>24240</v>
      </c>
    </row>
    <row r="1665" s="1" customFormat="1" ht="13.5" spans="1:2">
      <c r="A1665" s="3" t="s">
        <v>14668</v>
      </c>
      <c r="B1665" s="3" t="s">
        <v>24241</v>
      </c>
    </row>
    <row r="1666" s="1" customFormat="1" ht="13.5" spans="1:2">
      <c r="A1666" s="3" t="s">
        <v>15475</v>
      </c>
      <c r="B1666" s="3" t="s">
        <v>25324</v>
      </c>
    </row>
    <row r="1667" s="1" customFormat="1" ht="13.5" spans="1:2">
      <c r="A1667" s="3" t="s">
        <v>25452</v>
      </c>
      <c r="B1667" s="3" t="s">
        <v>25326</v>
      </c>
    </row>
    <row r="1668" s="1" customFormat="1" ht="13.5" spans="1:2">
      <c r="A1668" s="3" t="s">
        <v>15275</v>
      </c>
      <c r="B1668" s="3" t="s">
        <v>25393</v>
      </c>
    </row>
    <row r="1669" s="1" customFormat="1" ht="13.5" spans="1:2">
      <c r="A1669" s="3" t="s">
        <v>25453</v>
      </c>
      <c r="B1669" s="3" t="s">
        <v>25395</v>
      </c>
    </row>
    <row r="1670" s="1" customFormat="1" ht="13.5" spans="1:2">
      <c r="A1670" s="3" t="s">
        <v>25454</v>
      </c>
      <c r="B1670" s="3" t="s">
        <v>25397</v>
      </c>
    </row>
    <row r="1671" s="1" customFormat="1" ht="13.5" spans="1:2">
      <c r="A1671" s="3" t="s">
        <v>25455</v>
      </c>
      <c r="B1671" s="3" t="s">
        <v>12730</v>
      </c>
    </row>
    <row r="1672" s="1" customFormat="1" ht="13.5" spans="1:2">
      <c r="A1672" s="3" t="s">
        <v>19316</v>
      </c>
      <c r="B1672" s="3" t="s">
        <v>24237</v>
      </c>
    </row>
    <row r="1673" s="1" customFormat="1" ht="13.5" spans="1:2">
      <c r="A1673" s="3" t="s">
        <v>15459</v>
      </c>
      <c r="B1673" s="3" t="s">
        <v>24238</v>
      </c>
    </row>
    <row r="1674" s="1" customFormat="1" ht="13.5" spans="1:2">
      <c r="A1674" s="3" t="s">
        <v>14798</v>
      </c>
      <c r="B1674" s="3" t="s">
        <v>24239</v>
      </c>
    </row>
    <row r="1675" s="1" customFormat="1" ht="13.5" spans="1:2">
      <c r="A1675" s="3" t="s">
        <v>15513</v>
      </c>
      <c r="B1675" s="3" t="s">
        <v>24240</v>
      </c>
    </row>
    <row r="1676" s="1" customFormat="1" ht="13.5" spans="1:2">
      <c r="A1676" s="3" t="s">
        <v>25456</v>
      </c>
      <c r="B1676" s="3" t="s">
        <v>24241</v>
      </c>
    </row>
    <row r="1677" s="1" customFormat="1" ht="13.5" spans="1:2">
      <c r="A1677" s="3" t="s">
        <v>14497</v>
      </c>
      <c r="B1677" s="3" t="s">
        <v>24242</v>
      </c>
    </row>
    <row r="1678" s="1" customFormat="1" ht="13.5" spans="1:2">
      <c r="A1678" s="3" t="s">
        <v>25457</v>
      </c>
      <c r="B1678" s="3" t="s">
        <v>25458</v>
      </c>
    </row>
    <row r="1679" s="1" customFormat="1" ht="13.5" spans="1:2">
      <c r="A1679" s="3" t="s">
        <v>19549</v>
      </c>
      <c r="B1679" s="3" t="s">
        <v>24237</v>
      </c>
    </row>
    <row r="1680" s="1" customFormat="1" ht="13.5" spans="1:2">
      <c r="A1680" s="3" t="s">
        <v>18665</v>
      </c>
      <c r="B1680" s="3" t="s">
        <v>24238</v>
      </c>
    </row>
    <row r="1681" s="1" customFormat="1" ht="13.5" spans="1:2">
      <c r="A1681" s="3" t="s">
        <v>25459</v>
      </c>
      <c r="B1681" s="3" t="s">
        <v>24239</v>
      </c>
    </row>
    <row r="1682" s="1" customFormat="1" ht="13.5" spans="1:2">
      <c r="A1682" s="3" t="s">
        <v>23236</v>
      </c>
      <c r="B1682" s="3" t="s">
        <v>24240</v>
      </c>
    </row>
    <row r="1683" s="1" customFormat="1" ht="13.5" spans="1:2">
      <c r="A1683" s="3" t="s">
        <v>25460</v>
      </c>
      <c r="B1683" s="3" t="s">
        <v>24241</v>
      </c>
    </row>
    <row r="1684" s="1" customFormat="1" ht="13.5" spans="1:2">
      <c r="A1684" s="3" t="s">
        <v>25461</v>
      </c>
      <c r="B1684" s="3" t="s">
        <v>24242</v>
      </c>
    </row>
    <row r="1685" s="1" customFormat="1" ht="13.5" spans="1:2">
      <c r="A1685" s="3" t="s">
        <v>25462</v>
      </c>
      <c r="B1685" s="3" t="s">
        <v>24243</v>
      </c>
    </row>
    <row r="1686" s="1" customFormat="1" ht="13.5" spans="1:2">
      <c r="A1686" s="3" t="s">
        <v>25463</v>
      </c>
      <c r="B1686" s="3" t="s">
        <v>24260</v>
      </c>
    </row>
    <row r="1687" s="1" customFormat="1" ht="13.5" spans="1:2">
      <c r="A1687" s="3" t="s">
        <v>25464</v>
      </c>
      <c r="B1687" s="3" t="s">
        <v>24275</v>
      </c>
    </row>
    <row r="1688" s="1" customFormat="1" ht="13.5" spans="1:2">
      <c r="A1688" s="3" t="s">
        <v>25465</v>
      </c>
      <c r="B1688" s="3" t="s">
        <v>11877</v>
      </c>
    </row>
    <row r="1689" s="1" customFormat="1" ht="13.5" spans="1:2">
      <c r="A1689" s="3" t="s">
        <v>25466</v>
      </c>
      <c r="B1689" s="3" t="s">
        <v>24237</v>
      </c>
    </row>
    <row r="1690" s="1" customFormat="1" ht="13.5" spans="1:2">
      <c r="A1690" s="3" t="s">
        <v>23673</v>
      </c>
      <c r="B1690" s="3" t="s">
        <v>24238</v>
      </c>
    </row>
    <row r="1691" s="1" customFormat="1" ht="13.5" spans="1:2">
      <c r="A1691" s="3" t="s">
        <v>25467</v>
      </c>
      <c r="B1691" s="3" t="s">
        <v>24239</v>
      </c>
    </row>
    <row r="1692" s="1" customFormat="1" ht="13.5" spans="1:2">
      <c r="A1692" s="3" t="s">
        <v>25468</v>
      </c>
      <c r="B1692" s="3" t="s">
        <v>24240</v>
      </c>
    </row>
    <row r="1693" s="1" customFormat="1" ht="13.5" spans="1:2">
      <c r="A1693" s="3" t="s">
        <v>25469</v>
      </c>
      <c r="B1693" s="3" t="s">
        <v>24241</v>
      </c>
    </row>
    <row r="1694" s="1" customFormat="1" ht="13.5" spans="1:2">
      <c r="A1694" s="3" t="s">
        <v>25470</v>
      </c>
      <c r="B1694" s="3" t="s">
        <v>24242</v>
      </c>
    </row>
    <row r="1695" s="1" customFormat="1" ht="13.5" spans="1:2">
      <c r="A1695" s="3" t="s">
        <v>25471</v>
      </c>
      <c r="B1695" s="3" t="s">
        <v>24243</v>
      </c>
    </row>
    <row r="1696" s="1" customFormat="1" ht="13.5" spans="1:2">
      <c r="A1696" s="3" t="s">
        <v>25472</v>
      </c>
      <c r="B1696" s="3" t="s">
        <v>24260</v>
      </c>
    </row>
    <row r="1697" s="1" customFormat="1" ht="13.5" spans="1:2">
      <c r="A1697" s="3" t="s">
        <v>25473</v>
      </c>
      <c r="B1697" s="3" t="s">
        <v>10366</v>
      </c>
    </row>
    <row r="1698" s="1" customFormat="1" ht="13.5" spans="1:2">
      <c r="A1698" s="3" t="s">
        <v>15525</v>
      </c>
      <c r="B1698" s="3" t="s">
        <v>24237</v>
      </c>
    </row>
    <row r="1699" s="1" customFormat="1" ht="13.5" spans="1:2">
      <c r="A1699" s="3" t="s">
        <v>21882</v>
      </c>
      <c r="B1699" s="3" t="s">
        <v>24238</v>
      </c>
    </row>
    <row r="1700" s="1" customFormat="1" ht="13.5" spans="1:2">
      <c r="A1700" s="3" t="s">
        <v>25474</v>
      </c>
      <c r="B1700" s="3" t="s">
        <v>24239</v>
      </c>
    </row>
    <row r="1701" s="1" customFormat="1" ht="13.5" spans="1:2">
      <c r="A1701" s="3" t="s">
        <v>17137</v>
      </c>
      <c r="B1701" s="3" t="s">
        <v>24240</v>
      </c>
    </row>
    <row r="1702" s="1" customFormat="1" ht="13.5" spans="1:2">
      <c r="A1702" s="3" t="s">
        <v>25475</v>
      </c>
      <c r="B1702" s="3" t="s">
        <v>25476</v>
      </c>
    </row>
    <row r="1703" s="1" customFormat="1" ht="13.5" spans="1:2">
      <c r="A1703" s="3" t="s">
        <v>16892</v>
      </c>
      <c r="B1703" s="3" t="s">
        <v>24237</v>
      </c>
    </row>
    <row r="1704" s="1" customFormat="1" ht="13.5" spans="1:2">
      <c r="A1704" s="3" t="s">
        <v>14557</v>
      </c>
      <c r="B1704" s="3" t="s">
        <v>24238</v>
      </c>
    </row>
    <row r="1705" s="1" customFormat="1" ht="13.5" spans="1:2">
      <c r="A1705" s="3" t="s">
        <v>14579</v>
      </c>
      <c r="B1705" s="3" t="s">
        <v>24239</v>
      </c>
    </row>
    <row r="1706" s="1" customFormat="1" ht="13.5" spans="1:2">
      <c r="A1706" s="3" t="s">
        <v>16886</v>
      </c>
      <c r="B1706" s="3" t="s">
        <v>24240</v>
      </c>
    </row>
    <row r="1707" s="1" customFormat="1" ht="13.5" spans="1:2">
      <c r="A1707" s="3" t="s">
        <v>25477</v>
      </c>
      <c r="B1707" s="3" t="s">
        <v>24241</v>
      </c>
    </row>
    <row r="1708" s="1" customFormat="1" ht="13.5" spans="1:2">
      <c r="A1708" s="3" t="s">
        <v>16173</v>
      </c>
      <c r="B1708" s="3" t="s">
        <v>24242</v>
      </c>
    </row>
    <row r="1709" s="1" customFormat="1" ht="13.5" spans="1:2">
      <c r="A1709" s="3" t="s">
        <v>19337</v>
      </c>
      <c r="B1709" s="3" t="s">
        <v>24243</v>
      </c>
    </row>
    <row r="1710" s="1" customFormat="1" ht="13.5" spans="1:2">
      <c r="A1710" s="3" t="s">
        <v>25478</v>
      </c>
      <c r="B1710" s="3" t="s">
        <v>24260</v>
      </c>
    </row>
    <row r="1711" s="1" customFormat="1" ht="13.5" spans="1:2">
      <c r="A1711" s="3" t="s">
        <v>25479</v>
      </c>
      <c r="B1711" s="3" t="s">
        <v>11817</v>
      </c>
    </row>
    <row r="1712" s="1" customFormat="1" ht="13.5" spans="1:2">
      <c r="A1712" s="3" t="s">
        <v>25480</v>
      </c>
      <c r="B1712" s="3" t="s">
        <v>24237</v>
      </c>
    </row>
    <row r="1713" s="1" customFormat="1" ht="13.5" spans="1:2">
      <c r="A1713" s="3" t="s">
        <v>19737</v>
      </c>
      <c r="B1713" s="3" t="s">
        <v>24238</v>
      </c>
    </row>
    <row r="1714" s="1" customFormat="1" ht="13.5" spans="1:2">
      <c r="A1714" s="3" t="s">
        <v>25481</v>
      </c>
      <c r="B1714" s="3" t="s">
        <v>24239</v>
      </c>
    </row>
    <row r="1715" s="1" customFormat="1" ht="13.5" spans="1:2">
      <c r="A1715" s="3" t="s">
        <v>25482</v>
      </c>
      <c r="B1715" s="3" t="s">
        <v>24240</v>
      </c>
    </row>
    <row r="1716" s="1" customFormat="1" ht="13.5" spans="1:2">
      <c r="A1716" s="3" t="s">
        <v>25483</v>
      </c>
      <c r="B1716" s="3" t="s">
        <v>24241</v>
      </c>
    </row>
    <row r="1717" s="1" customFormat="1" ht="13.5" spans="1:2">
      <c r="A1717" s="3" t="s">
        <v>15809</v>
      </c>
      <c r="B1717" s="3" t="s">
        <v>24242</v>
      </c>
    </row>
    <row r="1718" s="1" customFormat="1" ht="13.5" spans="1:2">
      <c r="A1718" s="3" t="s">
        <v>15531</v>
      </c>
      <c r="B1718" s="3" t="s">
        <v>24243</v>
      </c>
    </row>
    <row r="1719" s="1" customFormat="1" ht="13.5" spans="1:2">
      <c r="A1719" s="3" t="s">
        <v>25484</v>
      </c>
      <c r="B1719" s="3" t="s">
        <v>24260</v>
      </c>
    </row>
    <row r="1720" s="1" customFormat="1" ht="13.5" spans="1:2">
      <c r="A1720" s="3" t="s">
        <v>14923</v>
      </c>
      <c r="B1720" s="3" t="s">
        <v>24275</v>
      </c>
    </row>
    <row r="1721" s="1" customFormat="1" ht="13.5" spans="1:2">
      <c r="A1721" s="3" t="s">
        <v>19816</v>
      </c>
      <c r="B1721" s="3" t="s">
        <v>24316</v>
      </c>
    </row>
    <row r="1722" s="1" customFormat="1" ht="13.5" spans="1:2">
      <c r="A1722" s="3" t="s">
        <v>25485</v>
      </c>
      <c r="B1722" s="3" t="s">
        <v>12813</v>
      </c>
    </row>
    <row r="1723" s="1" customFormat="1" ht="13.5" spans="1:2">
      <c r="A1723" s="3" t="s">
        <v>25486</v>
      </c>
      <c r="B1723" s="3" t="s">
        <v>24237</v>
      </c>
    </row>
    <row r="1724" s="1" customFormat="1" ht="13.5" spans="1:2">
      <c r="A1724" s="3" t="s">
        <v>25487</v>
      </c>
      <c r="B1724" s="3" t="s">
        <v>24238</v>
      </c>
    </row>
    <row r="1725" s="1" customFormat="1" ht="13.5" spans="1:2">
      <c r="A1725" s="3" t="s">
        <v>19385</v>
      </c>
      <c r="B1725" s="3" t="s">
        <v>24239</v>
      </c>
    </row>
    <row r="1726" s="1" customFormat="1" ht="13.5" spans="1:2">
      <c r="A1726" s="3" t="s">
        <v>25488</v>
      </c>
      <c r="B1726" s="3" t="s">
        <v>24240</v>
      </c>
    </row>
    <row r="1727" s="1" customFormat="1" ht="13.5" spans="1:2">
      <c r="A1727" s="3" t="s">
        <v>25489</v>
      </c>
      <c r="B1727" s="3" t="s">
        <v>24241</v>
      </c>
    </row>
    <row r="1728" s="1" customFormat="1" ht="13.5" spans="1:2">
      <c r="A1728" s="3" t="s">
        <v>19779</v>
      </c>
      <c r="B1728" s="3" t="s">
        <v>24242</v>
      </c>
    </row>
    <row r="1729" s="1" customFormat="1" ht="13.5" spans="1:2">
      <c r="A1729" s="3" t="s">
        <v>17995</v>
      </c>
      <c r="B1729" s="3" t="s">
        <v>24243</v>
      </c>
    </row>
    <row r="1730" s="1" customFormat="1" ht="13.5" spans="1:2">
      <c r="A1730" s="3" t="s">
        <v>25490</v>
      </c>
      <c r="B1730" s="3" t="s">
        <v>24260</v>
      </c>
    </row>
    <row r="1731" s="1" customFormat="1" ht="13.5" spans="1:2">
      <c r="A1731" s="3" t="s">
        <v>25491</v>
      </c>
      <c r="B1731" s="3" t="s">
        <v>7216</v>
      </c>
    </row>
    <row r="1732" s="1" customFormat="1" ht="13.5" spans="1:2">
      <c r="A1732" s="3" t="s">
        <v>21402</v>
      </c>
      <c r="B1732" s="3" t="s">
        <v>24237</v>
      </c>
    </row>
    <row r="1733" s="1" customFormat="1" ht="13.5" spans="1:2">
      <c r="A1733" s="3" t="s">
        <v>18318</v>
      </c>
      <c r="B1733" s="3" t="s">
        <v>24238</v>
      </c>
    </row>
    <row r="1734" s="1" customFormat="1" ht="13.5" spans="1:2">
      <c r="A1734" s="3" t="s">
        <v>19671</v>
      </c>
      <c r="B1734" s="3" t="s">
        <v>24239</v>
      </c>
    </row>
    <row r="1735" s="1" customFormat="1" ht="13.5" spans="1:2">
      <c r="A1735" s="3" t="s">
        <v>18009</v>
      </c>
      <c r="B1735" s="3" t="s">
        <v>24240</v>
      </c>
    </row>
    <row r="1736" s="1" customFormat="1" ht="13.5" spans="1:2">
      <c r="A1736" s="3" t="s">
        <v>14813</v>
      </c>
      <c r="B1736" s="3" t="s">
        <v>24241</v>
      </c>
    </row>
    <row r="1737" s="1" customFormat="1" ht="13.5" spans="1:2">
      <c r="A1737" s="3" t="s">
        <v>25492</v>
      </c>
      <c r="B1737" s="3" t="s">
        <v>25493</v>
      </c>
    </row>
    <row r="1738" s="1" customFormat="1" ht="13.5" spans="1:2">
      <c r="A1738" s="3" t="s">
        <v>25494</v>
      </c>
      <c r="B1738" s="3" t="s">
        <v>24237</v>
      </c>
    </row>
    <row r="1739" s="1" customFormat="1" ht="13.5" spans="1:2">
      <c r="A1739" s="3" t="s">
        <v>25495</v>
      </c>
      <c r="B1739" s="3" t="s">
        <v>25496</v>
      </c>
    </row>
    <row r="1740" s="1" customFormat="1" ht="13.5" spans="1:2">
      <c r="A1740" s="3" t="s">
        <v>25497</v>
      </c>
      <c r="B1740" s="3" t="s">
        <v>15</v>
      </c>
    </row>
    <row r="1741" s="1" customFormat="1" ht="13.5" spans="1:2">
      <c r="A1741" s="3" t="s">
        <v>25498</v>
      </c>
      <c r="B1741" s="3" t="s">
        <v>25499</v>
      </c>
    </row>
    <row r="1742" s="1" customFormat="1" ht="13.5" spans="1:2">
      <c r="A1742" s="3" t="s">
        <v>25500</v>
      </c>
      <c r="B1742" s="3" t="s">
        <v>25501</v>
      </c>
    </row>
    <row r="1743" s="1" customFormat="1" ht="13.5" spans="1:2">
      <c r="A1743" s="3" t="s">
        <v>25502</v>
      </c>
      <c r="B1743" s="3" t="s">
        <v>25503</v>
      </c>
    </row>
    <row r="1744" s="1" customFormat="1" ht="13.5" spans="1:2">
      <c r="A1744" s="3" t="s">
        <v>25504</v>
      </c>
      <c r="B1744" s="3" t="s">
        <v>25505</v>
      </c>
    </row>
    <row r="1745" s="1" customFormat="1" ht="13.5" spans="1:2">
      <c r="A1745" s="3" t="s">
        <v>25506</v>
      </c>
      <c r="B1745" s="3" t="s">
        <v>24853</v>
      </c>
    </row>
    <row r="1746" s="1" customFormat="1" ht="13.5" spans="1:2">
      <c r="A1746" s="3" t="s">
        <v>25507</v>
      </c>
      <c r="B1746" s="3" t="s">
        <v>25508</v>
      </c>
    </row>
    <row r="1747" s="1" customFormat="1" ht="13.5" spans="1:2">
      <c r="A1747" s="3" t="s">
        <v>25509</v>
      </c>
      <c r="B1747" s="3" t="s">
        <v>25510</v>
      </c>
    </row>
    <row r="1748" s="1" customFormat="1" ht="13.5" spans="1:2">
      <c r="A1748" s="3" t="s">
        <v>25511</v>
      </c>
      <c r="B1748" s="3" t="s">
        <v>25512</v>
      </c>
    </row>
    <row r="1749" s="1" customFormat="1" ht="13.5" spans="1:2">
      <c r="A1749" s="3" t="s">
        <v>25513</v>
      </c>
      <c r="B1749" s="3" t="s">
        <v>25514</v>
      </c>
    </row>
    <row r="1750" s="1" customFormat="1" ht="13.5" spans="1:2">
      <c r="A1750" s="3" t="s">
        <v>25515</v>
      </c>
      <c r="B1750" s="3" t="s">
        <v>25501</v>
      </c>
    </row>
    <row r="1751" s="1" customFormat="1" ht="13.5" spans="1:2">
      <c r="A1751" s="3" t="s">
        <v>25516</v>
      </c>
      <c r="B1751" s="3" t="s">
        <v>25503</v>
      </c>
    </row>
    <row r="1752" s="1" customFormat="1" ht="13.5" spans="1:2">
      <c r="A1752" s="3" t="s">
        <v>25517</v>
      </c>
      <c r="B1752" s="3" t="s">
        <v>25505</v>
      </c>
    </row>
    <row r="1753" s="1" customFormat="1" ht="13.5" spans="1:2">
      <c r="A1753" s="3" t="s">
        <v>25518</v>
      </c>
      <c r="B1753" s="3" t="s">
        <v>24853</v>
      </c>
    </row>
    <row r="1754" s="1" customFormat="1" ht="13.5" spans="1:2">
      <c r="A1754" s="3" t="s">
        <v>25519</v>
      </c>
      <c r="B1754" s="3" t="s">
        <v>25508</v>
      </c>
    </row>
    <row r="1755" s="1" customFormat="1" ht="13.5" spans="1:2">
      <c r="A1755" s="3" t="s">
        <v>25520</v>
      </c>
      <c r="B1755" s="3" t="s">
        <v>25510</v>
      </c>
    </row>
    <row r="1756" s="1" customFormat="1" ht="13.5" spans="1:2">
      <c r="A1756" s="3" t="s">
        <v>25521</v>
      </c>
      <c r="B1756" s="3" t="s">
        <v>25512</v>
      </c>
    </row>
    <row r="1757" s="1" customFormat="1" ht="13.5" spans="1:2">
      <c r="A1757" s="3" t="s">
        <v>25522</v>
      </c>
      <c r="B1757" s="3" t="s">
        <v>25523</v>
      </c>
    </row>
    <row r="1758" s="1" customFormat="1" ht="13.5" spans="1:2">
      <c r="A1758" s="3" t="s">
        <v>25524</v>
      </c>
      <c r="B1758" s="3" t="s">
        <v>25525</v>
      </c>
    </row>
    <row r="1759" s="1" customFormat="1" ht="13.5" spans="1:2">
      <c r="A1759" s="3" t="s">
        <v>25526</v>
      </c>
      <c r="B1759" s="3" t="s">
        <v>25527</v>
      </c>
    </row>
    <row r="1760" s="1" customFormat="1" ht="13.5" spans="1:2">
      <c r="A1760" s="3" t="s">
        <v>25528</v>
      </c>
      <c r="B1760" s="3" t="s">
        <v>25529</v>
      </c>
    </row>
    <row r="1761" s="1" customFormat="1" ht="13.5" spans="1:2">
      <c r="A1761" s="3" t="s">
        <v>25530</v>
      </c>
      <c r="B1761" s="3" t="s">
        <v>25531</v>
      </c>
    </row>
    <row r="1762" s="1" customFormat="1" ht="13.5" spans="1:2">
      <c r="A1762" s="3" t="s">
        <v>25532</v>
      </c>
      <c r="B1762" s="3" t="s">
        <v>25533</v>
      </c>
    </row>
    <row r="1763" s="1" customFormat="1" ht="13.5" spans="1:2">
      <c r="A1763" s="3" t="s">
        <v>25534</v>
      </c>
      <c r="B1763" s="3" t="s">
        <v>25501</v>
      </c>
    </row>
    <row r="1764" s="1" customFormat="1" ht="13.5" spans="1:2">
      <c r="A1764" s="3" t="s">
        <v>25535</v>
      </c>
      <c r="B1764" s="3" t="s">
        <v>25503</v>
      </c>
    </row>
    <row r="1765" s="1" customFormat="1" ht="13.5" spans="1:2">
      <c r="A1765" s="3" t="s">
        <v>25536</v>
      </c>
      <c r="B1765" s="3" t="s">
        <v>25505</v>
      </c>
    </row>
    <row r="1766" s="1" customFormat="1" ht="13.5" spans="1:2">
      <c r="A1766" s="3" t="s">
        <v>25537</v>
      </c>
      <c r="B1766" s="3" t="s">
        <v>24853</v>
      </c>
    </row>
    <row r="1767" s="1" customFormat="1" ht="13.5" spans="1:2">
      <c r="A1767" s="3" t="s">
        <v>25538</v>
      </c>
      <c r="B1767" s="3" t="s">
        <v>25508</v>
      </c>
    </row>
    <row r="1768" s="1" customFormat="1" ht="13.5" spans="1:2">
      <c r="A1768" s="3" t="s">
        <v>25539</v>
      </c>
      <c r="B1768" s="3" t="s">
        <v>25510</v>
      </c>
    </row>
    <row r="1769" s="1" customFormat="1" ht="13.5" spans="1:2">
      <c r="A1769" s="3" t="s">
        <v>25540</v>
      </c>
      <c r="B1769" s="3" t="s">
        <v>25512</v>
      </c>
    </row>
    <row r="1770" s="1" customFormat="1" ht="13.5" spans="1:2">
      <c r="A1770" s="3" t="s">
        <v>25541</v>
      </c>
      <c r="B1770" s="3" t="s">
        <v>25523</v>
      </c>
    </row>
    <row r="1771" s="1" customFormat="1" ht="13.5" spans="1:2">
      <c r="A1771" s="3" t="s">
        <v>25542</v>
      </c>
      <c r="B1771" s="3" t="s">
        <v>25525</v>
      </c>
    </row>
    <row r="1772" s="1" customFormat="1" ht="13.5" spans="1:2">
      <c r="A1772" s="3" t="s">
        <v>25543</v>
      </c>
      <c r="B1772" s="3" t="s">
        <v>25527</v>
      </c>
    </row>
    <row r="1773" s="1" customFormat="1" ht="13.5" spans="1:2">
      <c r="A1773" s="3" t="s">
        <v>25544</v>
      </c>
      <c r="B1773" s="3" t="s">
        <v>25529</v>
      </c>
    </row>
    <row r="1774" s="1" customFormat="1" ht="13.5" spans="1:2">
      <c r="A1774" s="3" t="s">
        <v>25545</v>
      </c>
      <c r="B1774" s="3" t="s">
        <v>25531</v>
      </c>
    </row>
    <row r="1775" s="1" customFormat="1" ht="13.5" spans="1:2">
      <c r="A1775" s="3" t="s">
        <v>25546</v>
      </c>
      <c r="B1775" s="3" t="s">
        <v>25547</v>
      </c>
    </row>
    <row r="1776" s="1" customFormat="1" ht="13.5" spans="1:2">
      <c r="A1776" s="3" t="s">
        <v>25548</v>
      </c>
      <c r="B1776" s="3" t="s">
        <v>25549</v>
      </c>
    </row>
    <row r="1777" s="1" customFormat="1" ht="13.5" spans="1:2">
      <c r="A1777" s="3" t="s">
        <v>25550</v>
      </c>
      <c r="B1777" s="3" t="s">
        <v>25501</v>
      </c>
    </row>
    <row r="1778" s="1" customFormat="1" ht="13.5" spans="1:2">
      <c r="A1778" s="3" t="s">
        <v>25551</v>
      </c>
      <c r="B1778" s="3" t="s">
        <v>25503</v>
      </c>
    </row>
    <row r="1779" s="1" customFormat="1" ht="13.5" spans="1:2">
      <c r="A1779" s="3" t="s">
        <v>25552</v>
      </c>
      <c r="B1779" s="3" t="s">
        <v>25505</v>
      </c>
    </row>
    <row r="1780" s="1" customFormat="1" ht="13.5" spans="1:2">
      <c r="A1780" s="3" t="s">
        <v>25553</v>
      </c>
      <c r="B1780" s="3" t="s">
        <v>24853</v>
      </c>
    </row>
    <row r="1781" s="1" customFormat="1" ht="13.5" spans="1:2">
      <c r="A1781" s="3" t="s">
        <v>25554</v>
      </c>
      <c r="B1781" s="3" t="s">
        <v>25508</v>
      </c>
    </row>
    <row r="1782" s="1" customFormat="1" ht="13.5" spans="1:2">
      <c r="A1782" s="3" t="s">
        <v>25555</v>
      </c>
      <c r="B1782" s="3" t="s">
        <v>25510</v>
      </c>
    </row>
    <row r="1783" s="1" customFormat="1" ht="13.5" spans="1:2">
      <c r="A1783" s="3" t="s">
        <v>25556</v>
      </c>
      <c r="B1783" s="3" t="s">
        <v>25512</v>
      </c>
    </row>
    <row r="1784" s="1" customFormat="1" ht="13.5" spans="1:2">
      <c r="A1784" s="3" t="s">
        <v>25557</v>
      </c>
      <c r="B1784" s="3" t="s">
        <v>25523</v>
      </c>
    </row>
    <row r="1785" s="1" customFormat="1" ht="13.5" spans="1:2">
      <c r="A1785" s="3" t="s">
        <v>25558</v>
      </c>
      <c r="B1785" s="3" t="s">
        <v>25559</v>
      </c>
    </row>
    <row r="1786" s="1" customFormat="1" ht="13.5" spans="1:2">
      <c r="A1786" s="3" t="s">
        <v>25560</v>
      </c>
      <c r="B1786" s="3" t="s">
        <v>25501</v>
      </c>
    </row>
    <row r="1787" s="1" customFormat="1" ht="13.5" spans="1:2">
      <c r="A1787" s="3" t="s">
        <v>25561</v>
      </c>
      <c r="B1787" s="3" t="s">
        <v>25503</v>
      </c>
    </row>
    <row r="1788" s="1" customFormat="1" ht="13.5" spans="1:2">
      <c r="A1788" s="3" t="s">
        <v>25562</v>
      </c>
      <c r="B1788" s="3" t="s">
        <v>25505</v>
      </c>
    </row>
    <row r="1789" s="1" customFormat="1" ht="13.5" spans="1:2">
      <c r="A1789" s="3" t="s">
        <v>25563</v>
      </c>
      <c r="B1789" s="3" t="s">
        <v>24853</v>
      </c>
    </row>
    <row r="1790" s="1" customFormat="1" ht="13.5" spans="1:2">
      <c r="A1790" s="3" t="s">
        <v>25564</v>
      </c>
      <c r="B1790" s="3" t="s">
        <v>25508</v>
      </c>
    </row>
    <row r="1791" s="1" customFormat="1" ht="13.5" spans="1:2">
      <c r="A1791" s="3" t="s">
        <v>25565</v>
      </c>
      <c r="B1791" s="3" t="s">
        <v>25566</v>
      </c>
    </row>
    <row r="1792" s="1" customFormat="1" ht="13.5" spans="1:2">
      <c r="A1792" s="3" t="s">
        <v>25567</v>
      </c>
      <c r="B1792" s="3" t="s">
        <v>25501</v>
      </c>
    </row>
    <row r="1793" s="1" customFormat="1" ht="13.5" spans="1:2">
      <c r="A1793" s="3" t="s">
        <v>25568</v>
      </c>
      <c r="B1793" s="3" t="s">
        <v>25503</v>
      </c>
    </row>
    <row r="1794" s="1" customFormat="1" ht="13.5" spans="1:2">
      <c r="A1794" s="3" t="s">
        <v>25569</v>
      </c>
      <c r="B1794" s="3" t="s">
        <v>25505</v>
      </c>
    </row>
    <row r="1795" s="1" customFormat="1" ht="13.5" spans="1:2">
      <c r="A1795" s="3" t="s">
        <v>25570</v>
      </c>
      <c r="B1795" s="3" t="s">
        <v>24853</v>
      </c>
    </row>
    <row r="1796" s="1" customFormat="1" ht="13.5" spans="1:2">
      <c r="A1796" s="3" t="s">
        <v>25571</v>
      </c>
      <c r="B1796" s="3" t="s">
        <v>25508</v>
      </c>
    </row>
    <row r="1797" s="1" customFormat="1" ht="13.5" spans="1:2">
      <c r="A1797" s="3" t="s">
        <v>25572</v>
      </c>
      <c r="B1797" s="3" t="s">
        <v>25510</v>
      </c>
    </row>
    <row r="1798" s="1" customFormat="1" ht="13.5" spans="1:2">
      <c r="A1798" s="3" t="s">
        <v>25573</v>
      </c>
      <c r="B1798" s="3" t="s">
        <v>25574</v>
      </c>
    </row>
    <row r="1799" s="1" customFormat="1" ht="13.5" spans="1:2">
      <c r="A1799" s="3" t="s">
        <v>25575</v>
      </c>
      <c r="B1799" s="3" t="s">
        <v>25501</v>
      </c>
    </row>
    <row r="1800" s="1" customFormat="1" ht="13.5" spans="1:2">
      <c r="A1800" s="3" t="s">
        <v>25576</v>
      </c>
      <c r="B1800" s="3" t="s">
        <v>25503</v>
      </c>
    </row>
    <row r="1801" s="1" customFormat="1" ht="13.5" spans="1:2">
      <c r="A1801" s="3" t="s">
        <v>25577</v>
      </c>
      <c r="B1801" s="3" t="s">
        <v>25505</v>
      </c>
    </row>
    <row r="1802" s="1" customFormat="1" ht="13.5" spans="1:2">
      <c r="A1802" s="3" t="s">
        <v>25578</v>
      </c>
      <c r="B1802" s="3" t="s">
        <v>24853</v>
      </c>
    </row>
    <row r="1803" s="1" customFormat="1" ht="13.5" spans="1:2">
      <c r="A1803" s="3" t="s">
        <v>25579</v>
      </c>
      <c r="B1803" s="3" t="s">
        <v>25508</v>
      </c>
    </row>
    <row r="1804" s="1" customFormat="1" ht="13.5" spans="1:2">
      <c r="A1804" s="3" t="s">
        <v>25580</v>
      </c>
      <c r="B1804" s="3" t="s">
        <v>25510</v>
      </c>
    </row>
    <row r="1805" s="1" customFormat="1" ht="13.5" spans="1:2">
      <c r="A1805" s="3" t="s">
        <v>25581</v>
      </c>
      <c r="B1805" s="3" t="s">
        <v>25512</v>
      </c>
    </row>
    <row r="1806" s="1" customFormat="1" ht="13.5" spans="1:2">
      <c r="A1806" s="3" t="s">
        <v>25582</v>
      </c>
      <c r="B1806" s="3" t="s">
        <v>25523</v>
      </c>
    </row>
    <row r="1807" s="1" customFormat="1" ht="13.5" spans="1:2">
      <c r="A1807" s="3" t="s">
        <v>25583</v>
      </c>
      <c r="B1807" s="3" t="s">
        <v>25525</v>
      </c>
    </row>
    <row r="1808" s="1" customFormat="1" ht="13.5" spans="1:2">
      <c r="A1808" s="3" t="s">
        <v>25584</v>
      </c>
      <c r="B1808" s="3" t="s">
        <v>25527</v>
      </c>
    </row>
    <row r="1809" s="1" customFormat="1" ht="13.5" spans="1:2">
      <c r="A1809" s="3" t="s">
        <v>25585</v>
      </c>
      <c r="B1809" s="3" t="s">
        <v>25586</v>
      </c>
    </row>
    <row r="1810" s="1" customFormat="1" ht="13.5" spans="1:2">
      <c r="A1810" s="3" t="s">
        <v>25587</v>
      </c>
      <c r="B1810" s="3" t="s">
        <v>25501</v>
      </c>
    </row>
    <row r="1811" s="1" customFormat="1" ht="13.5" spans="1:2">
      <c r="A1811" s="3" t="s">
        <v>25588</v>
      </c>
      <c r="B1811" s="3" t="s">
        <v>25503</v>
      </c>
    </row>
    <row r="1812" s="1" customFormat="1" ht="13.5" spans="1:2">
      <c r="A1812" s="3" t="s">
        <v>25589</v>
      </c>
      <c r="B1812" s="3" t="s">
        <v>25505</v>
      </c>
    </row>
    <row r="1813" s="1" customFormat="1" ht="13.5" spans="1:2">
      <c r="A1813" s="3" t="s">
        <v>25590</v>
      </c>
      <c r="B1813" s="3" t="s">
        <v>24853</v>
      </c>
    </row>
    <row r="1814" s="1" customFormat="1" ht="13.5" spans="1:2">
      <c r="A1814" s="3" t="s">
        <v>25591</v>
      </c>
      <c r="B1814" s="3" t="s">
        <v>25508</v>
      </c>
    </row>
    <row r="1815" s="1" customFormat="1" ht="13.5" spans="1:2">
      <c r="A1815" s="3" t="s">
        <v>25592</v>
      </c>
      <c r="B1815" s="3" t="s">
        <v>25510</v>
      </c>
    </row>
    <row r="1816" s="1" customFormat="1" ht="13.5" spans="1:2">
      <c r="A1816" s="3" t="s">
        <v>25593</v>
      </c>
      <c r="B1816" s="3" t="s">
        <v>25512</v>
      </c>
    </row>
    <row r="1817" s="1" customFormat="1" ht="13.5" spans="1:2">
      <c r="A1817" s="3" t="s">
        <v>25594</v>
      </c>
      <c r="B1817" s="3" t="s">
        <v>25595</v>
      </c>
    </row>
    <row r="1818" s="1" customFormat="1" ht="13.5" spans="1:2">
      <c r="A1818" s="3" t="s">
        <v>25596</v>
      </c>
      <c r="B1818" s="3" t="s">
        <v>25501</v>
      </c>
    </row>
    <row r="1819" s="1" customFormat="1" ht="13.5" spans="1:2">
      <c r="A1819" s="3" t="s">
        <v>25597</v>
      </c>
      <c r="B1819" s="3" t="s">
        <v>25503</v>
      </c>
    </row>
    <row r="1820" s="1" customFormat="1" ht="13.5" spans="1:2">
      <c r="A1820" s="3" t="s">
        <v>25598</v>
      </c>
      <c r="B1820" s="3" t="s">
        <v>25505</v>
      </c>
    </row>
    <row r="1821" s="1" customFormat="1" ht="13.5" spans="1:2">
      <c r="A1821" s="3" t="s">
        <v>25599</v>
      </c>
      <c r="B1821" s="3" t="s">
        <v>24853</v>
      </c>
    </row>
    <row r="1822" s="1" customFormat="1" ht="13.5" spans="1:2">
      <c r="A1822" s="3" t="s">
        <v>25600</v>
      </c>
      <c r="B1822" s="3" t="s">
        <v>25508</v>
      </c>
    </row>
    <row r="1823" s="1" customFormat="1" ht="13.5" spans="1:2">
      <c r="A1823" s="3" t="s">
        <v>25601</v>
      </c>
      <c r="B1823" s="3" t="s">
        <v>25602</v>
      </c>
    </row>
    <row r="1824" s="1" customFormat="1" ht="13.5" spans="1:2">
      <c r="A1824" s="3" t="s">
        <v>25603</v>
      </c>
      <c r="B1824" s="3" t="s">
        <v>25501</v>
      </c>
    </row>
    <row r="1825" s="1" customFormat="1" ht="13.5" spans="1:2">
      <c r="A1825" s="3" t="s">
        <v>25604</v>
      </c>
      <c r="B1825" s="3" t="s">
        <v>25503</v>
      </c>
    </row>
    <row r="1826" s="1" customFormat="1" ht="13.5" spans="1:2">
      <c r="A1826" s="3" t="s">
        <v>25605</v>
      </c>
      <c r="B1826" s="3" t="s">
        <v>25505</v>
      </c>
    </row>
    <row r="1827" s="1" customFormat="1" ht="13.5" spans="1:2">
      <c r="A1827" s="3" t="s">
        <v>25606</v>
      </c>
      <c r="B1827" s="3" t="s">
        <v>24853</v>
      </c>
    </row>
    <row r="1828" s="1" customFormat="1" ht="13.5" spans="1:2">
      <c r="A1828" s="3" t="s">
        <v>25607</v>
      </c>
      <c r="B1828" s="3" t="s">
        <v>25508</v>
      </c>
    </row>
    <row r="1829" s="1" customFormat="1" ht="13.5" spans="1:2">
      <c r="A1829" s="3" t="s">
        <v>25608</v>
      </c>
      <c r="B1829" s="3" t="s">
        <v>25510</v>
      </c>
    </row>
    <row r="1830" s="1" customFormat="1" ht="13.5" spans="1:2">
      <c r="A1830" s="3" t="s">
        <v>25609</v>
      </c>
      <c r="B1830" s="3" t="s">
        <v>25610</v>
      </c>
    </row>
    <row r="1831" s="1" customFormat="1" ht="13.5" spans="1:2">
      <c r="A1831" s="3" t="s">
        <v>25611</v>
      </c>
      <c r="B1831" s="3" t="s">
        <v>25501</v>
      </c>
    </row>
    <row r="1832" s="1" customFormat="1" ht="13.5" spans="1:2">
      <c r="A1832" s="3" t="s">
        <v>25612</v>
      </c>
      <c r="B1832" s="3" t="s">
        <v>25503</v>
      </c>
    </row>
    <row r="1833" s="1" customFormat="1" ht="13.5" spans="1:2">
      <c r="A1833" s="3" t="s">
        <v>25613</v>
      </c>
      <c r="B1833" s="3" t="s">
        <v>25505</v>
      </c>
    </row>
    <row r="1834" s="1" customFormat="1" ht="13.5" spans="1:2">
      <c r="A1834" s="3" t="s">
        <v>25614</v>
      </c>
      <c r="B1834" s="3" t="s">
        <v>24853</v>
      </c>
    </row>
    <row r="1835" s="1" customFormat="1" ht="13.5" spans="1:2">
      <c r="A1835" s="3" t="s">
        <v>25615</v>
      </c>
      <c r="B1835" s="3" t="s">
        <v>25508</v>
      </c>
    </row>
    <row r="1836" s="1" customFormat="1" ht="13.5" spans="1:2">
      <c r="A1836" s="3" t="s">
        <v>25616</v>
      </c>
      <c r="B1836" s="3" t="s">
        <v>25617</v>
      </c>
    </row>
    <row r="1837" s="1" customFormat="1" ht="13.5" spans="1:2">
      <c r="A1837" s="3" t="s">
        <v>25618</v>
      </c>
      <c r="B1837" s="3" t="s">
        <v>25501</v>
      </c>
    </row>
    <row r="1838" s="1" customFormat="1" ht="13.5" spans="1:2">
      <c r="A1838" s="3" t="s">
        <v>25619</v>
      </c>
      <c r="B1838" s="3" t="s">
        <v>25503</v>
      </c>
    </row>
    <row r="1839" s="1" customFormat="1" ht="13.5" spans="1:2">
      <c r="A1839" s="3" t="s">
        <v>25620</v>
      </c>
      <c r="B1839" s="3" t="s">
        <v>25505</v>
      </c>
    </row>
    <row r="1840" s="1" customFormat="1" ht="13.5" spans="1:2">
      <c r="A1840" s="3" t="s">
        <v>25621</v>
      </c>
      <c r="B1840" s="3" t="s">
        <v>25622</v>
      </c>
    </row>
    <row r="1841" s="1" customFormat="1" ht="13.5" spans="1:2">
      <c r="A1841" s="3" t="s">
        <v>25623</v>
      </c>
      <c r="B1841" s="3" t="s">
        <v>25501</v>
      </c>
    </row>
    <row r="1842" s="1" customFormat="1" ht="13.5" spans="1:2">
      <c r="A1842" s="3" t="s">
        <v>25624</v>
      </c>
      <c r="B1842" s="3" t="s">
        <v>25503</v>
      </c>
    </row>
    <row r="1843" s="1" customFormat="1" ht="13.5" spans="1:2">
      <c r="A1843" s="3" t="s">
        <v>25625</v>
      </c>
      <c r="B1843" s="3" t="s">
        <v>25505</v>
      </c>
    </row>
    <row r="1844" s="1" customFormat="1" ht="13.5" spans="1:2">
      <c r="A1844" s="3" t="s">
        <v>25626</v>
      </c>
      <c r="B1844" s="3" t="s">
        <v>24853</v>
      </c>
    </row>
    <row r="1845" s="1" customFormat="1" ht="13.5" spans="1:2">
      <c r="A1845" s="3" t="s">
        <v>25627</v>
      </c>
      <c r="B1845" s="3" t="s">
        <v>25508</v>
      </c>
    </row>
    <row r="1846" s="1" customFormat="1" ht="13.5" spans="1:2">
      <c r="A1846" s="3" t="s">
        <v>25628</v>
      </c>
      <c r="B1846" s="3" t="s">
        <v>25510</v>
      </c>
    </row>
    <row r="1847" s="1" customFormat="1" ht="13.5" spans="1:2">
      <c r="A1847" s="3" t="s">
        <v>25629</v>
      </c>
      <c r="B1847" s="3" t="s">
        <v>25512</v>
      </c>
    </row>
    <row r="1848" s="1" customFormat="1" ht="13.5" spans="1:2">
      <c r="A1848" s="3" t="s">
        <v>25630</v>
      </c>
      <c r="B1848" s="3" t="s">
        <v>25631</v>
      </c>
    </row>
    <row r="1849" s="1" customFormat="1" ht="13.5" spans="1:2">
      <c r="A1849" s="3" t="s">
        <v>25632</v>
      </c>
      <c r="B1849" s="3" t="s">
        <v>25501</v>
      </c>
    </row>
    <row r="1850" s="1" customFormat="1" ht="13.5" spans="1:2">
      <c r="A1850" s="3" t="s">
        <v>25633</v>
      </c>
      <c r="B1850" s="3" t="s">
        <v>25503</v>
      </c>
    </row>
    <row r="1851" s="1" customFormat="1" ht="13.5" spans="1:2">
      <c r="A1851" s="3" t="s">
        <v>25634</v>
      </c>
      <c r="B1851" s="3" t="s">
        <v>25505</v>
      </c>
    </row>
    <row r="1852" s="1" customFormat="1" ht="13.5" spans="1:2">
      <c r="A1852" s="3" t="s">
        <v>25635</v>
      </c>
      <c r="B1852" s="3" t="s">
        <v>24853</v>
      </c>
    </row>
    <row r="1853" s="1" customFormat="1" ht="13.5" spans="1:2">
      <c r="A1853" s="3" t="s">
        <v>25636</v>
      </c>
      <c r="B1853" s="3" t="s">
        <v>25508</v>
      </c>
    </row>
    <row r="1854" s="1" customFormat="1" ht="13.5" spans="1:2">
      <c r="A1854" s="3" t="s">
        <v>25637</v>
      </c>
      <c r="B1854" s="3" t="s">
        <v>25510</v>
      </c>
    </row>
    <row r="1855" s="1" customFormat="1" ht="13.5" spans="1:2">
      <c r="A1855" s="3" t="s">
        <v>25638</v>
      </c>
      <c r="B1855" s="3" t="s">
        <v>25639</v>
      </c>
    </row>
    <row r="1856" s="1" customFormat="1" ht="13.5" spans="1:2">
      <c r="A1856" s="3" t="s">
        <v>25640</v>
      </c>
      <c r="B1856" s="3" t="s">
        <v>25501</v>
      </c>
    </row>
    <row r="1857" s="1" customFormat="1" ht="13.5" spans="1:2">
      <c r="A1857" s="3" t="s">
        <v>25641</v>
      </c>
      <c r="B1857" s="3" t="s">
        <v>25503</v>
      </c>
    </row>
    <row r="1858" s="1" customFormat="1" ht="13.5" spans="1:2">
      <c r="A1858" s="3" t="s">
        <v>25642</v>
      </c>
      <c r="B1858" s="3" t="s">
        <v>25505</v>
      </c>
    </row>
    <row r="1859" s="1" customFormat="1" ht="13.5" spans="1:2">
      <c r="A1859" s="3" t="s">
        <v>25643</v>
      </c>
      <c r="B1859" s="3" t="s">
        <v>24853</v>
      </c>
    </row>
    <row r="1860" s="1" customFormat="1" ht="13.5" spans="1:2">
      <c r="A1860" s="3" t="s">
        <v>25644</v>
      </c>
      <c r="B1860" s="3" t="s">
        <v>25508</v>
      </c>
    </row>
    <row r="1861" s="1" customFormat="1" ht="13.5" spans="1:2">
      <c r="A1861" s="3" t="s">
        <v>25645</v>
      </c>
      <c r="B1861" s="3" t="s">
        <v>25510</v>
      </c>
    </row>
    <row r="1862" s="1" customFormat="1" ht="13.5" spans="1:2">
      <c r="A1862" s="3" t="s">
        <v>25646</v>
      </c>
      <c r="B1862" s="3" t="s">
        <v>25512</v>
      </c>
    </row>
    <row r="1863" s="1" customFormat="1" ht="13.5" spans="1:2">
      <c r="A1863" s="3" t="s">
        <v>25647</v>
      </c>
      <c r="B1863" s="3" t="s">
        <v>25523</v>
      </c>
    </row>
    <row r="1864" s="1" customFormat="1" ht="13.5" spans="1:2">
      <c r="A1864" s="3" t="s">
        <v>25648</v>
      </c>
      <c r="B1864" s="3" t="s">
        <v>25525</v>
      </c>
    </row>
    <row r="1865" s="1" customFormat="1" ht="13.5" spans="1:2">
      <c r="A1865" s="3" t="s">
        <v>25649</v>
      </c>
      <c r="B1865" s="3" t="s">
        <v>25527</v>
      </c>
    </row>
    <row r="1866" s="1" customFormat="1" ht="13.5" spans="1:2">
      <c r="A1866" s="3" t="s">
        <v>25650</v>
      </c>
      <c r="B1866" s="3" t="s">
        <v>25651</v>
      </c>
    </row>
    <row r="1867" s="1" customFormat="1" ht="13.5" spans="1:2">
      <c r="A1867" s="3" t="s">
        <v>25652</v>
      </c>
      <c r="B1867" s="3" t="s">
        <v>25501</v>
      </c>
    </row>
    <row r="1868" s="1" customFormat="1" ht="13.5" spans="1:2">
      <c r="A1868" s="3" t="s">
        <v>25653</v>
      </c>
      <c r="B1868" s="3" t="s">
        <v>25503</v>
      </c>
    </row>
    <row r="1869" s="1" customFormat="1" ht="13.5" spans="1:2">
      <c r="A1869" s="3" t="s">
        <v>25654</v>
      </c>
      <c r="B1869" s="3" t="s">
        <v>25505</v>
      </c>
    </row>
    <row r="1870" s="1" customFormat="1" ht="13.5" spans="1:2">
      <c r="A1870" s="3" t="s">
        <v>25655</v>
      </c>
      <c r="B1870" s="3" t="s">
        <v>24853</v>
      </c>
    </row>
    <row r="1871" s="1" customFormat="1" ht="13.5" spans="1:2">
      <c r="A1871" s="3" t="s">
        <v>25656</v>
      </c>
      <c r="B1871" s="3" t="s">
        <v>25508</v>
      </c>
    </row>
    <row r="1872" s="1" customFormat="1" ht="13.5" spans="1:2">
      <c r="A1872" s="3" t="s">
        <v>25657</v>
      </c>
      <c r="B1872" s="3" t="s">
        <v>25510</v>
      </c>
    </row>
    <row r="1873" s="1" customFormat="1" ht="13.5" spans="1:2">
      <c r="A1873" s="3" t="s">
        <v>25658</v>
      </c>
      <c r="B1873" s="3" t="s">
        <v>25512</v>
      </c>
    </row>
    <row r="1874" s="1" customFormat="1" ht="13.5" spans="1:2">
      <c r="A1874" s="3" t="s">
        <v>25659</v>
      </c>
      <c r="B1874" s="3" t="s">
        <v>25523</v>
      </c>
    </row>
    <row r="1875" s="1" customFormat="1" ht="13.5" spans="1:2">
      <c r="A1875" s="3" t="s">
        <v>25660</v>
      </c>
      <c r="B1875" s="3" t="s">
        <v>25661</v>
      </c>
    </row>
    <row r="1876" s="1" customFormat="1" ht="13.5" spans="1:2">
      <c r="A1876" s="3" t="s">
        <v>25662</v>
      </c>
      <c r="B1876" s="3" t="s">
        <v>25501</v>
      </c>
    </row>
    <row r="1877" s="1" customFormat="1" ht="13.5" spans="1:2">
      <c r="A1877" s="3" t="s">
        <v>25663</v>
      </c>
      <c r="B1877" s="3" t="s">
        <v>25503</v>
      </c>
    </row>
    <row r="1878" s="1" customFormat="1" ht="13.5" spans="1:2">
      <c r="A1878" s="3" t="s">
        <v>25664</v>
      </c>
      <c r="B1878" s="3" t="s">
        <v>25505</v>
      </c>
    </row>
    <row r="1879" s="1" customFormat="1" ht="13.5" spans="1:2">
      <c r="A1879" s="3" t="s">
        <v>25665</v>
      </c>
      <c r="B1879" s="3" t="s">
        <v>24853</v>
      </c>
    </row>
    <row r="1880" s="1" customFormat="1" ht="13.5" spans="1:2">
      <c r="A1880" s="3" t="s">
        <v>25666</v>
      </c>
      <c r="B1880" s="3" t="s">
        <v>25508</v>
      </c>
    </row>
    <row r="1881" s="1" customFormat="1" ht="13.5" spans="1:2">
      <c r="A1881" s="3" t="s">
        <v>25667</v>
      </c>
      <c r="B1881" s="3" t="s">
        <v>25510</v>
      </c>
    </row>
    <row r="1882" s="1" customFormat="1" ht="13.5" spans="1:2">
      <c r="A1882" s="3" t="s">
        <v>25668</v>
      </c>
      <c r="B1882" s="3" t="s">
        <v>25512</v>
      </c>
    </row>
    <row r="1883" s="1" customFormat="1" ht="13.5" spans="1:2">
      <c r="A1883" s="3" t="s">
        <v>25669</v>
      </c>
      <c r="B1883" s="3" t="s">
        <v>10830</v>
      </c>
    </row>
    <row r="1884" s="1" customFormat="1" ht="13.5" spans="1:2">
      <c r="A1884" s="3" t="s">
        <v>25670</v>
      </c>
      <c r="B1884" s="3" t="s">
        <v>25501</v>
      </c>
    </row>
    <row r="1885" s="1" customFormat="1" ht="13.5" spans="1:2">
      <c r="A1885" s="3" t="s">
        <v>25671</v>
      </c>
      <c r="B1885" s="3" t="s">
        <v>25503</v>
      </c>
    </row>
    <row r="1886" s="1" customFormat="1" ht="13.5" spans="1:2">
      <c r="A1886" s="3" t="s">
        <v>25672</v>
      </c>
      <c r="B1886" s="3" t="s">
        <v>25505</v>
      </c>
    </row>
    <row r="1887" s="1" customFormat="1" ht="13.5" spans="1:2">
      <c r="A1887" s="3" t="s">
        <v>25673</v>
      </c>
      <c r="B1887" s="3" t="s">
        <v>24853</v>
      </c>
    </row>
    <row r="1888" s="1" customFormat="1" ht="13.5" spans="1:2">
      <c r="A1888" s="3" t="s">
        <v>25674</v>
      </c>
      <c r="B1888" s="3" t="s">
        <v>25675</v>
      </c>
    </row>
    <row r="1889" s="1" customFormat="1" ht="13.5" spans="1:2">
      <c r="A1889" s="3" t="s">
        <v>25676</v>
      </c>
      <c r="B1889" s="3" t="s">
        <v>25501</v>
      </c>
    </row>
    <row r="1890" s="1" customFormat="1" ht="13.5" spans="1:2">
      <c r="A1890" s="3" t="s">
        <v>25677</v>
      </c>
      <c r="B1890" s="3" t="s">
        <v>25503</v>
      </c>
    </row>
    <row r="1891" s="1" customFormat="1" ht="13.5" spans="1:2">
      <c r="A1891" s="3" t="s">
        <v>25678</v>
      </c>
      <c r="B1891" s="3" t="s">
        <v>25505</v>
      </c>
    </row>
    <row r="1892" s="1" customFormat="1" ht="13.5" spans="1:2">
      <c r="A1892" s="3" t="s">
        <v>25679</v>
      </c>
      <c r="B1892" s="3" t="s">
        <v>24853</v>
      </c>
    </row>
    <row r="1893" s="1" customFormat="1" ht="13.5" spans="1:2">
      <c r="A1893" s="3" t="s">
        <v>25680</v>
      </c>
      <c r="B1893" s="3" t="s">
        <v>25508</v>
      </c>
    </row>
    <row r="1894" s="1" customFormat="1" ht="13.5" spans="1:2">
      <c r="A1894" s="3" t="s">
        <v>25681</v>
      </c>
      <c r="B1894" s="3" t="s">
        <v>25682</v>
      </c>
    </row>
    <row r="1895" s="1" customFormat="1" ht="13.5" spans="1:2">
      <c r="A1895" s="3" t="s">
        <v>25683</v>
      </c>
      <c r="B1895" s="3" t="s">
        <v>25501</v>
      </c>
    </row>
    <row r="1896" s="1" customFormat="1" ht="13.5" spans="1:2">
      <c r="A1896" s="3" t="s">
        <v>25684</v>
      </c>
      <c r="B1896" s="3" t="s">
        <v>25503</v>
      </c>
    </row>
    <row r="1897" s="1" customFormat="1" ht="13.5" spans="1:2">
      <c r="A1897" s="3" t="s">
        <v>25685</v>
      </c>
      <c r="B1897" s="3" t="s">
        <v>25505</v>
      </c>
    </row>
    <row r="1898" s="1" customFormat="1" ht="13.5" spans="1:2">
      <c r="A1898" s="3" t="s">
        <v>25686</v>
      </c>
      <c r="B1898" s="3" t="s">
        <v>24853</v>
      </c>
    </row>
    <row r="1899" s="1" customFormat="1" ht="13.5" spans="1:2">
      <c r="A1899" s="3" t="s">
        <v>25687</v>
      </c>
      <c r="B1899" s="3" t="s">
        <v>25508</v>
      </c>
    </row>
    <row r="1900" s="1" customFormat="1" ht="13.5" spans="1:2">
      <c r="A1900" s="3" t="s">
        <v>25688</v>
      </c>
      <c r="B1900" s="3" t="s">
        <v>25510</v>
      </c>
    </row>
    <row r="1901" s="1" customFormat="1" ht="13.5" spans="1:2">
      <c r="A1901" s="3" t="s">
        <v>25689</v>
      </c>
      <c r="B1901" s="3" t="s">
        <v>25690</v>
      </c>
    </row>
    <row r="1902" s="1" customFormat="1" ht="13.5" spans="1:2">
      <c r="A1902" s="3" t="s">
        <v>25691</v>
      </c>
      <c r="B1902" s="3" t="s">
        <v>25501</v>
      </c>
    </row>
    <row r="1903" s="1" customFormat="1" ht="13.5" spans="1:2">
      <c r="A1903" s="3" t="s">
        <v>25692</v>
      </c>
      <c r="B1903" s="3" t="s">
        <v>25503</v>
      </c>
    </row>
    <row r="1904" s="1" customFormat="1" ht="13.5" spans="1:2">
      <c r="A1904" s="3" t="s">
        <v>25693</v>
      </c>
      <c r="B1904" s="3" t="s">
        <v>25505</v>
      </c>
    </row>
    <row r="1905" s="1" customFormat="1" ht="13.5" spans="1:2">
      <c r="A1905" s="3" t="s">
        <v>25694</v>
      </c>
      <c r="B1905" s="3" t="s">
        <v>24853</v>
      </c>
    </row>
    <row r="1906" s="1" customFormat="1" ht="13.5" spans="1:2">
      <c r="A1906" s="3" t="s">
        <v>25695</v>
      </c>
      <c r="B1906" s="3" t="s">
        <v>25508</v>
      </c>
    </row>
    <row r="1907" s="1" customFormat="1" ht="13.5" spans="1:2">
      <c r="A1907" s="3" t="s">
        <v>25696</v>
      </c>
      <c r="B1907" s="3" t="s">
        <v>25510</v>
      </c>
    </row>
    <row r="1908" s="1" customFormat="1" ht="13.5" spans="1:2">
      <c r="A1908" s="3" t="s">
        <v>25697</v>
      </c>
      <c r="B1908" s="3" t="s">
        <v>25512</v>
      </c>
    </row>
    <row r="1909" s="1" customFormat="1" ht="13.5" spans="1:2">
      <c r="A1909" s="3" t="s">
        <v>25698</v>
      </c>
      <c r="B1909" s="3" t="s">
        <v>25699</v>
      </c>
    </row>
    <row r="1910" s="1" customFormat="1" ht="13.5" spans="1:2">
      <c r="A1910" s="3" t="s">
        <v>25700</v>
      </c>
      <c r="B1910" s="3" t="s">
        <v>25501</v>
      </c>
    </row>
    <row r="1911" s="1" customFormat="1" ht="13.5" spans="1:2">
      <c r="A1911" s="3" t="s">
        <v>25701</v>
      </c>
      <c r="B1911" s="3" t="s">
        <v>25503</v>
      </c>
    </row>
    <row r="1912" s="1" customFormat="1" ht="13.5" spans="1:2">
      <c r="A1912" s="3" t="s">
        <v>25702</v>
      </c>
      <c r="B1912" s="3" t="s">
        <v>25505</v>
      </c>
    </row>
    <row r="1913" s="1" customFormat="1" ht="13.5" spans="1:2">
      <c r="A1913" s="3" t="s">
        <v>25703</v>
      </c>
      <c r="B1913" s="3" t="s">
        <v>24853</v>
      </c>
    </row>
    <row r="1914" s="1" customFormat="1" ht="13.5" spans="1:2">
      <c r="A1914" s="3" t="s">
        <v>25704</v>
      </c>
      <c r="B1914" s="3" t="s">
        <v>25508</v>
      </c>
    </row>
    <row r="1915" s="1" customFormat="1" ht="13.5" spans="1:2">
      <c r="A1915" s="3" t="s">
        <v>25705</v>
      </c>
      <c r="B1915" s="3" t="s">
        <v>6430</v>
      </c>
    </row>
    <row r="1916" s="1" customFormat="1" ht="13.5" spans="1:2">
      <c r="A1916" s="3" t="s">
        <v>23207</v>
      </c>
      <c r="B1916" s="3" t="s">
        <v>25501</v>
      </c>
    </row>
    <row r="1917" s="1" customFormat="1" ht="13.5" spans="1:2">
      <c r="A1917" s="3" t="s">
        <v>21320</v>
      </c>
      <c r="B1917" s="3" t="s">
        <v>25503</v>
      </c>
    </row>
    <row r="1918" s="1" customFormat="1" ht="13.5" spans="1:2">
      <c r="A1918" s="3" t="s">
        <v>14475</v>
      </c>
      <c r="B1918" s="3" t="s">
        <v>25505</v>
      </c>
    </row>
    <row r="1919" s="1" customFormat="1" ht="13.5" spans="1:2">
      <c r="A1919" s="3" t="s">
        <v>25706</v>
      </c>
      <c r="B1919" s="3" t="s">
        <v>24853</v>
      </c>
    </row>
    <row r="1920" s="1" customFormat="1" ht="13.5" spans="1:2">
      <c r="A1920" s="3" t="s">
        <v>25707</v>
      </c>
      <c r="B1920" s="3" t="s">
        <v>25508</v>
      </c>
    </row>
    <row r="1921" s="1" customFormat="1" ht="13.5" spans="1:2">
      <c r="A1921" s="3" t="s">
        <v>15583</v>
      </c>
      <c r="B1921" s="3" t="s">
        <v>25510</v>
      </c>
    </row>
    <row r="1922" s="1" customFormat="1" ht="13.5" spans="1:2">
      <c r="A1922" s="3" t="s">
        <v>25708</v>
      </c>
      <c r="B1922" s="3" t="s">
        <v>25512</v>
      </c>
    </row>
    <row r="1923" s="1" customFormat="1" ht="13.5" spans="1:2">
      <c r="A1923" s="3" t="s">
        <v>16219</v>
      </c>
      <c r="B1923" s="3" t="s">
        <v>25523</v>
      </c>
    </row>
    <row r="1924" s="1" customFormat="1" ht="13.5" spans="1:2">
      <c r="A1924" s="3" t="s">
        <v>21326</v>
      </c>
      <c r="B1924" s="3" t="s">
        <v>25525</v>
      </c>
    </row>
    <row r="1925" s="1" customFormat="1" ht="13.5" spans="1:2">
      <c r="A1925" s="3" t="s">
        <v>25709</v>
      </c>
      <c r="B1925" s="3" t="s">
        <v>25710</v>
      </c>
    </row>
    <row r="1926" s="1" customFormat="1" ht="13.5" spans="1:2">
      <c r="A1926" s="3" t="s">
        <v>25711</v>
      </c>
      <c r="B1926" s="3" t="s">
        <v>25501</v>
      </c>
    </row>
    <row r="1927" s="1" customFormat="1" ht="13.5" spans="1:2">
      <c r="A1927" s="3" t="s">
        <v>25712</v>
      </c>
      <c r="B1927" s="3" t="s">
        <v>25503</v>
      </c>
    </row>
    <row r="1928" s="1" customFormat="1" ht="13.5" spans="1:2">
      <c r="A1928" s="3" t="s">
        <v>25713</v>
      </c>
      <c r="B1928" s="3" t="s">
        <v>25505</v>
      </c>
    </row>
    <row r="1929" s="1" customFormat="1" ht="13.5" spans="1:2">
      <c r="A1929" s="3" t="s">
        <v>25714</v>
      </c>
      <c r="B1929" s="3" t="s">
        <v>24853</v>
      </c>
    </row>
    <row r="1930" s="1" customFormat="1" ht="13.5" spans="1:2">
      <c r="A1930" s="3" t="s">
        <v>25715</v>
      </c>
      <c r="B1930" s="3" t="s">
        <v>7120</v>
      </c>
    </row>
    <row r="1931" s="1" customFormat="1" ht="13.5" spans="1:2">
      <c r="A1931" s="3" t="s">
        <v>22478</v>
      </c>
      <c r="B1931" s="3" t="s">
        <v>25501</v>
      </c>
    </row>
    <row r="1932" s="1" customFormat="1" ht="13.5" spans="1:2">
      <c r="A1932" s="3" t="s">
        <v>20388</v>
      </c>
      <c r="B1932" s="3" t="s">
        <v>25503</v>
      </c>
    </row>
    <row r="1933" s="1" customFormat="1" ht="13.5" spans="1:2">
      <c r="A1933" s="3" t="s">
        <v>18940</v>
      </c>
      <c r="B1933" s="3" t="s">
        <v>25505</v>
      </c>
    </row>
    <row r="1934" s="1" customFormat="1" ht="13.5" spans="1:2">
      <c r="A1934" s="3" t="s">
        <v>22486</v>
      </c>
      <c r="B1934" s="3" t="s">
        <v>24853</v>
      </c>
    </row>
    <row r="1935" s="1" customFormat="1" ht="13.5" spans="1:2">
      <c r="A1935" s="3" t="s">
        <v>21350</v>
      </c>
      <c r="B1935" s="3" t="s">
        <v>25508</v>
      </c>
    </row>
    <row r="1936" s="1" customFormat="1" ht="13.5" spans="1:2">
      <c r="A1936" s="3" t="s">
        <v>22470</v>
      </c>
      <c r="B1936" s="3" t="s">
        <v>25510</v>
      </c>
    </row>
    <row r="1937" s="1" customFormat="1" ht="13.5" spans="1:2">
      <c r="A1937" s="3" t="s">
        <v>25716</v>
      </c>
      <c r="B1937" s="3" t="s">
        <v>25512</v>
      </c>
    </row>
    <row r="1938" s="1" customFormat="1" ht="13.5" spans="1:2">
      <c r="A1938" s="3" t="s">
        <v>19295</v>
      </c>
      <c r="B1938" s="3" t="s">
        <v>25523</v>
      </c>
    </row>
    <row r="1939" s="1" customFormat="1" ht="13.5" spans="1:2">
      <c r="A1939" s="3" t="s">
        <v>25717</v>
      </c>
      <c r="B1939" s="3" t="s">
        <v>5711</v>
      </c>
    </row>
    <row r="1940" s="1" customFormat="1" ht="13.5" spans="1:2">
      <c r="A1940" s="3" t="s">
        <v>14470</v>
      </c>
      <c r="B1940" s="3" t="s">
        <v>25501</v>
      </c>
    </row>
    <row r="1941" s="1" customFormat="1" ht="13.5" spans="1:2">
      <c r="A1941" s="3" t="s">
        <v>21372</v>
      </c>
      <c r="B1941" s="3" t="s">
        <v>25503</v>
      </c>
    </row>
    <row r="1942" s="1" customFormat="1" ht="13.5" spans="1:2">
      <c r="A1942" s="3" t="s">
        <v>18945</v>
      </c>
      <c r="B1942" s="3" t="s">
        <v>25505</v>
      </c>
    </row>
    <row r="1943" s="1" customFormat="1" ht="13.5" spans="1:2">
      <c r="A1943" s="3" t="s">
        <v>22270</v>
      </c>
      <c r="B1943" s="3" t="s">
        <v>24853</v>
      </c>
    </row>
    <row r="1944" s="1" customFormat="1" ht="13.5" spans="1:2">
      <c r="A1944" s="3" t="s">
        <v>25718</v>
      </c>
      <c r="B1944" s="3" t="s">
        <v>25508</v>
      </c>
    </row>
    <row r="1945" s="1" customFormat="1" ht="13.5" spans="1:2">
      <c r="A1945" s="3" t="s">
        <v>25719</v>
      </c>
      <c r="B1945" s="3" t="s">
        <v>25510</v>
      </c>
    </row>
    <row r="1946" s="1" customFormat="1" ht="13.5" spans="1:2">
      <c r="A1946" s="3" t="s">
        <v>21387</v>
      </c>
      <c r="B1946" s="3" t="s">
        <v>25512</v>
      </c>
    </row>
    <row r="1947" s="1" customFormat="1" ht="13.5" spans="1:2">
      <c r="A1947" s="3" t="s">
        <v>23213</v>
      </c>
      <c r="B1947" s="3" t="s">
        <v>25523</v>
      </c>
    </row>
    <row r="1948" s="1" customFormat="1" ht="13.5" spans="1:2">
      <c r="A1948" s="3" t="s">
        <v>25720</v>
      </c>
      <c r="B1948" s="3" t="s">
        <v>25525</v>
      </c>
    </row>
    <row r="1949" s="1" customFormat="1" ht="13.5" spans="1:2">
      <c r="A1949" s="3" t="s">
        <v>25721</v>
      </c>
      <c r="B1949" s="3" t="s">
        <v>13432</v>
      </c>
    </row>
    <row r="1950" s="1" customFormat="1" ht="13.5" spans="1:2">
      <c r="A1950" s="3" t="s">
        <v>18127</v>
      </c>
      <c r="B1950" s="3" t="s">
        <v>25501</v>
      </c>
    </row>
    <row r="1951" s="1" customFormat="1" ht="13.5" spans="1:2">
      <c r="A1951" s="3" t="s">
        <v>15603</v>
      </c>
      <c r="B1951" s="3" t="s">
        <v>25503</v>
      </c>
    </row>
    <row r="1952" s="1" customFormat="1" ht="13.5" spans="1:2">
      <c r="A1952" s="3" t="s">
        <v>21051</v>
      </c>
      <c r="B1952" s="3" t="s">
        <v>25505</v>
      </c>
    </row>
    <row r="1953" s="1" customFormat="1" ht="13.5" spans="1:2">
      <c r="A1953" s="3" t="s">
        <v>22504</v>
      </c>
      <c r="B1953" s="3" t="s">
        <v>24853</v>
      </c>
    </row>
    <row r="1954" s="1" customFormat="1" ht="13.5" spans="1:2">
      <c r="A1954" s="3" t="s">
        <v>21038</v>
      </c>
      <c r="B1954" s="3" t="s">
        <v>25508</v>
      </c>
    </row>
    <row r="1955" s="1" customFormat="1" ht="13.5" spans="1:2">
      <c r="A1955" s="3" t="s">
        <v>22528</v>
      </c>
      <c r="B1955" s="3" t="s">
        <v>25510</v>
      </c>
    </row>
    <row r="1956" s="1" customFormat="1" ht="13.5" spans="1:2">
      <c r="A1956" s="3" t="s">
        <v>25722</v>
      </c>
      <c r="B1956" s="3" t="s">
        <v>9222</v>
      </c>
    </row>
    <row r="1957" s="1" customFormat="1" ht="13.5" spans="1:2">
      <c r="A1957" s="3" t="s">
        <v>22368</v>
      </c>
      <c r="B1957" s="3" t="s">
        <v>25501</v>
      </c>
    </row>
    <row r="1958" s="1" customFormat="1" ht="13.5" spans="1:2">
      <c r="A1958" s="3" t="s">
        <v>22374</v>
      </c>
      <c r="B1958" s="3" t="s">
        <v>25503</v>
      </c>
    </row>
    <row r="1959" s="1" customFormat="1" ht="13.5" spans="1:2">
      <c r="A1959" s="3" t="s">
        <v>22392</v>
      </c>
      <c r="B1959" s="3" t="s">
        <v>25505</v>
      </c>
    </row>
    <row r="1960" s="1" customFormat="1" ht="13.5" spans="1:2">
      <c r="A1960" s="3" t="s">
        <v>25723</v>
      </c>
      <c r="B1960" s="3" t="s">
        <v>12690</v>
      </c>
    </row>
    <row r="1961" s="1" customFormat="1" ht="13.5" spans="1:2">
      <c r="A1961" s="3" t="s">
        <v>15950</v>
      </c>
      <c r="B1961" s="3" t="s">
        <v>25501</v>
      </c>
    </row>
    <row r="1962" s="1" customFormat="1" ht="13.5" spans="1:2">
      <c r="A1962" s="3" t="s">
        <v>14387</v>
      </c>
      <c r="B1962" s="3" t="s">
        <v>25503</v>
      </c>
    </row>
    <row r="1963" s="1" customFormat="1" ht="13.5" spans="1:2">
      <c r="A1963" s="3" t="s">
        <v>17701</v>
      </c>
      <c r="B1963" s="3" t="s">
        <v>25505</v>
      </c>
    </row>
    <row r="1964" s="1" customFormat="1" ht="13.5" spans="1:2">
      <c r="A1964" s="3" t="s">
        <v>16273</v>
      </c>
      <c r="B1964" s="3" t="s">
        <v>24853</v>
      </c>
    </row>
    <row r="1965" s="1" customFormat="1" ht="13.5" spans="1:2">
      <c r="A1965" s="3" t="s">
        <v>14524</v>
      </c>
      <c r="B1965" s="3" t="s">
        <v>25508</v>
      </c>
    </row>
    <row r="1966" s="1" customFormat="1" ht="13.5" spans="1:2">
      <c r="A1966" s="3" t="s">
        <v>25724</v>
      </c>
      <c r="B1966" s="3" t="s">
        <v>25510</v>
      </c>
    </row>
    <row r="1967" s="1" customFormat="1" ht="13.5" spans="1:2">
      <c r="A1967" s="3" t="s">
        <v>21367</v>
      </c>
      <c r="B1967" s="3" t="s">
        <v>25512</v>
      </c>
    </row>
    <row r="1968" s="1" customFormat="1" ht="13.5" spans="1:2">
      <c r="A1968" s="3" t="s">
        <v>25725</v>
      </c>
      <c r="B1968" s="3" t="s">
        <v>25523</v>
      </c>
    </row>
    <row r="1969" s="1" customFormat="1" ht="13.5" spans="1:2">
      <c r="A1969" s="3" t="s">
        <v>22573</v>
      </c>
      <c r="B1969" s="3" t="s">
        <v>25525</v>
      </c>
    </row>
    <row r="1970" s="1" customFormat="1" ht="13.5" spans="1:2">
      <c r="A1970" s="3" t="s">
        <v>25726</v>
      </c>
      <c r="B1970" s="3" t="s">
        <v>25527</v>
      </c>
    </row>
    <row r="1971" s="1" customFormat="1" ht="13.5" spans="1:2">
      <c r="A1971" s="3" t="s">
        <v>14344</v>
      </c>
      <c r="B1971" s="3" t="s">
        <v>5533</v>
      </c>
    </row>
    <row r="1972" s="1" customFormat="1" ht="13.5" spans="1:2">
      <c r="A1972" s="3" t="s">
        <v>25727</v>
      </c>
      <c r="B1972" s="3" t="s">
        <v>25501</v>
      </c>
    </row>
    <row r="1973" s="1" customFormat="1" ht="13.5" spans="1:2">
      <c r="A1973" s="3" t="s">
        <v>20202</v>
      </c>
      <c r="B1973" s="3" t="s">
        <v>25503</v>
      </c>
    </row>
    <row r="1974" s="1" customFormat="1" ht="13.5" spans="1:2">
      <c r="A1974" s="3" t="s">
        <v>22317</v>
      </c>
      <c r="B1974" s="3" t="s">
        <v>25505</v>
      </c>
    </row>
    <row r="1975" s="1" customFormat="1" ht="13.5" spans="1:2">
      <c r="A1975" s="3" t="s">
        <v>25728</v>
      </c>
      <c r="B1975" s="3" t="s">
        <v>24853</v>
      </c>
    </row>
    <row r="1976" s="1" customFormat="1" ht="13.5" spans="1:2">
      <c r="A1976" s="3" t="s">
        <v>22306</v>
      </c>
      <c r="B1976" s="3" t="s">
        <v>25508</v>
      </c>
    </row>
    <row r="1977" s="1" customFormat="1" ht="13.5" spans="1:2">
      <c r="A1977" s="3" t="s">
        <v>25729</v>
      </c>
      <c r="B1977" s="3" t="s">
        <v>25510</v>
      </c>
    </row>
    <row r="1978" s="1" customFormat="1" ht="13.5" spans="1:2">
      <c r="A1978" s="3" t="s">
        <v>22328</v>
      </c>
      <c r="B1978" s="3" t="s">
        <v>25512</v>
      </c>
    </row>
    <row r="1979" s="1" customFormat="1" ht="13.5" spans="1:2">
      <c r="A1979" s="3" t="s">
        <v>15597</v>
      </c>
      <c r="B1979" s="3" t="s">
        <v>25523</v>
      </c>
    </row>
    <row r="1980" s="1" customFormat="1" ht="13.5" spans="1:2">
      <c r="A1980" s="3" t="s">
        <v>17873</v>
      </c>
      <c r="B1980" s="3" t="s">
        <v>25525</v>
      </c>
    </row>
    <row r="1981" s="1" customFormat="1" ht="13.5" spans="1:2">
      <c r="A1981" s="3" t="s">
        <v>21075</v>
      </c>
      <c r="B1981" s="3" t="s">
        <v>25527</v>
      </c>
    </row>
    <row r="1982" s="1" customFormat="1" ht="13.5" spans="1:2">
      <c r="A1982" s="3" t="s">
        <v>22435</v>
      </c>
      <c r="B1982" s="3" t="s">
        <v>25529</v>
      </c>
    </row>
    <row r="1983" s="1" customFormat="1" ht="13.5" spans="1:2">
      <c r="A1983" s="3" t="s">
        <v>18140</v>
      </c>
      <c r="B1983" s="3" t="s">
        <v>25531</v>
      </c>
    </row>
    <row r="1984" s="1" customFormat="1" ht="13.5" spans="1:2">
      <c r="A1984" s="3" t="s">
        <v>25730</v>
      </c>
      <c r="B1984" s="3" t="s">
        <v>25731</v>
      </c>
    </row>
    <row r="1985" s="1" customFormat="1" ht="13.5" spans="1:2">
      <c r="A1985" s="3" t="s">
        <v>15578</v>
      </c>
      <c r="B1985" s="3" t="s">
        <v>25501</v>
      </c>
    </row>
    <row r="1986" s="1" customFormat="1" ht="13.5" spans="1:2">
      <c r="A1986" s="3" t="s">
        <v>25732</v>
      </c>
      <c r="B1986" s="3" t="s">
        <v>25503</v>
      </c>
    </row>
    <row r="1987" s="1" customFormat="1" ht="13.5" spans="1:2">
      <c r="A1987" s="3" t="s">
        <v>25733</v>
      </c>
      <c r="B1987" s="3" t="s">
        <v>25505</v>
      </c>
    </row>
    <row r="1988" s="1" customFormat="1" ht="13.5" spans="1:2">
      <c r="A1988" s="3" t="s">
        <v>25734</v>
      </c>
      <c r="B1988" s="3" t="s">
        <v>24853</v>
      </c>
    </row>
    <row r="1989" s="1" customFormat="1" ht="13.5" spans="1:2">
      <c r="A1989" s="3" t="s">
        <v>18442</v>
      </c>
      <c r="B1989" s="3" t="s">
        <v>25508</v>
      </c>
    </row>
    <row r="1990" s="1" customFormat="1" ht="13.5" spans="1:2">
      <c r="A1990" s="3" t="s">
        <v>15142</v>
      </c>
      <c r="B1990" s="3" t="s">
        <v>25510</v>
      </c>
    </row>
    <row r="1991" s="1" customFormat="1" ht="13.5" spans="1:2">
      <c r="A1991" s="3" t="s">
        <v>21341</v>
      </c>
      <c r="B1991" s="3" t="s">
        <v>25512</v>
      </c>
    </row>
    <row r="1992" s="1" customFormat="1" ht="13.5" spans="1:2">
      <c r="A1992" s="3" t="s">
        <v>21064</v>
      </c>
      <c r="B1992" s="3" t="s">
        <v>25523</v>
      </c>
    </row>
    <row r="1993" s="1" customFormat="1" ht="13.5" spans="1:2">
      <c r="A1993" s="3" t="s">
        <v>15587</v>
      </c>
      <c r="B1993" s="3" t="s">
        <v>25525</v>
      </c>
    </row>
    <row r="1994" s="1" customFormat="1" ht="13.5" spans="1:2">
      <c r="A1994" s="3" t="s">
        <v>25735</v>
      </c>
      <c r="B1994" s="3" t="s">
        <v>25527</v>
      </c>
    </row>
    <row r="1995" s="1" customFormat="1" ht="13.5" spans="1:2">
      <c r="A1995" s="3" t="s">
        <v>25736</v>
      </c>
      <c r="B1995" s="3" t="s">
        <v>4212</v>
      </c>
    </row>
    <row r="1996" s="1" customFormat="1" ht="13.5" spans="1:2">
      <c r="A1996" s="3" t="s">
        <v>25737</v>
      </c>
      <c r="B1996" s="3" t="s">
        <v>25501</v>
      </c>
    </row>
    <row r="1997" s="1" customFormat="1" ht="13.5" spans="1:2">
      <c r="A1997" s="3" t="s">
        <v>25738</v>
      </c>
      <c r="B1997" s="3" t="s">
        <v>25503</v>
      </c>
    </row>
    <row r="1998" s="1" customFormat="1" ht="13.5" spans="1:2">
      <c r="A1998" s="3" t="s">
        <v>14480</v>
      </c>
      <c r="B1998" s="3" t="s">
        <v>25505</v>
      </c>
    </row>
    <row r="1999" s="1" customFormat="1" ht="13.5" spans="1:2">
      <c r="A1999" s="3" t="s">
        <v>21381</v>
      </c>
      <c r="B1999" s="3" t="s">
        <v>24853</v>
      </c>
    </row>
    <row r="2000" s="1" customFormat="1" ht="13.5" spans="1:2">
      <c r="A2000" s="3" t="s">
        <v>22543</v>
      </c>
      <c r="B2000" s="3" t="s">
        <v>25508</v>
      </c>
    </row>
    <row r="2001" s="1" customFormat="1" ht="13.5" spans="1:2">
      <c r="A2001" s="3" t="s">
        <v>25739</v>
      </c>
      <c r="B2001" s="3" t="s">
        <v>25510</v>
      </c>
    </row>
    <row r="2002" s="1" customFormat="1" ht="13.5" spans="1:2">
      <c r="A2002" s="3" t="s">
        <v>25740</v>
      </c>
      <c r="B2002" s="3" t="s">
        <v>25741</v>
      </c>
    </row>
    <row r="2003" s="1" customFormat="1" ht="13.5" spans="1:2">
      <c r="A2003" s="3" t="s">
        <v>18448</v>
      </c>
      <c r="B2003" s="3" t="s">
        <v>25501</v>
      </c>
    </row>
    <row r="2004" s="1" customFormat="1" ht="13.5" spans="1:2">
      <c r="A2004" s="3" t="s">
        <v>17868</v>
      </c>
      <c r="B2004" s="3" t="s">
        <v>25503</v>
      </c>
    </row>
    <row r="2005" s="1" customFormat="1" ht="13.5" spans="1:2">
      <c r="A2005" s="3" t="s">
        <v>15317</v>
      </c>
      <c r="B2005" s="3" t="s">
        <v>25505</v>
      </c>
    </row>
    <row r="2006" s="1" customFormat="1" ht="13.5" spans="1:2">
      <c r="A2006" s="3" t="s">
        <v>22284</v>
      </c>
      <c r="B2006" s="3" t="s">
        <v>24853</v>
      </c>
    </row>
    <row r="2007" s="1" customFormat="1" ht="13.5" spans="1:2">
      <c r="A2007" s="3" t="s">
        <v>15860</v>
      </c>
      <c r="B2007" s="3" t="s">
        <v>25508</v>
      </c>
    </row>
    <row r="2008" s="1" customFormat="1" ht="13.5" spans="1:2">
      <c r="A2008" s="3" t="s">
        <v>25742</v>
      </c>
      <c r="B2008" s="3" t="s">
        <v>25743</v>
      </c>
    </row>
    <row r="2009" s="1" customFormat="1" ht="13.5" spans="1:2">
      <c r="A2009" s="3" t="s">
        <v>25744</v>
      </c>
      <c r="B2009" s="3" t="s">
        <v>197</v>
      </c>
    </row>
    <row r="2010" s="1" customFormat="1" ht="13.5" spans="1:2">
      <c r="A2010" s="3" t="s">
        <v>25745</v>
      </c>
      <c r="B2010" s="3" t="s">
        <v>6334</v>
      </c>
    </row>
    <row r="2011" s="1" customFormat="1" ht="13.5" spans="1:2">
      <c r="A2011" s="3" t="s">
        <v>25746</v>
      </c>
      <c r="B2011" s="3" t="s">
        <v>25501</v>
      </c>
    </row>
    <row r="2012" s="1" customFormat="1" ht="13.5" spans="1:2">
      <c r="A2012" s="3" t="s">
        <v>20130</v>
      </c>
      <c r="B2012" s="3" t="s">
        <v>25503</v>
      </c>
    </row>
    <row r="2013" s="1" customFormat="1" ht="13.5" spans="1:2">
      <c r="A2013" s="3" t="s">
        <v>25747</v>
      </c>
      <c r="B2013" s="3" t="s">
        <v>25505</v>
      </c>
    </row>
    <row r="2014" s="1" customFormat="1" ht="13.5" spans="1:2">
      <c r="A2014" s="3" t="s">
        <v>17935</v>
      </c>
      <c r="B2014" s="3" t="s">
        <v>24853</v>
      </c>
    </row>
    <row r="2015" s="1" customFormat="1" ht="13.5" spans="1:2">
      <c r="A2015" s="3" t="s">
        <v>19217</v>
      </c>
      <c r="B2015" s="3" t="s">
        <v>25508</v>
      </c>
    </row>
    <row r="2016" s="1" customFormat="1" ht="13.5" spans="1:2">
      <c r="A2016" s="3" t="s">
        <v>25748</v>
      </c>
      <c r="B2016" s="3" t="s">
        <v>25510</v>
      </c>
    </row>
    <row r="2017" s="1" customFormat="1" ht="13.5" spans="1:2">
      <c r="A2017" s="3" t="s">
        <v>17832</v>
      </c>
      <c r="B2017" s="3" t="s">
        <v>25512</v>
      </c>
    </row>
    <row r="2018" s="1" customFormat="1" ht="13.5" spans="1:2">
      <c r="A2018" s="3" t="s">
        <v>25749</v>
      </c>
      <c r="B2018" s="3" t="s">
        <v>25523</v>
      </c>
    </row>
    <row r="2019" s="1" customFormat="1" ht="13.5" spans="1:2">
      <c r="A2019" s="3" t="s">
        <v>25750</v>
      </c>
      <c r="B2019" s="3" t="s">
        <v>25525</v>
      </c>
    </row>
    <row r="2020" s="1" customFormat="1" ht="13.5" spans="1:2">
      <c r="A2020" s="3" t="s">
        <v>25751</v>
      </c>
      <c r="B2020" s="3" t="s">
        <v>25527</v>
      </c>
    </row>
    <row r="2021" s="1" customFormat="1" ht="13.5" spans="1:2">
      <c r="A2021" s="3" t="s">
        <v>25752</v>
      </c>
      <c r="B2021" s="3" t="s">
        <v>25529</v>
      </c>
    </row>
    <row r="2022" s="1" customFormat="1" ht="13.5" spans="1:2">
      <c r="A2022" s="3" t="s">
        <v>25753</v>
      </c>
      <c r="B2022" s="3" t="s">
        <v>25531</v>
      </c>
    </row>
    <row r="2023" s="1" customFormat="1" ht="13.5" spans="1:2">
      <c r="A2023" s="3" t="s">
        <v>25754</v>
      </c>
      <c r="B2023" s="3" t="s">
        <v>25547</v>
      </c>
    </row>
    <row r="2024" s="1" customFormat="1" ht="13.5" spans="1:2">
      <c r="A2024" s="3" t="s">
        <v>25755</v>
      </c>
      <c r="B2024" s="3" t="s">
        <v>25756</v>
      </c>
    </row>
    <row r="2025" s="1" customFormat="1" ht="13.5" spans="1:2">
      <c r="A2025" s="3" t="s">
        <v>25757</v>
      </c>
      <c r="B2025" s="3" t="s">
        <v>25758</v>
      </c>
    </row>
    <row r="2026" s="1" customFormat="1" ht="13.5" spans="1:2">
      <c r="A2026" s="3" t="s">
        <v>25759</v>
      </c>
      <c r="B2026" s="3" t="s">
        <v>5348</v>
      </c>
    </row>
    <row r="2027" s="1" customFormat="1" ht="13.5" spans="1:2">
      <c r="A2027" s="3" t="s">
        <v>19222</v>
      </c>
      <c r="B2027" s="3" t="s">
        <v>25501</v>
      </c>
    </row>
    <row r="2028" s="1" customFormat="1" ht="13.5" spans="1:2">
      <c r="A2028" s="3" t="s">
        <v>25760</v>
      </c>
      <c r="B2028" s="3" t="s">
        <v>25503</v>
      </c>
    </row>
    <row r="2029" s="1" customFormat="1" ht="13.5" spans="1:2">
      <c r="A2029" s="3" t="s">
        <v>14836</v>
      </c>
      <c r="B2029" s="3" t="s">
        <v>25505</v>
      </c>
    </row>
    <row r="2030" s="1" customFormat="1" ht="13.5" spans="1:2">
      <c r="A2030" s="3" t="s">
        <v>25761</v>
      </c>
      <c r="B2030" s="3" t="s">
        <v>24853</v>
      </c>
    </row>
    <row r="2031" s="1" customFormat="1" ht="13.5" spans="1:2">
      <c r="A2031" s="3" t="s">
        <v>20113</v>
      </c>
      <c r="B2031" s="3" t="s">
        <v>25508</v>
      </c>
    </row>
    <row r="2032" s="1" customFormat="1" ht="13.5" spans="1:2">
      <c r="A2032" s="3" t="s">
        <v>25762</v>
      </c>
      <c r="B2032" s="3" t="s">
        <v>25510</v>
      </c>
    </row>
    <row r="2033" s="1" customFormat="1" ht="13.5" spans="1:2">
      <c r="A2033" s="3" t="s">
        <v>25763</v>
      </c>
      <c r="B2033" s="3" t="s">
        <v>25512</v>
      </c>
    </row>
    <row r="2034" s="1" customFormat="1" ht="13.5" spans="1:2">
      <c r="A2034" s="3" t="s">
        <v>25764</v>
      </c>
      <c r="B2034" s="3" t="s">
        <v>25523</v>
      </c>
    </row>
    <row r="2035" s="1" customFormat="1" ht="13.5" spans="1:2">
      <c r="A2035" s="3" t="s">
        <v>17929</v>
      </c>
      <c r="B2035" s="3" t="s">
        <v>25525</v>
      </c>
    </row>
    <row r="2036" s="1" customFormat="1" ht="13.5" spans="1:2">
      <c r="A2036" s="3" t="s">
        <v>25765</v>
      </c>
      <c r="B2036" s="3" t="s">
        <v>4715</v>
      </c>
    </row>
    <row r="2037" s="1" customFormat="1" ht="13.5" spans="1:2">
      <c r="A2037" s="3" t="s">
        <v>25766</v>
      </c>
      <c r="B2037" s="3" t="s">
        <v>25501</v>
      </c>
    </row>
    <row r="2038" s="1" customFormat="1" ht="13.5" spans="1:2">
      <c r="A2038" s="3" t="s">
        <v>23524</v>
      </c>
      <c r="B2038" s="3" t="s">
        <v>25503</v>
      </c>
    </row>
    <row r="2039" s="1" customFormat="1" ht="13.5" spans="1:2">
      <c r="A2039" s="3" t="s">
        <v>25767</v>
      </c>
      <c r="B2039" s="3" t="s">
        <v>25505</v>
      </c>
    </row>
    <row r="2040" s="1" customFormat="1" ht="13.5" spans="1:2">
      <c r="A2040" s="3" t="s">
        <v>25768</v>
      </c>
      <c r="B2040" s="3" t="s">
        <v>24853</v>
      </c>
    </row>
    <row r="2041" s="1" customFormat="1" ht="13.5" spans="1:2">
      <c r="A2041" s="3" t="s">
        <v>25769</v>
      </c>
      <c r="B2041" s="3" t="s">
        <v>25508</v>
      </c>
    </row>
    <row r="2042" s="1" customFormat="1" ht="13.5" spans="1:2">
      <c r="A2042" s="3" t="s">
        <v>25770</v>
      </c>
      <c r="B2042" s="3" t="s">
        <v>25510</v>
      </c>
    </row>
    <row r="2043" s="1" customFormat="1" ht="13.5" spans="1:2">
      <c r="A2043" s="3" t="s">
        <v>25771</v>
      </c>
      <c r="B2043" s="3" t="s">
        <v>25512</v>
      </c>
    </row>
    <row r="2044" s="1" customFormat="1" ht="13.5" spans="1:2">
      <c r="A2044" s="3" t="s">
        <v>25772</v>
      </c>
      <c r="B2044" s="3" t="s">
        <v>25523</v>
      </c>
    </row>
    <row r="2045" s="1" customFormat="1" ht="13.5" spans="1:2">
      <c r="A2045" s="3" t="s">
        <v>25773</v>
      </c>
      <c r="B2045" s="3" t="s">
        <v>25774</v>
      </c>
    </row>
    <row r="2046" s="1" customFormat="1" ht="13.5" spans="1:2">
      <c r="A2046" s="3" t="s">
        <v>25775</v>
      </c>
      <c r="B2046" s="3" t="s">
        <v>25501</v>
      </c>
    </row>
    <row r="2047" s="1" customFormat="1" ht="13.5" spans="1:2">
      <c r="A2047" s="3" t="s">
        <v>25776</v>
      </c>
      <c r="B2047" s="3" t="s">
        <v>25503</v>
      </c>
    </row>
    <row r="2048" s="1" customFormat="1" ht="13.5" spans="1:2">
      <c r="A2048" s="3" t="s">
        <v>25777</v>
      </c>
      <c r="B2048" s="3" t="s">
        <v>9867</v>
      </c>
    </row>
    <row r="2049" s="1" customFormat="1" ht="13.5" spans="1:2">
      <c r="A2049" s="3" t="s">
        <v>16349</v>
      </c>
      <c r="B2049" s="3" t="s">
        <v>25501</v>
      </c>
    </row>
    <row r="2050" s="1" customFormat="1" ht="13.5" spans="1:2">
      <c r="A2050" s="3" t="s">
        <v>25778</v>
      </c>
      <c r="B2050" s="3" t="s">
        <v>25503</v>
      </c>
    </row>
    <row r="2051" s="1" customFormat="1" ht="13.5" spans="1:2">
      <c r="A2051" s="3" t="s">
        <v>25779</v>
      </c>
      <c r="B2051" s="3" t="s">
        <v>25505</v>
      </c>
    </row>
    <row r="2052" s="1" customFormat="1" ht="13.5" spans="1:2">
      <c r="A2052" s="3" t="s">
        <v>23127</v>
      </c>
      <c r="B2052" s="3" t="s">
        <v>2194</v>
      </c>
    </row>
    <row r="2053" s="1" customFormat="1" ht="13.5" spans="1:2">
      <c r="A2053" s="3" t="s">
        <v>25780</v>
      </c>
      <c r="B2053" s="3" t="s">
        <v>25501</v>
      </c>
    </row>
    <row r="2054" s="1" customFormat="1" ht="13.5" spans="1:2">
      <c r="A2054" s="3" t="s">
        <v>16607</v>
      </c>
      <c r="B2054" s="3" t="s">
        <v>25503</v>
      </c>
    </row>
    <row r="2055" s="1" customFormat="1" ht="13.5" spans="1:2">
      <c r="A2055" s="3" t="s">
        <v>19256</v>
      </c>
      <c r="B2055" s="3" t="s">
        <v>25505</v>
      </c>
    </row>
    <row r="2056" s="1" customFormat="1" ht="13.5" spans="1:2">
      <c r="A2056" s="3" t="s">
        <v>25781</v>
      </c>
      <c r="B2056" s="3" t="s">
        <v>24853</v>
      </c>
    </row>
    <row r="2057" s="1" customFormat="1" ht="13.5" spans="1:2">
      <c r="A2057" s="3" t="s">
        <v>25782</v>
      </c>
      <c r="B2057" s="3" t="s">
        <v>25508</v>
      </c>
    </row>
    <row r="2058" s="1" customFormat="1" ht="13.5" spans="1:2">
      <c r="A2058" s="3" t="s">
        <v>25783</v>
      </c>
      <c r="B2058" s="3" t="s">
        <v>25510</v>
      </c>
    </row>
    <row r="2059" s="1" customFormat="1" ht="13.5" spans="1:2">
      <c r="A2059" s="3" t="s">
        <v>25784</v>
      </c>
      <c r="B2059" s="3" t="s">
        <v>25512</v>
      </c>
    </row>
    <row r="2060" s="1" customFormat="1" ht="13.5" spans="1:2">
      <c r="A2060" s="3" t="s">
        <v>25785</v>
      </c>
      <c r="B2060" s="3" t="s">
        <v>25523</v>
      </c>
    </row>
    <row r="2061" s="1" customFormat="1" ht="13.5" spans="1:2">
      <c r="A2061" s="3" t="s">
        <v>25786</v>
      </c>
      <c r="B2061" s="3" t="s">
        <v>3134</v>
      </c>
    </row>
    <row r="2062" s="1" customFormat="1" ht="13.5" spans="1:2">
      <c r="A2062" s="3" t="s">
        <v>17010</v>
      </c>
      <c r="B2062" s="3" t="s">
        <v>25501</v>
      </c>
    </row>
    <row r="2063" s="1" customFormat="1" ht="13.5" spans="1:2">
      <c r="A2063" s="3" t="s">
        <v>25787</v>
      </c>
      <c r="B2063" s="3" t="s">
        <v>25503</v>
      </c>
    </row>
    <row r="2064" s="1" customFormat="1" ht="13.5" spans="1:2">
      <c r="A2064" s="3" t="s">
        <v>20990</v>
      </c>
      <c r="B2064" s="3" t="s">
        <v>25505</v>
      </c>
    </row>
    <row r="2065" s="1" customFormat="1" ht="13.5" spans="1:2">
      <c r="A2065" s="3" t="s">
        <v>25788</v>
      </c>
      <c r="B2065" s="3" t="s">
        <v>24853</v>
      </c>
    </row>
    <row r="2066" s="1" customFormat="1" ht="13.5" spans="1:2">
      <c r="A2066" s="3" t="s">
        <v>17501</v>
      </c>
      <c r="B2066" s="3" t="s">
        <v>25508</v>
      </c>
    </row>
    <row r="2067" s="1" customFormat="1" ht="13.5" spans="1:2">
      <c r="A2067" s="3" t="s">
        <v>25789</v>
      </c>
      <c r="B2067" s="3" t="s">
        <v>25510</v>
      </c>
    </row>
    <row r="2068" s="1" customFormat="1" ht="13.5" spans="1:2">
      <c r="A2068" s="3" t="s">
        <v>25790</v>
      </c>
      <c r="B2068" s="3" t="s">
        <v>25791</v>
      </c>
    </row>
    <row r="2069" s="1" customFormat="1" ht="13.5" spans="1:2">
      <c r="A2069" s="3" t="s">
        <v>23131</v>
      </c>
      <c r="B2069" s="3" t="s">
        <v>25501</v>
      </c>
    </row>
    <row r="2070" s="1" customFormat="1" ht="13.5" spans="1:2">
      <c r="A2070" s="3" t="s">
        <v>22743</v>
      </c>
      <c r="B2070" s="3" t="s">
        <v>25503</v>
      </c>
    </row>
    <row r="2071" s="1" customFormat="1" ht="13.5" spans="1:2">
      <c r="A2071" s="3" t="s">
        <v>25792</v>
      </c>
      <c r="B2071" s="3" t="s">
        <v>25505</v>
      </c>
    </row>
    <row r="2072" s="1" customFormat="1" ht="13.5" spans="1:2">
      <c r="A2072" s="3" t="s">
        <v>25793</v>
      </c>
      <c r="B2072" s="3" t="s">
        <v>24853</v>
      </c>
    </row>
    <row r="2073" s="1" customFormat="1" ht="13.5" spans="1:2">
      <c r="A2073" s="3" t="s">
        <v>25794</v>
      </c>
      <c r="B2073" s="3" t="s">
        <v>12303</v>
      </c>
    </row>
    <row r="2074" s="1" customFormat="1" ht="13.5" spans="1:2">
      <c r="A2074" s="3" t="s">
        <v>25795</v>
      </c>
      <c r="B2074" s="3" t="s">
        <v>25501</v>
      </c>
    </row>
    <row r="2075" s="1" customFormat="1" ht="13.5" spans="1:2">
      <c r="A2075" s="3" t="s">
        <v>25796</v>
      </c>
      <c r="B2075" s="3" t="s">
        <v>25503</v>
      </c>
    </row>
    <row r="2076" s="1" customFormat="1" ht="13.5" spans="1:2">
      <c r="A2076" s="3" t="s">
        <v>25797</v>
      </c>
      <c r="B2076" s="3" t="s">
        <v>25505</v>
      </c>
    </row>
    <row r="2077" s="1" customFormat="1" ht="13.5" spans="1:2">
      <c r="A2077" s="3" t="s">
        <v>25798</v>
      </c>
      <c r="B2077" s="3" t="s">
        <v>24853</v>
      </c>
    </row>
    <row r="2078" s="1" customFormat="1" ht="13.5" spans="1:2">
      <c r="A2078" s="3" t="s">
        <v>25799</v>
      </c>
      <c r="B2078" s="3" t="s">
        <v>25508</v>
      </c>
    </row>
    <row r="2079" s="1" customFormat="1" ht="13.5" spans="1:2">
      <c r="A2079" s="3" t="s">
        <v>25800</v>
      </c>
      <c r="B2079" s="3" t="s">
        <v>25510</v>
      </c>
    </row>
    <row r="2080" s="1" customFormat="1" ht="13.5" spans="1:2">
      <c r="A2080" s="3" t="s">
        <v>25801</v>
      </c>
      <c r="B2080" s="3" t="s">
        <v>12921</v>
      </c>
    </row>
    <row r="2081" s="1" customFormat="1" ht="13.5" spans="1:2">
      <c r="A2081" s="3" t="s">
        <v>25802</v>
      </c>
      <c r="B2081" s="3" t="s">
        <v>25501</v>
      </c>
    </row>
    <row r="2082" s="1" customFormat="1" ht="13.5" spans="1:2">
      <c r="A2082" s="3" t="s">
        <v>25803</v>
      </c>
      <c r="B2082" s="3" t="s">
        <v>25503</v>
      </c>
    </row>
    <row r="2083" s="1" customFormat="1" ht="13.5" spans="1:2">
      <c r="A2083" s="3" t="s">
        <v>16366</v>
      </c>
      <c r="B2083" s="3" t="s">
        <v>25505</v>
      </c>
    </row>
    <row r="2084" s="1" customFormat="1" ht="13.5" spans="1:2">
      <c r="A2084" s="3" t="s">
        <v>25804</v>
      </c>
      <c r="B2084" s="3" t="s">
        <v>24853</v>
      </c>
    </row>
    <row r="2085" s="1" customFormat="1" ht="13.5" spans="1:2">
      <c r="A2085" s="3" t="s">
        <v>25805</v>
      </c>
      <c r="B2085" s="3" t="s">
        <v>25508</v>
      </c>
    </row>
    <row r="2086" s="1" customFormat="1" ht="13.5" spans="1:2">
      <c r="A2086" s="3" t="s">
        <v>25806</v>
      </c>
      <c r="B2086" s="3" t="s">
        <v>25510</v>
      </c>
    </row>
    <row r="2087" s="1" customFormat="1" ht="13.5" spans="1:2">
      <c r="A2087" s="3" t="s">
        <v>25807</v>
      </c>
      <c r="B2087" s="3" t="s">
        <v>25512</v>
      </c>
    </row>
    <row r="2088" s="1" customFormat="1" ht="13.5" spans="1:2">
      <c r="A2088" s="3" t="s">
        <v>25808</v>
      </c>
      <c r="B2088" s="3" t="s">
        <v>1485</v>
      </c>
    </row>
    <row r="2089" s="1" customFormat="1" ht="13.5" spans="1:2">
      <c r="A2089" s="3" t="s">
        <v>15233</v>
      </c>
      <c r="B2089" s="3" t="s">
        <v>25501</v>
      </c>
    </row>
    <row r="2090" s="1" customFormat="1" ht="13.5" spans="1:2">
      <c r="A2090" s="3" t="s">
        <v>25809</v>
      </c>
      <c r="B2090" s="3" t="s">
        <v>25503</v>
      </c>
    </row>
    <row r="2091" s="1" customFormat="1" ht="13.5" spans="1:2">
      <c r="A2091" s="3" t="s">
        <v>25810</v>
      </c>
      <c r="B2091" s="3" t="s">
        <v>25505</v>
      </c>
    </row>
    <row r="2092" s="1" customFormat="1" ht="13.5" spans="1:2">
      <c r="A2092" s="3" t="s">
        <v>25811</v>
      </c>
      <c r="B2092" s="3" t="s">
        <v>24853</v>
      </c>
    </row>
    <row r="2093" s="1" customFormat="1" ht="13.5" spans="1:2">
      <c r="A2093" s="3" t="s">
        <v>25812</v>
      </c>
      <c r="B2093" s="3" t="s">
        <v>25508</v>
      </c>
    </row>
    <row r="2094" s="1" customFormat="1" ht="13.5" spans="1:2">
      <c r="A2094" s="3" t="s">
        <v>19243</v>
      </c>
      <c r="B2094" s="3" t="s">
        <v>25510</v>
      </c>
    </row>
    <row r="2095" s="1" customFormat="1" ht="13.5" spans="1:2">
      <c r="A2095" s="3" t="s">
        <v>25813</v>
      </c>
      <c r="B2095" s="3" t="s">
        <v>25512</v>
      </c>
    </row>
    <row r="2096" s="1" customFormat="1" ht="13.5" spans="1:2">
      <c r="A2096" s="3" t="s">
        <v>20136</v>
      </c>
      <c r="B2096" s="3" t="s">
        <v>5375</v>
      </c>
    </row>
    <row r="2097" s="1" customFormat="1" ht="13.5" spans="1:2">
      <c r="A2097" s="3" t="s">
        <v>16339</v>
      </c>
      <c r="B2097" s="3" t="s">
        <v>25501</v>
      </c>
    </row>
    <row r="2098" s="1" customFormat="1" ht="13.5" spans="1:2">
      <c r="A2098" s="3" t="s">
        <v>25814</v>
      </c>
      <c r="B2098" s="3" t="s">
        <v>25503</v>
      </c>
    </row>
    <row r="2099" s="1" customFormat="1" ht="13.5" spans="1:2">
      <c r="A2099" s="3" t="s">
        <v>18960</v>
      </c>
      <c r="B2099" s="3" t="s">
        <v>25505</v>
      </c>
    </row>
    <row r="2100" s="1" customFormat="1" ht="13.5" spans="1:2">
      <c r="A2100" s="3" t="s">
        <v>25815</v>
      </c>
      <c r="B2100" s="3" t="s">
        <v>24853</v>
      </c>
    </row>
    <row r="2101" s="1" customFormat="1" ht="13.5" spans="1:2">
      <c r="A2101" s="3" t="s">
        <v>25816</v>
      </c>
      <c r="B2101" s="3" t="s">
        <v>25508</v>
      </c>
    </row>
    <row r="2102" s="1" customFormat="1" ht="13.5" spans="1:2">
      <c r="A2102" s="3" t="s">
        <v>25817</v>
      </c>
      <c r="B2102" s="3" t="s">
        <v>25510</v>
      </c>
    </row>
    <row r="2103" s="1" customFormat="1" ht="13.5" spans="1:2">
      <c r="A2103" s="3" t="s">
        <v>25818</v>
      </c>
      <c r="B2103" s="3" t="s">
        <v>25512</v>
      </c>
    </row>
    <row r="2104" s="1" customFormat="1" ht="13.5" spans="1:2">
      <c r="A2104" s="3" t="s">
        <v>25819</v>
      </c>
      <c r="B2104" s="3" t="s">
        <v>25523</v>
      </c>
    </row>
    <row r="2105" s="1" customFormat="1" ht="13.5" spans="1:2">
      <c r="A2105" s="3" t="s">
        <v>25820</v>
      </c>
      <c r="B2105" s="3" t="s">
        <v>25525</v>
      </c>
    </row>
    <row r="2106" s="1" customFormat="1" ht="13.5" spans="1:2">
      <c r="A2106" s="3" t="s">
        <v>25821</v>
      </c>
      <c r="B2106" s="3" t="s">
        <v>11309</v>
      </c>
    </row>
    <row r="2107" s="1" customFormat="1" ht="13.5" spans="1:2">
      <c r="A2107" s="3" t="s">
        <v>25822</v>
      </c>
      <c r="B2107" s="3" t="s">
        <v>25501</v>
      </c>
    </row>
    <row r="2108" s="1" customFormat="1" ht="13.5" spans="1:2">
      <c r="A2108" s="3" t="s">
        <v>25823</v>
      </c>
      <c r="B2108" s="3" t="s">
        <v>25503</v>
      </c>
    </row>
    <row r="2109" s="1" customFormat="1" ht="13.5" spans="1:2">
      <c r="A2109" s="3" t="s">
        <v>25824</v>
      </c>
      <c r="B2109" s="3" t="s">
        <v>25505</v>
      </c>
    </row>
    <row r="2110" s="1" customFormat="1" ht="13.5" spans="1:2">
      <c r="A2110" s="3" t="s">
        <v>25825</v>
      </c>
      <c r="B2110" s="3" t="s">
        <v>24853</v>
      </c>
    </row>
    <row r="2111" s="1" customFormat="1" ht="13.5" spans="1:2">
      <c r="A2111" s="3" t="s">
        <v>25826</v>
      </c>
      <c r="B2111" s="3" t="s">
        <v>25508</v>
      </c>
    </row>
    <row r="2112" s="1" customFormat="1" ht="13.5" spans="1:2">
      <c r="A2112" s="3" t="s">
        <v>25827</v>
      </c>
      <c r="B2112" s="3" t="s">
        <v>12491</v>
      </c>
    </row>
    <row r="2113" s="1" customFormat="1" ht="13.5" spans="1:2">
      <c r="A2113" s="3" t="s">
        <v>14846</v>
      </c>
      <c r="B2113" s="3" t="s">
        <v>25501</v>
      </c>
    </row>
    <row r="2114" s="1" customFormat="1" ht="13.5" spans="1:2">
      <c r="A2114" s="3" t="s">
        <v>25828</v>
      </c>
      <c r="B2114" s="3" t="s">
        <v>25503</v>
      </c>
    </row>
    <row r="2115" s="1" customFormat="1" ht="13.5" spans="1:2">
      <c r="A2115" s="3" t="s">
        <v>25829</v>
      </c>
      <c r="B2115" s="3" t="s">
        <v>25505</v>
      </c>
    </row>
    <row r="2116" s="1" customFormat="1" ht="13.5" spans="1:2">
      <c r="A2116" s="3" t="s">
        <v>25830</v>
      </c>
      <c r="B2116" s="3" t="s">
        <v>24853</v>
      </c>
    </row>
    <row r="2117" s="1" customFormat="1" ht="13.5" spans="1:2">
      <c r="A2117" s="3" t="s">
        <v>25831</v>
      </c>
      <c r="B2117" s="3" t="s">
        <v>25508</v>
      </c>
    </row>
    <row r="2118" s="1" customFormat="1" ht="13.5" spans="1:2">
      <c r="A2118" s="3" t="s">
        <v>25832</v>
      </c>
      <c r="B2118" s="3" t="s">
        <v>25510</v>
      </c>
    </row>
    <row r="2119" s="1" customFormat="1" ht="13.5" spans="1:2">
      <c r="A2119" s="3" t="s">
        <v>25833</v>
      </c>
      <c r="B2119" s="3" t="s">
        <v>9286</v>
      </c>
    </row>
    <row r="2120" s="1" customFormat="1" ht="13.5" spans="1:2">
      <c r="A2120" s="3" t="s">
        <v>25834</v>
      </c>
      <c r="B2120" s="3" t="s">
        <v>25501</v>
      </c>
    </row>
    <row r="2121" s="1" customFormat="1" ht="13.5" spans="1:2">
      <c r="A2121" s="3" t="s">
        <v>16797</v>
      </c>
      <c r="B2121" s="3" t="s">
        <v>25503</v>
      </c>
    </row>
    <row r="2122" s="1" customFormat="1" ht="13.5" spans="1:2">
      <c r="A2122" s="3" t="s">
        <v>19150</v>
      </c>
      <c r="B2122" s="3" t="s">
        <v>25505</v>
      </c>
    </row>
    <row r="2123" s="1" customFormat="1" ht="13.5" spans="1:2">
      <c r="A2123" s="3" t="s">
        <v>25835</v>
      </c>
      <c r="B2123" s="3" t="s">
        <v>24853</v>
      </c>
    </row>
    <row r="2124" s="1" customFormat="1" ht="13.5" spans="1:2">
      <c r="A2124" s="3" t="s">
        <v>25836</v>
      </c>
      <c r="B2124" s="3" t="s">
        <v>25508</v>
      </c>
    </row>
    <row r="2125" s="1" customFormat="1" ht="13.5" spans="1:2">
      <c r="A2125" s="3" t="s">
        <v>25837</v>
      </c>
      <c r="B2125" s="3" t="s">
        <v>9136</v>
      </c>
    </row>
    <row r="2126" s="1" customFormat="1" ht="13.5" spans="1:2">
      <c r="A2126" s="3" t="s">
        <v>15093</v>
      </c>
      <c r="B2126" s="3" t="s">
        <v>25501</v>
      </c>
    </row>
    <row r="2127" s="1" customFormat="1" ht="13.5" spans="1:2">
      <c r="A2127" s="3" t="s">
        <v>15085</v>
      </c>
      <c r="B2127" s="3" t="s">
        <v>25503</v>
      </c>
    </row>
    <row r="2128" s="1" customFormat="1" ht="13.5" spans="1:2">
      <c r="A2128" s="3" t="s">
        <v>25838</v>
      </c>
      <c r="B2128" s="3" t="s">
        <v>25505</v>
      </c>
    </row>
    <row r="2129" s="1" customFormat="1" ht="13.5" spans="1:2">
      <c r="A2129" s="3" t="s">
        <v>25839</v>
      </c>
      <c r="B2129" s="3" t="s">
        <v>24853</v>
      </c>
    </row>
    <row r="2130" s="1" customFormat="1" ht="13.5" spans="1:2">
      <c r="A2130" s="3" t="s">
        <v>25840</v>
      </c>
      <c r="B2130" s="3" t="s">
        <v>25508</v>
      </c>
    </row>
    <row r="2131" s="1" customFormat="1" ht="13.5" spans="1:2">
      <c r="A2131" s="3" t="s">
        <v>25841</v>
      </c>
      <c r="B2131" s="3" t="s">
        <v>25510</v>
      </c>
    </row>
    <row r="2132" s="1" customFormat="1" ht="13.5" spans="1:2">
      <c r="A2132" s="3" t="s">
        <v>25842</v>
      </c>
      <c r="B2132" s="3" t="s">
        <v>2186</v>
      </c>
    </row>
    <row r="2133" s="1" customFormat="1" ht="13.5" spans="1:2">
      <c r="A2133" s="3" t="s">
        <v>25843</v>
      </c>
      <c r="B2133" s="3" t="s">
        <v>25501</v>
      </c>
    </row>
    <row r="2134" s="1" customFormat="1" ht="13.5" spans="1:2">
      <c r="A2134" s="3" t="s">
        <v>18955</v>
      </c>
      <c r="B2134" s="3" t="s">
        <v>25503</v>
      </c>
    </row>
    <row r="2135" s="1" customFormat="1" ht="13.5" spans="1:2">
      <c r="A2135" s="3" t="s">
        <v>25844</v>
      </c>
      <c r="B2135" s="3" t="s">
        <v>25505</v>
      </c>
    </row>
    <row r="2136" s="1" customFormat="1" ht="13.5" spans="1:2">
      <c r="A2136" s="3" t="s">
        <v>25845</v>
      </c>
      <c r="B2136" s="3" t="s">
        <v>24853</v>
      </c>
    </row>
    <row r="2137" s="1" customFormat="1" ht="13.5" spans="1:2">
      <c r="A2137" s="3" t="s">
        <v>20118</v>
      </c>
      <c r="B2137" s="3" t="s">
        <v>25508</v>
      </c>
    </row>
    <row r="2138" s="1" customFormat="1" ht="13.5" spans="1:2">
      <c r="A2138" s="3" t="s">
        <v>25846</v>
      </c>
      <c r="B2138" s="3" t="s">
        <v>3114</v>
      </c>
    </row>
    <row r="2139" s="1" customFormat="1" ht="13.5" spans="1:2">
      <c r="A2139" s="3" t="s">
        <v>25847</v>
      </c>
      <c r="B2139" s="3" t="s">
        <v>25501</v>
      </c>
    </row>
    <row r="2140" s="1" customFormat="1" ht="13.5" spans="1:2">
      <c r="A2140" s="3" t="s">
        <v>25848</v>
      </c>
      <c r="B2140" s="3" t="s">
        <v>25503</v>
      </c>
    </row>
    <row r="2141" s="1" customFormat="1" ht="13.5" spans="1:2">
      <c r="A2141" s="3" t="s">
        <v>25849</v>
      </c>
      <c r="B2141" s="3" t="s">
        <v>25505</v>
      </c>
    </row>
    <row r="2142" s="1" customFormat="1" ht="13.5" spans="1:2">
      <c r="A2142" s="3" t="s">
        <v>23147</v>
      </c>
      <c r="B2142" s="3" t="s">
        <v>24853</v>
      </c>
    </row>
    <row r="2143" s="1" customFormat="1" ht="13.5" spans="1:2">
      <c r="A2143" s="3" t="s">
        <v>25850</v>
      </c>
      <c r="B2143" s="3" t="s">
        <v>25508</v>
      </c>
    </row>
    <row r="2144" s="1" customFormat="1" ht="13.5" spans="1:2">
      <c r="A2144" s="3" t="s">
        <v>16371</v>
      </c>
      <c r="B2144" s="3" t="s">
        <v>25510</v>
      </c>
    </row>
    <row r="2145" s="1" customFormat="1" ht="13.5" spans="1:2">
      <c r="A2145" s="3" t="s">
        <v>25851</v>
      </c>
      <c r="B2145" s="3" t="s">
        <v>25512</v>
      </c>
    </row>
    <row r="2146" s="1" customFormat="1" ht="13.5" spans="1:2">
      <c r="A2146" s="3" t="s">
        <v>14574</v>
      </c>
      <c r="B2146" s="3" t="s">
        <v>25523</v>
      </c>
    </row>
    <row r="2147" s="1" customFormat="1" ht="13.5" spans="1:2">
      <c r="A2147" s="3" t="s">
        <v>25852</v>
      </c>
      <c r="B2147" s="3" t="s">
        <v>9125</v>
      </c>
    </row>
    <row r="2148" s="1" customFormat="1" ht="13.5" spans="1:2">
      <c r="A2148" s="3" t="s">
        <v>25853</v>
      </c>
      <c r="B2148" s="3" t="s">
        <v>25501</v>
      </c>
    </row>
    <row r="2149" s="1" customFormat="1" ht="13.5" spans="1:2">
      <c r="A2149" s="3" t="s">
        <v>19231</v>
      </c>
      <c r="B2149" s="3" t="s">
        <v>25503</v>
      </c>
    </row>
    <row r="2150" s="1" customFormat="1" ht="13.5" spans="1:2">
      <c r="A2150" s="3" t="s">
        <v>25854</v>
      </c>
      <c r="B2150" s="3" t="s">
        <v>25505</v>
      </c>
    </row>
    <row r="2151" s="1" customFormat="1" ht="13.5" spans="1:2">
      <c r="A2151" s="3" t="s">
        <v>25855</v>
      </c>
      <c r="B2151" s="3" t="s">
        <v>1442</v>
      </c>
    </row>
    <row r="2152" s="1" customFormat="1" ht="13.5" spans="1:2">
      <c r="A2152" s="3" t="s">
        <v>22747</v>
      </c>
      <c r="B2152" s="3" t="s">
        <v>25501</v>
      </c>
    </row>
    <row r="2153" s="1" customFormat="1" ht="13.5" spans="1:2">
      <c r="A2153" s="3" t="s">
        <v>14841</v>
      </c>
      <c r="B2153" s="3" t="s">
        <v>25503</v>
      </c>
    </row>
    <row r="2154" s="1" customFormat="1" ht="13.5" spans="1:2">
      <c r="A2154" s="3" t="s">
        <v>25856</v>
      </c>
      <c r="B2154" s="3" t="s">
        <v>25505</v>
      </c>
    </row>
    <row r="2155" s="1" customFormat="1" ht="13.5" spans="1:2">
      <c r="A2155" s="3" t="s">
        <v>25857</v>
      </c>
      <c r="B2155" s="3" t="s">
        <v>6345</v>
      </c>
    </row>
    <row r="2156" s="1" customFormat="1" ht="13.5" spans="1:2">
      <c r="A2156" s="3" t="s">
        <v>25858</v>
      </c>
      <c r="B2156" s="3" t="s">
        <v>25501</v>
      </c>
    </row>
    <row r="2157" s="1" customFormat="1" ht="13.5" spans="1:2">
      <c r="A2157" s="3" t="s">
        <v>18641</v>
      </c>
      <c r="B2157" s="3" t="s">
        <v>25503</v>
      </c>
    </row>
    <row r="2158" s="1" customFormat="1" ht="13.5" spans="1:2">
      <c r="A2158" s="3" t="s">
        <v>25859</v>
      </c>
      <c r="B2158" s="3" t="s">
        <v>25505</v>
      </c>
    </row>
    <row r="2159" s="1" customFormat="1" ht="13.5" spans="1:2">
      <c r="A2159" s="3" t="s">
        <v>25860</v>
      </c>
      <c r="B2159" s="3" t="s">
        <v>24853</v>
      </c>
    </row>
    <row r="2160" s="1" customFormat="1" ht="13.5" spans="1:2">
      <c r="A2160" s="3" t="s">
        <v>25861</v>
      </c>
      <c r="B2160" s="3" t="s">
        <v>25862</v>
      </c>
    </row>
    <row r="2161" s="1" customFormat="1" ht="13.5" spans="1:2">
      <c r="A2161" s="3" t="s">
        <v>25863</v>
      </c>
      <c r="B2161" s="3" t="s">
        <v>25501</v>
      </c>
    </row>
    <row r="2162" s="1" customFormat="1" ht="13.5" spans="1:2">
      <c r="A2162" s="3" t="s">
        <v>25864</v>
      </c>
      <c r="B2162" s="3" t="s">
        <v>25503</v>
      </c>
    </row>
    <row r="2163" s="1" customFormat="1" ht="13.5" spans="1:2">
      <c r="A2163" s="3" t="s">
        <v>25865</v>
      </c>
      <c r="B2163" s="3" t="s">
        <v>25505</v>
      </c>
    </row>
    <row r="2164" s="1" customFormat="1" ht="13.5" spans="1:2">
      <c r="A2164" s="3" t="s">
        <v>14918</v>
      </c>
      <c r="B2164" s="3" t="s">
        <v>24853</v>
      </c>
    </row>
    <row r="2165" s="1" customFormat="1" ht="13.5" spans="1:2">
      <c r="A2165" s="3" t="s">
        <v>17940</v>
      </c>
      <c r="B2165" s="3" t="s">
        <v>25508</v>
      </c>
    </row>
    <row r="2166" s="1" customFormat="1" ht="13.5" spans="1:2">
      <c r="A2166" s="3" t="s">
        <v>15915</v>
      </c>
      <c r="B2166" s="3" t="s">
        <v>25510</v>
      </c>
    </row>
    <row r="2167" s="1" customFormat="1" ht="13.5" spans="1:2">
      <c r="A2167" s="3" t="s">
        <v>15654</v>
      </c>
      <c r="B2167" s="3" t="s">
        <v>25512</v>
      </c>
    </row>
    <row r="2168" s="1" customFormat="1" ht="13.5" spans="1:2">
      <c r="A2168" s="3" t="s">
        <v>25866</v>
      </c>
      <c r="B2168" s="3" t="s">
        <v>7613</v>
      </c>
    </row>
    <row r="2169" s="1" customFormat="1" ht="13.5" spans="1:2">
      <c r="A2169" s="3" t="s">
        <v>16084</v>
      </c>
      <c r="B2169" s="3" t="s">
        <v>25501</v>
      </c>
    </row>
    <row r="2170" s="1" customFormat="1" ht="13.5" spans="1:2">
      <c r="A2170" s="3" t="s">
        <v>25867</v>
      </c>
      <c r="B2170" s="3" t="s">
        <v>25503</v>
      </c>
    </row>
    <row r="2171" s="1" customFormat="1" ht="13.5" spans="1:2">
      <c r="A2171" s="3" t="s">
        <v>16612</v>
      </c>
      <c r="B2171" s="3" t="s">
        <v>25505</v>
      </c>
    </row>
    <row r="2172" s="1" customFormat="1" ht="13.5" spans="1:2">
      <c r="A2172" s="3" t="s">
        <v>23519</v>
      </c>
      <c r="B2172" s="3" t="s">
        <v>24853</v>
      </c>
    </row>
    <row r="2173" s="1" customFormat="1" ht="13.5" spans="1:2">
      <c r="A2173" s="3" t="s">
        <v>25868</v>
      </c>
      <c r="B2173" s="3" t="s">
        <v>25508</v>
      </c>
    </row>
    <row r="2174" s="1" customFormat="1" ht="13.5" spans="1:2">
      <c r="A2174" s="3" t="s">
        <v>25869</v>
      </c>
      <c r="B2174" s="3" t="s">
        <v>25510</v>
      </c>
    </row>
    <row r="2175" s="1" customFormat="1" ht="13.5" spans="1:2">
      <c r="A2175" s="3" t="s">
        <v>23162</v>
      </c>
      <c r="B2175" s="3" t="s">
        <v>25512</v>
      </c>
    </row>
    <row r="2176" s="1" customFormat="1" ht="13.5" spans="1:2">
      <c r="A2176" s="3" t="s">
        <v>25870</v>
      </c>
      <c r="B2176" s="3" t="s">
        <v>25523</v>
      </c>
    </row>
    <row r="2177" s="1" customFormat="1" ht="13.5" spans="1:2">
      <c r="A2177" s="3" t="s">
        <v>25871</v>
      </c>
      <c r="B2177" s="3" t="s">
        <v>25525</v>
      </c>
    </row>
    <row r="2178" s="1" customFormat="1" ht="13.5" spans="1:2">
      <c r="A2178" s="3" t="s">
        <v>25872</v>
      </c>
      <c r="B2178" s="3" t="s">
        <v>25527</v>
      </c>
    </row>
    <row r="2179" s="1" customFormat="1" ht="13.5" spans="1:2">
      <c r="A2179" s="3" t="s">
        <v>25873</v>
      </c>
      <c r="B2179" s="3" t="s">
        <v>12355</v>
      </c>
    </row>
    <row r="2180" s="1" customFormat="1" ht="13.5" spans="1:2">
      <c r="A2180" s="3" t="s">
        <v>25874</v>
      </c>
      <c r="B2180" s="3" t="s">
        <v>25501</v>
      </c>
    </row>
    <row r="2181" s="1" customFormat="1" ht="13.5" spans="1:2">
      <c r="A2181" s="3" t="s">
        <v>25875</v>
      </c>
      <c r="B2181" s="3" t="s">
        <v>25503</v>
      </c>
    </row>
    <row r="2182" s="1" customFormat="1" ht="13.5" spans="1:2">
      <c r="A2182" s="3" t="s">
        <v>25876</v>
      </c>
      <c r="B2182" s="3" t="s">
        <v>25505</v>
      </c>
    </row>
    <row r="2183" s="1" customFormat="1" ht="13.5" spans="1:2">
      <c r="A2183" s="3" t="s">
        <v>25877</v>
      </c>
      <c r="B2183" s="3" t="s">
        <v>24853</v>
      </c>
    </row>
    <row r="2184" s="1" customFormat="1" ht="13.5" spans="1:2">
      <c r="A2184" s="3" t="s">
        <v>16344</v>
      </c>
      <c r="B2184" s="3" t="s">
        <v>25508</v>
      </c>
    </row>
    <row r="2185" s="1" customFormat="1" ht="13.5" spans="1:2">
      <c r="A2185" s="3" t="s">
        <v>25878</v>
      </c>
      <c r="B2185" s="3" t="s">
        <v>25510</v>
      </c>
    </row>
    <row r="2186" s="1" customFormat="1" ht="13.5" spans="1:2">
      <c r="A2186" s="3" t="s">
        <v>25879</v>
      </c>
      <c r="B2186" s="3" t="s">
        <v>25512</v>
      </c>
    </row>
    <row r="2187" s="1" customFormat="1" ht="13.5" spans="1:2">
      <c r="A2187" s="3" t="s">
        <v>25880</v>
      </c>
      <c r="B2187" s="3" t="s">
        <v>8848</v>
      </c>
    </row>
    <row r="2188" s="1" customFormat="1" ht="13.5" spans="1:2">
      <c r="A2188" s="3" t="s">
        <v>23870</v>
      </c>
      <c r="B2188" s="3" t="s">
        <v>25501</v>
      </c>
    </row>
    <row r="2189" s="1" customFormat="1" ht="13.5" spans="1:2">
      <c r="A2189" s="3" t="s">
        <v>20153</v>
      </c>
      <c r="B2189" s="3" t="s">
        <v>25503</v>
      </c>
    </row>
    <row r="2190" s="1" customFormat="1" ht="13.5" spans="1:2">
      <c r="A2190" s="3" t="s">
        <v>25881</v>
      </c>
      <c r="B2190" s="3" t="s">
        <v>25505</v>
      </c>
    </row>
    <row r="2191" s="1" customFormat="1" ht="13.5" spans="1:2">
      <c r="A2191" s="3" t="s">
        <v>16360</v>
      </c>
      <c r="B2191" s="3" t="s">
        <v>24853</v>
      </c>
    </row>
    <row r="2192" s="1" customFormat="1" ht="13.5" spans="1:2">
      <c r="A2192" s="3" t="s">
        <v>25882</v>
      </c>
      <c r="B2192" s="3" t="s">
        <v>25508</v>
      </c>
    </row>
    <row r="2193" s="1" customFormat="1" ht="13.5" spans="1:2">
      <c r="A2193" s="3" t="s">
        <v>25883</v>
      </c>
      <c r="B2193" s="3" t="s">
        <v>25510</v>
      </c>
    </row>
    <row r="2194" s="1" customFormat="1" ht="13.5" spans="1:2">
      <c r="A2194" s="3" t="s">
        <v>25884</v>
      </c>
      <c r="B2194" s="3" t="s">
        <v>25512</v>
      </c>
    </row>
    <row r="2195" s="1" customFormat="1" ht="13.5" spans="1:2">
      <c r="A2195" s="3" t="s">
        <v>25885</v>
      </c>
      <c r="B2195" s="3" t="s">
        <v>4719</v>
      </c>
    </row>
    <row r="2196" s="1" customFormat="1" ht="13.5" spans="1:2">
      <c r="A2196" s="3" t="s">
        <v>25886</v>
      </c>
      <c r="B2196" s="3" t="s">
        <v>25501</v>
      </c>
    </row>
    <row r="2197" s="1" customFormat="1" ht="13.5" spans="1:2">
      <c r="A2197" s="3" t="s">
        <v>24186</v>
      </c>
      <c r="B2197" s="3" t="s">
        <v>25503</v>
      </c>
    </row>
    <row r="2198" s="1" customFormat="1" ht="13.5" spans="1:2">
      <c r="A2198" s="3" t="s">
        <v>23858</v>
      </c>
      <c r="B2198" s="3" t="s">
        <v>25505</v>
      </c>
    </row>
    <row r="2199" s="1" customFormat="1" ht="13.5" spans="1:2">
      <c r="A2199" s="3" t="s">
        <v>25887</v>
      </c>
      <c r="B2199" s="3" t="s">
        <v>24853</v>
      </c>
    </row>
    <row r="2200" s="1" customFormat="1" ht="13.5" spans="1:2">
      <c r="A2200" s="3" t="s">
        <v>25888</v>
      </c>
      <c r="B2200" s="3" t="s">
        <v>25508</v>
      </c>
    </row>
    <row r="2201" s="1" customFormat="1" ht="13.5" spans="1:2">
      <c r="A2201" s="3" t="s">
        <v>25889</v>
      </c>
      <c r="B2201" s="3" t="s">
        <v>25510</v>
      </c>
    </row>
    <row r="2202" s="1" customFormat="1" ht="13.5" spans="1:2">
      <c r="A2202" s="3" t="s">
        <v>15059</v>
      </c>
      <c r="B2202" s="3" t="s">
        <v>25512</v>
      </c>
    </row>
    <row r="2203" s="1" customFormat="1" ht="13.5" spans="1:2">
      <c r="A2203" s="3" t="s">
        <v>25890</v>
      </c>
      <c r="B2203" s="3" t="s">
        <v>25891</v>
      </c>
    </row>
    <row r="2204" s="1" customFormat="1" ht="13.5" spans="1:2">
      <c r="A2204" s="3" t="s">
        <v>25892</v>
      </c>
      <c r="B2204" s="3" t="s">
        <v>25501</v>
      </c>
    </row>
    <row r="2205" s="1" customFormat="1" ht="13.5" spans="1:2">
      <c r="A2205" s="3" t="s">
        <v>25893</v>
      </c>
      <c r="B2205" s="3" t="s">
        <v>25503</v>
      </c>
    </row>
    <row r="2206" s="1" customFormat="1" ht="13.5" spans="1:2">
      <c r="A2206" s="3" t="s">
        <v>25894</v>
      </c>
      <c r="B2206" s="3" t="s">
        <v>25505</v>
      </c>
    </row>
    <row r="2207" s="1" customFormat="1" ht="13.5" spans="1:2">
      <c r="A2207" s="3" t="s">
        <v>14595</v>
      </c>
      <c r="B2207" s="3" t="s">
        <v>24853</v>
      </c>
    </row>
    <row r="2208" s="1" customFormat="1" ht="13.5" spans="1:2">
      <c r="A2208" s="3" t="s">
        <v>25895</v>
      </c>
      <c r="B2208" s="3" t="s">
        <v>25508</v>
      </c>
    </row>
    <row r="2209" s="1" customFormat="1" ht="13.5" spans="1:2">
      <c r="A2209" s="3" t="s">
        <v>25896</v>
      </c>
      <c r="B2209" s="3" t="s">
        <v>25510</v>
      </c>
    </row>
    <row r="2210" s="1" customFormat="1" ht="13.5" spans="1:2">
      <c r="A2210" s="3" t="s">
        <v>25897</v>
      </c>
      <c r="B2210" s="3" t="s">
        <v>25512</v>
      </c>
    </row>
    <row r="2211" s="1" customFormat="1" ht="13.5" spans="1:2">
      <c r="A2211" s="3" t="s">
        <v>25898</v>
      </c>
      <c r="B2211" s="3" t="s">
        <v>25899</v>
      </c>
    </row>
    <row r="2212" s="1" customFormat="1" ht="13.5" spans="1:2">
      <c r="A2212" s="3" t="s">
        <v>25900</v>
      </c>
      <c r="B2212" s="3" t="s">
        <v>25501</v>
      </c>
    </row>
    <row r="2213" s="1" customFormat="1" ht="13.5" spans="1:2">
      <c r="A2213" s="3" t="s">
        <v>25901</v>
      </c>
      <c r="B2213" s="3" t="s">
        <v>25503</v>
      </c>
    </row>
    <row r="2214" s="1" customFormat="1" ht="13.5" spans="1:2">
      <c r="A2214" s="3" t="s">
        <v>20143</v>
      </c>
      <c r="B2214" s="3" t="s">
        <v>25505</v>
      </c>
    </row>
    <row r="2215" s="1" customFormat="1" ht="13.5" spans="1:2">
      <c r="A2215" s="3" t="s">
        <v>25902</v>
      </c>
      <c r="B2215" s="3" t="s">
        <v>24853</v>
      </c>
    </row>
    <row r="2216" s="1" customFormat="1" ht="13.5" spans="1:2">
      <c r="A2216" s="3" t="s">
        <v>15994</v>
      </c>
      <c r="B2216" s="3" t="s">
        <v>25508</v>
      </c>
    </row>
    <row r="2217" s="1" customFormat="1" ht="13.5" spans="1:2">
      <c r="A2217" s="3" t="s">
        <v>25903</v>
      </c>
      <c r="B2217" s="3" t="s">
        <v>25510</v>
      </c>
    </row>
    <row r="2218" s="1" customFormat="1" ht="13.5" spans="1:2">
      <c r="A2218" s="3" t="s">
        <v>25904</v>
      </c>
      <c r="B2218" s="3" t="s">
        <v>3093</v>
      </c>
    </row>
    <row r="2219" s="1" customFormat="1" ht="13.5" spans="1:2">
      <c r="A2219" s="3" t="s">
        <v>20148</v>
      </c>
      <c r="B2219" s="3" t="s">
        <v>25501</v>
      </c>
    </row>
    <row r="2220" s="1" customFormat="1" ht="13.5" spans="1:2">
      <c r="A2220" s="3" t="s">
        <v>25905</v>
      </c>
      <c r="B2220" s="3" t="s">
        <v>25503</v>
      </c>
    </row>
    <row r="2221" s="1" customFormat="1" ht="13.5" spans="1:2">
      <c r="A2221" s="3" t="s">
        <v>17837</v>
      </c>
      <c r="B2221" s="3" t="s">
        <v>25505</v>
      </c>
    </row>
    <row r="2222" s="1" customFormat="1" ht="13.5" spans="1:2">
      <c r="A2222" s="3" t="s">
        <v>25906</v>
      </c>
      <c r="B2222" s="3" t="s">
        <v>24853</v>
      </c>
    </row>
    <row r="2223" s="1" customFormat="1" ht="13.5" spans="1:2">
      <c r="A2223" s="3" t="s">
        <v>25907</v>
      </c>
      <c r="B2223" s="3" t="s">
        <v>25508</v>
      </c>
    </row>
    <row r="2224" s="1" customFormat="1" ht="13.5" spans="1:2">
      <c r="A2224" s="3" t="s">
        <v>25908</v>
      </c>
      <c r="B2224" s="3" t="s">
        <v>25510</v>
      </c>
    </row>
    <row r="2225" s="1" customFormat="1" ht="13.5" spans="1:2">
      <c r="A2225" s="3" t="s">
        <v>25909</v>
      </c>
      <c r="B2225" s="3" t="s">
        <v>1452</v>
      </c>
    </row>
    <row r="2226" s="1" customFormat="1" ht="13.5" spans="1:2">
      <c r="A2226" s="3" t="s">
        <v>21270</v>
      </c>
      <c r="B2226" s="3" t="s">
        <v>25501</v>
      </c>
    </row>
    <row r="2227" s="1" customFormat="1" ht="13.5" spans="1:2">
      <c r="A2227" s="3" t="s">
        <v>14831</v>
      </c>
      <c r="B2227" s="3" t="s">
        <v>25503</v>
      </c>
    </row>
    <row r="2228" s="1" customFormat="1" ht="13.5" spans="1:2">
      <c r="A2228" s="3" t="s">
        <v>25910</v>
      </c>
      <c r="B2228" s="3" t="s">
        <v>25505</v>
      </c>
    </row>
    <row r="2229" s="1" customFormat="1" ht="13.5" spans="1:2">
      <c r="A2229" s="3" t="s">
        <v>16794</v>
      </c>
      <c r="B2229" s="3" t="s">
        <v>24853</v>
      </c>
    </row>
    <row r="2230" s="1" customFormat="1" ht="13.5" spans="1:2">
      <c r="A2230" s="3" t="s">
        <v>25911</v>
      </c>
      <c r="B2230" s="3" t="s">
        <v>1456</v>
      </c>
    </row>
    <row r="2231" s="1" customFormat="1" ht="13.5" spans="1:2">
      <c r="A2231" s="3" t="s">
        <v>25912</v>
      </c>
      <c r="B2231" s="3" t="s">
        <v>25501</v>
      </c>
    </row>
    <row r="2232" s="1" customFormat="1" ht="13.5" spans="1:2">
      <c r="A2232" s="3" t="s">
        <v>25913</v>
      </c>
      <c r="B2232" s="3" t="s">
        <v>25503</v>
      </c>
    </row>
    <row r="2233" s="1" customFormat="1" ht="13.5" spans="1:2">
      <c r="A2233" s="3" t="s">
        <v>23875</v>
      </c>
      <c r="B2233" s="3" t="s">
        <v>25505</v>
      </c>
    </row>
    <row r="2234" s="1" customFormat="1" ht="13.5" spans="1:2">
      <c r="A2234" s="3" t="s">
        <v>16355</v>
      </c>
      <c r="B2234" s="3" t="s">
        <v>24853</v>
      </c>
    </row>
    <row r="2235" s="1" customFormat="1" ht="13.5" spans="1:2">
      <c r="A2235" s="3" t="s">
        <v>15049</v>
      </c>
      <c r="B2235" s="3" t="s">
        <v>25508</v>
      </c>
    </row>
    <row r="2236" s="1" customFormat="1" ht="13.5" spans="1:2">
      <c r="A2236" s="3" t="s">
        <v>18122</v>
      </c>
      <c r="B2236" s="3" t="s">
        <v>25510</v>
      </c>
    </row>
    <row r="2237" s="1" customFormat="1" ht="13.5" spans="1:2">
      <c r="A2237" s="3" t="s">
        <v>25914</v>
      </c>
      <c r="B2237" s="3" t="s">
        <v>25512</v>
      </c>
    </row>
    <row r="2238" s="1" customFormat="1" ht="13.5" spans="1:2">
      <c r="A2238" s="3" t="s">
        <v>25915</v>
      </c>
      <c r="B2238" s="3" t="s">
        <v>25523</v>
      </c>
    </row>
    <row r="2239" s="1" customFormat="1" ht="13.5" spans="1:2">
      <c r="A2239" s="3" t="s">
        <v>15046</v>
      </c>
      <c r="B2239" s="3" t="s">
        <v>25525</v>
      </c>
    </row>
    <row r="2240" s="1" customFormat="1" ht="13.5" spans="1:2">
      <c r="A2240" s="3" t="s">
        <v>14709</v>
      </c>
      <c r="B2240" s="3" t="s">
        <v>25527</v>
      </c>
    </row>
    <row r="2241" s="1" customFormat="1" ht="13.5" spans="1:2">
      <c r="A2241" s="3" t="s">
        <v>25916</v>
      </c>
      <c r="B2241" s="3" t="s">
        <v>25529</v>
      </c>
    </row>
    <row r="2242" s="1" customFormat="1" ht="13.5" spans="1:2">
      <c r="A2242" s="3" t="s">
        <v>25917</v>
      </c>
      <c r="B2242" s="3" t="s">
        <v>2160</v>
      </c>
    </row>
    <row r="2243" s="1" customFormat="1" ht="13.5" spans="1:2">
      <c r="A2243" s="3" t="s">
        <v>21275</v>
      </c>
      <c r="B2243" s="3" t="s">
        <v>25501</v>
      </c>
    </row>
    <row r="2244" s="1" customFormat="1" ht="13.5" spans="1:2">
      <c r="A2244" s="3" t="s">
        <v>17541</v>
      </c>
      <c r="B2244" s="3" t="s">
        <v>25503</v>
      </c>
    </row>
    <row r="2245" s="1" customFormat="1" ht="13.5" spans="1:2">
      <c r="A2245" s="3" t="s">
        <v>25918</v>
      </c>
      <c r="B2245" s="3" t="s">
        <v>25505</v>
      </c>
    </row>
    <row r="2246" s="1" customFormat="1" ht="13.5" spans="1:2">
      <c r="A2246" s="3" t="s">
        <v>25919</v>
      </c>
      <c r="B2246" s="3" t="s">
        <v>24853</v>
      </c>
    </row>
    <row r="2247" s="1" customFormat="1" ht="13.5" spans="1:2">
      <c r="A2247" s="3" t="s">
        <v>24216</v>
      </c>
      <c r="B2247" s="3" t="s">
        <v>25508</v>
      </c>
    </row>
    <row r="2248" s="1" customFormat="1" ht="13.5" spans="1:2">
      <c r="A2248" s="3" t="s">
        <v>25920</v>
      </c>
      <c r="B2248" s="3" t="s">
        <v>25510</v>
      </c>
    </row>
    <row r="2249" s="1" customFormat="1" ht="13.5" spans="1:2">
      <c r="A2249" s="3" t="s">
        <v>25921</v>
      </c>
      <c r="B2249" s="3" t="s">
        <v>25512</v>
      </c>
    </row>
    <row r="2250" s="1" customFormat="1" ht="13.5" spans="1:2">
      <c r="A2250" s="3" t="s">
        <v>17245</v>
      </c>
      <c r="B2250" s="3" t="s">
        <v>25523</v>
      </c>
    </row>
    <row r="2251" s="1" customFormat="1" ht="13.5" spans="1:2">
      <c r="A2251" s="3" t="s">
        <v>25922</v>
      </c>
      <c r="B2251" s="3" t="s">
        <v>25525</v>
      </c>
    </row>
    <row r="2252" s="1" customFormat="1" ht="13.5" spans="1:2">
      <c r="A2252" s="3" t="s">
        <v>17495</v>
      </c>
      <c r="B2252" s="3" t="s">
        <v>25527</v>
      </c>
    </row>
    <row r="2253" s="1" customFormat="1" ht="13.5" spans="1:2">
      <c r="A2253" s="3" t="s">
        <v>25923</v>
      </c>
      <c r="B2253" s="3" t="s">
        <v>25529</v>
      </c>
    </row>
    <row r="2254" s="1" customFormat="1" ht="13.5" spans="1:2">
      <c r="A2254" s="3" t="s">
        <v>14699</v>
      </c>
      <c r="B2254" s="3" t="s">
        <v>25531</v>
      </c>
    </row>
    <row r="2255" s="1" customFormat="1" ht="13.5" spans="1:2">
      <c r="A2255" s="3" t="s">
        <v>21082</v>
      </c>
      <c r="B2255" s="3" t="s">
        <v>5360</v>
      </c>
    </row>
    <row r="2256" s="1" customFormat="1" ht="13.5" spans="1:2">
      <c r="A2256" s="3" t="s">
        <v>23844</v>
      </c>
      <c r="B2256" s="3" t="s">
        <v>25501</v>
      </c>
    </row>
    <row r="2257" s="1" customFormat="1" ht="13.5" spans="1:2">
      <c r="A2257" s="3" t="s">
        <v>25924</v>
      </c>
      <c r="B2257" s="3" t="s">
        <v>25503</v>
      </c>
    </row>
    <row r="2258" s="1" customFormat="1" ht="13.5" spans="1:2">
      <c r="A2258" s="3" t="s">
        <v>17014</v>
      </c>
      <c r="B2258" s="3" t="s">
        <v>25505</v>
      </c>
    </row>
    <row r="2259" s="1" customFormat="1" ht="13.5" spans="1:2">
      <c r="A2259" s="3" t="s">
        <v>14590</v>
      </c>
      <c r="B2259" s="3" t="s">
        <v>24853</v>
      </c>
    </row>
    <row r="2260" s="1" customFormat="1" ht="13.5" spans="1:2">
      <c r="A2260" s="3" t="s">
        <v>18950</v>
      </c>
      <c r="B2260" s="3" t="s">
        <v>25508</v>
      </c>
    </row>
    <row r="2261" s="1" customFormat="1" ht="13.5" spans="1:2">
      <c r="A2261" s="3" t="s">
        <v>25925</v>
      </c>
      <c r="B2261" s="3" t="s">
        <v>25510</v>
      </c>
    </row>
    <row r="2262" s="1" customFormat="1" ht="13.5" spans="1:2">
      <c r="A2262" s="3" t="s">
        <v>23852</v>
      </c>
      <c r="B2262" s="3" t="s">
        <v>25512</v>
      </c>
    </row>
    <row r="2263" s="1" customFormat="1" ht="13.5" spans="1:2">
      <c r="A2263" s="3" t="s">
        <v>25926</v>
      </c>
      <c r="B2263" s="3" t="s">
        <v>25523</v>
      </c>
    </row>
    <row r="2264" s="1" customFormat="1" ht="13.5" spans="1:2">
      <c r="A2264" s="3" t="s">
        <v>25927</v>
      </c>
      <c r="B2264" s="3" t="s">
        <v>25525</v>
      </c>
    </row>
    <row r="2265" s="1" customFormat="1" ht="13.5" spans="1:2">
      <c r="A2265" s="3" t="s">
        <v>25928</v>
      </c>
      <c r="B2265" s="3" t="s">
        <v>25929</v>
      </c>
    </row>
    <row r="2266" s="1" customFormat="1" ht="13.5" spans="1:2">
      <c r="A2266" s="3" t="s">
        <v>25930</v>
      </c>
      <c r="B2266" s="3" t="s">
        <v>25501</v>
      </c>
    </row>
    <row r="2267" s="1" customFormat="1" ht="13.5" spans="1:2">
      <c r="A2267" s="3" t="s">
        <v>25931</v>
      </c>
      <c r="B2267" s="3" t="s">
        <v>25503</v>
      </c>
    </row>
    <row r="2268" s="1" customFormat="1" ht="13.5" spans="1:2">
      <c r="A2268" s="3" t="s">
        <v>25932</v>
      </c>
      <c r="B2268" s="3" t="s">
        <v>25505</v>
      </c>
    </row>
    <row r="2269" s="1" customFormat="1" ht="13.5" spans="1:2">
      <c r="A2269" s="3" t="s">
        <v>24191</v>
      </c>
      <c r="B2269" s="3" t="s">
        <v>24853</v>
      </c>
    </row>
    <row r="2270" s="1" customFormat="1" ht="13.5" spans="1:2">
      <c r="A2270" s="3" t="s">
        <v>25933</v>
      </c>
      <c r="B2270" s="3" t="s">
        <v>25934</v>
      </c>
    </row>
    <row r="2271" s="1" customFormat="1" ht="13.5" spans="1:2">
      <c r="A2271" s="3" t="s">
        <v>25935</v>
      </c>
      <c r="B2271" s="3" t="s">
        <v>25501</v>
      </c>
    </row>
    <row r="2272" s="1" customFormat="1" ht="13.5" spans="1:2">
      <c r="A2272" s="3" t="s">
        <v>14585</v>
      </c>
      <c r="B2272" s="3" t="s">
        <v>25503</v>
      </c>
    </row>
    <row r="2273" s="1" customFormat="1" ht="13.5" spans="1:2">
      <c r="A2273" s="3" t="s">
        <v>25936</v>
      </c>
      <c r="B2273" s="3" t="s">
        <v>25505</v>
      </c>
    </row>
    <row r="2274" s="1" customFormat="1" ht="13.5" spans="1:2">
      <c r="A2274" s="3" t="s">
        <v>25937</v>
      </c>
      <c r="B2274" s="3" t="s">
        <v>25938</v>
      </c>
    </row>
    <row r="2275" s="1" customFormat="1" ht="13.5" spans="1:2">
      <c r="A2275" s="3" t="s">
        <v>25939</v>
      </c>
      <c r="B2275" s="3" t="s">
        <v>196</v>
      </c>
    </row>
    <row r="2276" s="1" customFormat="1" ht="13.5" spans="1:2">
      <c r="A2276" s="3" t="s">
        <v>25940</v>
      </c>
      <c r="B2276" s="3" t="s">
        <v>25941</v>
      </c>
    </row>
    <row r="2277" s="1" customFormat="1" ht="13.5" spans="1:2">
      <c r="A2277" s="3" t="s">
        <v>15872</v>
      </c>
      <c r="B2277" s="3" t="s">
        <v>25501</v>
      </c>
    </row>
    <row r="2278" s="1" customFormat="1" ht="13.5" spans="1:2">
      <c r="A2278" s="3" t="s">
        <v>25942</v>
      </c>
      <c r="B2278" s="3" t="s">
        <v>25503</v>
      </c>
    </row>
    <row r="2279" s="1" customFormat="1" ht="13.5" spans="1:2">
      <c r="A2279" s="3" t="s">
        <v>21473</v>
      </c>
      <c r="B2279" s="3" t="s">
        <v>25505</v>
      </c>
    </row>
    <row r="2280" s="1" customFormat="1" ht="13.5" spans="1:2">
      <c r="A2280" s="3" t="s">
        <v>25943</v>
      </c>
      <c r="B2280" s="3" t="s">
        <v>25944</v>
      </c>
    </row>
    <row r="2281" s="1" customFormat="1" ht="13.5" spans="1:2">
      <c r="A2281" s="3" t="s">
        <v>25945</v>
      </c>
      <c r="B2281" s="3" t="s">
        <v>25501</v>
      </c>
    </row>
    <row r="2282" s="1" customFormat="1" ht="13.5" spans="1:2">
      <c r="A2282" s="3" t="s">
        <v>25946</v>
      </c>
      <c r="B2282" s="3" t="s">
        <v>25503</v>
      </c>
    </row>
    <row r="2283" s="1" customFormat="1" ht="13.5" spans="1:2">
      <c r="A2283" s="3" t="s">
        <v>17205</v>
      </c>
      <c r="B2283" s="3" t="s">
        <v>25505</v>
      </c>
    </row>
    <row r="2284" s="1" customFormat="1" ht="13.5" spans="1:2">
      <c r="A2284" s="3" t="s">
        <v>25947</v>
      </c>
      <c r="B2284" s="3" t="s">
        <v>24853</v>
      </c>
    </row>
    <row r="2285" s="1" customFormat="1" ht="13.5" spans="1:2">
      <c r="A2285" s="3" t="s">
        <v>21012</v>
      </c>
      <c r="B2285" s="3" t="s">
        <v>25508</v>
      </c>
    </row>
    <row r="2286" s="1" customFormat="1" ht="13.5" spans="1:2">
      <c r="A2286" s="3" t="s">
        <v>25948</v>
      </c>
      <c r="B2286" s="3" t="s">
        <v>25510</v>
      </c>
    </row>
    <row r="2287" s="1" customFormat="1" ht="13.5" spans="1:2">
      <c r="A2287" s="3" t="s">
        <v>25949</v>
      </c>
      <c r="B2287" s="3" t="s">
        <v>25512</v>
      </c>
    </row>
    <row r="2288" s="1" customFormat="1" ht="13.5" spans="1:2">
      <c r="A2288" s="3" t="s">
        <v>25950</v>
      </c>
      <c r="B2288" s="3" t="s">
        <v>25523</v>
      </c>
    </row>
    <row r="2289" s="1" customFormat="1" ht="13.5" spans="1:2">
      <c r="A2289" s="3" t="s">
        <v>25951</v>
      </c>
      <c r="B2289" s="3" t="s">
        <v>25952</v>
      </c>
    </row>
    <row r="2290" s="1" customFormat="1" ht="13.5" spans="1:2">
      <c r="A2290" s="3" t="s">
        <v>25953</v>
      </c>
      <c r="B2290" s="3" t="s">
        <v>25501</v>
      </c>
    </row>
    <row r="2291" s="1" customFormat="1" ht="13.5" spans="1:2">
      <c r="A2291" s="3" t="s">
        <v>25954</v>
      </c>
      <c r="B2291" s="3" t="s">
        <v>25503</v>
      </c>
    </row>
    <row r="2292" s="1" customFormat="1" ht="13.5" spans="1:2">
      <c r="A2292" s="3" t="s">
        <v>25955</v>
      </c>
      <c r="B2292" s="3" t="s">
        <v>25505</v>
      </c>
    </row>
    <row r="2293" s="1" customFormat="1" ht="13.5" spans="1:2">
      <c r="A2293" s="3" t="s">
        <v>25956</v>
      </c>
      <c r="B2293" s="3" t="s">
        <v>24853</v>
      </c>
    </row>
    <row r="2294" s="1" customFormat="1" ht="13.5" spans="1:2">
      <c r="A2294" s="3" t="s">
        <v>25957</v>
      </c>
      <c r="B2294" s="3" t="s">
        <v>25508</v>
      </c>
    </row>
    <row r="2295" s="1" customFormat="1" ht="13.5" spans="1:2">
      <c r="A2295" s="3" t="s">
        <v>25958</v>
      </c>
      <c r="B2295" s="3" t="s">
        <v>25510</v>
      </c>
    </row>
    <row r="2296" s="1" customFormat="1" ht="13.5" spans="1:2">
      <c r="A2296" s="3" t="s">
        <v>25959</v>
      </c>
      <c r="B2296" s="3" t="s">
        <v>25512</v>
      </c>
    </row>
    <row r="2297" s="1" customFormat="1" ht="13.5" spans="1:2">
      <c r="A2297" s="3" t="s">
        <v>25960</v>
      </c>
      <c r="B2297" s="3" t="s">
        <v>25523</v>
      </c>
    </row>
    <row r="2298" s="1" customFormat="1" ht="13.5" spans="1:2">
      <c r="A2298" s="3" t="s">
        <v>25961</v>
      </c>
      <c r="B2298" s="3" t="s">
        <v>7703</v>
      </c>
    </row>
    <row r="2299" s="1" customFormat="1" ht="13.5" spans="1:2">
      <c r="A2299" s="3" t="s">
        <v>14911</v>
      </c>
      <c r="B2299" s="3" t="s">
        <v>25501</v>
      </c>
    </row>
    <row r="2300" s="1" customFormat="1" ht="13.5" spans="1:2">
      <c r="A2300" s="3" t="s">
        <v>25962</v>
      </c>
      <c r="B2300" s="3" t="s">
        <v>25503</v>
      </c>
    </row>
    <row r="2301" s="1" customFormat="1" ht="13.5" spans="1:2">
      <c r="A2301" s="3" t="s">
        <v>21293</v>
      </c>
      <c r="B2301" s="3" t="s">
        <v>25505</v>
      </c>
    </row>
    <row r="2302" s="1" customFormat="1" ht="13.5" spans="1:2">
      <c r="A2302" s="3" t="s">
        <v>17776</v>
      </c>
      <c r="B2302" s="3" t="s">
        <v>24853</v>
      </c>
    </row>
    <row r="2303" s="1" customFormat="1" ht="13.5" spans="1:2">
      <c r="A2303" s="3" t="s">
        <v>25963</v>
      </c>
      <c r="B2303" s="3" t="s">
        <v>25508</v>
      </c>
    </row>
    <row r="2304" s="1" customFormat="1" ht="13.5" spans="1:2">
      <c r="A2304" s="3" t="s">
        <v>25964</v>
      </c>
      <c r="B2304" s="3" t="s">
        <v>25510</v>
      </c>
    </row>
    <row r="2305" s="1" customFormat="1" ht="13.5" spans="1:2">
      <c r="A2305" s="3" t="s">
        <v>16405</v>
      </c>
      <c r="B2305" s="3" t="s">
        <v>25512</v>
      </c>
    </row>
    <row r="2306" s="1" customFormat="1" ht="13.5" spans="1:2">
      <c r="A2306" s="3" t="s">
        <v>25965</v>
      </c>
      <c r="B2306" s="3" t="s">
        <v>25523</v>
      </c>
    </row>
    <row r="2307" s="1" customFormat="1" ht="13.5" spans="1:2">
      <c r="A2307" s="3" t="s">
        <v>25966</v>
      </c>
      <c r="B2307" s="3" t="s">
        <v>11280</v>
      </c>
    </row>
    <row r="2308" s="1" customFormat="1" ht="13.5" spans="1:2">
      <c r="A2308" s="3" t="s">
        <v>23951</v>
      </c>
      <c r="B2308" s="3" t="s">
        <v>25501</v>
      </c>
    </row>
    <row r="2309" s="1" customFormat="1" ht="13.5" spans="1:2">
      <c r="A2309" s="3" t="s">
        <v>22828</v>
      </c>
      <c r="B2309" s="3" t="s">
        <v>25503</v>
      </c>
    </row>
    <row r="2310" s="1" customFormat="1" ht="13.5" spans="1:2">
      <c r="A2310" s="3" t="s">
        <v>18678</v>
      </c>
      <c r="B2310" s="3" t="s">
        <v>25505</v>
      </c>
    </row>
    <row r="2311" s="1" customFormat="1" ht="13.5" spans="1:2">
      <c r="A2311" s="3" t="s">
        <v>25967</v>
      </c>
      <c r="B2311" s="3" t="s">
        <v>24853</v>
      </c>
    </row>
    <row r="2312" s="1" customFormat="1" ht="13.5" spans="1:2">
      <c r="A2312" s="3" t="s">
        <v>21936</v>
      </c>
      <c r="B2312" s="3" t="s">
        <v>3646</v>
      </c>
    </row>
    <row r="2313" s="1" customFormat="1" ht="13.5" spans="1:2">
      <c r="A2313" s="3" t="s">
        <v>25968</v>
      </c>
      <c r="B2313" s="3" t="s">
        <v>25501</v>
      </c>
    </row>
    <row r="2314" s="1" customFormat="1" ht="13.5" spans="1:2">
      <c r="A2314" s="3" t="s">
        <v>25969</v>
      </c>
      <c r="B2314" s="3" t="s">
        <v>25503</v>
      </c>
    </row>
    <row r="2315" s="1" customFormat="1" ht="13.5" spans="1:2">
      <c r="A2315" s="3" t="s">
        <v>25970</v>
      </c>
      <c r="B2315" s="3" t="s">
        <v>25505</v>
      </c>
    </row>
    <row r="2316" s="1" customFormat="1" ht="13.5" spans="1:2">
      <c r="A2316" s="3" t="s">
        <v>22833</v>
      </c>
      <c r="B2316" s="3" t="s">
        <v>24853</v>
      </c>
    </row>
    <row r="2317" s="1" customFormat="1" ht="13.5" spans="1:2">
      <c r="A2317" s="3" t="s">
        <v>25971</v>
      </c>
      <c r="B2317" s="3" t="s">
        <v>25508</v>
      </c>
    </row>
    <row r="2318" s="1" customFormat="1" ht="13.5" spans="1:2">
      <c r="A2318" s="3" t="s">
        <v>25972</v>
      </c>
      <c r="B2318" s="3" t="s">
        <v>25510</v>
      </c>
    </row>
    <row r="2319" s="1" customFormat="1" ht="13.5" spans="1:2">
      <c r="A2319" s="3" t="s">
        <v>25973</v>
      </c>
      <c r="B2319" s="3" t="s">
        <v>25512</v>
      </c>
    </row>
    <row r="2320" s="1" customFormat="1" ht="13.5" spans="1:2">
      <c r="A2320" s="3" t="s">
        <v>25974</v>
      </c>
      <c r="B2320" s="3" t="s">
        <v>25523</v>
      </c>
    </row>
    <row r="2321" s="1" customFormat="1" ht="13.5" spans="1:2">
      <c r="A2321" s="3" t="s">
        <v>17449</v>
      </c>
      <c r="B2321" s="3" t="s">
        <v>25525</v>
      </c>
    </row>
    <row r="2322" s="1" customFormat="1" ht="13.5" spans="1:2">
      <c r="A2322" s="3" t="s">
        <v>25975</v>
      </c>
      <c r="B2322" s="3" t="s">
        <v>25527</v>
      </c>
    </row>
    <row r="2323" s="1" customFormat="1" ht="13.5" spans="1:2">
      <c r="A2323" s="3" t="s">
        <v>25976</v>
      </c>
      <c r="B2323" s="3" t="s">
        <v>25977</v>
      </c>
    </row>
    <row r="2324" s="1" customFormat="1" ht="13.5" spans="1:2">
      <c r="A2324" s="3" t="s">
        <v>19155</v>
      </c>
      <c r="B2324" s="3" t="s">
        <v>25501</v>
      </c>
    </row>
    <row r="2325" s="1" customFormat="1" ht="13.5" spans="1:2">
      <c r="A2325" s="3" t="s">
        <v>25978</v>
      </c>
      <c r="B2325" s="3" t="s">
        <v>25503</v>
      </c>
    </row>
    <row r="2326" s="1" customFormat="1" ht="13.5" spans="1:2">
      <c r="A2326" s="3" t="s">
        <v>25979</v>
      </c>
      <c r="B2326" s="3" t="s">
        <v>25505</v>
      </c>
    </row>
    <row r="2327" s="1" customFormat="1" ht="13.5" spans="1:2">
      <c r="A2327" s="3" t="s">
        <v>16400</v>
      </c>
      <c r="B2327" s="3" t="s">
        <v>24853</v>
      </c>
    </row>
    <row r="2328" s="1" customFormat="1" ht="13.5" spans="1:2">
      <c r="A2328" s="3" t="s">
        <v>25980</v>
      </c>
      <c r="B2328" s="3" t="s">
        <v>25508</v>
      </c>
    </row>
    <row r="2329" s="1" customFormat="1" ht="13.5" spans="1:2">
      <c r="A2329" s="3" t="s">
        <v>14507</v>
      </c>
      <c r="B2329" s="3" t="s">
        <v>25510</v>
      </c>
    </row>
    <row r="2330" s="1" customFormat="1" ht="13.5" spans="1:2">
      <c r="A2330" s="3" t="s">
        <v>15867</v>
      </c>
      <c r="B2330" s="3" t="s">
        <v>25512</v>
      </c>
    </row>
    <row r="2331" s="1" customFormat="1" ht="13.5" spans="1:2">
      <c r="A2331" s="3" t="s">
        <v>16394</v>
      </c>
      <c r="B2331" s="3" t="s">
        <v>25523</v>
      </c>
    </row>
    <row r="2332" s="1" customFormat="1" ht="13.5" spans="1:2">
      <c r="A2332" s="3" t="s">
        <v>25981</v>
      </c>
      <c r="B2332" s="3" t="s">
        <v>25525</v>
      </c>
    </row>
    <row r="2333" s="1" customFormat="1" ht="13.5" spans="1:2">
      <c r="A2333" s="3" t="s">
        <v>16389</v>
      </c>
      <c r="B2333" s="3" t="s">
        <v>25527</v>
      </c>
    </row>
    <row r="2334" s="1" customFormat="1" ht="13.5" spans="1:2">
      <c r="A2334" s="3" t="s">
        <v>25982</v>
      </c>
      <c r="B2334" s="3" t="s">
        <v>14355</v>
      </c>
    </row>
    <row r="2335" s="1" customFormat="1" ht="13.5" spans="1:2">
      <c r="A2335" s="3" t="s">
        <v>14895</v>
      </c>
      <c r="B2335" s="3" t="s">
        <v>25501</v>
      </c>
    </row>
    <row r="2336" s="1" customFormat="1" ht="13.5" spans="1:2">
      <c r="A2336" s="3" t="s">
        <v>25983</v>
      </c>
      <c r="B2336" s="3" t="s">
        <v>25503</v>
      </c>
    </row>
    <row r="2337" s="1" customFormat="1" ht="13.5" spans="1:2">
      <c r="A2337" s="3" t="s">
        <v>23176</v>
      </c>
      <c r="B2337" s="3" t="s">
        <v>25505</v>
      </c>
    </row>
    <row r="2338" s="1" customFormat="1" ht="13.5" spans="1:2">
      <c r="A2338" s="3" t="s">
        <v>16838</v>
      </c>
      <c r="B2338" s="3" t="s">
        <v>24853</v>
      </c>
    </row>
    <row r="2339" s="1" customFormat="1" ht="13.5" spans="1:2">
      <c r="A2339" s="3" t="s">
        <v>14713</v>
      </c>
      <c r="B2339" s="3" t="s">
        <v>25508</v>
      </c>
    </row>
    <row r="2340" s="1" customFormat="1" ht="13.5" spans="1:2">
      <c r="A2340" s="3" t="s">
        <v>21930</v>
      </c>
      <c r="B2340" s="3" t="s">
        <v>25510</v>
      </c>
    </row>
    <row r="2341" s="1" customFormat="1" ht="13.5" spans="1:2">
      <c r="A2341" s="3" t="s">
        <v>21463</v>
      </c>
      <c r="B2341" s="3" t="s">
        <v>25512</v>
      </c>
    </row>
    <row r="2342" s="1" customFormat="1" ht="13.5" spans="1:2">
      <c r="A2342" s="3" t="s">
        <v>25984</v>
      </c>
      <c r="B2342" s="3" t="s">
        <v>25523</v>
      </c>
    </row>
    <row r="2343" s="1" customFormat="1" ht="13.5" spans="1:2">
      <c r="A2343" s="3" t="s">
        <v>25985</v>
      </c>
      <c r="B2343" s="3" t="s">
        <v>25525</v>
      </c>
    </row>
    <row r="2344" s="1" customFormat="1" ht="13.5" spans="1:2">
      <c r="A2344" s="3" t="s">
        <v>25986</v>
      </c>
      <c r="B2344" s="3" t="s">
        <v>25527</v>
      </c>
    </row>
    <row r="2345" s="1" customFormat="1" ht="13.5" spans="1:2">
      <c r="A2345" s="3" t="s">
        <v>25987</v>
      </c>
      <c r="B2345" s="3" t="s">
        <v>25988</v>
      </c>
    </row>
    <row r="2346" s="1" customFormat="1" ht="13.5" spans="1:2">
      <c r="A2346" s="3" t="s">
        <v>25989</v>
      </c>
      <c r="B2346" s="3" t="s">
        <v>13</v>
      </c>
    </row>
    <row r="2347" s="1" customFormat="1" ht="13.5" spans="1:2">
      <c r="A2347" s="3" t="s">
        <v>25990</v>
      </c>
      <c r="B2347" s="3" t="s">
        <v>25991</v>
      </c>
    </row>
    <row r="2348" s="1" customFormat="1" ht="13.5" spans="1:2">
      <c r="A2348" s="3" t="s">
        <v>25992</v>
      </c>
      <c r="B2348" s="3" t="s">
        <v>25501</v>
      </c>
    </row>
    <row r="2349" s="1" customFormat="1" ht="13.5" spans="1:2">
      <c r="A2349" s="3" t="s">
        <v>25993</v>
      </c>
      <c r="B2349" s="3" t="s">
        <v>25503</v>
      </c>
    </row>
    <row r="2350" s="1" customFormat="1" ht="13.5" spans="1:2">
      <c r="A2350" s="3" t="s">
        <v>25994</v>
      </c>
      <c r="B2350" s="3" t="s">
        <v>25505</v>
      </c>
    </row>
    <row r="2351" s="1" customFormat="1" ht="13.5" spans="1:2">
      <c r="A2351" s="3" t="s">
        <v>25995</v>
      </c>
      <c r="B2351" s="3" t="s">
        <v>24853</v>
      </c>
    </row>
    <row r="2352" s="1" customFormat="1" ht="13.5" spans="1:2">
      <c r="A2352" s="3" t="s">
        <v>25996</v>
      </c>
      <c r="B2352" s="3" t="s">
        <v>25508</v>
      </c>
    </row>
    <row r="2353" s="1" customFormat="1" ht="13.5" spans="1:2">
      <c r="A2353" s="3" t="s">
        <v>21229</v>
      </c>
      <c r="B2353" s="3" t="s">
        <v>25510</v>
      </c>
    </row>
    <row r="2354" s="1" customFormat="1" ht="13.5" spans="1:2">
      <c r="A2354" s="3" t="s">
        <v>25997</v>
      </c>
      <c r="B2354" s="3" t="s">
        <v>25998</v>
      </c>
    </row>
    <row r="2355" s="1" customFormat="1" ht="13.5" spans="1:2">
      <c r="A2355" s="3" t="s">
        <v>25999</v>
      </c>
      <c r="B2355" s="3" t="s">
        <v>25501</v>
      </c>
    </row>
    <row r="2356" s="1" customFormat="1" ht="13.5" spans="1:2">
      <c r="A2356" s="3" t="s">
        <v>21248</v>
      </c>
      <c r="B2356" s="3" t="s">
        <v>25503</v>
      </c>
    </row>
    <row r="2357" s="1" customFormat="1" ht="13.5" spans="1:2">
      <c r="A2357" s="3" t="s">
        <v>26000</v>
      </c>
      <c r="B2357" s="3" t="s">
        <v>25505</v>
      </c>
    </row>
    <row r="2358" s="1" customFormat="1" ht="13.5" spans="1:2">
      <c r="A2358" s="3" t="s">
        <v>26001</v>
      </c>
      <c r="B2358" s="3" t="s">
        <v>24853</v>
      </c>
    </row>
    <row r="2359" s="1" customFormat="1" ht="13.5" spans="1:2">
      <c r="A2359" s="3" t="s">
        <v>26002</v>
      </c>
      <c r="B2359" s="3" t="s">
        <v>25508</v>
      </c>
    </row>
    <row r="2360" s="1" customFormat="1" ht="13.5" spans="1:2">
      <c r="A2360" s="3" t="s">
        <v>18418</v>
      </c>
      <c r="B2360" s="3" t="s">
        <v>25510</v>
      </c>
    </row>
    <row r="2361" s="1" customFormat="1" ht="13.5" spans="1:2">
      <c r="A2361" s="3" t="s">
        <v>16777</v>
      </c>
      <c r="B2361" s="3" t="s">
        <v>25512</v>
      </c>
    </row>
    <row r="2362" s="1" customFormat="1" ht="13.5" spans="1:2">
      <c r="A2362" s="3" t="s">
        <v>26003</v>
      </c>
      <c r="B2362" s="3" t="s">
        <v>25523</v>
      </c>
    </row>
    <row r="2363" s="1" customFormat="1" ht="13.5" spans="1:2">
      <c r="A2363" s="3" t="s">
        <v>26004</v>
      </c>
      <c r="B2363" s="3" t="s">
        <v>25525</v>
      </c>
    </row>
    <row r="2364" s="1" customFormat="1" ht="13.5" spans="1:2">
      <c r="A2364" s="3" t="s">
        <v>26005</v>
      </c>
      <c r="B2364" s="3" t="s">
        <v>26006</v>
      </c>
    </row>
    <row r="2365" s="1" customFormat="1" ht="13.5" spans="1:2">
      <c r="A2365" s="3" t="s">
        <v>14735</v>
      </c>
      <c r="B2365" s="3" t="s">
        <v>25501</v>
      </c>
    </row>
    <row r="2366" s="1" customFormat="1" ht="13.5" spans="1:2">
      <c r="A2366" s="3" t="s">
        <v>26007</v>
      </c>
      <c r="B2366" s="3" t="s">
        <v>25503</v>
      </c>
    </row>
    <row r="2367" s="1" customFormat="1" ht="13.5" spans="1:2">
      <c r="A2367" s="3" t="s">
        <v>14638</v>
      </c>
      <c r="B2367" s="3" t="s">
        <v>25505</v>
      </c>
    </row>
    <row r="2368" s="1" customFormat="1" ht="13.5" spans="1:2">
      <c r="A2368" s="3" t="s">
        <v>26008</v>
      </c>
      <c r="B2368" s="3" t="s">
        <v>24853</v>
      </c>
    </row>
    <row r="2369" s="1" customFormat="1" ht="13.5" spans="1:2">
      <c r="A2369" s="3" t="s">
        <v>18437</v>
      </c>
      <c r="B2369" s="3" t="s">
        <v>25508</v>
      </c>
    </row>
    <row r="2370" s="1" customFormat="1" ht="13.5" spans="1:2">
      <c r="A2370" s="3" t="s">
        <v>21186</v>
      </c>
      <c r="B2370" s="3" t="s">
        <v>25510</v>
      </c>
    </row>
    <row r="2371" s="1" customFormat="1" ht="13.5" spans="1:2">
      <c r="A2371" s="3" t="s">
        <v>26009</v>
      </c>
      <c r="B2371" s="3" t="s">
        <v>26010</v>
      </c>
    </row>
    <row r="2372" s="1" customFormat="1" ht="13.5" spans="1:2">
      <c r="A2372" s="3" t="s">
        <v>26011</v>
      </c>
      <c r="B2372" s="3" t="s">
        <v>25501</v>
      </c>
    </row>
    <row r="2373" s="1" customFormat="1" ht="13.5" spans="1:2">
      <c r="A2373" s="3" t="s">
        <v>26012</v>
      </c>
      <c r="B2373" s="3" t="s">
        <v>25503</v>
      </c>
    </row>
    <row r="2374" s="1" customFormat="1" ht="13.5" spans="1:2">
      <c r="A2374" s="3" t="s">
        <v>26013</v>
      </c>
      <c r="B2374" s="3" t="s">
        <v>25505</v>
      </c>
    </row>
    <row r="2375" s="1" customFormat="1" ht="13.5" spans="1:2">
      <c r="A2375" s="3" t="s">
        <v>18221</v>
      </c>
      <c r="B2375" s="3" t="s">
        <v>24853</v>
      </c>
    </row>
    <row r="2376" s="1" customFormat="1" ht="13.5" spans="1:2">
      <c r="A2376" s="3" t="s">
        <v>15204</v>
      </c>
      <c r="B2376" s="3" t="s">
        <v>25508</v>
      </c>
    </row>
    <row r="2377" s="1" customFormat="1" ht="13.5" spans="1:2">
      <c r="A2377" s="3" t="s">
        <v>26014</v>
      </c>
      <c r="B2377" s="3" t="s">
        <v>26015</v>
      </c>
    </row>
    <row r="2378" s="1" customFormat="1" ht="13.5" spans="1:2">
      <c r="A2378" s="3" t="s">
        <v>26016</v>
      </c>
      <c r="B2378" s="3" t="s">
        <v>25501</v>
      </c>
    </row>
    <row r="2379" s="1" customFormat="1" ht="13.5" spans="1:2">
      <c r="A2379" s="3" t="s">
        <v>17587</v>
      </c>
      <c r="B2379" s="3" t="s">
        <v>25503</v>
      </c>
    </row>
    <row r="2380" s="1" customFormat="1" ht="13.5" spans="1:2">
      <c r="A2380" s="3" t="s">
        <v>26017</v>
      </c>
      <c r="B2380" s="3" t="s">
        <v>25505</v>
      </c>
    </row>
    <row r="2381" s="1" customFormat="1" ht="13.5" spans="1:2">
      <c r="A2381" s="3" t="s">
        <v>14540</v>
      </c>
      <c r="B2381" s="3" t="s">
        <v>24853</v>
      </c>
    </row>
    <row r="2382" s="1" customFormat="1" ht="13.5" spans="1:2">
      <c r="A2382" s="3" t="s">
        <v>26018</v>
      </c>
      <c r="B2382" s="3" t="s">
        <v>3570</v>
      </c>
    </row>
    <row r="2383" s="1" customFormat="1" ht="13.5" spans="1:2">
      <c r="A2383" s="3" t="s">
        <v>26019</v>
      </c>
      <c r="B2383" s="3" t="s">
        <v>25501</v>
      </c>
    </row>
    <row r="2384" s="1" customFormat="1" ht="13.5" spans="1:2">
      <c r="A2384" s="3" t="s">
        <v>15033</v>
      </c>
      <c r="B2384" s="3" t="s">
        <v>25503</v>
      </c>
    </row>
    <row r="2385" s="1" customFormat="1" ht="13.5" spans="1:2">
      <c r="A2385" s="3" t="s">
        <v>26020</v>
      </c>
      <c r="B2385" s="3" t="s">
        <v>25505</v>
      </c>
    </row>
    <row r="2386" s="1" customFormat="1" ht="13.5" spans="1:2">
      <c r="A2386" s="3" t="s">
        <v>26021</v>
      </c>
      <c r="B2386" s="3" t="s">
        <v>24853</v>
      </c>
    </row>
    <row r="2387" s="1" customFormat="1" ht="13.5" spans="1:2">
      <c r="A2387" s="3" t="s">
        <v>26022</v>
      </c>
      <c r="B2387" s="3" t="s">
        <v>25508</v>
      </c>
    </row>
    <row r="2388" s="1" customFormat="1" ht="13.5" spans="1:2">
      <c r="A2388" s="3" t="s">
        <v>26023</v>
      </c>
      <c r="B2388" s="3" t="s">
        <v>26024</v>
      </c>
    </row>
    <row r="2389" s="1" customFormat="1" ht="13.5" spans="1:2">
      <c r="A2389" s="3" t="s">
        <v>23346</v>
      </c>
      <c r="B2389" s="3" t="s">
        <v>25501</v>
      </c>
    </row>
    <row r="2390" s="1" customFormat="1" ht="13.5" spans="1:2">
      <c r="A2390" s="3" t="s">
        <v>26025</v>
      </c>
      <c r="B2390" s="3" t="s">
        <v>25503</v>
      </c>
    </row>
    <row r="2391" s="1" customFormat="1" ht="13.5" spans="1:2">
      <c r="A2391" s="3" t="s">
        <v>26026</v>
      </c>
      <c r="B2391" s="3" t="s">
        <v>25505</v>
      </c>
    </row>
    <row r="2392" s="1" customFormat="1" ht="13.5" spans="1:2">
      <c r="A2392" s="3" t="s">
        <v>21156</v>
      </c>
      <c r="B2392" s="3" t="s">
        <v>24853</v>
      </c>
    </row>
    <row r="2393" s="1" customFormat="1" ht="13.5" spans="1:2">
      <c r="A2393" s="3" t="s">
        <v>23822</v>
      </c>
      <c r="B2393" s="3" t="s">
        <v>25508</v>
      </c>
    </row>
    <row r="2394" s="1" customFormat="1" ht="13.5" spans="1:2">
      <c r="A2394" s="3" t="s">
        <v>26027</v>
      </c>
      <c r="B2394" s="3" t="s">
        <v>25510</v>
      </c>
    </row>
    <row r="2395" s="1" customFormat="1" ht="13.5" spans="1:2">
      <c r="A2395" s="3" t="s">
        <v>26028</v>
      </c>
      <c r="B2395" s="3" t="s">
        <v>25512</v>
      </c>
    </row>
    <row r="2396" s="1" customFormat="1" ht="13.5" spans="1:2">
      <c r="A2396" s="3" t="s">
        <v>26029</v>
      </c>
      <c r="B2396" s="3" t="s">
        <v>25523</v>
      </c>
    </row>
    <row r="2397" s="1" customFormat="1" ht="13.5" spans="1:2">
      <c r="A2397" s="3" t="s">
        <v>26030</v>
      </c>
      <c r="B2397" s="3" t="s">
        <v>25525</v>
      </c>
    </row>
    <row r="2398" s="1" customFormat="1" ht="13.5" spans="1:2">
      <c r="A2398" s="3" t="s">
        <v>26031</v>
      </c>
      <c r="B2398" s="3" t="s">
        <v>25527</v>
      </c>
    </row>
    <row r="2399" s="1" customFormat="1" ht="13.5" spans="1:2">
      <c r="A2399" s="3" t="s">
        <v>26032</v>
      </c>
      <c r="B2399" s="3" t="s">
        <v>25529</v>
      </c>
    </row>
    <row r="2400" s="1" customFormat="1" ht="13.5" spans="1:2">
      <c r="A2400" s="3" t="s">
        <v>26033</v>
      </c>
      <c r="B2400" s="3" t="s">
        <v>26034</v>
      </c>
    </row>
    <row r="2401" s="1" customFormat="1" ht="13.5" spans="1:2">
      <c r="A2401" s="3" t="s">
        <v>26035</v>
      </c>
      <c r="B2401" s="3" t="s">
        <v>25501</v>
      </c>
    </row>
    <row r="2402" s="1" customFormat="1" ht="13.5" spans="1:2">
      <c r="A2402" s="3" t="s">
        <v>15444</v>
      </c>
      <c r="B2402" s="3" t="s">
        <v>25503</v>
      </c>
    </row>
    <row r="2403" s="1" customFormat="1" ht="13.5" spans="1:2">
      <c r="A2403" s="3" t="s">
        <v>26036</v>
      </c>
      <c r="B2403" s="3" t="s">
        <v>25505</v>
      </c>
    </row>
    <row r="2404" s="1" customFormat="1" ht="13.5" spans="1:2">
      <c r="A2404" s="3" t="s">
        <v>26037</v>
      </c>
      <c r="B2404" s="3" t="s">
        <v>24853</v>
      </c>
    </row>
    <row r="2405" s="1" customFormat="1" ht="13.5" spans="1:2">
      <c r="A2405" s="3" t="s">
        <v>24221</v>
      </c>
      <c r="B2405" s="3" t="s">
        <v>25508</v>
      </c>
    </row>
    <row r="2406" s="1" customFormat="1" ht="13.5" spans="1:2">
      <c r="A2406" s="3" t="s">
        <v>26038</v>
      </c>
      <c r="B2406" s="3" t="s">
        <v>25510</v>
      </c>
    </row>
    <row r="2407" s="1" customFormat="1" ht="13.5" spans="1:2">
      <c r="A2407" s="3" t="s">
        <v>26039</v>
      </c>
      <c r="B2407" s="3" t="s">
        <v>25512</v>
      </c>
    </row>
    <row r="2408" s="1" customFormat="1" ht="13.5" spans="1:2">
      <c r="A2408" s="3" t="s">
        <v>26040</v>
      </c>
      <c r="B2408" s="3" t="s">
        <v>25523</v>
      </c>
    </row>
    <row r="2409" s="1" customFormat="1" ht="13.5" spans="1:2">
      <c r="A2409" s="3" t="s">
        <v>26041</v>
      </c>
      <c r="B2409" s="3" t="s">
        <v>25525</v>
      </c>
    </row>
    <row r="2410" s="1" customFormat="1" ht="13.5" spans="1:2">
      <c r="A2410" s="3" t="s">
        <v>26042</v>
      </c>
      <c r="B2410" s="3" t="s">
        <v>26043</v>
      </c>
    </row>
    <row r="2411" s="1" customFormat="1" ht="13.5" spans="1:2">
      <c r="A2411" s="3" t="s">
        <v>18432</v>
      </c>
      <c r="B2411" s="3" t="s">
        <v>25501</v>
      </c>
    </row>
    <row r="2412" s="1" customFormat="1" ht="13.5" spans="1:2">
      <c r="A2412" s="3" t="s">
        <v>26044</v>
      </c>
      <c r="B2412" s="3" t="s">
        <v>25503</v>
      </c>
    </row>
    <row r="2413" s="1" customFormat="1" ht="13.5" spans="1:2">
      <c r="A2413" s="3" t="s">
        <v>26045</v>
      </c>
      <c r="B2413" s="3" t="s">
        <v>25505</v>
      </c>
    </row>
    <row r="2414" s="1" customFormat="1" ht="13.5" spans="1:2">
      <c r="A2414" s="3" t="s">
        <v>26046</v>
      </c>
      <c r="B2414" s="3" t="s">
        <v>24853</v>
      </c>
    </row>
    <row r="2415" s="1" customFormat="1" ht="13.5" spans="1:2">
      <c r="A2415" s="3" t="s">
        <v>21161</v>
      </c>
      <c r="B2415" s="3" t="s">
        <v>25508</v>
      </c>
    </row>
    <row r="2416" s="1" customFormat="1" ht="13.5" spans="1:2">
      <c r="A2416" s="3" t="s">
        <v>26047</v>
      </c>
      <c r="B2416" s="3" t="s">
        <v>26048</v>
      </c>
    </row>
    <row r="2417" s="1" customFormat="1" ht="13.5" spans="1:2">
      <c r="A2417" s="3" t="s">
        <v>26049</v>
      </c>
      <c r="B2417" s="3" t="s">
        <v>25501</v>
      </c>
    </row>
    <row r="2418" s="1" customFormat="1" ht="13.5" spans="1:2">
      <c r="A2418" s="3" t="s">
        <v>18045</v>
      </c>
      <c r="B2418" s="3" t="s">
        <v>25503</v>
      </c>
    </row>
    <row r="2419" s="1" customFormat="1" ht="13.5" spans="1:2">
      <c r="A2419" s="3" t="s">
        <v>26050</v>
      </c>
      <c r="B2419" s="3" t="s">
        <v>25505</v>
      </c>
    </row>
    <row r="2420" s="1" customFormat="1" ht="13.5" spans="1:2">
      <c r="A2420" s="3" t="s">
        <v>23485</v>
      </c>
      <c r="B2420" s="3" t="s">
        <v>24853</v>
      </c>
    </row>
    <row r="2421" s="1" customFormat="1" ht="13.5" spans="1:2">
      <c r="A2421" s="3" t="s">
        <v>26051</v>
      </c>
      <c r="B2421" s="3" t="s">
        <v>25508</v>
      </c>
    </row>
    <row r="2422" s="1" customFormat="1" ht="13.5" spans="1:2">
      <c r="A2422" s="3" t="s">
        <v>26052</v>
      </c>
      <c r="B2422" s="3" t="s">
        <v>25510</v>
      </c>
    </row>
    <row r="2423" s="1" customFormat="1" ht="13.5" spans="1:2">
      <c r="A2423" s="3" t="s">
        <v>26053</v>
      </c>
      <c r="B2423" s="3" t="s">
        <v>26054</v>
      </c>
    </row>
    <row r="2424" s="1" customFormat="1" ht="13.5" spans="1:2">
      <c r="A2424" s="3" t="s">
        <v>19303</v>
      </c>
      <c r="B2424" s="3" t="s">
        <v>25501</v>
      </c>
    </row>
    <row r="2425" s="1" customFormat="1" ht="13.5" spans="1:2">
      <c r="A2425" s="3" t="s">
        <v>18885</v>
      </c>
      <c r="B2425" s="3" t="s">
        <v>25503</v>
      </c>
    </row>
    <row r="2426" s="1" customFormat="1" ht="13.5" spans="1:2">
      <c r="A2426" s="3" t="s">
        <v>26055</v>
      </c>
      <c r="B2426" s="3" t="s">
        <v>25505</v>
      </c>
    </row>
    <row r="2427" s="1" customFormat="1" ht="13.5" spans="1:2">
      <c r="A2427" s="3" t="s">
        <v>26056</v>
      </c>
      <c r="B2427" s="3" t="s">
        <v>24853</v>
      </c>
    </row>
    <row r="2428" s="1" customFormat="1" ht="13.5" spans="1:2">
      <c r="A2428" s="3" t="s">
        <v>26057</v>
      </c>
      <c r="B2428" s="3" t="s">
        <v>25508</v>
      </c>
    </row>
    <row r="2429" s="1" customFormat="1" ht="13.5" spans="1:2">
      <c r="A2429" s="3" t="s">
        <v>26058</v>
      </c>
      <c r="B2429" s="3" t="s">
        <v>25510</v>
      </c>
    </row>
    <row r="2430" s="1" customFormat="1" ht="13.5" spans="1:2">
      <c r="A2430" s="3" t="s">
        <v>26059</v>
      </c>
      <c r="B2430" s="3" t="s">
        <v>25512</v>
      </c>
    </row>
    <row r="2431" s="1" customFormat="1" ht="13.5" spans="1:2">
      <c r="A2431" s="3" t="s">
        <v>26060</v>
      </c>
      <c r="B2431" s="3" t="s">
        <v>25523</v>
      </c>
    </row>
    <row r="2432" s="1" customFormat="1" ht="13.5" spans="1:2">
      <c r="A2432" s="3" t="s">
        <v>26061</v>
      </c>
      <c r="B2432" s="3" t="s">
        <v>25525</v>
      </c>
    </row>
    <row r="2433" s="1" customFormat="1" ht="13.5" spans="1:2">
      <c r="A2433" s="3" t="s">
        <v>26062</v>
      </c>
      <c r="B2433" s="3" t="s">
        <v>26063</v>
      </c>
    </row>
    <row r="2434" s="1" customFormat="1" ht="13.5" spans="1:2">
      <c r="A2434" s="3" t="s">
        <v>26064</v>
      </c>
      <c r="B2434" s="3" t="s">
        <v>25501</v>
      </c>
    </row>
    <row r="2435" s="1" customFormat="1" ht="13.5" spans="1:2">
      <c r="A2435" s="3" t="s">
        <v>26065</v>
      </c>
      <c r="B2435" s="3" t="s">
        <v>25503</v>
      </c>
    </row>
    <row r="2436" s="1" customFormat="1" ht="13.5" spans="1:2">
      <c r="A2436" s="3" t="s">
        <v>21507</v>
      </c>
      <c r="B2436" s="3" t="s">
        <v>25505</v>
      </c>
    </row>
    <row r="2437" s="1" customFormat="1" ht="13.5" spans="1:2">
      <c r="A2437" s="3" t="s">
        <v>26066</v>
      </c>
      <c r="B2437" s="3" t="s">
        <v>24853</v>
      </c>
    </row>
    <row r="2438" s="1" customFormat="1" ht="13.5" spans="1:2">
      <c r="A2438" s="3" t="s">
        <v>26067</v>
      </c>
      <c r="B2438" s="3" t="s">
        <v>25508</v>
      </c>
    </row>
    <row r="2439" s="1" customFormat="1" ht="13.5" spans="1:2">
      <c r="A2439" s="3" t="s">
        <v>16047</v>
      </c>
      <c r="B2439" s="3" t="s">
        <v>25510</v>
      </c>
    </row>
    <row r="2440" s="1" customFormat="1" ht="13.5" spans="1:2">
      <c r="A2440" s="3" t="s">
        <v>26068</v>
      </c>
      <c r="B2440" s="3" t="s">
        <v>25512</v>
      </c>
    </row>
    <row r="2441" s="1" customFormat="1" ht="13.5" spans="1:2">
      <c r="A2441" s="3" t="s">
        <v>26069</v>
      </c>
      <c r="B2441" s="3" t="s">
        <v>25523</v>
      </c>
    </row>
    <row r="2442" s="1" customFormat="1" ht="13.5" spans="1:2">
      <c r="A2442" s="3" t="s">
        <v>26070</v>
      </c>
      <c r="B2442" s="3" t="s">
        <v>25525</v>
      </c>
    </row>
    <row r="2443" s="1" customFormat="1" ht="13.5" spans="1:2">
      <c r="A2443" s="3" t="s">
        <v>26071</v>
      </c>
      <c r="B2443" s="3" t="s">
        <v>2480</v>
      </c>
    </row>
    <row r="2444" s="1" customFormat="1" ht="13.5" spans="1:2">
      <c r="A2444" s="3" t="s">
        <v>26072</v>
      </c>
      <c r="B2444" s="3" t="s">
        <v>25501</v>
      </c>
    </row>
    <row r="2445" s="1" customFormat="1" ht="13.5" spans="1:2">
      <c r="A2445" s="3" t="s">
        <v>14693</v>
      </c>
      <c r="B2445" s="3" t="s">
        <v>25503</v>
      </c>
    </row>
    <row r="2446" s="1" customFormat="1" ht="13.5" spans="1:2">
      <c r="A2446" s="3" t="s">
        <v>26073</v>
      </c>
      <c r="B2446" s="3" t="s">
        <v>25505</v>
      </c>
    </row>
    <row r="2447" s="1" customFormat="1" ht="13.5" spans="1:2">
      <c r="A2447" s="3" t="s">
        <v>26074</v>
      </c>
      <c r="B2447" s="3" t="s">
        <v>24853</v>
      </c>
    </row>
    <row r="2448" s="1" customFormat="1" ht="13.5" spans="1:2">
      <c r="A2448" s="3" t="s">
        <v>26075</v>
      </c>
      <c r="B2448" s="3" t="s">
        <v>25508</v>
      </c>
    </row>
    <row r="2449" s="1" customFormat="1" ht="13.5" spans="1:2">
      <c r="A2449" s="3" t="s">
        <v>26076</v>
      </c>
      <c r="B2449" s="3" t="s">
        <v>25510</v>
      </c>
    </row>
    <row r="2450" s="1" customFormat="1" ht="13.5" spans="1:2">
      <c r="A2450" s="3" t="s">
        <v>26077</v>
      </c>
      <c r="B2450" s="3" t="s">
        <v>25512</v>
      </c>
    </row>
    <row r="2451" s="1" customFormat="1" ht="13.5" spans="1:2">
      <c r="A2451" s="3" t="s">
        <v>26078</v>
      </c>
      <c r="B2451" s="3" t="s">
        <v>26079</v>
      </c>
    </row>
    <row r="2452" s="1" customFormat="1" ht="13.5" spans="1:2">
      <c r="A2452" s="3" t="s">
        <v>26080</v>
      </c>
      <c r="B2452" s="3" t="s">
        <v>25501</v>
      </c>
    </row>
    <row r="2453" s="1" customFormat="1" ht="13.5" spans="1:2">
      <c r="A2453" s="3" t="s">
        <v>18216</v>
      </c>
      <c r="B2453" s="3" t="s">
        <v>25503</v>
      </c>
    </row>
    <row r="2454" s="1" customFormat="1" ht="13.5" spans="1:2">
      <c r="A2454" s="3" t="s">
        <v>26081</v>
      </c>
      <c r="B2454" s="3" t="s">
        <v>25505</v>
      </c>
    </row>
    <row r="2455" s="1" customFormat="1" ht="13.5" spans="1:2">
      <c r="A2455" s="3" t="s">
        <v>26082</v>
      </c>
      <c r="B2455" s="3" t="s">
        <v>2463</v>
      </c>
    </row>
    <row r="2456" s="1" customFormat="1" ht="13.5" spans="1:2">
      <c r="A2456" s="3" t="s">
        <v>21196</v>
      </c>
      <c r="B2456" s="3" t="s">
        <v>25501</v>
      </c>
    </row>
    <row r="2457" s="1" customFormat="1" ht="13.5" spans="1:2">
      <c r="A2457" s="3" t="s">
        <v>21223</v>
      </c>
      <c r="B2457" s="3" t="s">
        <v>25503</v>
      </c>
    </row>
    <row r="2458" s="1" customFormat="1" ht="13.5" spans="1:2">
      <c r="A2458" s="3" t="s">
        <v>14633</v>
      </c>
      <c r="B2458" s="3" t="s">
        <v>25505</v>
      </c>
    </row>
    <row r="2459" s="1" customFormat="1" ht="13.5" spans="1:2">
      <c r="A2459" s="3" t="s">
        <v>26083</v>
      </c>
      <c r="B2459" s="3" t="s">
        <v>24853</v>
      </c>
    </row>
    <row r="2460" s="1" customFormat="1" ht="13.5" spans="1:2">
      <c r="A2460" s="3" t="s">
        <v>26084</v>
      </c>
      <c r="B2460" s="3" t="s">
        <v>26085</v>
      </c>
    </row>
    <row r="2461" s="1" customFormat="1" ht="13.5" spans="1:2">
      <c r="A2461" s="3" t="s">
        <v>21199</v>
      </c>
      <c r="B2461" s="3" t="s">
        <v>25501</v>
      </c>
    </row>
    <row r="2462" s="1" customFormat="1" ht="13.5" spans="1:2">
      <c r="A2462" s="3" t="s">
        <v>26086</v>
      </c>
      <c r="B2462" s="3" t="s">
        <v>25503</v>
      </c>
    </row>
    <row r="2463" s="1" customFormat="1" ht="13.5" spans="1:2">
      <c r="A2463" s="3" t="s">
        <v>17522</v>
      </c>
      <c r="B2463" s="3" t="s">
        <v>25505</v>
      </c>
    </row>
    <row r="2464" s="1" customFormat="1" ht="13.5" spans="1:2">
      <c r="A2464" s="3" t="s">
        <v>26087</v>
      </c>
      <c r="B2464" s="3" t="s">
        <v>24853</v>
      </c>
    </row>
    <row r="2465" s="1" customFormat="1" ht="13.5" spans="1:2">
      <c r="A2465" s="3" t="s">
        <v>26088</v>
      </c>
      <c r="B2465" s="3" t="s">
        <v>26089</v>
      </c>
    </row>
    <row r="2466" s="1" customFormat="1" ht="13.5" spans="1:2">
      <c r="A2466" s="3" t="s">
        <v>16923</v>
      </c>
      <c r="B2466" s="3" t="s">
        <v>25501</v>
      </c>
    </row>
    <row r="2467" s="1" customFormat="1" ht="13.5" spans="1:2">
      <c r="A2467" s="3" t="s">
        <v>16918</v>
      </c>
      <c r="B2467" s="3" t="s">
        <v>25503</v>
      </c>
    </row>
    <row r="2468" s="1" customFormat="1" ht="13.5" spans="1:2">
      <c r="A2468" s="3" t="s">
        <v>15898</v>
      </c>
      <c r="B2468" s="3" t="s">
        <v>25505</v>
      </c>
    </row>
    <row r="2469" s="1" customFormat="1" ht="13.5" spans="1:2">
      <c r="A2469" s="3" t="s">
        <v>20861</v>
      </c>
      <c r="B2469" s="3" t="s">
        <v>24853</v>
      </c>
    </row>
    <row r="2470" s="1" customFormat="1" ht="13.5" spans="1:2">
      <c r="A2470" s="3" t="s">
        <v>26090</v>
      </c>
      <c r="B2470" s="3" t="s">
        <v>26091</v>
      </c>
    </row>
    <row r="2471" s="1" customFormat="1" ht="13.5" spans="1:2">
      <c r="A2471" s="3" t="s">
        <v>26092</v>
      </c>
      <c r="B2471" s="3" t="s">
        <v>25501</v>
      </c>
    </row>
    <row r="2472" s="1" customFormat="1" ht="13.5" spans="1:2">
      <c r="A2472" s="3" t="s">
        <v>26093</v>
      </c>
      <c r="B2472" s="3" t="s">
        <v>25503</v>
      </c>
    </row>
    <row r="2473" s="1" customFormat="1" ht="13.5" spans="1:2">
      <c r="A2473" s="3" t="s">
        <v>26094</v>
      </c>
      <c r="B2473" s="3" t="s">
        <v>25505</v>
      </c>
    </row>
    <row r="2474" s="1" customFormat="1" ht="13.5" spans="1:2">
      <c r="A2474" s="3" t="s">
        <v>26095</v>
      </c>
      <c r="B2474" s="3" t="s">
        <v>24853</v>
      </c>
    </row>
    <row r="2475" s="1" customFormat="1" ht="13.5" spans="1:2">
      <c r="A2475" s="3" t="s">
        <v>26096</v>
      </c>
      <c r="B2475" s="3" t="s">
        <v>26097</v>
      </c>
    </row>
    <row r="2476" s="1" customFormat="1" ht="13.5" spans="1:2">
      <c r="A2476" s="3" t="s">
        <v>18875</v>
      </c>
      <c r="B2476" s="3" t="s">
        <v>25501</v>
      </c>
    </row>
    <row r="2477" s="1" customFormat="1" ht="13.5" spans="1:2">
      <c r="A2477" s="3" t="s">
        <v>26098</v>
      </c>
      <c r="B2477" s="3" t="s">
        <v>25503</v>
      </c>
    </row>
    <row r="2478" s="1" customFormat="1" ht="13.5" spans="1:2">
      <c r="A2478" s="3" t="s">
        <v>26099</v>
      </c>
      <c r="B2478" s="3" t="s">
        <v>25505</v>
      </c>
    </row>
    <row r="2479" s="1" customFormat="1" ht="13.5" spans="1:2">
      <c r="A2479" s="3" t="s">
        <v>26100</v>
      </c>
      <c r="B2479" s="3" t="s">
        <v>24853</v>
      </c>
    </row>
    <row r="2480" s="1" customFormat="1" ht="13.5" spans="1:2">
      <c r="A2480" s="3" t="s">
        <v>21191</v>
      </c>
      <c r="B2480" s="3" t="s">
        <v>25508</v>
      </c>
    </row>
    <row r="2481" s="1" customFormat="1" ht="13.5" spans="1:2">
      <c r="A2481" s="3" t="s">
        <v>26101</v>
      </c>
      <c r="B2481" s="3" t="s">
        <v>25510</v>
      </c>
    </row>
    <row r="2482" s="1" customFormat="1" ht="13.5" spans="1:2">
      <c r="A2482" s="3" t="s">
        <v>26102</v>
      </c>
      <c r="B2482" s="3" t="s">
        <v>26103</v>
      </c>
    </row>
    <row r="2483" s="1" customFormat="1" ht="13.5" spans="1:2">
      <c r="A2483" s="3" t="s">
        <v>15221</v>
      </c>
      <c r="B2483" s="3" t="s">
        <v>25501</v>
      </c>
    </row>
    <row r="2484" s="1" customFormat="1" ht="13.5" spans="1:2">
      <c r="A2484" s="3" t="s">
        <v>26104</v>
      </c>
      <c r="B2484" s="3" t="s">
        <v>25503</v>
      </c>
    </row>
    <row r="2485" s="1" customFormat="1" ht="13.5" spans="1:2">
      <c r="A2485" s="3" t="s">
        <v>17577</v>
      </c>
      <c r="B2485" s="3" t="s">
        <v>25505</v>
      </c>
    </row>
    <row r="2486" s="1" customFormat="1" ht="13.5" spans="1:2">
      <c r="A2486" s="3" t="s">
        <v>26105</v>
      </c>
      <c r="B2486" s="3" t="s">
        <v>24853</v>
      </c>
    </row>
    <row r="2487" s="1" customFormat="1" ht="13.5" spans="1:2">
      <c r="A2487" s="3" t="s">
        <v>26106</v>
      </c>
      <c r="B2487" s="3" t="s">
        <v>25508</v>
      </c>
    </row>
    <row r="2488" s="1" customFormat="1" ht="13.5" spans="1:2">
      <c r="A2488" s="3" t="s">
        <v>26107</v>
      </c>
      <c r="B2488" s="3" t="s">
        <v>25510</v>
      </c>
    </row>
    <row r="2489" s="1" customFormat="1" ht="13.5" spans="1:2">
      <c r="A2489" s="3" t="s">
        <v>26108</v>
      </c>
      <c r="B2489" s="3" t="s">
        <v>25512</v>
      </c>
    </row>
    <row r="2490" s="1" customFormat="1" ht="13.5" spans="1:2">
      <c r="A2490" s="3" t="s">
        <v>26109</v>
      </c>
      <c r="B2490" s="3" t="s">
        <v>25523</v>
      </c>
    </row>
    <row r="2491" s="1" customFormat="1" ht="13.5" spans="1:2">
      <c r="A2491" s="3" t="s">
        <v>26110</v>
      </c>
      <c r="B2491" s="3" t="s">
        <v>26111</v>
      </c>
    </row>
    <row r="2492" s="1" customFormat="1" ht="13.5" spans="1:2">
      <c r="A2492" s="3" t="s">
        <v>26112</v>
      </c>
      <c r="B2492" s="3" t="s">
        <v>25501</v>
      </c>
    </row>
    <row r="2493" s="1" customFormat="1" ht="13.5" spans="1:2">
      <c r="A2493" s="3" t="s">
        <v>26113</v>
      </c>
      <c r="B2493" s="3" t="s">
        <v>25503</v>
      </c>
    </row>
    <row r="2494" s="1" customFormat="1" ht="13.5" spans="1:2">
      <c r="A2494" s="3" t="s">
        <v>18890</v>
      </c>
      <c r="B2494" s="3" t="s">
        <v>25505</v>
      </c>
    </row>
    <row r="2495" s="1" customFormat="1" ht="13.5" spans="1:2">
      <c r="A2495" s="3" t="s">
        <v>26114</v>
      </c>
      <c r="B2495" s="3" t="s">
        <v>24853</v>
      </c>
    </row>
    <row r="2496" s="1" customFormat="1" ht="13.5" spans="1:2">
      <c r="A2496" s="3" t="s">
        <v>26115</v>
      </c>
      <c r="B2496" s="3" t="s">
        <v>25508</v>
      </c>
    </row>
    <row r="2497" s="1" customFormat="1" ht="13.5" spans="1:2">
      <c r="A2497" s="3" t="s">
        <v>26116</v>
      </c>
      <c r="B2497" s="3" t="s">
        <v>25510</v>
      </c>
    </row>
    <row r="2498" s="1" customFormat="1" ht="13.5" spans="1:2">
      <c r="A2498" s="3" t="s">
        <v>23961</v>
      </c>
      <c r="B2498" s="3" t="s">
        <v>25512</v>
      </c>
    </row>
    <row r="2499" s="1" customFormat="1" ht="13.5" spans="1:2">
      <c r="A2499" s="3" t="s">
        <v>21214</v>
      </c>
      <c r="B2499" s="3" t="s">
        <v>25523</v>
      </c>
    </row>
    <row r="2500" s="1" customFormat="1" ht="13.5" spans="1:2">
      <c r="A2500" s="3" t="s">
        <v>26117</v>
      </c>
      <c r="B2500" s="3" t="s">
        <v>10481</v>
      </c>
    </row>
    <row r="2501" s="1" customFormat="1" ht="13.5" spans="1:2">
      <c r="A2501" s="3" t="s">
        <v>26118</v>
      </c>
      <c r="B2501" s="3" t="s">
        <v>25501</v>
      </c>
    </row>
    <row r="2502" s="1" customFormat="1" ht="13.5" spans="1:2">
      <c r="A2502" s="3" t="s">
        <v>26119</v>
      </c>
      <c r="B2502" s="3" t="s">
        <v>25503</v>
      </c>
    </row>
    <row r="2503" s="1" customFormat="1" ht="13.5" spans="1:2">
      <c r="A2503" s="3" t="s">
        <v>26120</v>
      </c>
      <c r="B2503" s="3" t="s">
        <v>25505</v>
      </c>
    </row>
    <row r="2504" s="1" customFormat="1" ht="13.5" spans="1:2">
      <c r="A2504" s="3" t="s">
        <v>26121</v>
      </c>
      <c r="B2504" s="3" t="s">
        <v>24853</v>
      </c>
    </row>
    <row r="2505" s="1" customFormat="1" ht="13.5" spans="1:2">
      <c r="A2505" s="3" t="s">
        <v>26122</v>
      </c>
      <c r="B2505" s="3" t="s">
        <v>25508</v>
      </c>
    </row>
    <row r="2506" s="1" customFormat="1" ht="13.5" spans="1:2">
      <c r="A2506" s="3" t="s">
        <v>26123</v>
      </c>
      <c r="B2506" s="3" t="s">
        <v>25510</v>
      </c>
    </row>
    <row r="2507" s="1" customFormat="1" ht="13.5" spans="1:2">
      <c r="A2507" s="3" t="s">
        <v>26124</v>
      </c>
      <c r="B2507" s="3" t="s">
        <v>25512</v>
      </c>
    </row>
    <row r="2508" s="1" customFormat="1" ht="13.5" spans="1:2">
      <c r="A2508" s="3" t="s">
        <v>26125</v>
      </c>
      <c r="B2508" s="3" t="s">
        <v>25523</v>
      </c>
    </row>
    <row r="2509" s="1" customFormat="1" ht="13.5" spans="1:2">
      <c r="A2509" s="3" t="s">
        <v>26126</v>
      </c>
      <c r="B2509" s="3" t="s">
        <v>26127</v>
      </c>
    </row>
    <row r="2510" s="1" customFormat="1" ht="13.5" spans="1:2">
      <c r="A2510" s="3" t="s">
        <v>26128</v>
      </c>
      <c r="B2510" s="3" t="s">
        <v>25501</v>
      </c>
    </row>
    <row r="2511" s="1" customFormat="1" ht="13.5" spans="1:2">
      <c r="A2511" s="3" t="s">
        <v>21257</v>
      </c>
      <c r="B2511" s="3" t="s">
        <v>25503</v>
      </c>
    </row>
    <row r="2512" s="1" customFormat="1" ht="13.5" spans="1:2">
      <c r="A2512" s="3" t="s">
        <v>21208</v>
      </c>
      <c r="B2512" s="3" t="s">
        <v>25505</v>
      </c>
    </row>
    <row r="2513" s="1" customFormat="1" ht="13.5" spans="1:2">
      <c r="A2513" s="3" t="s">
        <v>15372</v>
      </c>
      <c r="B2513" s="3" t="s">
        <v>24853</v>
      </c>
    </row>
    <row r="2514" s="1" customFormat="1" ht="13.5" spans="1:2">
      <c r="A2514" s="3" t="s">
        <v>26129</v>
      </c>
      <c r="B2514" s="3" t="s">
        <v>26130</v>
      </c>
    </row>
    <row r="2515" s="1" customFormat="1" ht="13.5" spans="1:2">
      <c r="A2515" s="3" t="s">
        <v>26131</v>
      </c>
      <c r="B2515" s="3" t="s">
        <v>25501</v>
      </c>
    </row>
    <row r="2516" s="1" customFormat="1" ht="13.5" spans="1:2">
      <c r="A2516" s="3" t="s">
        <v>18633</v>
      </c>
      <c r="B2516" s="3" t="s">
        <v>25503</v>
      </c>
    </row>
    <row r="2517" s="1" customFormat="1" ht="13.5" spans="1:2">
      <c r="A2517" s="3" t="s">
        <v>23491</v>
      </c>
      <c r="B2517" s="3" t="s">
        <v>25505</v>
      </c>
    </row>
    <row r="2518" s="1" customFormat="1" ht="13.5" spans="1:2">
      <c r="A2518" s="3" t="s">
        <v>15040</v>
      </c>
      <c r="B2518" s="3" t="s">
        <v>24853</v>
      </c>
    </row>
    <row r="2519" s="1" customFormat="1" ht="13.5" spans="1:2">
      <c r="A2519" s="3" t="s">
        <v>26132</v>
      </c>
      <c r="B2519" s="3" t="s">
        <v>25508</v>
      </c>
    </row>
    <row r="2520" s="1" customFormat="1" ht="13.5" spans="1:2">
      <c r="A2520" s="3" t="s">
        <v>15664</v>
      </c>
      <c r="B2520" s="3" t="s">
        <v>25510</v>
      </c>
    </row>
    <row r="2521" s="1" customFormat="1" ht="13.5" spans="1:2">
      <c r="A2521" s="3" t="s">
        <v>22888</v>
      </c>
      <c r="B2521" s="3" t="s">
        <v>25512</v>
      </c>
    </row>
    <row r="2522" s="1" customFormat="1" ht="13.5" spans="1:2">
      <c r="A2522" s="3" t="s">
        <v>26133</v>
      </c>
      <c r="B2522" s="3" t="s">
        <v>26134</v>
      </c>
    </row>
    <row r="2523" s="1" customFormat="1" ht="13.5" spans="1:2">
      <c r="A2523" s="3" t="s">
        <v>18776</v>
      </c>
      <c r="B2523" s="3" t="s">
        <v>25501</v>
      </c>
    </row>
    <row r="2524" s="1" customFormat="1" ht="13.5" spans="1:2">
      <c r="A2524" s="3" t="s">
        <v>26135</v>
      </c>
      <c r="B2524" s="3" t="s">
        <v>25503</v>
      </c>
    </row>
    <row r="2525" s="1" customFormat="1" ht="13.5" spans="1:2">
      <c r="A2525" s="3" t="s">
        <v>26136</v>
      </c>
      <c r="B2525" s="3" t="s">
        <v>25505</v>
      </c>
    </row>
    <row r="2526" s="1" customFormat="1" ht="13.5" spans="1:2">
      <c r="A2526" s="3" t="s">
        <v>26137</v>
      </c>
      <c r="B2526" s="3" t="s">
        <v>24853</v>
      </c>
    </row>
    <row r="2527" s="1" customFormat="1" ht="13.5" spans="1:2">
      <c r="A2527" s="3" t="s">
        <v>26138</v>
      </c>
      <c r="B2527" s="3" t="s">
        <v>25508</v>
      </c>
    </row>
    <row r="2528" s="1" customFormat="1" ht="13.5" spans="1:2">
      <c r="A2528" s="3" t="s">
        <v>20866</v>
      </c>
      <c r="B2528" s="3" t="s">
        <v>25510</v>
      </c>
    </row>
    <row r="2529" s="1" customFormat="1" ht="13.5" spans="1:2">
      <c r="A2529" s="3" t="s">
        <v>26139</v>
      </c>
      <c r="B2529" s="3" t="s">
        <v>25512</v>
      </c>
    </row>
    <row r="2530" s="1" customFormat="1" ht="13.5" spans="1:2">
      <c r="A2530" s="3" t="s">
        <v>26140</v>
      </c>
      <c r="B2530" s="3" t="s">
        <v>2508</v>
      </c>
    </row>
    <row r="2531" s="1" customFormat="1" ht="13.5" spans="1:2">
      <c r="A2531" s="3" t="s">
        <v>26141</v>
      </c>
      <c r="B2531" s="3" t="s">
        <v>25501</v>
      </c>
    </row>
    <row r="2532" s="1" customFormat="1" ht="13.5" spans="1:2">
      <c r="A2532" s="3" t="s">
        <v>22693</v>
      </c>
      <c r="B2532" s="3" t="s">
        <v>25503</v>
      </c>
    </row>
    <row r="2533" s="1" customFormat="1" ht="13.5" spans="1:2">
      <c r="A2533" s="3" t="s">
        <v>16936</v>
      </c>
      <c r="B2533" s="3" t="s">
        <v>25505</v>
      </c>
    </row>
    <row r="2534" s="1" customFormat="1" ht="13.5" spans="1:2">
      <c r="A2534" s="3" t="s">
        <v>21112</v>
      </c>
      <c r="B2534" s="3" t="s">
        <v>24853</v>
      </c>
    </row>
    <row r="2535" s="1" customFormat="1" ht="13.5" spans="1:2">
      <c r="A2535" s="3" t="s">
        <v>26142</v>
      </c>
      <c r="B2535" s="3" t="s">
        <v>25508</v>
      </c>
    </row>
    <row r="2536" s="1" customFormat="1" ht="13.5" spans="1:2">
      <c r="A2536" s="3" t="s">
        <v>16251</v>
      </c>
      <c r="B2536" s="3" t="s">
        <v>25510</v>
      </c>
    </row>
    <row r="2537" s="1" customFormat="1" ht="13.5" spans="1:2">
      <c r="A2537" s="3" t="s">
        <v>26143</v>
      </c>
      <c r="B2537" s="3" t="s">
        <v>25512</v>
      </c>
    </row>
    <row r="2538" s="1" customFormat="1" ht="13.5" spans="1:2">
      <c r="A2538" s="3" t="s">
        <v>21092</v>
      </c>
      <c r="B2538" s="3" t="s">
        <v>25523</v>
      </c>
    </row>
    <row r="2539" s="1" customFormat="1" ht="13.5" spans="1:2">
      <c r="A2539" s="3" t="s">
        <v>21103</v>
      </c>
      <c r="B2539" s="3" t="s">
        <v>25525</v>
      </c>
    </row>
    <row r="2540" s="1" customFormat="1" ht="13.5" spans="1:2">
      <c r="A2540" s="3" t="s">
        <v>21121</v>
      </c>
      <c r="B2540" s="3" t="s">
        <v>25527</v>
      </c>
    </row>
    <row r="2541" s="1" customFormat="1" ht="13.5" spans="1:2">
      <c r="A2541" s="3" t="s">
        <v>26144</v>
      </c>
      <c r="B2541" s="3" t="s">
        <v>4970</v>
      </c>
    </row>
    <row r="2542" s="1" customFormat="1" ht="13.5" spans="1:2">
      <c r="A2542" s="3" t="s">
        <v>26145</v>
      </c>
      <c r="B2542" s="3" t="s">
        <v>25501</v>
      </c>
    </row>
    <row r="2543" s="1" customFormat="1" ht="13.5" spans="1:2">
      <c r="A2543" s="3" t="s">
        <v>26146</v>
      </c>
      <c r="B2543" s="3" t="s">
        <v>25503</v>
      </c>
    </row>
    <row r="2544" s="1" customFormat="1" ht="13.5" spans="1:2">
      <c r="A2544" s="3" t="s">
        <v>26147</v>
      </c>
      <c r="B2544" s="3" t="s">
        <v>25505</v>
      </c>
    </row>
    <row r="2545" s="1" customFormat="1" ht="13.5" spans="1:2">
      <c r="A2545" s="3" t="s">
        <v>18055</v>
      </c>
      <c r="B2545" s="3" t="s">
        <v>24853</v>
      </c>
    </row>
    <row r="2546" s="1" customFormat="1" ht="13.5" spans="1:2">
      <c r="A2546" s="3" t="s">
        <v>26148</v>
      </c>
      <c r="B2546" s="3" t="s">
        <v>26149</v>
      </c>
    </row>
    <row r="2547" s="1" customFormat="1" ht="13.5" spans="1:2">
      <c r="A2547" s="3" t="s">
        <v>22879</v>
      </c>
      <c r="B2547" s="3" t="s">
        <v>25501</v>
      </c>
    </row>
    <row r="2548" s="1" customFormat="1" ht="13.5" spans="1:2">
      <c r="A2548" s="3" t="s">
        <v>26150</v>
      </c>
      <c r="B2548" s="3" t="s">
        <v>25503</v>
      </c>
    </row>
    <row r="2549" s="1" customFormat="1" ht="13.5" spans="1:2">
      <c r="A2549" s="3" t="s">
        <v>26151</v>
      </c>
      <c r="B2549" s="3" t="s">
        <v>25505</v>
      </c>
    </row>
    <row r="2550" s="1" customFormat="1" ht="13.5" spans="1:2">
      <c r="A2550" s="3" t="s">
        <v>26152</v>
      </c>
      <c r="B2550" s="3" t="s">
        <v>1035</v>
      </c>
    </row>
    <row r="2551" s="1" customFormat="1" ht="13.5" spans="1:2">
      <c r="A2551" s="3" t="s">
        <v>18609</v>
      </c>
      <c r="B2551" s="3" t="s">
        <v>25501</v>
      </c>
    </row>
    <row r="2552" s="1" customFormat="1" ht="13.5" spans="1:2">
      <c r="A2552" s="3" t="s">
        <v>26153</v>
      </c>
      <c r="B2552" s="3" t="s">
        <v>25503</v>
      </c>
    </row>
    <row r="2553" s="1" customFormat="1" ht="13.5" spans="1:2">
      <c r="A2553" s="3" t="s">
        <v>26154</v>
      </c>
      <c r="B2553" s="3" t="s">
        <v>25505</v>
      </c>
    </row>
    <row r="2554" s="1" customFormat="1" ht="13.5" spans="1:2">
      <c r="A2554" s="3" t="s">
        <v>26155</v>
      </c>
      <c r="B2554" s="3" t="s">
        <v>24853</v>
      </c>
    </row>
    <row r="2555" s="1" customFormat="1" ht="13.5" spans="1:2">
      <c r="A2555" s="3" t="s">
        <v>18618</v>
      </c>
      <c r="B2555" s="3" t="s">
        <v>25508</v>
      </c>
    </row>
    <row r="2556" s="1" customFormat="1" ht="13.5" spans="1:2">
      <c r="A2556" s="3" t="s">
        <v>18604</v>
      </c>
      <c r="B2556" s="3" t="s">
        <v>25510</v>
      </c>
    </row>
    <row r="2557" s="1" customFormat="1" ht="13.5" spans="1:2">
      <c r="A2557" s="3" t="s">
        <v>26156</v>
      </c>
      <c r="B2557" s="3" t="s">
        <v>25512</v>
      </c>
    </row>
    <row r="2558" s="1" customFormat="1" ht="13.5" spans="1:2">
      <c r="A2558" s="3" t="s">
        <v>26157</v>
      </c>
      <c r="B2558" s="3" t="s">
        <v>25523</v>
      </c>
    </row>
    <row r="2559" s="1" customFormat="1" ht="13.5" spans="1:2">
      <c r="A2559" s="3" t="s">
        <v>26158</v>
      </c>
      <c r="B2559" s="3" t="s">
        <v>25525</v>
      </c>
    </row>
    <row r="2560" s="1" customFormat="1" ht="13.5" spans="1:2">
      <c r="A2560" s="3" t="s">
        <v>26159</v>
      </c>
      <c r="B2560" s="3" t="s">
        <v>1536</v>
      </c>
    </row>
    <row r="2561" s="1" customFormat="1" ht="13.5" spans="1:2">
      <c r="A2561" s="3" t="s">
        <v>17582</v>
      </c>
      <c r="B2561" s="3" t="s">
        <v>25501</v>
      </c>
    </row>
    <row r="2562" s="1" customFormat="1" ht="13.5" spans="1:2">
      <c r="A2562" s="3" t="s">
        <v>26160</v>
      </c>
      <c r="B2562" s="3" t="s">
        <v>25503</v>
      </c>
    </row>
    <row r="2563" s="1" customFormat="1" ht="13.5" spans="1:2">
      <c r="A2563" s="3" t="s">
        <v>15377</v>
      </c>
      <c r="B2563" s="3" t="s">
        <v>25505</v>
      </c>
    </row>
    <row r="2564" s="1" customFormat="1" ht="13.5" spans="1:2">
      <c r="A2564" s="3" t="s">
        <v>22684</v>
      </c>
      <c r="B2564" s="3" t="s">
        <v>24853</v>
      </c>
    </row>
    <row r="2565" s="1" customFormat="1" ht="13.5" spans="1:2">
      <c r="A2565" s="3" t="s">
        <v>26161</v>
      </c>
      <c r="B2565" s="3" t="s">
        <v>25508</v>
      </c>
    </row>
    <row r="2566" s="1" customFormat="1" ht="13.5" spans="1:2">
      <c r="A2566" s="3" t="s">
        <v>26162</v>
      </c>
      <c r="B2566" s="3" t="s">
        <v>25510</v>
      </c>
    </row>
    <row r="2567" s="1" customFormat="1" ht="13.5" spans="1:2">
      <c r="A2567" s="3" t="s">
        <v>26163</v>
      </c>
      <c r="B2567" s="3" t="s">
        <v>25512</v>
      </c>
    </row>
    <row r="2568" s="1" customFormat="1" ht="13.5" spans="1:2">
      <c r="A2568" s="3" t="s">
        <v>26164</v>
      </c>
      <c r="B2568" s="3" t="s">
        <v>25523</v>
      </c>
    </row>
    <row r="2569" s="1" customFormat="1" ht="13.5" spans="1:2">
      <c r="A2569" s="3" t="s">
        <v>26165</v>
      </c>
      <c r="B2569" s="3" t="s">
        <v>915</v>
      </c>
    </row>
    <row r="2570" s="1" customFormat="1" ht="13.5" spans="1:2">
      <c r="A2570" s="3" t="s">
        <v>26166</v>
      </c>
      <c r="B2570" s="3" t="s">
        <v>25501</v>
      </c>
    </row>
    <row r="2571" s="1" customFormat="1" ht="13.5" spans="1:2">
      <c r="A2571" s="3" t="s">
        <v>26167</v>
      </c>
      <c r="B2571" s="3" t="s">
        <v>25503</v>
      </c>
    </row>
    <row r="2572" s="1" customFormat="1" ht="13.5" spans="1:2">
      <c r="A2572" s="3" t="s">
        <v>18108</v>
      </c>
      <c r="B2572" s="3" t="s">
        <v>25505</v>
      </c>
    </row>
    <row r="2573" s="1" customFormat="1" ht="13.5" spans="1:2">
      <c r="A2573" s="3" t="s">
        <v>18866</v>
      </c>
      <c r="B2573" s="3" t="s">
        <v>24853</v>
      </c>
    </row>
    <row r="2574" s="1" customFormat="1" ht="13.5" spans="1:2">
      <c r="A2574" s="3" t="s">
        <v>15659</v>
      </c>
      <c r="B2574" s="3" t="s">
        <v>25508</v>
      </c>
    </row>
    <row r="2575" s="1" customFormat="1" ht="13.5" spans="1:2">
      <c r="A2575" s="3" t="s">
        <v>15904</v>
      </c>
      <c r="B2575" s="3" t="s">
        <v>25510</v>
      </c>
    </row>
    <row r="2576" s="1" customFormat="1" ht="13.5" spans="1:2">
      <c r="A2576" s="3" t="s">
        <v>16154</v>
      </c>
      <c r="B2576" s="3" t="s">
        <v>25512</v>
      </c>
    </row>
    <row r="2577" s="1" customFormat="1" ht="13.5" spans="1:2">
      <c r="A2577" s="3" t="s">
        <v>26168</v>
      </c>
      <c r="B2577" s="3" t="s">
        <v>25523</v>
      </c>
    </row>
    <row r="2578" s="1" customFormat="1" ht="13.5" spans="1:2">
      <c r="A2578" s="3" t="s">
        <v>26169</v>
      </c>
      <c r="B2578" s="3" t="s">
        <v>1257</v>
      </c>
    </row>
    <row r="2579" s="1" customFormat="1" ht="13.5" spans="1:2">
      <c r="A2579" s="3" t="s">
        <v>26170</v>
      </c>
      <c r="B2579" s="3" t="s">
        <v>25501</v>
      </c>
    </row>
    <row r="2580" s="1" customFormat="1" ht="13.5" spans="1:2">
      <c r="A2580" s="3" t="s">
        <v>26171</v>
      </c>
      <c r="B2580" s="3" t="s">
        <v>25503</v>
      </c>
    </row>
    <row r="2581" s="1" customFormat="1" ht="13.5" spans="1:2">
      <c r="A2581" s="3" t="s">
        <v>17863</v>
      </c>
      <c r="B2581" s="3" t="s">
        <v>25505</v>
      </c>
    </row>
    <row r="2582" s="1" customFormat="1" ht="13.5" spans="1:2">
      <c r="A2582" s="3" t="s">
        <v>26172</v>
      </c>
      <c r="B2582" s="3" t="s">
        <v>24853</v>
      </c>
    </row>
    <row r="2583" s="1" customFormat="1" ht="13.5" spans="1:2">
      <c r="A2583" s="3" t="s">
        <v>26173</v>
      </c>
      <c r="B2583" s="3" t="s">
        <v>25508</v>
      </c>
    </row>
    <row r="2584" s="1" customFormat="1" ht="13.5" spans="1:2">
      <c r="A2584" s="3" t="s">
        <v>26174</v>
      </c>
      <c r="B2584" s="3" t="s">
        <v>25510</v>
      </c>
    </row>
    <row r="2585" s="1" customFormat="1" ht="13.5" spans="1:2">
      <c r="A2585" s="3" t="s">
        <v>26175</v>
      </c>
      <c r="B2585" s="3" t="s">
        <v>25512</v>
      </c>
    </row>
    <row r="2586" s="1" customFormat="1" ht="13.5" spans="1:2">
      <c r="A2586" s="3" t="s">
        <v>26176</v>
      </c>
      <c r="B2586" s="3" t="s">
        <v>25523</v>
      </c>
    </row>
    <row r="2587" s="1" customFormat="1" ht="13.5" spans="1:2">
      <c r="A2587" s="3" t="s">
        <v>26177</v>
      </c>
      <c r="B2587" s="3" t="s">
        <v>25525</v>
      </c>
    </row>
    <row r="2588" s="1" customFormat="1" ht="13.5" spans="1:2">
      <c r="A2588" s="3" t="s">
        <v>26178</v>
      </c>
      <c r="B2588" s="3" t="s">
        <v>25527</v>
      </c>
    </row>
    <row r="2589" s="1" customFormat="1" ht="13.5" spans="1:2">
      <c r="A2589" s="3" t="s">
        <v>26179</v>
      </c>
      <c r="B2589" s="3" t="s">
        <v>25529</v>
      </c>
    </row>
    <row r="2590" s="1" customFormat="1" ht="13.5" spans="1:2">
      <c r="A2590" s="3" t="s">
        <v>26180</v>
      </c>
      <c r="B2590" s="3" t="s">
        <v>25531</v>
      </c>
    </row>
    <row r="2591" s="1" customFormat="1" ht="13.5" spans="1:2">
      <c r="A2591" s="3" t="s">
        <v>26181</v>
      </c>
      <c r="B2591" s="3" t="s">
        <v>3400</v>
      </c>
    </row>
    <row r="2592" s="1" customFormat="1" ht="13.5" spans="1:2">
      <c r="A2592" s="3" t="s">
        <v>26182</v>
      </c>
      <c r="B2592" s="3" t="s">
        <v>25501</v>
      </c>
    </row>
    <row r="2593" s="1" customFormat="1" ht="13.5" spans="1:2">
      <c r="A2593" s="3" t="s">
        <v>26183</v>
      </c>
      <c r="B2593" s="3" t="s">
        <v>25503</v>
      </c>
    </row>
    <row r="2594" s="1" customFormat="1" ht="13.5" spans="1:2">
      <c r="A2594" s="3" t="s">
        <v>17858</v>
      </c>
      <c r="B2594" s="3" t="s">
        <v>25505</v>
      </c>
    </row>
    <row r="2595" s="1" customFormat="1" ht="13.5" spans="1:2">
      <c r="A2595" s="3" t="s">
        <v>26184</v>
      </c>
      <c r="B2595" s="3" t="s">
        <v>24853</v>
      </c>
    </row>
    <row r="2596" s="1" customFormat="1" ht="13.5" spans="1:2">
      <c r="A2596" s="3" t="s">
        <v>23339</v>
      </c>
      <c r="B2596" s="3" t="s">
        <v>25508</v>
      </c>
    </row>
    <row r="2597" s="1" customFormat="1" ht="13.5" spans="1:2">
      <c r="A2597" s="3" t="s">
        <v>26185</v>
      </c>
      <c r="B2597" s="3" t="s">
        <v>3074</v>
      </c>
    </row>
    <row r="2598" s="1" customFormat="1" ht="13.5" spans="1:2">
      <c r="A2598" s="3" t="s">
        <v>26186</v>
      </c>
      <c r="B2598" s="3" t="s">
        <v>25501</v>
      </c>
    </row>
    <row r="2599" s="1" customFormat="1" ht="13.5" spans="1:2">
      <c r="A2599" s="3" t="s">
        <v>26187</v>
      </c>
      <c r="B2599" s="3" t="s">
        <v>25503</v>
      </c>
    </row>
    <row r="2600" s="1" customFormat="1" ht="13.5" spans="1:2">
      <c r="A2600" s="3" t="s">
        <v>26188</v>
      </c>
      <c r="B2600" s="3" t="s">
        <v>25505</v>
      </c>
    </row>
    <row r="2601" s="1" customFormat="1" ht="13.5" spans="1:2">
      <c r="A2601" s="3" t="s">
        <v>26189</v>
      </c>
      <c r="B2601" s="3" t="s">
        <v>24853</v>
      </c>
    </row>
    <row r="2602" s="1" customFormat="1" ht="13.5" spans="1:2">
      <c r="A2602" s="3" t="s">
        <v>26190</v>
      </c>
      <c r="B2602" s="3" t="s">
        <v>2688</v>
      </c>
    </row>
    <row r="2603" s="1" customFormat="1" ht="13.5" spans="1:2">
      <c r="A2603" s="3" t="s">
        <v>18050</v>
      </c>
      <c r="B2603" s="3" t="s">
        <v>25501</v>
      </c>
    </row>
    <row r="2604" s="1" customFormat="1" ht="13.5" spans="1:2">
      <c r="A2604" s="3" t="s">
        <v>26191</v>
      </c>
      <c r="B2604" s="3" t="s">
        <v>25503</v>
      </c>
    </row>
    <row r="2605" s="1" customFormat="1" ht="13.5" spans="1:2">
      <c r="A2605" s="3" t="s">
        <v>26192</v>
      </c>
      <c r="B2605" s="3" t="s">
        <v>25505</v>
      </c>
    </row>
    <row r="2606" s="1" customFormat="1" ht="13.5" spans="1:2">
      <c r="A2606" s="3" t="s">
        <v>26193</v>
      </c>
      <c r="B2606" s="3" t="s">
        <v>24853</v>
      </c>
    </row>
    <row r="2607" s="1" customFormat="1" ht="13.5" spans="1:2">
      <c r="A2607" s="3" t="s">
        <v>17408</v>
      </c>
      <c r="B2607" s="3" t="s">
        <v>25508</v>
      </c>
    </row>
    <row r="2608" s="1" customFormat="1" ht="13.5" spans="1:2">
      <c r="A2608" s="3" t="s">
        <v>26194</v>
      </c>
      <c r="B2608" s="3" t="s">
        <v>25510</v>
      </c>
    </row>
    <row r="2609" s="1" customFormat="1" ht="13.5" spans="1:2">
      <c r="A2609" s="3" t="s">
        <v>15888</v>
      </c>
      <c r="B2609" s="3" t="s">
        <v>25512</v>
      </c>
    </row>
    <row r="2610" s="1" customFormat="1" ht="13.5" spans="1:2">
      <c r="A2610" s="3" t="s">
        <v>16931</v>
      </c>
      <c r="B2610" s="3" t="s">
        <v>25523</v>
      </c>
    </row>
    <row r="2611" s="1" customFormat="1" ht="13.5" spans="1:2">
      <c r="A2611" s="3" t="s">
        <v>26195</v>
      </c>
      <c r="B2611" s="3" t="s">
        <v>1540</v>
      </c>
    </row>
    <row r="2612" s="1" customFormat="1" ht="13.5" spans="1:2">
      <c r="A2612" s="3" t="s">
        <v>14535</v>
      </c>
      <c r="B2612" s="3" t="s">
        <v>25501</v>
      </c>
    </row>
    <row r="2613" s="1" customFormat="1" ht="13.5" spans="1:2">
      <c r="A2613" s="3" t="s">
        <v>26196</v>
      </c>
      <c r="B2613" s="3" t="s">
        <v>25503</v>
      </c>
    </row>
    <row r="2614" s="1" customFormat="1" ht="13.5" spans="1:2">
      <c r="A2614" s="3" t="s">
        <v>14740</v>
      </c>
      <c r="B2614" s="3" t="s">
        <v>25505</v>
      </c>
    </row>
    <row r="2615" s="1" customFormat="1" ht="13.5" spans="1:2">
      <c r="A2615" s="3" t="s">
        <v>21172</v>
      </c>
      <c r="B2615" s="3" t="s">
        <v>24853</v>
      </c>
    </row>
    <row r="2616" s="1" customFormat="1" ht="13.5" spans="1:2">
      <c r="A2616" s="3" t="s">
        <v>26197</v>
      </c>
      <c r="B2616" s="3" t="s">
        <v>25508</v>
      </c>
    </row>
    <row r="2617" s="1" customFormat="1" ht="13.5" spans="1:2">
      <c r="A2617" s="3" t="s">
        <v>26198</v>
      </c>
      <c r="B2617" s="3" t="s">
        <v>25510</v>
      </c>
    </row>
    <row r="2618" s="1" customFormat="1" ht="13.5" spans="1:2">
      <c r="A2618" s="3" t="s">
        <v>14744</v>
      </c>
      <c r="B2618" s="3" t="s">
        <v>25512</v>
      </c>
    </row>
    <row r="2619" s="1" customFormat="1" ht="13.5" spans="1:2">
      <c r="A2619" s="3" t="s">
        <v>16263</v>
      </c>
      <c r="B2619" s="3" t="s">
        <v>25523</v>
      </c>
    </row>
    <row r="2620" s="1" customFormat="1" ht="13.5" spans="1:2">
      <c r="A2620" s="3" t="s">
        <v>26199</v>
      </c>
      <c r="B2620" s="3" t="s">
        <v>919</v>
      </c>
    </row>
    <row r="2621" s="1" customFormat="1" ht="13.5" spans="1:2">
      <c r="A2621" s="3" t="s">
        <v>26200</v>
      </c>
      <c r="B2621" s="3" t="s">
        <v>25501</v>
      </c>
    </row>
    <row r="2622" s="1" customFormat="1" ht="13.5" spans="1:2">
      <c r="A2622" s="3" t="s">
        <v>26201</v>
      </c>
      <c r="B2622" s="3" t="s">
        <v>25503</v>
      </c>
    </row>
    <row r="2623" s="1" customFormat="1" ht="13.5" spans="1:2">
      <c r="A2623" s="3" t="s">
        <v>15439</v>
      </c>
      <c r="B2623" s="3" t="s">
        <v>25505</v>
      </c>
    </row>
    <row r="2624" s="1" customFormat="1" ht="13.5" spans="1:2">
      <c r="A2624" s="3" t="s">
        <v>21498</v>
      </c>
      <c r="B2624" s="3" t="s">
        <v>24853</v>
      </c>
    </row>
    <row r="2625" s="1" customFormat="1" ht="13.5" spans="1:2">
      <c r="A2625" s="3" t="s">
        <v>26202</v>
      </c>
      <c r="B2625" s="3" t="s">
        <v>26203</v>
      </c>
    </row>
    <row r="2626" s="1" customFormat="1" ht="13.5" spans="1:2">
      <c r="A2626" s="3" t="s">
        <v>26204</v>
      </c>
      <c r="B2626" s="3" t="s">
        <v>25501</v>
      </c>
    </row>
    <row r="2627" s="1" customFormat="1" ht="13.5" spans="1:2">
      <c r="A2627" s="3" t="s">
        <v>14730</v>
      </c>
      <c r="B2627" s="3" t="s">
        <v>25503</v>
      </c>
    </row>
    <row r="2628" s="1" customFormat="1" ht="13.5" spans="1:2">
      <c r="A2628" s="3" t="s">
        <v>21139</v>
      </c>
      <c r="B2628" s="3" t="s">
        <v>25505</v>
      </c>
    </row>
    <row r="2629" s="1" customFormat="1" ht="13.5" spans="1:2">
      <c r="A2629" s="3" t="s">
        <v>21133</v>
      </c>
      <c r="B2629" s="3" t="s">
        <v>24853</v>
      </c>
    </row>
    <row r="2630" s="1" customFormat="1" ht="13.5" spans="1:2">
      <c r="A2630" s="3" t="s">
        <v>26205</v>
      </c>
      <c r="B2630" s="3" t="s">
        <v>25508</v>
      </c>
    </row>
    <row r="2631" s="1" customFormat="1" ht="13.5" spans="1:2">
      <c r="A2631" s="3" t="s">
        <v>15449</v>
      </c>
      <c r="B2631" s="3" t="s">
        <v>25510</v>
      </c>
    </row>
    <row r="2632" s="1" customFormat="1" ht="13.5" spans="1:2">
      <c r="A2632" s="3" t="s">
        <v>26206</v>
      </c>
      <c r="B2632" s="3" t="s">
        <v>25512</v>
      </c>
    </row>
    <row r="2633" s="1" customFormat="1" ht="13.5" spans="1:2">
      <c r="A2633" s="3" t="s">
        <v>26207</v>
      </c>
      <c r="B2633" s="3" t="s">
        <v>25523</v>
      </c>
    </row>
    <row r="2634" s="1" customFormat="1" ht="13.5" spans="1:2">
      <c r="A2634" s="3" t="s">
        <v>26208</v>
      </c>
      <c r="B2634" s="3" t="s">
        <v>26209</v>
      </c>
    </row>
    <row r="2635" s="1" customFormat="1" ht="13.5" spans="1:2">
      <c r="A2635" s="3" t="s">
        <v>26210</v>
      </c>
      <c r="B2635" s="3" t="s">
        <v>25501</v>
      </c>
    </row>
    <row r="2636" s="1" customFormat="1" ht="13.5" spans="1:2">
      <c r="A2636" s="3" t="s">
        <v>26211</v>
      </c>
      <c r="B2636" s="3" t="s">
        <v>25503</v>
      </c>
    </row>
    <row r="2637" s="1" customFormat="1" ht="13.5" spans="1:2">
      <c r="A2637" s="3" t="s">
        <v>26212</v>
      </c>
      <c r="B2637" s="3" t="s">
        <v>25505</v>
      </c>
    </row>
    <row r="2638" s="1" customFormat="1" ht="13.5" spans="1:2">
      <c r="A2638" s="3" t="s">
        <v>16789</v>
      </c>
      <c r="B2638" s="3" t="s">
        <v>24853</v>
      </c>
    </row>
    <row r="2639" s="1" customFormat="1" ht="13.5" spans="1:2">
      <c r="A2639" s="3" t="s">
        <v>26213</v>
      </c>
      <c r="B2639" s="3" t="s">
        <v>25508</v>
      </c>
    </row>
    <row r="2640" s="1" customFormat="1" ht="13.5" spans="1:2">
      <c r="A2640" s="3" t="s">
        <v>26214</v>
      </c>
      <c r="B2640" s="3" t="s">
        <v>25510</v>
      </c>
    </row>
    <row r="2641" s="1" customFormat="1" ht="13.5" spans="1:2">
      <c r="A2641" s="3" t="s">
        <v>26215</v>
      </c>
      <c r="B2641" s="3" t="s">
        <v>3497</v>
      </c>
    </row>
    <row r="2642" s="1" customFormat="1" ht="13.5" spans="1:2">
      <c r="A2642" s="3" t="s">
        <v>14725</v>
      </c>
      <c r="B2642" s="3" t="s">
        <v>25501</v>
      </c>
    </row>
    <row r="2643" s="1" customFormat="1" ht="13.5" spans="1:2">
      <c r="A2643" s="3" t="s">
        <v>18862</v>
      </c>
      <c r="B2643" s="3" t="s">
        <v>25503</v>
      </c>
    </row>
    <row r="2644" s="1" customFormat="1" ht="13.5" spans="1:2">
      <c r="A2644" s="3" t="s">
        <v>19028</v>
      </c>
      <c r="B2644" s="3" t="s">
        <v>25505</v>
      </c>
    </row>
    <row r="2645" s="1" customFormat="1" ht="13.5" spans="1:2">
      <c r="A2645" s="3" t="s">
        <v>14409</v>
      </c>
      <c r="B2645" s="3" t="s">
        <v>24853</v>
      </c>
    </row>
    <row r="2646" s="1" customFormat="1" ht="13.5" spans="1:2">
      <c r="A2646" s="3" t="s">
        <v>26216</v>
      </c>
      <c r="B2646" s="3" t="s">
        <v>26217</v>
      </c>
    </row>
    <row r="2647" s="1" customFormat="1" ht="13.5" spans="1:2">
      <c r="A2647" s="3" t="s">
        <v>26218</v>
      </c>
      <c r="B2647" s="3" t="s">
        <v>25501</v>
      </c>
    </row>
    <row r="2648" s="1" customFormat="1" ht="13.5" spans="1:2">
      <c r="A2648" s="3" t="s">
        <v>21126</v>
      </c>
      <c r="B2648" s="3" t="s">
        <v>25503</v>
      </c>
    </row>
    <row r="2649" s="1" customFormat="1" ht="13.5" spans="1:2">
      <c r="A2649" s="3" t="s">
        <v>14643</v>
      </c>
      <c r="B2649" s="3" t="s">
        <v>25505</v>
      </c>
    </row>
    <row r="2650" s="1" customFormat="1" ht="13.5" spans="1:2">
      <c r="A2650" s="3" t="s">
        <v>16238</v>
      </c>
      <c r="B2650" s="3" t="s">
        <v>24853</v>
      </c>
    </row>
    <row r="2651" s="1" customFormat="1" ht="13.5" spans="1:2">
      <c r="A2651" s="3" t="s">
        <v>26219</v>
      </c>
      <c r="B2651" s="3" t="s">
        <v>25508</v>
      </c>
    </row>
    <row r="2652" s="1" customFormat="1" ht="13.5" spans="1:2">
      <c r="A2652" s="3" t="s">
        <v>26220</v>
      </c>
      <c r="B2652" s="3" t="s">
        <v>25510</v>
      </c>
    </row>
    <row r="2653" s="1" customFormat="1" ht="13.5" spans="1:2">
      <c r="A2653" s="3" t="s">
        <v>18423</v>
      </c>
      <c r="B2653" s="3" t="s">
        <v>25512</v>
      </c>
    </row>
    <row r="2654" s="1" customFormat="1" ht="13.5" spans="1:2">
      <c r="A2654" s="3" t="s">
        <v>26221</v>
      </c>
      <c r="B2654" s="3" t="s">
        <v>26222</v>
      </c>
    </row>
    <row r="2655" s="1" customFormat="1" ht="13.5" spans="1:2">
      <c r="A2655" s="3" t="s">
        <v>26223</v>
      </c>
      <c r="B2655" s="3" t="s">
        <v>25501</v>
      </c>
    </row>
    <row r="2656" s="1" customFormat="1" ht="13.5" spans="1:2">
      <c r="A2656" s="3" t="s">
        <v>26224</v>
      </c>
      <c r="B2656" s="3" t="s">
        <v>25503</v>
      </c>
    </row>
    <row r="2657" s="1" customFormat="1" ht="13.5" spans="1:2">
      <c r="A2657" s="3" t="s">
        <v>26225</v>
      </c>
      <c r="B2657" s="3" t="s">
        <v>25505</v>
      </c>
    </row>
    <row r="2658" s="1" customFormat="1" ht="13.5" spans="1:2">
      <c r="A2658" s="3" t="s">
        <v>26226</v>
      </c>
      <c r="B2658" s="3" t="s">
        <v>25505</v>
      </c>
    </row>
    <row r="2659" s="1" customFormat="1" ht="13.5" spans="1:2">
      <c r="A2659" s="3" t="s">
        <v>26227</v>
      </c>
      <c r="B2659" s="3" t="s">
        <v>26228</v>
      </c>
    </row>
    <row r="2660" s="1" customFormat="1" ht="13.5" spans="1:2">
      <c r="A2660" s="3" t="s">
        <v>26229</v>
      </c>
      <c r="B2660" s="3" t="s">
        <v>25501</v>
      </c>
    </row>
    <row r="2661" s="1" customFormat="1" ht="13.5" spans="1:2">
      <c r="A2661" s="3" t="s">
        <v>26230</v>
      </c>
      <c r="B2661" s="3" t="s">
        <v>25503</v>
      </c>
    </row>
    <row r="2662" s="1" customFormat="1" ht="13.5" spans="1:2">
      <c r="A2662" s="3" t="s">
        <v>26231</v>
      </c>
      <c r="B2662" s="3" t="s">
        <v>25505</v>
      </c>
    </row>
    <row r="2663" s="1" customFormat="1" ht="13.5" spans="1:2">
      <c r="A2663" s="3" t="s">
        <v>26232</v>
      </c>
      <c r="B2663" s="3" t="s">
        <v>24853</v>
      </c>
    </row>
    <row r="2664" s="1" customFormat="1" ht="13.5" spans="1:2">
      <c r="A2664" s="3" t="s">
        <v>18871</v>
      </c>
      <c r="B2664" s="3" t="s">
        <v>25508</v>
      </c>
    </row>
    <row r="2665" s="1" customFormat="1" ht="13.5" spans="1:2">
      <c r="A2665" s="3" t="s">
        <v>16157</v>
      </c>
      <c r="B2665" s="3" t="s">
        <v>25510</v>
      </c>
    </row>
    <row r="2666" s="1" customFormat="1" ht="13.5" spans="1:2">
      <c r="A2666" s="3" t="s">
        <v>26233</v>
      </c>
      <c r="B2666" s="3" t="s">
        <v>25512</v>
      </c>
    </row>
    <row r="2667" s="1" customFormat="1" ht="13.5" spans="1:2">
      <c r="A2667" s="3" t="s">
        <v>26234</v>
      </c>
      <c r="B2667" s="3" t="s">
        <v>25523</v>
      </c>
    </row>
    <row r="2668" s="1" customFormat="1" ht="13.5" spans="1:2">
      <c r="A2668" s="3" t="s">
        <v>21233</v>
      </c>
      <c r="B2668" s="3" t="s">
        <v>25525</v>
      </c>
    </row>
    <row r="2669" s="1" customFormat="1" ht="13.5" spans="1:2">
      <c r="A2669" s="3" t="s">
        <v>26235</v>
      </c>
      <c r="B2669" s="3" t="s">
        <v>25527</v>
      </c>
    </row>
    <row r="2670" s="1" customFormat="1" ht="13.5" spans="1:2">
      <c r="A2670" s="3" t="s">
        <v>26236</v>
      </c>
      <c r="B2670" s="3" t="s">
        <v>26237</v>
      </c>
    </row>
    <row r="2671" s="1" customFormat="1" ht="13.5" spans="1:2">
      <c r="A2671" s="3" t="s">
        <v>26238</v>
      </c>
      <c r="B2671" s="3" t="s">
        <v>198</v>
      </c>
    </row>
    <row r="2672" s="1" customFormat="1" ht="13.5" spans="1:2">
      <c r="A2672" s="3" t="s">
        <v>26239</v>
      </c>
      <c r="B2672" s="3" t="s">
        <v>26240</v>
      </c>
    </row>
    <row r="2673" s="1" customFormat="1" ht="13.5" spans="1:2">
      <c r="A2673" s="3" t="s">
        <v>24107</v>
      </c>
      <c r="B2673" s="3" t="s">
        <v>24237</v>
      </c>
    </row>
    <row r="2674" s="1" customFormat="1" ht="13.5" spans="1:2">
      <c r="A2674" s="3" t="s">
        <v>18816</v>
      </c>
      <c r="B2674" s="3" t="s">
        <v>24238</v>
      </c>
    </row>
    <row r="2675" s="1" customFormat="1" ht="13.5" spans="1:2">
      <c r="A2675" s="3" t="s">
        <v>20799</v>
      </c>
      <c r="B2675" s="3" t="s">
        <v>24239</v>
      </c>
    </row>
    <row r="2676" s="1" customFormat="1" ht="13.5" spans="1:2">
      <c r="A2676" s="3" t="s">
        <v>24139</v>
      </c>
      <c r="B2676" s="3" t="s">
        <v>24240</v>
      </c>
    </row>
    <row r="2677" s="1" customFormat="1" ht="13.5" spans="1:2">
      <c r="A2677" s="3" t="s">
        <v>24112</v>
      </c>
      <c r="B2677" s="3" t="s">
        <v>24241</v>
      </c>
    </row>
    <row r="2678" s="1" customFormat="1" ht="13.5" spans="1:2">
      <c r="A2678" s="3" t="s">
        <v>26241</v>
      </c>
      <c r="B2678" s="3" t="s">
        <v>24242</v>
      </c>
    </row>
    <row r="2679" s="1" customFormat="1" ht="13.5" spans="1:2">
      <c r="A2679" s="3" t="s">
        <v>24144</v>
      </c>
      <c r="B2679" s="3" t="s">
        <v>24243</v>
      </c>
    </row>
    <row r="2680" s="1" customFormat="1" ht="13.5" spans="1:2">
      <c r="A2680" s="3" t="s">
        <v>24154</v>
      </c>
      <c r="B2680" s="3" t="s">
        <v>24260</v>
      </c>
    </row>
    <row r="2681" s="1" customFormat="1" ht="13.5" spans="1:2">
      <c r="A2681" s="3" t="s">
        <v>26242</v>
      </c>
      <c r="B2681" s="3" t="s">
        <v>24275</v>
      </c>
    </row>
    <row r="2682" s="1" customFormat="1" ht="13.5" spans="1:2">
      <c r="A2682" s="3" t="s">
        <v>26243</v>
      </c>
      <c r="B2682" s="3" t="s">
        <v>4498</v>
      </c>
    </row>
    <row r="2683" s="1" customFormat="1" ht="13.5" spans="1:2">
      <c r="A2683" s="3" t="s">
        <v>26244</v>
      </c>
      <c r="B2683" s="3" t="s">
        <v>24237</v>
      </c>
    </row>
    <row r="2684" s="1" customFormat="1" ht="13.5" spans="1:2">
      <c r="A2684" s="3" t="s">
        <v>26245</v>
      </c>
      <c r="B2684" s="3" t="s">
        <v>24238</v>
      </c>
    </row>
    <row r="2685" s="1" customFormat="1" ht="13.5" spans="1:2">
      <c r="A2685" s="3" t="s">
        <v>26246</v>
      </c>
      <c r="B2685" s="3" t="s">
        <v>24239</v>
      </c>
    </row>
    <row r="2686" s="1" customFormat="1" ht="13.5" spans="1:2">
      <c r="A2686" s="3" t="s">
        <v>16224</v>
      </c>
      <c r="B2686" s="3" t="s">
        <v>24240</v>
      </c>
    </row>
    <row r="2687" s="1" customFormat="1" ht="13.5" spans="1:2">
      <c r="A2687" s="3" t="s">
        <v>18536</v>
      </c>
      <c r="B2687" s="3" t="s">
        <v>24241</v>
      </c>
    </row>
    <row r="2688" s="1" customFormat="1" ht="13.5" spans="1:2">
      <c r="A2688" s="3" t="s">
        <v>15674</v>
      </c>
      <c r="B2688" s="3" t="s">
        <v>24242</v>
      </c>
    </row>
    <row r="2689" s="1" customFormat="1" ht="13.5" spans="1:2">
      <c r="A2689" s="3" t="s">
        <v>26247</v>
      </c>
      <c r="B2689" s="3" t="s">
        <v>24243</v>
      </c>
    </row>
    <row r="2690" s="1" customFormat="1" ht="13.5" spans="1:2">
      <c r="A2690" s="3" t="s">
        <v>16320</v>
      </c>
      <c r="B2690" s="3" t="s">
        <v>6172</v>
      </c>
    </row>
    <row r="2691" s="1" customFormat="1" ht="13.5" spans="1:2">
      <c r="A2691" s="3" t="s">
        <v>15754</v>
      </c>
      <c r="B2691" s="3" t="s">
        <v>24237</v>
      </c>
    </row>
    <row r="2692" s="1" customFormat="1" ht="13.5" spans="1:2">
      <c r="A2692" s="3" t="s">
        <v>19125</v>
      </c>
      <c r="B2692" s="3" t="s">
        <v>24238</v>
      </c>
    </row>
    <row r="2693" s="1" customFormat="1" ht="13.5" spans="1:2">
      <c r="A2693" s="3" t="s">
        <v>26248</v>
      </c>
      <c r="B2693" s="3" t="s">
        <v>24239</v>
      </c>
    </row>
    <row r="2694" s="1" customFormat="1" ht="13.5" spans="1:2">
      <c r="A2694" s="3" t="s">
        <v>26249</v>
      </c>
      <c r="B2694" s="3" t="s">
        <v>24240</v>
      </c>
    </row>
    <row r="2695" s="1" customFormat="1" ht="13.5" spans="1:2">
      <c r="A2695" s="3" t="s">
        <v>26250</v>
      </c>
      <c r="B2695" s="3" t="s">
        <v>24241</v>
      </c>
    </row>
    <row r="2696" s="1" customFormat="1" ht="13.5" spans="1:2">
      <c r="A2696" s="3" t="s">
        <v>26251</v>
      </c>
      <c r="B2696" s="3" t="s">
        <v>24242</v>
      </c>
    </row>
    <row r="2697" s="1" customFormat="1" ht="13.5" spans="1:2">
      <c r="A2697" s="3" t="s">
        <v>26252</v>
      </c>
      <c r="B2697" s="3" t="s">
        <v>24243</v>
      </c>
    </row>
    <row r="2698" s="1" customFormat="1" ht="13.5" spans="1:2">
      <c r="A2698" s="3" t="s">
        <v>26253</v>
      </c>
      <c r="B2698" s="3" t="s">
        <v>24260</v>
      </c>
    </row>
    <row r="2699" s="1" customFormat="1" ht="13.5" spans="1:2">
      <c r="A2699" s="3" t="s">
        <v>26254</v>
      </c>
      <c r="B2699" s="3" t="s">
        <v>24275</v>
      </c>
    </row>
    <row r="2700" s="1" customFormat="1" ht="13.5" spans="1:2">
      <c r="A2700" s="3" t="s">
        <v>17308</v>
      </c>
      <c r="B2700" s="3" t="s">
        <v>24316</v>
      </c>
    </row>
    <row r="2701" s="1" customFormat="1" ht="13.5" spans="1:2">
      <c r="A2701" s="3" t="s">
        <v>26255</v>
      </c>
      <c r="B2701" s="3" t="s">
        <v>24327</v>
      </c>
    </row>
    <row r="2702" s="1" customFormat="1" ht="13.5" spans="1:2">
      <c r="A2702" s="3" t="s">
        <v>19140</v>
      </c>
      <c r="B2702" s="3" t="s">
        <v>14239</v>
      </c>
    </row>
    <row r="2703" s="1" customFormat="1" ht="13.5" spans="1:2">
      <c r="A2703" s="3" t="s">
        <v>26256</v>
      </c>
      <c r="B2703" s="3" t="s">
        <v>24237</v>
      </c>
    </row>
    <row r="2704" s="1" customFormat="1" ht="13.5" spans="1:2">
      <c r="A2704" s="3" t="s">
        <v>26257</v>
      </c>
      <c r="B2704" s="3" t="s">
        <v>24238</v>
      </c>
    </row>
    <row r="2705" s="1" customFormat="1" ht="13.5" spans="1:2">
      <c r="A2705" s="3" t="s">
        <v>14439</v>
      </c>
      <c r="B2705" s="3" t="s">
        <v>24239</v>
      </c>
    </row>
    <row r="2706" s="1" customFormat="1" ht="13.5" spans="1:2">
      <c r="A2706" s="3" t="s">
        <v>20590</v>
      </c>
      <c r="B2706" s="3" t="s">
        <v>24240</v>
      </c>
    </row>
    <row r="2707" s="1" customFormat="1" ht="13.5" spans="1:2">
      <c r="A2707" s="3" t="s">
        <v>26258</v>
      </c>
      <c r="B2707" s="3" t="s">
        <v>24241</v>
      </c>
    </row>
    <row r="2708" s="1" customFormat="1" ht="13.5" spans="1:2">
      <c r="A2708" s="3" t="s">
        <v>15434</v>
      </c>
      <c r="B2708" s="3" t="s">
        <v>24242</v>
      </c>
    </row>
    <row r="2709" s="1" customFormat="1" ht="13.5" spans="1:2">
      <c r="A2709" s="3" t="s">
        <v>26259</v>
      </c>
      <c r="B2709" s="3" t="s">
        <v>24243</v>
      </c>
    </row>
    <row r="2710" s="1" customFormat="1" ht="13.5" spans="1:2">
      <c r="A2710" s="3" t="s">
        <v>26260</v>
      </c>
      <c r="B2710" s="3" t="s">
        <v>24260</v>
      </c>
    </row>
    <row r="2711" s="1" customFormat="1" ht="13.5" spans="1:2">
      <c r="A2711" s="3" t="s">
        <v>26261</v>
      </c>
      <c r="B2711" s="3" t="s">
        <v>8612</v>
      </c>
    </row>
    <row r="2712" s="1" customFormat="1" ht="13.5" spans="1:2">
      <c r="A2712" s="3" t="s">
        <v>20664</v>
      </c>
      <c r="B2712" s="3" t="s">
        <v>24237</v>
      </c>
    </row>
    <row r="2713" s="1" customFormat="1" ht="13.5" spans="1:2">
      <c r="A2713" s="3" t="s">
        <v>15080</v>
      </c>
      <c r="B2713" s="3" t="s">
        <v>24238</v>
      </c>
    </row>
    <row r="2714" s="1" customFormat="1" ht="13.5" spans="1:2">
      <c r="A2714" s="3" t="s">
        <v>26262</v>
      </c>
      <c r="B2714" s="3" t="s">
        <v>24239</v>
      </c>
    </row>
    <row r="2715" s="1" customFormat="1" ht="13.5" spans="1:2">
      <c r="A2715" s="3" t="s">
        <v>26263</v>
      </c>
      <c r="B2715" s="3" t="s">
        <v>24240</v>
      </c>
    </row>
    <row r="2716" s="1" customFormat="1" ht="13.5" spans="1:2">
      <c r="A2716" s="3" t="s">
        <v>14433</v>
      </c>
      <c r="B2716" s="3" t="s">
        <v>24241</v>
      </c>
    </row>
    <row r="2717" s="1" customFormat="1" ht="13.5" spans="1:2">
      <c r="A2717" s="3" t="s">
        <v>18698</v>
      </c>
      <c r="B2717" s="3" t="s">
        <v>24242</v>
      </c>
    </row>
    <row r="2718" s="1" customFormat="1" ht="13.5" spans="1:2">
      <c r="A2718" s="3" t="s">
        <v>18518</v>
      </c>
      <c r="B2718" s="3" t="s">
        <v>24243</v>
      </c>
    </row>
    <row r="2719" s="1" customFormat="1" ht="13.5" spans="1:2">
      <c r="A2719" s="3" t="s">
        <v>15777</v>
      </c>
      <c r="B2719" s="3" t="s">
        <v>24260</v>
      </c>
    </row>
    <row r="2720" s="1" customFormat="1" ht="13.5" spans="1:2">
      <c r="A2720" s="3" t="s">
        <v>15792</v>
      </c>
      <c r="B2720" s="3" t="s">
        <v>24275</v>
      </c>
    </row>
    <row r="2721" s="1" customFormat="1" ht="13.5" spans="1:2">
      <c r="A2721" s="3" t="s">
        <v>26264</v>
      </c>
      <c r="B2721" s="3" t="s">
        <v>26265</v>
      </c>
    </row>
    <row r="2722" s="1" customFormat="1" ht="13.5" spans="1:2">
      <c r="A2722" s="3" t="s">
        <v>18824</v>
      </c>
      <c r="B2722" s="3" t="s">
        <v>24237</v>
      </c>
    </row>
    <row r="2723" s="1" customFormat="1" ht="13.5" spans="1:2">
      <c r="A2723" s="3" t="s">
        <v>20687</v>
      </c>
      <c r="B2723" s="3" t="s">
        <v>24238</v>
      </c>
    </row>
    <row r="2724" s="1" customFormat="1" ht="13.5" spans="1:2">
      <c r="A2724" s="3" t="s">
        <v>26266</v>
      </c>
      <c r="B2724" s="3" t="s">
        <v>24239</v>
      </c>
    </row>
    <row r="2725" s="1" customFormat="1" ht="13.5" spans="1:2">
      <c r="A2725" s="3" t="s">
        <v>17785</v>
      </c>
      <c r="B2725" s="3" t="s">
        <v>24240</v>
      </c>
    </row>
    <row r="2726" s="1" customFormat="1" ht="13.5" spans="1:2">
      <c r="A2726" s="3" t="s">
        <v>26267</v>
      </c>
      <c r="B2726" s="3" t="s">
        <v>26268</v>
      </c>
    </row>
    <row r="2727" s="1" customFormat="1" ht="13.5" spans="1:2">
      <c r="A2727" s="3" t="s">
        <v>14421</v>
      </c>
      <c r="B2727" s="3" t="s">
        <v>24237</v>
      </c>
    </row>
    <row r="2728" s="1" customFormat="1" ht="13.5" spans="1:2">
      <c r="A2728" s="3" t="s">
        <v>23117</v>
      </c>
      <c r="B2728" s="3" t="s">
        <v>24238</v>
      </c>
    </row>
    <row r="2729" s="1" customFormat="1" ht="13.5" spans="1:2">
      <c r="A2729" s="3" t="s">
        <v>26269</v>
      </c>
      <c r="B2729" s="3" t="s">
        <v>24239</v>
      </c>
    </row>
    <row r="2730" s="1" customFormat="1" ht="13.5" spans="1:2">
      <c r="A2730" s="3" t="s">
        <v>16990</v>
      </c>
      <c r="B2730" s="3" t="s">
        <v>24240</v>
      </c>
    </row>
    <row r="2731" s="1" customFormat="1" ht="13.5" spans="1:2">
      <c r="A2731" s="3" t="s">
        <v>26270</v>
      </c>
      <c r="B2731" s="3" t="s">
        <v>24241</v>
      </c>
    </row>
    <row r="2732" s="1" customFormat="1" ht="13.5" spans="1:2">
      <c r="A2732" s="3" t="s">
        <v>17019</v>
      </c>
      <c r="B2732" s="3" t="s">
        <v>24242</v>
      </c>
    </row>
    <row r="2733" s="1" customFormat="1" ht="13.5" spans="1:2">
      <c r="A2733" s="3" t="s">
        <v>19268</v>
      </c>
      <c r="B2733" s="3" t="s">
        <v>4485</v>
      </c>
    </row>
    <row r="2734" s="1" customFormat="1" ht="13.5" spans="1:2">
      <c r="A2734" s="3" t="s">
        <v>16468</v>
      </c>
      <c r="B2734" s="3" t="s">
        <v>24237</v>
      </c>
    </row>
    <row r="2735" s="1" customFormat="1" ht="13.5" spans="1:2">
      <c r="A2735" s="3" t="s">
        <v>18704</v>
      </c>
      <c r="B2735" s="3" t="s">
        <v>24238</v>
      </c>
    </row>
    <row r="2736" s="1" customFormat="1" ht="13.5" spans="1:2">
      <c r="A2736" s="3" t="s">
        <v>16443</v>
      </c>
      <c r="B2736" s="3" t="s">
        <v>24239</v>
      </c>
    </row>
    <row r="2737" s="1" customFormat="1" ht="13.5" spans="1:2">
      <c r="A2737" s="3" t="s">
        <v>15938</v>
      </c>
      <c r="B2737" s="3" t="s">
        <v>24240</v>
      </c>
    </row>
    <row r="2738" s="1" customFormat="1" ht="13.5" spans="1:2">
      <c r="A2738" s="3" t="s">
        <v>16459</v>
      </c>
      <c r="B2738" s="3" t="s">
        <v>24241</v>
      </c>
    </row>
    <row r="2739" s="1" customFormat="1" ht="13.5" spans="1:2">
      <c r="A2739" s="3" t="s">
        <v>26271</v>
      </c>
      <c r="B2739" s="3" t="s">
        <v>24242</v>
      </c>
    </row>
    <row r="2740" s="1" customFormat="1" ht="13.5" spans="1:2">
      <c r="A2740" s="3" t="s">
        <v>26272</v>
      </c>
      <c r="B2740" s="3" t="s">
        <v>24243</v>
      </c>
    </row>
    <row r="2741" s="1" customFormat="1" ht="13.5" spans="1:2">
      <c r="A2741" s="3" t="s">
        <v>16451</v>
      </c>
      <c r="B2741" s="3" t="s">
        <v>24260</v>
      </c>
    </row>
    <row r="2742" s="1" customFormat="1" ht="13.5" spans="1:2">
      <c r="A2742" s="3" t="s">
        <v>26273</v>
      </c>
      <c r="B2742" s="3" t="s">
        <v>24275</v>
      </c>
    </row>
    <row r="2743" s="1" customFormat="1" ht="13.5" spans="1:2">
      <c r="A2743" s="3" t="s">
        <v>26274</v>
      </c>
      <c r="B2743" s="3" t="s">
        <v>24316</v>
      </c>
    </row>
    <row r="2744" s="1" customFormat="1" ht="13.5" spans="1:2">
      <c r="A2744" s="3" t="s">
        <v>16316</v>
      </c>
      <c r="B2744" s="3" t="s">
        <v>7590</v>
      </c>
    </row>
    <row r="2745" s="1" customFormat="1" ht="13.5" spans="1:2">
      <c r="A2745" s="3" t="s">
        <v>20709</v>
      </c>
      <c r="B2745" s="3" t="s">
        <v>24237</v>
      </c>
    </row>
    <row r="2746" s="1" customFormat="1" ht="13.5" spans="1:2">
      <c r="A2746" s="3" t="s">
        <v>26275</v>
      </c>
      <c r="B2746" s="3" t="s">
        <v>24238</v>
      </c>
    </row>
    <row r="2747" s="1" customFormat="1" ht="13.5" spans="1:2">
      <c r="A2747" s="3" t="s">
        <v>17302</v>
      </c>
      <c r="B2747" s="3" t="s">
        <v>24239</v>
      </c>
    </row>
    <row r="2748" s="1" customFormat="1" ht="13.5" spans="1:2">
      <c r="A2748" s="3" t="s">
        <v>26276</v>
      </c>
      <c r="B2748" s="3" t="s">
        <v>24240</v>
      </c>
    </row>
    <row r="2749" s="1" customFormat="1" ht="13.5" spans="1:2">
      <c r="A2749" s="3" t="s">
        <v>14529</v>
      </c>
      <c r="B2749" s="3" t="s">
        <v>24241</v>
      </c>
    </row>
    <row r="2750" s="1" customFormat="1" ht="13.5" spans="1:2">
      <c r="A2750" s="3" t="s">
        <v>21532</v>
      </c>
      <c r="B2750" s="3" t="s">
        <v>24242</v>
      </c>
    </row>
    <row r="2751" s="1" customFormat="1" ht="13.5" spans="1:2">
      <c r="A2751" s="3" t="s">
        <v>14444</v>
      </c>
      <c r="B2751" s="3" t="s">
        <v>24243</v>
      </c>
    </row>
    <row r="2752" s="1" customFormat="1" ht="13.5" spans="1:2">
      <c r="A2752" s="3" t="s">
        <v>26277</v>
      </c>
      <c r="B2752" s="3" t="s">
        <v>4481</v>
      </c>
    </row>
    <row r="2753" s="1" customFormat="1" ht="13.5" spans="1:2">
      <c r="A2753" s="3" t="s">
        <v>20723</v>
      </c>
      <c r="B2753" s="3" t="s">
        <v>24237</v>
      </c>
    </row>
    <row r="2754" s="1" customFormat="1" ht="13.5" spans="1:2">
      <c r="A2754" s="3" t="s">
        <v>16486</v>
      </c>
      <c r="B2754" s="3" t="s">
        <v>24238</v>
      </c>
    </row>
    <row r="2755" s="1" customFormat="1" ht="13.5" spans="1:2">
      <c r="A2755" s="3" t="s">
        <v>16438</v>
      </c>
      <c r="B2755" s="3" t="s">
        <v>24239</v>
      </c>
    </row>
    <row r="2756" s="1" customFormat="1" ht="13.5" spans="1:2">
      <c r="A2756" s="3" t="s">
        <v>20750</v>
      </c>
      <c r="B2756" s="3" t="s">
        <v>24240</v>
      </c>
    </row>
    <row r="2757" s="1" customFormat="1" ht="13.5" spans="1:2">
      <c r="A2757" s="3" t="s">
        <v>26278</v>
      </c>
      <c r="B2757" s="3" t="s">
        <v>24241</v>
      </c>
    </row>
    <row r="2758" s="1" customFormat="1" ht="13.5" spans="1:2">
      <c r="A2758" s="3" t="s">
        <v>20717</v>
      </c>
      <c r="B2758" s="3" t="s">
        <v>24242</v>
      </c>
    </row>
    <row r="2759" s="1" customFormat="1" ht="13.5" spans="1:2">
      <c r="A2759" s="3" t="s">
        <v>26279</v>
      </c>
      <c r="B2759" s="3" t="s">
        <v>26280</v>
      </c>
    </row>
    <row r="2760" s="1" customFormat="1" ht="13.5" spans="1:2">
      <c r="A2760" s="3" t="s">
        <v>26281</v>
      </c>
      <c r="B2760" s="3" t="s">
        <v>24237</v>
      </c>
    </row>
    <row r="2761" s="1" customFormat="1" ht="13.5" spans="1:2">
      <c r="A2761" s="3" t="s">
        <v>23444</v>
      </c>
      <c r="B2761" s="3" t="s">
        <v>24238</v>
      </c>
    </row>
    <row r="2762" s="1" customFormat="1" ht="13.5" spans="1:2">
      <c r="A2762" s="3" t="s">
        <v>26282</v>
      </c>
      <c r="B2762" s="3" t="s">
        <v>24239</v>
      </c>
    </row>
    <row r="2763" s="1" customFormat="1" ht="13.5" spans="1:2">
      <c r="A2763" s="3" t="s">
        <v>14890</v>
      </c>
      <c r="B2763" s="3" t="s">
        <v>24240</v>
      </c>
    </row>
    <row r="2764" s="1" customFormat="1" ht="13.5" spans="1:2">
      <c r="A2764" s="3" t="s">
        <v>23436</v>
      </c>
      <c r="B2764" s="3" t="s">
        <v>24241</v>
      </c>
    </row>
    <row r="2765" s="1" customFormat="1" ht="13.5" spans="1:2">
      <c r="A2765" s="3" t="s">
        <v>26283</v>
      </c>
      <c r="B2765" s="3" t="s">
        <v>24242</v>
      </c>
    </row>
    <row r="2766" s="1" customFormat="1" ht="13.5" spans="1:2">
      <c r="A2766" s="3" t="s">
        <v>26284</v>
      </c>
      <c r="B2766" s="3" t="s">
        <v>24243</v>
      </c>
    </row>
    <row r="2767" s="1" customFormat="1" ht="13.5" spans="1:2">
      <c r="A2767" s="3" t="s">
        <v>15943</v>
      </c>
      <c r="B2767" s="3" t="s">
        <v>24260</v>
      </c>
    </row>
    <row r="2768" s="1" customFormat="1" ht="13.5" spans="1:2">
      <c r="A2768" s="3" t="s">
        <v>26285</v>
      </c>
      <c r="B2768" s="3" t="s">
        <v>5617</v>
      </c>
    </row>
    <row r="2769" s="1" customFormat="1" ht="13.5" spans="1:2">
      <c r="A2769" s="3" t="s">
        <v>26286</v>
      </c>
      <c r="B2769" s="3" t="s">
        <v>24237</v>
      </c>
    </row>
    <row r="2770" s="1" customFormat="1" ht="13.5" spans="1:2">
      <c r="A2770" s="3" t="s">
        <v>26287</v>
      </c>
      <c r="B2770" s="3" t="s">
        <v>24238</v>
      </c>
    </row>
    <row r="2771" s="1" customFormat="1" ht="13.5" spans="1:2">
      <c r="A2771" s="3" t="s">
        <v>26288</v>
      </c>
      <c r="B2771" s="3" t="s">
        <v>24239</v>
      </c>
    </row>
    <row r="2772" s="1" customFormat="1" ht="13.5" spans="1:2">
      <c r="A2772" s="3" t="s">
        <v>23072</v>
      </c>
      <c r="B2772" s="3" t="s">
        <v>24240</v>
      </c>
    </row>
    <row r="2773" s="1" customFormat="1" ht="13.5" spans="1:2">
      <c r="A2773" s="3" t="s">
        <v>18097</v>
      </c>
      <c r="B2773" s="3" t="s">
        <v>24241</v>
      </c>
    </row>
    <row r="2774" s="1" customFormat="1" ht="13.5" spans="1:2">
      <c r="A2774" s="3" t="s">
        <v>18913</v>
      </c>
      <c r="B2774" s="3" t="s">
        <v>24242</v>
      </c>
    </row>
    <row r="2775" s="1" customFormat="1" ht="13.5" spans="1:2">
      <c r="A2775" s="3" t="s">
        <v>18080</v>
      </c>
      <c r="B2775" s="3" t="s">
        <v>24243</v>
      </c>
    </row>
    <row r="2776" s="1" customFormat="1" ht="13.5" spans="1:2">
      <c r="A2776" s="3" t="s">
        <v>15748</v>
      </c>
      <c r="B2776" s="3" t="s">
        <v>24260</v>
      </c>
    </row>
    <row r="2777" s="1" customFormat="1" ht="13.5" spans="1:2">
      <c r="A2777" s="3" t="s">
        <v>19265</v>
      </c>
      <c r="B2777" s="3" t="s">
        <v>24275</v>
      </c>
    </row>
    <row r="2778" s="1" customFormat="1" ht="13.5" spans="1:2">
      <c r="A2778" s="3" t="s">
        <v>15428</v>
      </c>
      <c r="B2778" s="3" t="s">
        <v>24316</v>
      </c>
    </row>
    <row r="2779" s="1" customFormat="1" ht="13.5" spans="1:2">
      <c r="A2779" s="3" t="s">
        <v>26289</v>
      </c>
      <c r="B2779" s="3" t="s">
        <v>24327</v>
      </c>
    </row>
    <row r="2780" s="1" customFormat="1" ht="13.5" spans="1:2">
      <c r="A2780" s="3" t="s">
        <v>26290</v>
      </c>
      <c r="B2780" s="3" t="s">
        <v>6160</v>
      </c>
    </row>
    <row r="2781" s="1" customFormat="1" ht="13.5" spans="1:2">
      <c r="A2781" s="3" t="s">
        <v>26291</v>
      </c>
      <c r="B2781" s="3" t="s">
        <v>24237</v>
      </c>
    </row>
    <row r="2782" s="1" customFormat="1" ht="13.5" spans="1:2">
      <c r="A2782" s="3" t="s">
        <v>26292</v>
      </c>
      <c r="B2782" s="3" t="s">
        <v>24238</v>
      </c>
    </row>
    <row r="2783" s="1" customFormat="1" ht="13.5" spans="1:2">
      <c r="A2783" s="3" t="s">
        <v>18811</v>
      </c>
      <c r="B2783" s="3" t="s">
        <v>24239</v>
      </c>
    </row>
    <row r="2784" s="1" customFormat="1" ht="13.5" spans="1:2">
      <c r="A2784" s="3" t="s">
        <v>21565</v>
      </c>
      <c r="B2784" s="3" t="s">
        <v>24240</v>
      </c>
    </row>
    <row r="2785" s="1" customFormat="1" ht="13.5" spans="1:2">
      <c r="A2785" s="3" t="s">
        <v>21542</v>
      </c>
      <c r="B2785" s="3" t="s">
        <v>24241</v>
      </c>
    </row>
    <row r="2786" s="1" customFormat="1" ht="13.5" spans="1:2">
      <c r="A2786" s="3" t="s">
        <v>21555</v>
      </c>
      <c r="B2786" s="3" t="s">
        <v>24242</v>
      </c>
    </row>
    <row r="2787" s="1" customFormat="1" ht="13.5" spans="1:2">
      <c r="A2787" s="3" t="s">
        <v>26293</v>
      </c>
      <c r="B2787" s="3" t="s">
        <v>24243</v>
      </c>
    </row>
    <row r="2788" s="1" customFormat="1" ht="13.5" spans="1:2">
      <c r="A2788" s="3" t="s">
        <v>20781</v>
      </c>
      <c r="B2788" s="3" t="s">
        <v>24260</v>
      </c>
    </row>
    <row r="2789" s="1" customFormat="1" ht="13.5" spans="1:2">
      <c r="A2789" s="3" t="s">
        <v>26294</v>
      </c>
      <c r="B2789" s="3" t="s">
        <v>24275</v>
      </c>
    </row>
    <row r="2790" s="1" customFormat="1" ht="13.5" spans="1:2">
      <c r="A2790" s="3" t="s">
        <v>20765</v>
      </c>
      <c r="B2790" s="3" t="s">
        <v>24316</v>
      </c>
    </row>
    <row r="2791" s="1" customFormat="1" ht="13.5" spans="1:2">
      <c r="A2791" s="3" t="s">
        <v>16999</v>
      </c>
      <c r="B2791" s="3" t="s">
        <v>24327</v>
      </c>
    </row>
    <row r="2792" s="1" customFormat="1" ht="13.5" spans="1:2">
      <c r="A2792" s="3" t="s">
        <v>20776</v>
      </c>
      <c r="B2792" s="3" t="s">
        <v>24366</v>
      </c>
    </row>
    <row r="2793" s="1" customFormat="1" ht="13.5" spans="1:2">
      <c r="A2793" s="3" t="s">
        <v>21547</v>
      </c>
      <c r="B2793" s="3" t="s">
        <v>24368</v>
      </c>
    </row>
    <row r="2794" s="1" customFormat="1" ht="13.5" spans="1:2">
      <c r="A2794" s="3" t="s">
        <v>16326</v>
      </c>
      <c r="B2794" s="3" t="s">
        <v>24370</v>
      </c>
    </row>
    <row r="2795" s="1" customFormat="1" ht="13.5" spans="1:2">
      <c r="A2795" s="3" t="s">
        <v>26295</v>
      </c>
      <c r="B2795" s="3" t="s">
        <v>24462</v>
      </c>
    </row>
    <row r="2796" s="1" customFormat="1" ht="13.5" spans="1:2">
      <c r="A2796" s="3" t="s">
        <v>26296</v>
      </c>
      <c r="B2796" s="3" t="s">
        <v>3324</v>
      </c>
    </row>
    <row r="2797" s="1" customFormat="1" ht="13.5" spans="1:2">
      <c r="A2797" s="3" t="s">
        <v>18243</v>
      </c>
      <c r="B2797" s="3" t="s">
        <v>24237</v>
      </c>
    </row>
    <row r="2798" s="1" customFormat="1" ht="13.5" spans="1:2">
      <c r="A2798" s="3" t="s">
        <v>26297</v>
      </c>
      <c r="B2798" s="3" t="s">
        <v>24238</v>
      </c>
    </row>
    <row r="2799" s="1" customFormat="1" ht="13.5" spans="1:2">
      <c r="A2799" s="3" t="s">
        <v>15772</v>
      </c>
      <c r="B2799" s="3" t="s">
        <v>24239</v>
      </c>
    </row>
    <row r="2800" s="1" customFormat="1" ht="13.5" spans="1:2">
      <c r="A2800" s="3" t="s">
        <v>23019</v>
      </c>
      <c r="B2800" s="3" t="s">
        <v>24240</v>
      </c>
    </row>
    <row r="2801" s="1" customFormat="1" ht="13.5" spans="1:2">
      <c r="A2801" s="3" t="s">
        <v>16692</v>
      </c>
      <c r="B2801" s="3" t="s">
        <v>24241</v>
      </c>
    </row>
    <row r="2802" s="1" customFormat="1" ht="13.5" spans="1:2">
      <c r="A2802" s="3" t="s">
        <v>26298</v>
      </c>
      <c r="B2802" s="3" t="s">
        <v>7068</v>
      </c>
    </row>
    <row r="2803" s="1" customFormat="1" ht="13.5" spans="1:2">
      <c r="A2803" s="3" t="s">
        <v>23091</v>
      </c>
      <c r="B2803" s="3" t="s">
        <v>24237</v>
      </c>
    </row>
    <row r="2804" s="1" customFormat="1" ht="13.5" spans="1:2">
      <c r="A2804" s="3" t="s">
        <v>16096</v>
      </c>
      <c r="B2804" s="3" t="s">
        <v>24238</v>
      </c>
    </row>
    <row r="2805" s="1" customFormat="1" ht="13.5" spans="1:2">
      <c r="A2805" s="3" t="s">
        <v>18070</v>
      </c>
      <c r="B2805" s="3" t="s">
        <v>24239</v>
      </c>
    </row>
    <row r="2806" s="1" customFormat="1" ht="13.5" spans="1:2">
      <c r="A2806" s="3" t="s">
        <v>22615</v>
      </c>
      <c r="B2806" s="3" t="s">
        <v>24240</v>
      </c>
    </row>
    <row r="2807" s="1" customFormat="1" ht="13.5" spans="1:2">
      <c r="A2807" s="3" t="s">
        <v>23024</v>
      </c>
      <c r="B2807" s="3" t="s">
        <v>24241</v>
      </c>
    </row>
    <row r="2808" s="1" customFormat="1" ht="13.5" spans="1:2">
      <c r="A2808" s="3" t="s">
        <v>26299</v>
      </c>
      <c r="B2808" s="3" t="s">
        <v>4523</v>
      </c>
    </row>
    <row r="2809" s="1" customFormat="1" ht="13.5" spans="1:2">
      <c r="A2809" s="3" t="s">
        <v>17849</v>
      </c>
      <c r="B2809" s="3" t="s">
        <v>24237</v>
      </c>
    </row>
    <row r="2810" s="1" customFormat="1" ht="13.5" spans="1:2">
      <c r="A2810" s="3" t="s">
        <v>23425</v>
      </c>
      <c r="B2810" s="3" t="s">
        <v>24238</v>
      </c>
    </row>
    <row r="2811" s="1" customFormat="1" ht="13.5" spans="1:2">
      <c r="A2811" s="3" t="s">
        <v>23567</v>
      </c>
      <c r="B2811" s="3" t="s">
        <v>24239</v>
      </c>
    </row>
    <row r="2812" s="1" customFormat="1" ht="13.5" spans="1:2">
      <c r="A2812" s="3" t="s">
        <v>26300</v>
      </c>
      <c r="B2812" s="3" t="s">
        <v>24240</v>
      </c>
    </row>
    <row r="2813" s="1" customFormat="1" ht="13.5" spans="1:2">
      <c r="A2813" s="3" t="s">
        <v>26301</v>
      </c>
      <c r="B2813" s="3" t="s">
        <v>24241</v>
      </c>
    </row>
    <row r="2814" s="1" customFormat="1" ht="13.5" spans="1:2">
      <c r="A2814" s="3" t="s">
        <v>21571</v>
      </c>
      <c r="B2814" s="3" t="s">
        <v>24242</v>
      </c>
    </row>
    <row r="2815" s="1" customFormat="1" ht="13.5" spans="1:2">
      <c r="A2815" s="3" t="s">
        <v>16147</v>
      </c>
      <c r="B2815" s="3" t="s">
        <v>24243</v>
      </c>
    </row>
    <row r="2816" s="1" customFormat="1" ht="13.5" spans="1:2">
      <c r="A2816" s="3" t="s">
        <v>26302</v>
      </c>
      <c r="B2816" s="3" t="s">
        <v>24260</v>
      </c>
    </row>
    <row r="2817" s="1" customFormat="1" ht="13.5" spans="1:2">
      <c r="A2817" s="3" t="s">
        <v>26303</v>
      </c>
      <c r="B2817" s="3" t="s">
        <v>26304</v>
      </c>
    </row>
    <row r="2818" s="1" customFormat="1" ht="13.5" spans="1:2">
      <c r="A2818" s="3" t="s">
        <v>16036</v>
      </c>
      <c r="B2818" s="3" t="s">
        <v>24237</v>
      </c>
    </row>
    <row r="2819" s="1" customFormat="1" ht="13.5" spans="1:2">
      <c r="A2819" s="3" t="s">
        <v>20625</v>
      </c>
      <c r="B2819" s="3" t="s">
        <v>24238</v>
      </c>
    </row>
    <row r="2820" s="1" customFormat="1" ht="13.5" spans="1:2">
      <c r="A2820" s="3" t="s">
        <v>26305</v>
      </c>
      <c r="B2820" s="3" t="s">
        <v>24239</v>
      </c>
    </row>
    <row r="2821" s="1" customFormat="1" ht="13.5" spans="1:2">
      <c r="A2821" s="3" t="s">
        <v>26306</v>
      </c>
      <c r="B2821" s="3" t="s">
        <v>24240</v>
      </c>
    </row>
    <row r="2822" s="1" customFormat="1" ht="13.5" spans="1:2">
      <c r="A2822" s="3" t="s">
        <v>15795</v>
      </c>
      <c r="B2822" s="3" t="s">
        <v>24241</v>
      </c>
    </row>
    <row r="2823" s="1" customFormat="1" ht="13.5" spans="1:2">
      <c r="A2823" s="3" t="s">
        <v>16041</v>
      </c>
      <c r="B2823" s="3" t="s">
        <v>24242</v>
      </c>
    </row>
    <row r="2824" s="1" customFormat="1" ht="13.5" spans="1:2">
      <c r="A2824" s="3" t="s">
        <v>26307</v>
      </c>
      <c r="B2824" s="3" t="s">
        <v>24243</v>
      </c>
    </row>
    <row r="2825" s="1" customFormat="1" ht="13.5" spans="1:2">
      <c r="A2825" s="3" t="s">
        <v>26308</v>
      </c>
      <c r="B2825" s="3" t="s">
        <v>12777</v>
      </c>
    </row>
    <row r="2826" s="1" customFormat="1" ht="13.5" spans="1:2">
      <c r="A2826" s="3" t="s">
        <v>14957</v>
      </c>
      <c r="B2826" s="3" t="s">
        <v>24237</v>
      </c>
    </row>
    <row r="2827" s="1" customFormat="1" ht="13.5" spans="1:2">
      <c r="A2827" s="3" t="s">
        <v>15129</v>
      </c>
      <c r="B2827" s="3" t="s">
        <v>24238</v>
      </c>
    </row>
    <row r="2828" s="1" customFormat="1" ht="13.5" spans="1:2">
      <c r="A2828" s="3" t="s">
        <v>14944</v>
      </c>
      <c r="B2828" s="3" t="s">
        <v>24239</v>
      </c>
    </row>
    <row r="2829" s="1" customFormat="1" ht="13.5" spans="1:2">
      <c r="A2829" s="3" t="s">
        <v>14965</v>
      </c>
      <c r="B2829" s="3" t="s">
        <v>24240</v>
      </c>
    </row>
    <row r="2830" s="1" customFormat="1" ht="13.5" spans="1:2">
      <c r="A2830" s="3" t="s">
        <v>14952</v>
      </c>
      <c r="B2830" s="3" t="s">
        <v>24241</v>
      </c>
    </row>
    <row r="2831" s="1" customFormat="1" ht="13.5" spans="1:2">
      <c r="A2831" s="3" t="s">
        <v>26309</v>
      </c>
      <c r="B2831" s="3" t="s">
        <v>24242</v>
      </c>
    </row>
    <row r="2832" s="1" customFormat="1" ht="13.5" spans="1:2">
      <c r="A2832" s="3" t="s">
        <v>26310</v>
      </c>
      <c r="B2832" s="3" t="s">
        <v>24243</v>
      </c>
    </row>
    <row r="2833" s="1" customFormat="1" ht="13.5" spans="1:2">
      <c r="A2833" s="3" t="s">
        <v>26311</v>
      </c>
      <c r="B2833" s="3" t="s">
        <v>24260</v>
      </c>
    </row>
    <row r="2834" s="1" customFormat="1" ht="13.5" spans="1:2">
      <c r="A2834" s="3" t="s">
        <v>26312</v>
      </c>
      <c r="B2834" s="3" t="s">
        <v>3275</v>
      </c>
    </row>
    <row r="2835" s="1" customFormat="1" ht="13.5" spans="1:2">
      <c r="A2835" s="3" t="s">
        <v>18226</v>
      </c>
      <c r="B2835" s="3" t="s">
        <v>24237</v>
      </c>
    </row>
    <row r="2836" s="1" customFormat="1" ht="13.5" spans="1:2">
      <c r="A2836" s="3" t="s">
        <v>26313</v>
      </c>
      <c r="B2836" s="3" t="s">
        <v>24238</v>
      </c>
    </row>
    <row r="2837" s="1" customFormat="1" ht="13.5" spans="1:2">
      <c r="A2837" s="3" t="s">
        <v>15800</v>
      </c>
      <c r="B2837" s="3" t="s">
        <v>24239</v>
      </c>
    </row>
    <row r="2838" s="1" customFormat="1" ht="13.5" spans="1:2">
      <c r="A2838" s="3" t="s">
        <v>15389</v>
      </c>
      <c r="B2838" s="3" t="s">
        <v>24240</v>
      </c>
    </row>
    <row r="2839" s="1" customFormat="1" ht="13.5" spans="1:2">
      <c r="A2839" s="3" t="s">
        <v>23036</v>
      </c>
      <c r="B2839" s="3" t="s">
        <v>24241</v>
      </c>
    </row>
    <row r="2840" s="1" customFormat="1" ht="13.5" spans="1:2">
      <c r="A2840" s="3" t="s">
        <v>16721</v>
      </c>
      <c r="B2840" s="3" t="s">
        <v>24242</v>
      </c>
    </row>
    <row r="2841" s="1" customFormat="1" ht="13.5" spans="1:2">
      <c r="A2841" s="3" t="s">
        <v>15423</v>
      </c>
      <c r="B2841" s="3" t="s">
        <v>24243</v>
      </c>
    </row>
    <row r="2842" s="1" customFormat="1" ht="13.5" spans="1:2">
      <c r="A2842" s="3" t="s">
        <v>26314</v>
      </c>
      <c r="B2842" s="3" t="s">
        <v>9487</v>
      </c>
    </row>
    <row r="2843" s="1" customFormat="1" ht="13.5" spans="1:2">
      <c r="A2843" s="3" t="s">
        <v>14971</v>
      </c>
      <c r="B2843" s="3" t="s">
        <v>24237</v>
      </c>
    </row>
    <row r="2844" s="1" customFormat="1" ht="13.5" spans="1:2">
      <c r="A2844" s="3" t="s">
        <v>14986</v>
      </c>
      <c r="B2844" s="3" t="s">
        <v>24238</v>
      </c>
    </row>
    <row r="2845" s="1" customFormat="1" ht="13.5" spans="1:2">
      <c r="A2845" s="3" t="s">
        <v>14976</v>
      </c>
      <c r="B2845" s="3" t="s">
        <v>24239</v>
      </c>
    </row>
    <row r="2846" s="1" customFormat="1" ht="13.5" spans="1:2">
      <c r="A2846" s="3" t="s">
        <v>14981</v>
      </c>
      <c r="B2846" s="3" t="s">
        <v>24240</v>
      </c>
    </row>
    <row r="2847" s="1" customFormat="1" ht="13.5" spans="1:2">
      <c r="A2847" s="3" t="s">
        <v>20534</v>
      </c>
      <c r="B2847" s="3" t="s">
        <v>24241</v>
      </c>
    </row>
    <row r="2848" s="1" customFormat="1" ht="13.5" spans="1:2">
      <c r="A2848" s="3" t="s">
        <v>16007</v>
      </c>
      <c r="B2848" s="3" t="s">
        <v>24242</v>
      </c>
    </row>
    <row r="2849" s="1" customFormat="1" ht="13.5" spans="1:2">
      <c r="A2849" s="3" t="s">
        <v>26315</v>
      </c>
      <c r="B2849" s="3" t="s">
        <v>4447</v>
      </c>
    </row>
    <row r="2850" s="1" customFormat="1" ht="13.5" spans="1:2">
      <c r="A2850" s="3" t="s">
        <v>26316</v>
      </c>
      <c r="B2850" s="3" t="s">
        <v>24237</v>
      </c>
    </row>
    <row r="2851" s="1" customFormat="1" ht="13.5" spans="1:2">
      <c r="A2851" s="3" t="s">
        <v>17799</v>
      </c>
      <c r="B2851" s="3" t="s">
        <v>24238</v>
      </c>
    </row>
    <row r="2852" s="1" customFormat="1" ht="13.5" spans="1:2">
      <c r="A2852" s="3" t="s">
        <v>20659</v>
      </c>
      <c r="B2852" s="3" t="s">
        <v>24239</v>
      </c>
    </row>
    <row r="2853" s="1" customFormat="1" ht="13.5" spans="1:2">
      <c r="A2853" s="3" t="s">
        <v>19108</v>
      </c>
      <c r="B2853" s="3" t="s">
        <v>24240</v>
      </c>
    </row>
    <row r="2854" s="1" customFormat="1" ht="13.5" spans="1:2">
      <c r="A2854" s="3" t="s">
        <v>15669</v>
      </c>
      <c r="B2854" s="3" t="s">
        <v>24241</v>
      </c>
    </row>
    <row r="2855" s="1" customFormat="1" ht="13.5" spans="1:2">
      <c r="A2855" s="3" t="s">
        <v>18091</v>
      </c>
      <c r="B2855" s="3" t="s">
        <v>24242</v>
      </c>
    </row>
    <row r="2856" s="1" customFormat="1" ht="13.5" spans="1:2">
      <c r="A2856" s="3" t="s">
        <v>26317</v>
      </c>
      <c r="B2856" s="3" t="s">
        <v>24243</v>
      </c>
    </row>
    <row r="2857" s="1" customFormat="1" ht="13.5" spans="1:2">
      <c r="A2857" s="3" t="s">
        <v>26318</v>
      </c>
      <c r="B2857" s="3" t="s">
        <v>24260</v>
      </c>
    </row>
    <row r="2858" s="1" customFormat="1" ht="13.5" spans="1:2">
      <c r="A2858" s="3" t="s">
        <v>26319</v>
      </c>
      <c r="B2858" s="3" t="s">
        <v>4532</v>
      </c>
    </row>
    <row r="2859" s="1" customFormat="1" ht="13.5" spans="1:2">
      <c r="A2859" s="3" t="s">
        <v>14427</v>
      </c>
      <c r="B2859" s="3" t="s">
        <v>24237</v>
      </c>
    </row>
    <row r="2860" s="1" customFormat="1" ht="13.5" spans="1:2">
      <c r="A2860" s="3" t="s">
        <v>14793</v>
      </c>
      <c r="B2860" s="3" t="s">
        <v>24238</v>
      </c>
    </row>
    <row r="2861" s="1" customFormat="1" ht="13.5" spans="1:2">
      <c r="A2861" s="3" t="s">
        <v>14787</v>
      </c>
      <c r="B2861" s="3" t="s">
        <v>24239</v>
      </c>
    </row>
    <row r="2862" s="1" customFormat="1" ht="13.5" spans="1:2">
      <c r="A2862" s="3" t="s">
        <v>23996</v>
      </c>
      <c r="B2862" s="3" t="s">
        <v>24240</v>
      </c>
    </row>
    <row r="2863" s="1" customFormat="1" ht="13.5" spans="1:2">
      <c r="A2863" s="3" t="s">
        <v>15148</v>
      </c>
      <c r="B2863" s="3" t="s">
        <v>24241</v>
      </c>
    </row>
    <row r="2864" s="1" customFormat="1" ht="13.5" spans="1:2">
      <c r="A2864" s="3" t="s">
        <v>14782</v>
      </c>
      <c r="B2864" s="3" t="s">
        <v>24242</v>
      </c>
    </row>
    <row r="2865" s="1" customFormat="1" ht="13.5" spans="1:2">
      <c r="A2865" s="3" t="s">
        <v>26320</v>
      </c>
      <c r="B2865" s="3" t="s">
        <v>24243</v>
      </c>
    </row>
    <row r="2866" s="1" customFormat="1" ht="13.5" spans="1:2">
      <c r="A2866" s="3" t="s">
        <v>20612</v>
      </c>
      <c r="B2866" s="3" t="s">
        <v>24260</v>
      </c>
    </row>
    <row r="2867" s="1" customFormat="1" ht="13.5" spans="1:2">
      <c r="A2867" s="3" t="s">
        <v>26321</v>
      </c>
      <c r="B2867" s="3" t="s">
        <v>26322</v>
      </c>
    </row>
    <row r="2868" s="1" customFormat="1" ht="13.5" spans="1:2">
      <c r="A2868" s="3" t="s">
        <v>26323</v>
      </c>
      <c r="B2868" s="3" t="s">
        <v>24237</v>
      </c>
    </row>
    <row r="2869" s="1" customFormat="1" ht="13.5" spans="1:2">
      <c r="A2869" s="3" t="s">
        <v>23082</v>
      </c>
      <c r="B2869" s="3" t="s">
        <v>24238</v>
      </c>
    </row>
    <row r="2870" s="1" customFormat="1" ht="13.5" spans="1:2">
      <c r="A2870" s="3" t="s">
        <v>15786</v>
      </c>
      <c r="B2870" s="3" t="s">
        <v>24239</v>
      </c>
    </row>
    <row r="2871" s="1" customFormat="1" ht="13.5" spans="1:2">
      <c r="A2871" s="3" t="s">
        <v>20856</v>
      </c>
      <c r="B2871" s="3" t="s">
        <v>24240</v>
      </c>
    </row>
    <row r="2872" s="1" customFormat="1" ht="13.5" spans="1:2">
      <c r="A2872" s="3" t="s">
        <v>26324</v>
      </c>
      <c r="B2872" s="3" t="s">
        <v>26325</v>
      </c>
    </row>
    <row r="2873" s="1" customFormat="1" ht="13.5" spans="1:2">
      <c r="A2873" s="3" t="s">
        <v>20737</v>
      </c>
      <c r="B2873" s="3" t="s">
        <v>24237</v>
      </c>
    </row>
    <row r="2874" s="1" customFormat="1" ht="13.5" spans="1:2">
      <c r="A2874" s="3" t="s">
        <v>16624</v>
      </c>
      <c r="B2874" s="3" t="s">
        <v>24238</v>
      </c>
    </row>
    <row r="2875" s="1" customFormat="1" ht="13.5" spans="1:2">
      <c r="A2875" s="3" t="s">
        <v>26326</v>
      </c>
      <c r="B2875" s="3" t="s">
        <v>24239</v>
      </c>
    </row>
    <row r="2876" s="1" customFormat="1" ht="13.5" spans="1:2">
      <c r="A2876" s="3" t="s">
        <v>26327</v>
      </c>
      <c r="B2876" s="3" t="s">
        <v>24240</v>
      </c>
    </row>
    <row r="2877" s="1" customFormat="1" ht="13.5" spans="1:2">
      <c r="A2877" s="3" t="s">
        <v>23759</v>
      </c>
      <c r="B2877" s="3" t="s">
        <v>8422</v>
      </c>
    </row>
    <row r="2878" s="1" customFormat="1" ht="13.5" spans="1:2">
      <c r="A2878" s="3" t="s">
        <v>26328</v>
      </c>
      <c r="B2878" s="3" t="s">
        <v>24237</v>
      </c>
    </row>
    <row r="2879" s="1" customFormat="1" ht="13.5" spans="1:2">
      <c r="A2879" s="3" t="s">
        <v>26329</v>
      </c>
      <c r="B2879" s="3" t="s">
        <v>24238</v>
      </c>
    </row>
    <row r="2880" s="1" customFormat="1" ht="13.5" spans="1:2">
      <c r="A2880" s="3" t="s">
        <v>23752</v>
      </c>
      <c r="B2880" s="3" t="s">
        <v>24239</v>
      </c>
    </row>
    <row r="2881" s="1" customFormat="1" ht="13.5" spans="1:2">
      <c r="A2881" s="3" t="s">
        <v>26330</v>
      </c>
      <c r="B2881" s="3" t="s">
        <v>24240</v>
      </c>
    </row>
    <row r="2882" s="1" customFormat="1" ht="13.5" spans="1:2">
      <c r="A2882" s="3" t="s">
        <v>26331</v>
      </c>
      <c r="B2882" s="3" t="s">
        <v>24241</v>
      </c>
    </row>
    <row r="2883" s="1" customFormat="1" ht="13.5" spans="1:2">
      <c r="A2883" s="3" t="s">
        <v>16698</v>
      </c>
      <c r="B2883" s="3" t="s">
        <v>24242</v>
      </c>
    </row>
    <row r="2884" s="1" customFormat="1" ht="13.5" spans="1:2">
      <c r="A2884" s="3" t="s">
        <v>23764</v>
      </c>
      <c r="B2884" s="3" t="s">
        <v>24243</v>
      </c>
    </row>
    <row r="2885" s="1" customFormat="1" ht="13.5" spans="1:2">
      <c r="A2885" s="3" t="s">
        <v>26332</v>
      </c>
      <c r="B2885" s="3" t="s">
        <v>24260</v>
      </c>
    </row>
    <row r="2886" s="1" customFormat="1" ht="13.5" spans="1:2">
      <c r="A2886" s="3" t="s">
        <v>18753</v>
      </c>
      <c r="B2886" s="3" t="s">
        <v>24275</v>
      </c>
    </row>
    <row r="2887" s="1" customFormat="1" ht="13.5" spans="1:2">
      <c r="A2887" s="3" t="s">
        <v>26333</v>
      </c>
      <c r="B2887" s="3" t="s">
        <v>5332</v>
      </c>
    </row>
    <row r="2888" s="1" customFormat="1" ht="13.5" spans="1:2">
      <c r="A2888" s="3" t="s">
        <v>18248</v>
      </c>
      <c r="B2888" s="3" t="s">
        <v>24237</v>
      </c>
    </row>
    <row r="2889" s="1" customFormat="1" ht="13.5" spans="1:2">
      <c r="A2889" s="3" t="s">
        <v>18235</v>
      </c>
      <c r="B2889" s="3" t="s">
        <v>24238</v>
      </c>
    </row>
    <row r="2890" s="1" customFormat="1" ht="13.5" spans="1:2">
      <c r="A2890" s="3" t="s">
        <v>15955</v>
      </c>
      <c r="B2890" s="3" t="s">
        <v>24239</v>
      </c>
    </row>
    <row r="2891" s="1" customFormat="1" ht="13.5" spans="1:2">
      <c r="A2891" s="3" t="s">
        <v>26334</v>
      </c>
      <c r="B2891" s="3" t="s">
        <v>24240</v>
      </c>
    </row>
    <row r="2892" s="1" customFormat="1" ht="13.5" spans="1:2">
      <c r="A2892" s="3" t="s">
        <v>15170</v>
      </c>
      <c r="B2892" s="3" t="s">
        <v>24241</v>
      </c>
    </row>
    <row r="2893" s="1" customFormat="1" ht="13.5" spans="1:2">
      <c r="A2893" s="3" t="s">
        <v>26335</v>
      </c>
      <c r="B2893" s="3" t="s">
        <v>24260</v>
      </c>
    </row>
    <row r="2894" s="1" customFormat="1" ht="13.5" spans="1:2">
      <c r="A2894" s="3" t="s">
        <v>21528</v>
      </c>
      <c r="B2894" s="3" t="s">
        <v>24243</v>
      </c>
    </row>
    <row r="2895" s="1" customFormat="1" ht="13.5" spans="1:2">
      <c r="A2895" s="3" t="s">
        <v>20809</v>
      </c>
      <c r="B2895" s="3" t="s">
        <v>24242</v>
      </c>
    </row>
    <row r="2896" s="1" customFormat="1" ht="13.5" spans="1:2">
      <c r="A2896" s="3" t="s">
        <v>15933</v>
      </c>
      <c r="B2896" s="3" t="s">
        <v>24275</v>
      </c>
    </row>
    <row r="2897" s="1" customFormat="1" ht="13.5" spans="1:2">
      <c r="A2897" s="3" t="s">
        <v>16142</v>
      </c>
      <c r="B2897" s="3" t="s">
        <v>24316</v>
      </c>
    </row>
    <row r="2898" s="1" customFormat="1" ht="13.5" spans="1:2">
      <c r="A2898" s="3" t="s">
        <v>26336</v>
      </c>
      <c r="B2898" s="3" t="s">
        <v>24327</v>
      </c>
    </row>
    <row r="2899" s="1" customFormat="1" ht="13.5" spans="1:2">
      <c r="A2899" s="3" t="s">
        <v>26337</v>
      </c>
      <c r="B2899" s="3" t="s">
        <v>9516</v>
      </c>
    </row>
    <row r="2900" s="1" customFormat="1" ht="13.5" spans="1:2">
      <c r="A2900" s="3" t="s">
        <v>16678</v>
      </c>
      <c r="B2900" s="3" t="s">
        <v>24237</v>
      </c>
    </row>
    <row r="2901" s="1" customFormat="1" ht="13.5" spans="1:2">
      <c r="A2901" s="3" t="s">
        <v>23067</v>
      </c>
      <c r="B2901" s="3" t="s">
        <v>24238</v>
      </c>
    </row>
    <row r="2902" s="1" customFormat="1" ht="13.5" spans="1:2">
      <c r="A2902" s="3" t="s">
        <v>26338</v>
      </c>
      <c r="B2902" s="3" t="s">
        <v>24239</v>
      </c>
    </row>
    <row r="2903" s="1" customFormat="1" ht="13.5" spans="1:2">
      <c r="A2903" s="3" t="s">
        <v>16985</v>
      </c>
      <c r="B2903" s="3" t="s">
        <v>24240</v>
      </c>
    </row>
    <row r="2904" s="1" customFormat="1" ht="13.5" spans="1:2">
      <c r="A2904" s="3" t="s">
        <v>16715</v>
      </c>
      <c r="B2904" s="3" t="s">
        <v>24241</v>
      </c>
    </row>
    <row r="2905" s="1" customFormat="1" ht="13.5" spans="1:2">
      <c r="A2905" s="3" t="s">
        <v>17903</v>
      </c>
      <c r="B2905" s="3" t="s">
        <v>24242</v>
      </c>
    </row>
    <row r="2906" s="1" customFormat="1" ht="13.5" spans="1:2">
      <c r="A2906" s="3" t="s">
        <v>26339</v>
      </c>
      <c r="B2906" s="3" t="s">
        <v>8854</v>
      </c>
    </row>
    <row r="2907" s="1" customFormat="1" ht="13.5" spans="1:2">
      <c r="A2907" s="3" t="s">
        <v>26340</v>
      </c>
      <c r="B2907" s="3" t="s">
        <v>24237</v>
      </c>
    </row>
    <row r="2908" s="1" customFormat="1" ht="13.5" spans="1:2">
      <c r="A2908" s="3" t="s">
        <v>17793</v>
      </c>
      <c r="B2908" s="3" t="s">
        <v>24240</v>
      </c>
    </row>
    <row r="2909" s="1" customFormat="1" ht="13.5" spans="1:2">
      <c r="A2909" s="3" t="s">
        <v>23077</v>
      </c>
      <c r="B2909" s="3" t="s">
        <v>24239</v>
      </c>
    </row>
    <row r="2910" s="1" customFormat="1" ht="13.5" spans="1:2">
      <c r="A2910" s="3" t="s">
        <v>26341</v>
      </c>
      <c r="B2910" s="3" t="s">
        <v>24238</v>
      </c>
    </row>
    <row r="2911" s="1" customFormat="1" ht="13.5" spans="1:2">
      <c r="A2911" s="3" t="s">
        <v>26342</v>
      </c>
      <c r="B2911" s="3" t="s">
        <v>24241</v>
      </c>
    </row>
    <row r="2912" s="1" customFormat="1" ht="13.5" spans="1:2">
      <c r="A2912" s="3" t="s">
        <v>16707</v>
      </c>
      <c r="B2912" s="3" t="s">
        <v>24242</v>
      </c>
    </row>
    <row r="2913" s="1" customFormat="1" ht="13.5" spans="1:2">
      <c r="A2913" s="3" t="s">
        <v>26343</v>
      </c>
      <c r="B2913" s="3" t="s">
        <v>6365</v>
      </c>
    </row>
    <row r="2914" s="1" customFormat="1" ht="13.5" spans="1:2">
      <c r="A2914" s="3" t="s">
        <v>23395</v>
      </c>
      <c r="B2914" s="3" t="s">
        <v>24237</v>
      </c>
    </row>
    <row r="2915" s="1" customFormat="1" ht="13.5" spans="1:2">
      <c r="A2915" s="3" t="s">
        <v>16078</v>
      </c>
      <c r="B2915" s="3" t="s">
        <v>24238</v>
      </c>
    </row>
    <row r="2916" s="1" customFormat="1" ht="13.5" spans="1:2">
      <c r="A2916" s="3" t="s">
        <v>26344</v>
      </c>
      <c r="B2916" s="3" t="s">
        <v>24239</v>
      </c>
    </row>
    <row r="2917" s="1" customFormat="1" ht="13.5" spans="1:2">
      <c r="A2917" s="3" t="s">
        <v>20568</v>
      </c>
      <c r="B2917" s="3" t="s">
        <v>24240</v>
      </c>
    </row>
    <row r="2918" s="1" customFormat="1" ht="13.5" spans="1:2">
      <c r="A2918" s="3" t="s">
        <v>23410</v>
      </c>
      <c r="B2918" s="3" t="s">
        <v>24241</v>
      </c>
    </row>
    <row r="2919" s="1" customFormat="1" ht="13.5" spans="1:2">
      <c r="A2919" s="3" t="s">
        <v>26345</v>
      </c>
      <c r="B2919" s="3" t="s">
        <v>24242</v>
      </c>
    </row>
    <row r="2920" s="1" customFormat="1" ht="13.5" spans="1:2">
      <c r="A2920" s="3" t="s">
        <v>26346</v>
      </c>
      <c r="B2920" s="3" t="s">
        <v>24243</v>
      </c>
    </row>
    <row r="2921" s="1" customFormat="1" ht="13.5" spans="1:2">
      <c r="A2921" s="3" t="s">
        <v>26347</v>
      </c>
      <c r="B2921" s="3" t="s">
        <v>26348</v>
      </c>
    </row>
    <row r="2922" s="1" customFormat="1" ht="13.5" spans="1:2">
      <c r="A2922" s="3" t="s">
        <v>26349</v>
      </c>
      <c r="B2922" s="3" t="s">
        <v>26350</v>
      </c>
    </row>
    <row r="2923" s="1" customFormat="1" ht="13.5" spans="1:2">
      <c r="A2923" s="3" t="s">
        <v>26351</v>
      </c>
      <c r="B2923" s="3" t="s">
        <v>25899</v>
      </c>
    </row>
    <row r="2924" s="1" customFormat="1" ht="13.5" spans="1:2">
      <c r="A2924" s="3" t="s">
        <v>26352</v>
      </c>
      <c r="B2924" s="3" t="s">
        <v>24237</v>
      </c>
    </row>
    <row r="2925" s="1" customFormat="1" ht="13.5" spans="1:2">
      <c r="A2925" s="3" t="s">
        <v>26353</v>
      </c>
      <c r="B2925" s="3" t="s">
        <v>24238</v>
      </c>
    </row>
    <row r="2926" s="1" customFormat="1" ht="13.5" spans="1:2">
      <c r="A2926" s="3" t="s">
        <v>26354</v>
      </c>
      <c r="B2926" s="3" t="s">
        <v>24239</v>
      </c>
    </row>
    <row r="2927" s="1" customFormat="1" ht="13.5" spans="1:2">
      <c r="A2927" s="3" t="s">
        <v>26355</v>
      </c>
      <c r="B2927" s="3" t="s">
        <v>24240</v>
      </c>
    </row>
    <row r="2928" s="1" customFormat="1" ht="13.5" spans="1:2">
      <c r="A2928" s="3" t="s">
        <v>26356</v>
      </c>
      <c r="B2928" s="3" t="s">
        <v>24241</v>
      </c>
    </row>
    <row r="2929" s="1" customFormat="1" ht="13.5" spans="1:2">
      <c r="A2929" s="3" t="s">
        <v>26357</v>
      </c>
      <c r="B2929" s="3" t="s">
        <v>24242</v>
      </c>
    </row>
    <row r="2930" s="1" customFormat="1" ht="13.5" spans="1:2">
      <c r="A2930" s="3" t="s">
        <v>26358</v>
      </c>
      <c r="B2930" s="3" t="s">
        <v>26359</v>
      </c>
    </row>
    <row r="2931" s="1" customFormat="1" ht="13.5" spans="1:2">
      <c r="A2931" s="3" t="s">
        <v>26360</v>
      </c>
      <c r="B2931" s="3" t="s">
        <v>24237</v>
      </c>
    </row>
    <row r="2932" s="1" customFormat="1" ht="13.5" spans="1:2">
      <c r="A2932" s="3" t="s">
        <v>26361</v>
      </c>
      <c r="B2932" s="3" t="s">
        <v>24238</v>
      </c>
    </row>
    <row r="2933" s="1" customFormat="1" ht="13.5" spans="1:2">
      <c r="A2933" s="3" t="s">
        <v>26362</v>
      </c>
      <c r="B2933" s="3" t="s">
        <v>24239</v>
      </c>
    </row>
    <row r="2934" s="1" customFormat="1" ht="13.5" spans="1:2">
      <c r="A2934" s="3" t="s">
        <v>26363</v>
      </c>
      <c r="B2934" s="3" t="s">
        <v>24240</v>
      </c>
    </row>
    <row r="2935" s="1" customFormat="1" ht="13.5" spans="1:2">
      <c r="A2935" s="3" t="s">
        <v>26364</v>
      </c>
      <c r="B2935" s="3" t="s">
        <v>24241</v>
      </c>
    </row>
    <row r="2936" s="1" customFormat="1" ht="13.5" spans="1:2">
      <c r="A2936" s="3" t="s">
        <v>26365</v>
      </c>
      <c r="B2936" s="3" t="s">
        <v>24242</v>
      </c>
    </row>
    <row r="2937" s="1" customFormat="1" ht="13.5" spans="1:2">
      <c r="A2937" s="3" t="s">
        <v>26366</v>
      </c>
      <c r="B2937" s="3" t="s">
        <v>24243</v>
      </c>
    </row>
    <row r="2938" s="1" customFormat="1" ht="13.5" spans="1:2">
      <c r="A2938" s="3" t="s">
        <v>26367</v>
      </c>
      <c r="B2938" s="3" t="s">
        <v>26368</v>
      </c>
    </row>
    <row r="2939" s="1" customFormat="1" ht="13.5" spans="1:2">
      <c r="A2939" s="3" t="s">
        <v>26369</v>
      </c>
      <c r="B2939" s="3" t="s">
        <v>24237</v>
      </c>
    </row>
    <row r="2940" s="1" customFormat="1" ht="13.5" spans="1:2">
      <c r="A2940" s="3" t="s">
        <v>26370</v>
      </c>
      <c r="B2940" s="3" t="s">
        <v>24238</v>
      </c>
    </row>
    <row r="2941" s="1" customFormat="1" ht="13.5" spans="1:2">
      <c r="A2941" s="3" t="s">
        <v>26371</v>
      </c>
      <c r="B2941" s="3" t="s">
        <v>24239</v>
      </c>
    </row>
    <row r="2942" s="1" customFormat="1" ht="13.5" spans="1:2">
      <c r="A2942" s="3" t="s">
        <v>26372</v>
      </c>
      <c r="B2942" s="3" t="s">
        <v>24240</v>
      </c>
    </row>
    <row r="2943" s="1" customFormat="1" ht="13.5" spans="1:2">
      <c r="A2943" s="3" t="s">
        <v>26373</v>
      </c>
      <c r="B2943" s="3" t="s">
        <v>24241</v>
      </c>
    </row>
    <row r="2944" s="1" customFormat="1" ht="13.5" spans="1:2">
      <c r="A2944" s="3" t="s">
        <v>26374</v>
      </c>
      <c r="B2944" s="3" t="s">
        <v>24242</v>
      </c>
    </row>
    <row r="2945" s="1" customFormat="1" ht="13.5" spans="1:2">
      <c r="A2945" s="3" t="s">
        <v>26375</v>
      </c>
      <c r="B2945" s="3" t="s">
        <v>24243</v>
      </c>
    </row>
    <row r="2946" s="1" customFormat="1" ht="13.5" spans="1:2">
      <c r="A2946" s="3" t="s">
        <v>26376</v>
      </c>
      <c r="B2946" s="3" t="s">
        <v>24260</v>
      </c>
    </row>
    <row r="2947" s="1" customFormat="1" ht="13.5" spans="1:2">
      <c r="A2947" s="3" t="s">
        <v>26377</v>
      </c>
      <c r="B2947" s="3" t="s">
        <v>26378</v>
      </c>
    </row>
    <row r="2948" s="1" customFormat="1" ht="13.5" spans="1:2">
      <c r="A2948" s="3" t="s">
        <v>26379</v>
      </c>
      <c r="B2948" s="3" t="s">
        <v>24237</v>
      </c>
    </row>
    <row r="2949" s="1" customFormat="1" ht="13.5" spans="1:2">
      <c r="A2949" s="3" t="s">
        <v>26380</v>
      </c>
      <c r="B2949" s="3" t="s">
        <v>24238</v>
      </c>
    </row>
    <row r="2950" s="1" customFormat="1" ht="13.5" spans="1:2">
      <c r="A2950" s="3" t="s">
        <v>26381</v>
      </c>
      <c r="B2950" s="3" t="s">
        <v>24239</v>
      </c>
    </row>
    <row r="2951" s="1" customFormat="1" ht="13.5" spans="1:2">
      <c r="A2951" s="3" t="s">
        <v>26382</v>
      </c>
      <c r="B2951" s="3" t="s">
        <v>24240</v>
      </c>
    </row>
    <row r="2952" s="1" customFormat="1" ht="13.5" spans="1:2">
      <c r="A2952" s="3" t="s">
        <v>26383</v>
      </c>
      <c r="B2952" s="3" t="s">
        <v>24241</v>
      </c>
    </row>
    <row r="2953" s="1" customFormat="1" ht="13.5" spans="1:2">
      <c r="A2953" s="3" t="s">
        <v>26384</v>
      </c>
      <c r="B2953" s="3" t="s">
        <v>24242</v>
      </c>
    </row>
    <row r="2954" s="1" customFormat="1" ht="13.5" spans="1:2">
      <c r="A2954" s="3" t="s">
        <v>26385</v>
      </c>
      <c r="B2954" s="3" t="s">
        <v>24243</v>
      </c>
    </row>
    <row r="2955" s="1" customFormat="1" ht="13.5" spans="1:2">
      <c r="A2955" s="3" t="s">
        <v>26386</v>
      </c>
      <c r="B2955" s="3" t="s">
        <v>24260</v>
      </c>
    </row>
    <row r="2956" s="1" customFormat="1" ht="13.5" spans="1:2">
      <c r="A2956" s="3" t="s">
        <v>26387</v>
      </c>
      <c r="B2956" s="3" t="s">
        <v>26388</v>
      </c>
    </row>
    <row r="2957" s="1" customFormat="1" ht="13.5" spans="1:2">
      <c r="A2957" s="3" t="s">
        <v>26389</v>
      </c>
      <c r="B2957" s="3" t="s">
        <v>24237</v>
      </c>
    </row>
    <row r="2958" s="1" customFormat="1" ht="13.5" spans="1:2">
      <c r="A2958" s="3" t="s">
        <v>26390</v>
      </c>
      <c r="B2958" s="3" t="s">
        <v>24238</v>
      </c>
    </row>
    <row r="2959" s="1" customFormat="1" ht="13.5" spans="1:2">
      <c r="A2959" s="3" t="s">
        <v>26391</v>
      </c>
      <c r="B2959" s="3" t="s">
        <v>24239</v>
      </c>
    </row>
    <row r="2960" s="1" customFormat="1" ht="13.5" spans="1:2">
      <c r="A2960" s="3" t="s">
        <v>26392</v>
      </c>
      <c r="B2960" s="3" t="s">
        <v>24240</v>
      </c>
    </row>
    <row r="2961" s="1" customFormat="1" ht="13.5" spans="1:2">
      <c r="A2961" s="3" t="s">
        <v>26393</v>
      </c>
      <c r="B2961" s="3" t="s">
        <v>24241</v>
      </c>
    </row>
    <row r="2962" s="1" customFormat="1" ht="13.5" spans="1:2">
      <c r="A2962" s="3" t="s">
        <v>26394</v>
      </c>
      <c r="B2962" s="3" t="s">
        <v>26395</v>
      </c>
    </row>
    <row r="2963" s="1" customFormat="1" ht="13.5" spans="1:2">
      <c r="A2963" s="3" t="s">
        <v>26396</v>
      </c>
      <c r="B2963" s="3" t="s">
        <v>24237</v>
      </c>
    </row>
    <row r="2964" s="1" customFormat="1" ht="13.5" spans="1:2">
      <c r="A2964" s="3" t="s">
        <v>26397</v>
      </c>
      <c r="B2964" s="3" t="s">
        <v>24238</v>
      </c>
    </row>
    <row r="2965" s="1" customFormat="1" ht="13.5" spans="1:2">
      <c r="A2965" s="3" t="s">
        <v>26398</v>
      </c>
      <c r="B2965" s="3" t="s">
        <v>24239</v>
      </c>
    </row>
    <row r="2966" s="1" customFormat="1" ht="13.5" spans="1:2">
      <c r="A2966" s="3" t="s">
        <v>26399</v>
      </c>
      <c r="B2966" s="3" t="s">
        <v>24240</v>
      </c>
    </row>
    <row r="2967" s="1" customFormat="1" ht="13.5" spans="1:2">
      <c r="A2967" s="3" t="s">
        <v>26400</v>
      </c>
      <c r="B2967" s="3" t="s">
        <v>24241</v>
      </c>
    </row>
    <row r="2968" s="1" customFormat="1" ht="13.5" spans="1:2">
      <c r="A2968" s="3" t="s">
        <v>26401</v>
      </c>
      <c r="B2968" s="3" t="s">
        <v>24242</v>
      </c>
    </row>
    <row r="2969" s="1" customFormat="1" ht="13.5" spans="1:2">
      <c r="A2969" s="3" t="s">
        <v>26402</v>
      </c>
      <c r="B2969" s="3" t="s">
        <v>26403</v>
      </c>
    </row>
    <row r="2970" s="1" customFormat="1" ht="13.5" spans="1:2">
      <c r="A2970" s="3" t="s">
        <v>26404</v>
      </c>
      <c r="B2970" s="3" t="s">
        <v>24237</v>
      </c>
    </row>
    <row r="2971" s="1" customFormat="1" ht="13.5" spans="1:2">
      <c r="A2971" s="3" t="s">
        <v>26405</v>
      </c>
      <c r="B2971" s="3" t="s">
        <v>24238</v>
      </c>
    </row>
    <row r="2972" s="1" customFormat="1" ht="13.5" spans="1:2">
      <c r="A2972" s="3" t="s">
        <v>26406</v>
      </c>
      <c r="B2972" s="3" t="s">
        <v>24239</v>
      </c>
    </row>
    <row r="2973" s="1" customFormat="1" ht="13.5" spans="1:2">
      <c r="A2973" s="3" t="s">
        <v>26407</v>
      </c>
      <c r="B2973" s="3" t="s">
        <v>24240</v>
      </c>
    </row>
    <row r="2974" s="1" customFormat="1" ht="13.5" spans="1:2">
      <c r="A2974" s="3" t="s">
        <v>26408</v>
      </c>
      <c r="B2974" s="3" t="s">
        <v>26409</v>
      </c>
    </row>
    <row r="2975" s="1" customFormat="1" ht="13.5" spans="1:2">
      <c r="A2975" s="3" t="s">
        <v>26410</v>
      </c>
      <c r="B2975" s="3" t="s">
        <v>24237</v>
      </c>
    </row>
    <row r="2976" s="1" customFormat="1" ht="13.5" spans="1:2">
      <c r="A2976" s="3" t="s">
        <v>26411</v>
      </c>
      <c r="B2976" s="3" t="s">
        <v>24238</v>
      </c>
    </row>
    <row r="2977" s="1" customFormat="1" ht="13.5" spans="1:2">
      <c r="A2977" s="3" t="s">
        <v>26412</v>
      </c>
      <c r="B2977" s="3" t="s">
        <v>24239</v>
      </c>
    </row>
    <row r="2978" s="1" customFormat="1" ht="13.5" spans="1:2">
      <c r="A2978" s="3" t="s">
        <v>26413</v>
      </c>
      <c r="B2978" s="3" t="s">
        <v>24240</v>
      </c>
    </row>
    <row r="2979" s="1" customFormat="1" ht="13.5" spans="1:2">
      <c r="A2979" s="3" t="s">
        <v>26414</v>
      </c>
      <c r="B2979" s="3" t="s">
        <v>6409</v>
      </c>
    </row>
    <row r="2980" s="1" customFormat="1" ht="13.5" spans="1:2">
      <c r="A2980" s="3" t="s">
        <v>26415</v>
      </c>
      <c r="B2980" s="3" t="s">
        <v>24237</v>
      </c>
    </row>
    <row r="2981" s="1" customFormat="1" ht="13.5" spans="1:2">
      <c r="A2981" s="3" t="s">
        <v>26416</v>
      </c>
      <c r="B2981" s="3" t="s">
        <v>24238</v>
      </c>
    </row>
    <row r="2982" s="1" customFormat="1" ht="13.5" spans="1:2">
      <c r="A2982" s="3" t="s">
        <v>26417</v>
      </c>
      <c r="B2982" s="3" t="s">
        <v>24239</v>
      </c>
    </row>
    <row r="2983" s="1" customFormat="1" ht="13.5" spans="1:2">
      <c r="A2983" s="3" t="s">
        <v>26418</v>
      </c>
      <c r="B2983" s="3" t="s">
        <v>24240</v>
      </c>
    </row>
    <row r="2984" s="1" customFormat="1" ht="13.5" spans="1:2">
      <c r="A2984" s="3" t="s">
        <v>26419</v>
      </c>
      <c r="B2984" s="3" t="s">
        <v>24241</v>
      </c>
    </row>
    <row r="2985" s="1" customFormat="1" ht="13.5" spans="1:2">
      <c r="A2985" s="3" t="s">
        <v>26420</v>
      </c>
      <c r="B2985" s="3" t="s">
        <v>26421</v>
      </c>
    </row>
    <row r="2986" s="1" customFormat="1" ht="13.5" spans="1:2">
      <c r="A2986" s="3" t="s">
        <v>26422</v>
      </c>
      <c r="B2986" s="3" t="s">
        <v>26421</v>
      </c>
    </row>
    <row r="2987" s="1" customFormat="1" ht="13.5" spans="1:2">
      <c r="A2987" s="3" t="s">
        <v>26423</v>
      </c>
      <c r="B2987" s="3" t="s">
        <v>26424</v>
      </c>
    </row>
    <row r="2988" s="1" customFormat="1" ht="13.5" spans="1:2">
      <c r="A2988" s="3" t="s">
        <v>26425</v>
      </c>
      <c r="B2988" s="3" t="s">
        <v>26424</v>
      </c>
    </row>
    <row r="2989" s="1" customFormat="1" ht="13.5" spans="1:2">
      <c r="A2989" s="3" t="s">
        <v>26426</v>
      </c>
      <c r="B2989" s="3" t="s">
        <v>26427</v>
      </c>
    </row>
    <row r="2990" s="1" customFormat="1" ht="13.5" spans="1:2">
      <c r="A2990" s="3" t="s">
        <v>26428</v>
      </c>
      <c r="B2990" s="3" t="s">
        <v>26429</v>
      </c>
    </row>
    <row r="2991" s="1" customFormat="1" ht="13.5" spans="1:2">
      <c r="A2991" s="3" t="s">
        <v>26430</v>
      </c>
      <c r="B2991" s="3" t="s">
        <v>26431</v>
      </c>
    </row>
    <row r="2992" s="1" customFormat="1" ht="13.5" spans="1:2">
      <c r="A2992" s="3" t="s">
        <v>26432</v>
      </c>
      <c r="B2992" s="3" t="s">
        <v>24237</v>
      </c>
    </row>
    <row r="2993" s="1" customFormat="1" ht="13.5" spans="1:2">
      <c r="A2993" s="3" t="s">
        <v>26433</v>
      </c>
      <c r="B2993" s="3" t="s">
        <v>26434</v>
      </c>
    </row>
    <row r="2994" s="1" customFormat="1" ht="13.5" spans="1:2">
      <c r="A2994" s="3" t="s">
        <v>26435</v>
      </c>
      <c r="B2994" s="3" t="s">
        <v>25501</v>
      </c>
    </row>
    <row r="2995" s="1" customFormat="1" ht="13.5" spans="1:2">
      <c r="A2995" s="3" t="s">
        <v>26436</v>
      </c>
      <c r="B2995" s="3" t="s">
        <v>25503</v>
      </c>
    </row>
    <row r="2996" s="1" customFormat="1" ht="13.5" spans="1:2">
      <c r="A2996" s="3" t="s">
        <v>26437</v>
      </c>
      <c r="B2996" s="3" t="s">
        <v>25505</v>
      </c>
    </row>
    <row r="2997" s="1" customFormat="1" ht="13.5" spans="1:2">
      <c r="A2997" s="3" t="s">
        <v>26438</v>
      </c>
      <c r="B2997" s="3" t="s">
        <v>24853</v>
      </c>
    </row>
    <row r="2998" s="1" customFormat="1" ht="13.5" spans="1:2">
      <c r="A2998" s="3" t="s">
        <v>26439</v>
      </c>
      <c r="B2998" s="3" t="s">
        <v>25508</v>
      </c>
    </row>
    <row r="2999" s="1" customFormat="1" ht="13.5" spans="1:2">
      <c r="A2999" s="3" t="s">
        <v>26440</v>
      </c>
      <c r="B2999" s="3" t="s">
        <v>25510</v>
      </c>
    </row>
    <row r="3000" s="1" customFormat="1" ht="13.5" spans="1:2">
      <c r="A3000" s="3" t="s">
        <v>26441</v>
      </c>
      <c r="B3000" s="3" t="s">
        <v>25512</v>
      </c>
    </row>
    <row r="3001" s="1" customFormat="1" ht="13.5" spans="1:2">
      <c r="A3001" s="3" t="s">
        <v>26442</v>
      </c>
      <c r="B3001" s="3" t="s">
        <v>25523</v>
      </c>
    </row>
    <row r="3002" s="1" customFormat="1" ht="13.5" spans="1:2">
      <c r="A3002" s="3" t="s">
        <v>26443</v>
      </c>
      <c r="B3002" s="3" t="s">
        <v>25525</v>
      </c>
    </row>
    <row r="3003" s="1" customFormat="1" ht="13.5" spans="1:2">
      <c r="A3003" s="3" t="s">
        <v>26444</v>
      </c>
      <c r="B3003" s="3" t="s">
        <v>26445</v>
      </c>
    </row>
    <row r="3004" s="1" customFormat="1" ht="13.5" spans="1:2">
      <c r="A3004" s="3" t="s">
        <v>26446</v>
      </c>
      <c r="B3004" s="3" t="s">
        <v>24237</v>
      </c>
    </row>
    <row r="3005" s="1" customFormat="1" ht="13.5" spans="1:2">
      <c r="A3005" s="3" t="s">
        <v>26447</v>
      </c>
      <c r="B3005" s="3" t="s">
        <v>24238</v>
      </c>
    </row>
    <row r="3006" s="1" customFormat="1" ht="13.5" spans="1:2">
      <c r="A3006" s="3" t="s">
        <v>26448</v>
      </c>
      <c r="B3006" s="3" t="s">
        <v>24239</v>
      </c>
    </row>
    <row r="3007" s="1" customFormat="1" ht="13.5" spans="1:2">
      <c r="A3007" s="3" t="s">
        <v>26449</v>
      </c>
      <c r="B3007" s="3" t="s">
        <v>24240</v>
      </c>
    </row>
    <row r="3008" s="1" customFormat="1" ht="13.5" spans="1:2">
      <c r="A3008" s="3" t="s">
        <v>26450</v>
      </c>
      <c r="B3008" s="3" t="s">
        <v>24241</v>
      </c>
    </row>
    <row r="3009" s="1" customFormat="1" ht="13.5" spans="1:2">
      <c r="A3009" s="3" t="s">
        <v>26451</v>
      </c>
      <c r="B3009" s="3" t="s">
        <v>24242</v>
      </c>
    </row>
    <row r="3010" s="1" customFormat="1" ht="13.5" spans="1:2">
      <c r="A3010" s="3" t="s">
        <v>26452</v>
      </c>
      <c r="B3010" s="3" t="s">
        <v>24243</v>
      </c>
    </row>
    <row r="3011" s="1" customFormat="1" ht="13.5" spans="1:2">
      <c r="A3011" s="3" t="s">
        <v>26453</v>
      </c>
      <c r="B3011" s="3" t="s">
        <v>24260</v>
      </c>
    </row>
    <row r="3012" s="1" customFormat="1" ht="13.5" spans="1:2">
      <c r="A3012" s="3" t="s">
        <v>26454</v>
      </c>
      <c r="B3012" s="3" t="s">
        <v>24275</v>
      </c>
    </row>
    <row r="3013" s="1" customFormat="1" ht="13.5" spans="1:2">
      <c r="A3013" s="3" t="s">
        <v>26455</v>
      </c>
      <c r="B3013" s="3" t="s">
        <v>24316</v>
      </c>
    </row>
    <row r="3014" s="1" customFormat="1" ht="13.5" spans="1:2">
      <c r="A3014" s="3" t="s">
        <v>26456</v>
      </c>
      <c r="B3014" s="3" t="s">
        <v>26457</v>
      </c>
    </row>
    <row r="3015" s="1" customFormat="1" ht="13.5" spans="1:2">
      <c r="A3015" s="3" t="s">
        <v>26458</v>
      </c>
      <c r="B3015" s="3" t="s">
        <v>24237</v>
      </c>
    </row>
    <row r="3016" s="1" customFormat="1" ht="13.5" spans="1:2">
      <c r="A3016" s="3" t="s">
        <v>26459</v>
      </c>
      <c r="B3016" s="3" t="s">
        <v>24238</v>
      </c>
    </row>
    <row r="3017" s="1" customFormat="1" ht="13.5" spans="1:2">
      <c r="A3017" s="3" t="s">
        <v>26460</v>
      </c>
      <c r="B3017" s="3" t="s">
        <v>24239</v>
      </c>
    </row>
    <row r="3018" s="1" customFormat="1" ht="13.5" spans="1:2">
      <c r="A3018" s="3" t="s">
        <v>26461</v>
      </c>
      <c r="B3018" s="3" t="s">
        <v>26462</v>
      </c>
    </row>
    <row r="3019" s="1" customFormat="1" ht="13.5" spans="1:2">
      <c r="A3019" s="3" t="s">
        <v>26463</v>
      </c>
      <c r="B3019" s="3" t="s">
        <v>24237</v>
      </c>
    </row>
    <row r="3020" s="1" customFormat="1" ht="13.5" spans="1:2">
      <c r="A3020" s="3" t="s">
        <v>26464</v>
      </c>
      <c r="B3020" s="3" t="s">
        <v>24238</v>
      </c>
    </row>
    <row r="3021" s="1" customFormat="1" ht="13.5" spans="1:2">
      <c r="A3021" s="3" t="s">
        <v>26465</v>
      </c>
      <c r="B3021" s="3" t="s">
        <v>24239</v>
      </c>
    </row>
    <row r="3022" s="1" customFormat="1" ht="13.5" spans="1:2">
      <c r="A3022" s="3" t="s">
        <v>26466</v>
      </c>
      <c r="B3022" s="3" t="s">
        <v>24240</v>
      </c>
    </row>
    <row r="3023" s="1" customFormat="1" ht="13.5" spans="1:2">
      <c r="A3023" s="3" t="s">
        <v>26467</v>
      </c>
      <c r="B3023" s="3" t="s">
        <v>24241</v>
      </c>
    </row>
    <row r="3024" s="1" customFormat="1" ht="13.5" spans="1:2">
      <c r="A3024" s="3" t="s">
        <v>26468</v>
      </c>
      <c r="B3024" s="3" t="s">
        <v>24242</v>
      </c>
    </row>
    <row r="3025" s="1" customFormat="1" ht="13.5" spans="1:2">
      <c r="A3025" s="3" t="s">
        <v>26469</v>
      </c>
      <c r="B3025" s="3" t="s">
        <v>24243</v>
      </c>
    </row>
    <row r="3026" s="1" customFormat="1" ht="13.5" spans="1:2">
      <c r="A3026" s="3" t="s">
        <v>26470</v>
      </c>
      <c r="B3026" s="3" t="s">
        <v>24260</v>
      </c>
    </row>
    <row r="3027" s="1" customFormat="1" ht="13.5" spans="1:2">
      <c r="A3027" s="3" t="s">
        <v>26471</v>
      </c>
      <c r="B3027" s="3" t="s">
        <v>24275</v>
      </c>
    </row>
    <row r="3028" s="1" customFormat="1" ht="13.5" spans="1:2">
      <c r="A3028" s="3" t="s">
        <v>26472</v>
      </c>
      <c r="B3028" s="3" t="s">
        <v>24316</v>
      </c>
    </row>
    <row r="3029" s="1" customFormat="1" ht="13.5" spans="1:2">
      <c r="A3029" s="3" t="s">
        <v>26473</v>
      </c>
      <c r="B3029" s="3" t="s">
        <v>24327</v>
      </c>
    </row>
    <row r="3030" s="1" customFormat="1" ht="13.5" spans="1:2">
      <c r="A3030" s="3" t="s">
        <v>26474</v>
      </c>
      <c r="B3030" s="3" t="s">
        <v>24366</v>
      </c>
    </row>
    <row r="3031" s="1" customFormat="1" ht="13.5" spans="1:2">
      <c r="A3031" s="3" t="s">
        <v>26475</v>
      </c>
      <c r="B3031" s="3" t="s">
        <v>24368</v>
      </c>
    </row>
    <row r="3032" s="1" customFormat="1" ht="13.5" spans="1:2">
      <c r="A3032" s="3" t="s">
        <v>26476</v>
      </c>
      <c r="B3032" s="3" t="s">
        <v>24370</v>
      </c>
    </row>
    <row r="3033" s="1" customFormat="1" ht="13.5" spans="1:2">
      <c r="A3033" s="3" t="s">
        <v>26477</v>
      </c>
      <c r="B3033" s="3" t="s">
        <v>24462</v>
      </c>
    </row>
    <row r="3034" s="1" customFormat="1" ht="13.5" spans="1:2">
      <c r="A3034" s="3" t="s">
        <v>26478</v>
      </c>
      <c r="B3034" s="3" t="s">
        <v>26479</v>
      </c>
    </row>
    <row r="3035" s="1" customFormat="1" ht="13.5" spans="1:2">
      <c r="A3035" s="3" t="s">
        <v>26480</v>
      </c>
      <c r="B3035" s="3" t="s">
        <v>25501</v>
      </c>
    </row>
    <row r="3036" s="1" customFormat="1" ht="13.5" spans="1:2">
      <c r="A3036" s="3" t="s">
        <v>26481</v>
      </c>
      <c r="B3036" s="3" t="s">
        <v>25503</v>
      </c>
    </row>
    <row r="3037" s="1" customFormat="1" ht="13.5" spans="1:2">
      <c r="A3037" s="3" t="s">
        <v>26482</v>
      </c>
      <c r="B3037" s="3" t="s">
        <v>25505</v>
      </c>
    </row>
    <row r="3038" s="1" customFormat="1" ht="13.5" spans="1:2">
      <c r="A3038" s="3" t="s">
        <v>26483</v>
      </c>
      <c r="B3038" s="3" t="s">
        <v>24853</v>
      </c>
    </row>
    <row r="3039" s="1" customFormat="1" ht="13.5" spans="1:2">
      <c r="A3039" s="3" t="s">
        <v>26484</v>
      </c>
      <c r="B3039" s="3" t="s">
        <v>26485</v>
      </c>
    </row>
    <row r="3040" s="1" customFormat="1" ht="13.5" spans="1:2">
      <c r="A3040" s="3" t="s">
        <v>26486</v>
      </c>
      <c r="B3040" s="3" t="s">
        <v>24237</v>
      </c>
    </row>
    <row r="3041" s="1" customFormat="1" ht="13.5" spans="1:2">
      <c r="A3041" s="3" t="s">
        <v>26487</v>
      </c>
      <c r="B3041" s="3" t="s">
        <v>24238</v>
      </c>
    </row>
    <row r="3042" s="1" customFormat="1" ht="13.5" spans="1:2">
      <c r="A3042" s="3" t="s">
        <v>26488</v>
      </c>
      <c r="B3042" s="3" t="s">
        <v>24239</v>
      </c>
    </row>
    <row r="3043" s="1" customFormat="1" ht="13.5" spans="1:2">
      <c r="A3043" s="3" t="s">
        <v>26489</v>
      </c>
      <c r="B3043" s="3" t="s">
        <v>24240</v>
      </c>
    </row>
    <row r="3044" s="1" customFormat="1" ht="13.5" spans="1:2">
      <c r="A3044" s="3" t="s">
        <v>26490</v>
      </c>
      <c r="B3044" s="3" t="s">
        <v>24241</v>
      </c>
    </row>
    <row r="3045" s="1" customFormat="1" ht="13.5" spans="1:2">
      <c r="A3045" s="3" t="s">
        <v>26491</v>
      </c>
      <c r="B3045" s="3" t="s">
        <v>24242</v>
      </c>
    </row>
    <row r="3046" s="1" customFormat="1" ht="13.5" spans="1:2">
      <c r="A3046" s="3" t="s">
        <v>26492</v>
      </c>
      <c r="B3046" s="3" t="s">
        <v>24243</v>
      </c>
    </row>
    <row r="3047" s="1" customFormat="1" ht="13.5" spans="1:2">
      <c r="A3047" s="3" t="s">
        <v>26493</v>
      </c>
      <c r="B3047" s="3" t="s">
        <v>24260</v>
      </c>
    </row>
    <row r="3048" s="1" customFormat="1" ht="13.5" spans="1:2">
      <c r="A3048" s="3" t="s">
        <v>26494</v>
      </c>
      <c r="B3048" s="3" t="s">
        <v>26495</v>
      </c>
    </row>
    <row r="3049" s="1" customFormat="1" ht="13.5" spans="1:2">
      <c r="A3049" s="3" t="s">
        <v>26496</v>
      </c>
      <c r="B3049" s="3" t="s">
        <v>26495</v>
      </c>
    </row>
    <row r="3050" s="1" customFormat="1" ht="13.5" spans="1:2">
      <c r="A3050" s="3" t="s">
        <v>26497</v>
      </c>
      <c r="B3050" s="3" t="s">
        <v>26498</v>
      </c>
    </row>
    <row r="3051" s="1" customFormat="1" ht="13.5" spans="1:2">
      <c r="A3051" s="3" t="s">
        <v>26499</v>
      </c>
      <c r="B3051" s="3" t="s">
        <v>26498</v>
      </c>
    </row>
    <row r="3052" s="1" customFormat="1" ht="13.5" spans="1:2">
      <c r="A3052" s="3" t="s">
        <v>26500</v>
      </c>
      <c r="B3052" s="3" t="s">
        <v>26501</v>
      </c>
    </row>
    <row r="3053" s="1" customFormat="1" ht="13.5" spans="1:2">
      <c r="A3053" s="3" t="s">
        <v>26502</v>
      </c>
      <c r="B3053" s="3" t="s">
        <v>26501</v>
      </c>
    </row>
    <row r="3054" s="1" customFormat="1" ht="13.5" spans="1:2">
      <c r="A3054" s="3" t="s">
        <v>26503</v>
      </c>
      <c r="B3054" s="3" t="s">
        <v>26504</v>
      </c>
    </row>
    <row r="3055" s="1" customFormat="1" ht="13.5" spans="1:2">
      <c r="A3055" s="3" t="s">
        <v>26505</v>
      </c>
      <c r="B3055" s="3" t="s">
        <v>26504</v>
      </c>
    </row>
    <row r="3056" s="1" customFormat="1" ht="13.5" spans="1:2">
      <c r="A3056" s="3" t="s">
        <v>26506</v>
      </c>
      <c r="B3056" s="3" t="s">
        <v>26507</v>
      </c>
    </row>
    <row r="3057" s="1" customFormat="1" ht="13.5" spans="1:2">
      <c r="A3057" s="3" t="s">
        <v>26508</v>
      </c>
      <c r="B3057" s="3" t="s">
        <v>26507</v>
      </c>
    </row>
    <row r="3058" s="1" customFormat="1" ht="13.5" spans="1:2">
      <c r="A3058" s="3" t="s">
        <v>26509</v>
      </c>
      <c r="B3058" s="3" t="s">
        <v>26510</v>
      </c>
    </row>
    <row r="3059" s="1" customFormat="1" ht="13.5" spans="1:2">
      <c r="A3059" s="3" t="s">
        <v>26511</v>
      </c>
      <c r="B3059" s="3" t="s">
        <v>26510</v>
      </c>
    </row>
    <row r="3060" s="1" customFormat="1" ht="13.5" spans="1:2">
      <c r="A3060" s="3" t="s">
        <v>26512</v>
      </c>
      <c r="B3060" s="3" t="s">
        <v>26513</v>
      </c>
    </row>
    <row r="3061" s="1" customFormat="1" ht="13.5" spans="1:2">
      <c r="A3061" s="3" t="s">
        <v>26514</v>
      </c>
      <c r="B3061" s="3" t="s">
        <v>26515</v>
      </c>
    </row>
    <row r="3062" s="1" customFormat="1" ht="13.5" spans="1:2">
      <c r="A3062" s="3" t="s">
        <v>26516</v>
      </c>
      <c r="B3062" s="3" t="s">
        <v>26517</v>
      </c>
    </row>
    <row r="3063" s="1" customFormat="1" ht="13.5" spans="1:2">
      <c r="A3063" s="3" t="s">
        <v>26518</v>
      </c>
      <c r="B3063" s="3" t="s">
        <v>24237</v>
      </c>
    </row>
    <row r="3064" s="1" customFormat="1" ht="13.5" spans="1:2">
      <c r="A3064" s="3" t="s">
        <v>26519</v>
      </c>
      <c r="B3064" s="3" t="s">
        <v>24238</v>
      </c>
    </row>
    <row r="3065" s="1" customFormat="1" ht="13.5" spans="1:2">
      <c r="A3065" s="3" t="s">
        <v>26520</v>
      </c>
      <c r="B3065" s="3" t="s">
        <v>24239</v>
      </c>
    </row>
    <row r="3066" s="1" customFormat="1" ht="13.5" spans="1:2">
      <c r="A3066" s="3" t="s">
        <v>26521</v>
      </c>
      <c r="B3066" s="3" t="s">
        <v>24240</v>
      </c>
    </row>
    <row r="3067" s="1" customFormat="1" ht="13.5" spans="1:2">
      <c r="A3067" s="3" t="s">
        <v>26522</v>
      </c>
      <c r="B3067" s="3" t="s">
        <v>24241</v>
      </c>
    </row>
    <row r="3068" s="1" customFormat="1" ht="13.5" spans="1:2">
      <c r="A3068" s="3" t="s">
        <v>26523</v>
      </c>
      <c r="B3068" s="3" t="s">
        <v>26524</v>
      </c>
    </row>
    <row r="3069" s="1" customFormat="1" ht="13.5" spans="1:2">
      <c r="A3069" s="3" t="s">
        <v>26525</v>
      </c>
      <c r="B3069" s="3" t="s">
        <v>24237</v>
      </c>
    </row>
    <row r="3070" s="1" customFormat="1" ht="13.5" spans="1:2">
      <c r="A3070" s="3" t="s">
        <v>26526</v>
      </c>
      <c r="B3070" s="3" t="s">
        <v>24238</v>
      </c>
    </row>
    <row r="3071" s="1" customFormat="1" ht="13.5" spans="1:2">
      <c r="A3071" s="3" t="s">
        <v>26527</v>
      </c>
      <c r="B3071" s="3" t="s">
        <v>24239</v>
      </c>
    </row>
    <row r="3072" s="1" customFormat="1" ht="13.5" spans="1:2">
      <c r="A3072" s="3" t="s">
        <v>26528</v>
      </c>
      <c r="B3072" s="3" t="s">
        <v>24240</v>
      </c>
    </row>
    <row r="3073" s="1" customFormat="1" ht="13.5" spans="1:2">
      <c r="A3073" s="3" t="s">
        <v>26529</v>
      </c>
      <c r="B3073" s="3" t="s">
        <v>24241</v>
      </c>
    </row>
    <row r="3074" s="1" customFormat="1" ht="13.5" spans="1:2">
      <c r="A3074" s="3" t="s">
        <v>26530</v>
      </c>
      <c r="B3074" s="3" t="s">
        <v>24242</v>
      </c>
    </row>
    <row r="3075" s="1" customFormat="1" ht="13.5" spans="1:2">
      <c r="A3075" s="3" t="s">
        <v>26531</v>
      </c>
      <c r="B3075" s="3" t="s">
        <v>24243</v>
      </c>
    </row>
    <row r="3076" s="1" customFormat="1" ht="13.5" spans="1:2">
      <c r="A3076" s="3" t="s">
        <v>26532</v>
      </c>
      <c r="B3076" s="3" t="s">
        <v>24260</v>
      </c>
    </row>
    <row r="3077" s="1" customFormat="1" ht="13.5" spans="1:2">
      <c r="A3077" s="3" t="s">
        <v>26533</v>
      </c>
      <c r="B3077" s="3" t="s">
        <v>24275</v>
      </c>
    </row>
    <row r="3078" s="1" customFormat="1" ht="13.5" spans="1:2">
      <c r="A3078" s="3" t="s">
        <v>26534</v>
      </c>
      <c r="B3078" s="3" t="s">
        <v>24316</v>
      </c>
    </row>
    <row r="3079" s="1" customFormat="1" ht="13.5" spans="1:2">
      <c r="A3079" s="3" t="s">
        <v>26535</v>
      </c>
      <c r="B3079" s="3" t="s">
        <v>24327</v>
      </c>
    </row>
    <row r="3080" s="1" customFormat="1" ht="13.5" spans="1:2">
      <c r="A3080" s="3" t="s">
        <v>26536</v>
      </c>
      <c r="B3080" s="3" t="s">
        <v>24366</v>
      </c>
    </row>
    <row r="3081" s="1" customFormat="1" ht="13.5" spans="1:2">
      <c r="A3081" s="3" t="s">
        <v>26537</v>
      </c>
      <c r="B3081" s="3" t="s">
        <v>24368</v>
      </c>
    </row>
    <row r="3082" s="1" customFormat="1" ht="13.5" spans="1:2">
      <c r="A3082" s="3" t="s">
        <v>26538</v>
      </c>
      <c r="B3082" s="3" t="s">
        <v>26539</v>
      </c>
    </row>
    <row r="3083" s="1" customFormat="1" ht="13.5" spans="1:2">
      <c r="A3083" s="3" t="s">
        <v>26540</v>
      </c>
      <c r="B3083" s="3" t="s">
        <v>24237</v>
      </c>
    </row>
    <row r="3084" s="1" customFormat="1" ht="13.5" spans="1:2">
      <c r="A3084" s="3" t="s">
        <v>26541</v>
      </c>
      <c r="B3084" s="3" t="s">
        <v>24238</v>
      </c>
    </row>
    <row r="3085" s="1" customFormat="1" ht="13.5" spans="1:2">
      <c r="A3085" s="3" t="s">
        <v>26542</v>
      </c>
      <c r="B3085" s="3" t="s">
        <v>24239</v>
      </c>
    </row>
    <row r="3086" s="1" customFormat="1" ht="13.5" spans="1:2">
      <c r="A3086" s="3" t="s">
        <v>26543</v>
      </c>
      <c r="B3086" s="3" t="s">
        <v>24240</v>
      </c>
    </row>
    <row r="3087" s="1" customFormat="1" ht="13.5" spans="1:2">
      <c r="A3087" s="3" t="s">
        <v>26544</v>
      </c>
      <c r="B3087" s="3" t="s">
        <v>24241</v>
      </c>
    </row>
    <row r="3088" s="1" customFormat="1" ht="13.5" spans="1:2">
      <c r="A3088" s="3" t="s">
        <v>26545</v>
      </c>
      <c r="B3088" s="3" t="s">
        <v>24242</v>
      </c>
    </row>
    <row r="3089" s="1" customFormat="1" ht="13.5" spans="1:2">
      <c r="A3089" s="3" t="s">
        <v>26546</v>
      </c>
      <c r="B3089" s="3" t="s">
        <v>24243</v>
      </c>
    </row>
    <row r="3090" s="1" customFormat="1" ht="13.5" spans="1:2">
      <c r="A3090" s="3" t="s">
        <v>26547</v>
      </c>
      <c r="B3090" s="3" t="s">
        <v>24260</v>
      </c>
    </row>
    <row r="3091" s="1" customFormat="1" ht="13.5" spans="1:2">
      <c r="A3091" s="3" t="s">
        <v>26548</v>
      </c>
      <c r="B3091" s="3" t="s">
        <v>24275</v>
      </c>
    </row>
    <row r="3092" s="1" customFormat="1" ht="13.5" spans="1:2">
      <c r="A3092" s="3" t="s">
        <v>26549</v>
      </c>
      <c r="B3092" s="3" t="s">
        <v>24316</v>
      </c>
    </row>
    <row r="3093" s="1" customFormat="1" ht="13.5" spans="1:2">
      <c r="A3093" s="3" t="s">
        <v>26550</v>
      </c>
      <c r="B3093" s="3" t="s">
        <v>24327</v>
      </c>
    </row>
    <row r="3094" s="1" customFormat="1" ht="13.5" spans="1:2">
      <c r="A3094" s="3" t="s">
        <v>26551</v>
      </c>
      <c r="B3094" s="3" t="s">
        <v>24366</v>
      </c>
    </row>
    <row r="3095" s="1" customFormat="1" ht="13.5" spans="1:2">
      <c r="A3095" s="3" t="s">
        <v>26552</v>
      </c>
      <c r="B3095" s="3" t="s">
        <v>26553</v>
      </c>
    </row>
    <row r="3096" s="1" customFormat="1" ht="13.5" spans="1:2">
      <c r="A3096" s="3" t="s">
        <v>26554</v>
      </c>
      <c r="B3096" s="3" t="s">
        <v>24237</v>
      </c>
    </row>
    <row r="3097" s="1" customFormat="1" ht="13.5" spans="1:2">
      <c r="A3097" s="3" t="s">
        <v>26555</v>
      </c>
      <c r="B3097" s="3" t="s">
        <v>24238</v>
      </c>
    </row>
    <row r="3098" s="1" customFormat="1" ht="13.5" spans="1:2">
      <c r="A3098" s="3" t="s">
        <v>26556</v>
      </c>
      <c r="B3098" s="3" t="s">
        <v>24239</v>
      </c>
    </row>
    <row r="3099" s="1" customFormat="1" ht="13.5" spans="1:2">
      <c r="A3099" s="3" t="s">
        <v>26557</v>
      </c>
      <c r="B3099" s="3" t="s">
        <v>24240</v>
      </c>
    </row>
    <row r="3100" s="1" customFormat="1" ht="13.5" spans="1:2">
      <c r="A3100" s="3" t="s">
        <v>26558</v>
      </c>
      <c r="B3100" s="3" t="s">
        <v>24241</v>
      </c>
    </row>
    <row r="3101" s="1" customFormat="1" ht="13.5" spans="1:2">
      <c r="A3101" s="3" t="s">
        <v>26559</v>
      </c>
      <c r="B3101" s="3" t="s">
        <v>24242</v>
      </c>
    </row>
    <row r="3102" s="1" customFormat="1" ht="13.5" spans="1:2">
      <c r="A3102" s="3" t="s">
        <v>26560</v>
      </c>
      <c r="B3102" s="3" t="s">
        <v>24243</v>
      </c>
    </row>
    <row r="3103" s="1" customFormat="1" ht="13.5" spans="1:2">
      <c r="A3103" s="3" t="s">
        <v>26561</v>
      </c>
      <c r="B3103" s="3" t="s">
        <v>24260</v>
      </c>
    </row>
    <row r="3104" s="1" customFormat="1" ht="13.5" spans="1:2">
      <c r="A3104" s="3" t="s">
        <v>26562</v>
      </c>
      <c r="B3104" s="3" t="s">
        <v>26563</v>
      </c>
    </row>
    <row r="3105" s="1" customFormat="1" ht="13.5" spans="1:2">
      <c r="A3105" s="3" t="s">
        <v>26564</v>
      </c>
      <c r="B3105" s="3" t="s">
        <v>24237</v>
      </c>
    </row>
    <row r="3106" s="1" customFormat="1" ht="13.5" spans="1:2">
      <c r="A3106" s="3" t="s">
        <v>26565</v>
      </c>
      <c r="B3106" s="3" t="s">
        <v>24238</v>
      </c>
    </row>
    <row r="3107" s="1" customFormat="1" ht="13.5" spans="1:2">
      <c r="A3107" s="3" t="s">
        <v>26566</v>
      </c>
      <c r="B3107" s="3" t="s">
        <v>24239</v>
      </c>
    </row>
    <row r="3108" s="1" customFormat="1" ht="13.5" spans="1:2">
      <c r="A3108" s="3" t="s">
        <v>26567</v>
      </c>
      <c r="B3108" s="3" t="s">
        <v>24240</v>
      </c>
    </row>
    <row r="3109" s="1" customFormat="1" ht="13.5" spans="1:2">
      <c r="A3109" s="3" t="s">
        <v>26568</v>
      </c>
      <c r="B3109" s="3" t="s">
        <v>24241</v>
      </c>
    </row>
    <row r="3110" s="1" customFormat="1" ht="13.5" spans="1:2">
      <c r="A3110" s="3" t="s">
        <v>26569</v>
      </c>
      <c r="B3110" s="3" t="s">
        <v>24242</v>
      </c>
    </row>
    <row r="3111" s="1" customFormat="1" ht="13.5" spans="1:2">
      <c r="A3111" s="3" t="s">
        <v>26570</v>
      </c>
      <c r="B3111" s="3" t="s">
        <v>24243</v>
      </c>
    </row>
    <row r="3112" s="1" customFormat="1" ht="13.5" spans="1:2">
      <c r="A3112" s="3" t="s">
        <v>26571</v>
      </c>
      <c r="B3112" s="3" t="s">
        <v>26572</v>
      </c>
    </row>
    <row r="3113" s="1" customFormat="1" ht="13.5" spans="1:2">
      <c r="A3113" s="3" t="s">
        <v>26573</v>
      </c>
      <c r="B3113" s="3" t="s">
        <v>24237</v>
      </c>
    </row>
    <row r="3114" s="1" customFormat="1" ht="13.5" spans="1:2">
      <c r="A3114" s="3" t="s">
        <v>26574</v>
      </c>
      <c r="B3114" s="3" t="s">
        <v>24238</v>
      </c>
    </row>
    <row r="3115" s="1" customFormat="1" ht="13.5" spans="1:2">
      <c r="A3115" s="3" t="s">
        <v>26575</v>
      </c>
      <c r="B3115" s="3" t="s">
        <v>24239</v>
      </c>
    </row>
    <row r="3116" s="1" customFormat="1" ht="13.5" spans="1:2">
      <c r="A3116" s="3" t="s">
        <v>26576</v>
      </c>
      <c r="B3116" s="3" t="s">
        <v>24240</v>
      </c>
    </row>
    <row r="3117" s="1" customFormat="1" ht="13.5" spans="1:2">
      <c r="A3117" s="3" t="s">
        <v>26577</v>
      </c>
      <c r="B3117" s="3" t="s">
        <v>24241</v>
      </c>
    </row>
    <row r="3118" s="1" customFormat="1" ht="13.5" spans="1:2">
      <c r="A3118" s="3" t="s">
        <v>26578</v>
      </c>
      <c r="B3118" s="3" t="s">
        <v>24242</v>
      </c>
    </row>
    <row r="3119" s="1" customFormat="1" ht="13.5" spans="1:2">
      <c r="A3119" s="3" t="s">
        <v>26579</v>
      </c>
      <c r="B3119" s="3" t="s">
        <v>26580</v>
      </c>
    </row>
    <row r="3120" s="1" customFormat="1" ht="13.5" spans="1:2">
      <c r="A3120" s="3" t="s">
        <v>26581</v>
      </c>
      <c r="B3120" s="3" t="s">
        <v>24237</v>
      </c>
    </row>
    <row r="3121" s="1" customFormat="1" ht="13.5" spans="1:2">
      <c r="A3121" s="3" t="s">
        <v>26582</v>
      </c>
      <c r="B3121" s="3" t="s">
        <v>24238</v>
      </c>
    </row>
    <row r="3122" s="1" customFormat="1" ht="13.5" spans="1:2">
      <c r="A3122" s="3" t="s">
        <v>26583</v>
      </c>
      <c r="B3122" s="3" t="s">
        <v>24239</v>
      </c>
    </row>
    <row r="3123" s="1" customFormat="1" ht="13.5" spans="1:2">
      <c r="A3123" s="3" t="s">
        <v>26584</v>
      </c>
      <c r="B3123" s="3" t="s">
        <v>24240</v>
      </c>
    </row>
    <row r="3124" s="1" customFormat="1" ht="13.5" spans="1:2">
      <c r="A3124" s="3" t="s">
        <v>26585</v>
      </c>
      <c r="B3124" s="3" t="s">
        <v>24241</v>
      </c>
    </row>
    <row r="3125" s="1" customFormat="1" ht="13.5" spans="1:2">
      <c r="A3125" s="3" t="s">
        <v>26586</v>
      </c>
      <c r="B3125" s="3" t="s">
        <v>26587</v>
      </c>
    </row>
    <row r="3126" s="1" customFormat="1" ht="13.5" spans="1:2">
      <c r="A3126" s="3" t="s">
        <v>26588</v>
      </c>
      <c r="B3126" s="3" t="s">
        <v>24237</v>
      </c>
    </row>
    <row r="3127" s="1" customFormat="1" ht="13.5" spans="1:2">
      <c r="A3127" s="3" t="s">
        <v>26589</v>
      </c>
      <c r="B3127" s="3" t="s">
        <v>24238</v>
      </c>
    </row>
    <row r="3128" s="1" customFormat="1" ht="13.5" spans="1:2">
      <c r="A3128" s="3" t="s">
        <v>26590</v>
      </c>
      <c r="B3128" s="3" t="s">
        <v>24239</v>
      </c>
    </row>
    <row r="3129" s="1" customFormat="1" ht="13.5" spans="1:2">
      <c r="A3129" s="3" t="s">
        <v>26591</v>
      </c>
      <c r="B3129" s="3" t="s">
        <v>24240</v>
      </c>
    </row>
    <row r="3130" s="1" customFormat="1" ht="13.5" spans="1:2">
      <c r="A3130" s="3" t="s">
        <v>26592</v>
      </c>
      <c r="B3130" s="3" t="s">
        <v>26593</v>
      </c>
    </row>
    <row r="3131" s="1" customFormat="1" ht="13.5" spans="1:2">
      <c r="A3131" s="3" t="s">
        <v>26594</v>
      </c>
      <c r="B3131" s="3" t="s">
        <v>24237</v>
      </c>
    </row>
    <row r="3132" s="1" customFormat="1" ht="13.5" spans="1:2">
      <c r="A3132" s="3" t="s">
        <v>26595</v>
      </c>
      <c r="B3132" s="3" t="s">
        <v>24238</v>
      </c>
    </row>
    <row r="3133" s="1" customFormat="1" ht="13.5" spans="1:2">
      <c r="A3133" s="3" t="s">
        <v>26596</v>
      </c>
      <c r="B3133" s="3" t="s">
        <v>24239</v>
      </c>
    </row>
    <row r="3134" s="1" customFormat="1" ht="13.5" spans="1:2">
      <c r="A3134" s="3" t="s">
        <v>26597</v>
      </c>
      <c r="B3134" s="3" t="s">
        <v>24240</v>
      </c>
    </row>
    <row r="3135" s="1" customFormat="1" ht="13.5" spans="1:2">
      <c r="A3135" s="3" t="s">
        <v>26598</v>
      </c>
      <c r="B3135" s="3" t="s">
        <v>24241</v>
      </c>
    </row>
    <row r="3136" s="1" customFormat="1" ht="13.5" spans="1:2">
      <c r="A3136" s="3" t="s">
        <v>26599</v>
      </c>
      <c r="B3136" s="3" t="s">
        <v>24242</v>
      </c>
    </row>
    <row r="3137" s="1" customFormat="1" ht="13.5" spans="1:2">
      <c r="A3137" s="3" t="s">
        <v>26600</v>
      </c>
      <c r="B3137" s="3" t="s">
        <v>26601</v>
      </c>
    </row>
    <row r="3138" s="1" customFormat="1" ht="13.5" spans="1:2">
      <c r="A3138" s="3" t="s">
        <v>26602</v>
      </c>
      <c r="B3138" s="3" t="s">
        <v>24237</v>
      </c>
    </row>
    <row r="3139" s="1" customFormat="1" ht="13.5" spans="1:2">
      <c r="A3139" s="3" t="s">
        <v>26603</v>
      </c>
      <c r="B3139" s="3" t="s">
        <v>24238</v>
      </c>
    </row>
    <row r="3140" s="1" customFormat="1" ht="13.5" spans="1:2">
      <c r="A3140" s="3" t="s">
        <v>26604</v>
      </c>
      <c r="B3140" s="3" t="s">
        <v>24239</v>
      </c>
    </row>
    <row r="3141" s="1" customFormat="1" ht="13.5" spans="1:2">
      <c r="A3141" s="3" t="s">
        <v>26605</v>
      </c>
      <c r="B3141" s="3" t="s">
        <v>26606</v>
      </c>
    </row>
    <row r="3142" s="1" customFormat="1" ht="13.5" spans="1:2">
      <c r="A3142" s="3" t="s">
        <v>26607</v>
      </c>
      <c r="B3142" s="3" t="s">
        <v>24237</v>
      </c>
    </row>
    <row r="3143" s="1" customFormat="1" ht="13.5" spans="1:2">
      <c r="A3143" s="3" t="s">
        <v>26608</v>
      </c>
      <c r="B3143" s="3" t="s">
        <v>24238</v>
      </c>
    </row>
    <row r="3144" s="1" customFormat="1" ht="13.5" spans="1:2">
      <c r="A3144" s="3" t="s">
        <v>26609</v>
      </c>
      <c r="B3144" s="3" t="s">
        <v>24239</v>
      </c>
    </row>
    <row r="3145" s="1" customFormat="1" ht="13.5" spans="1:2">
      <c r="A3145" s="3" t="s">
        <v>26610</v>
      </c>
      <c r="B3145" s="3" t="s">
        <v>24240</v>
      </c>
    </row>
    <row r="3146" s="1" customFormat="1" ht="13.5" spans="1:2">
      <c r="A3146" s="3" t="s">
        <v>26611</v>
      </c>
      <c r="B3146" s="3" t="s">
        <v>24241</v>
      </c>
    </row>
    <row r="3147" s="1" customFormat="1" ht="13.5" spans="1:2">
      <c r="A3147" s="3" t="s">
        <v>26612</v>
      </c>
      <c r="B3147" s="3" t="s">
        <v>24242</v>
      </c>
    </row>
    <row r="3148" s="1" customFormat="1" ht="13.5" spans="1:2">
      <c r="A3148" s="3" t="s">
        <v>26613</v>
      </c>
      <c r="B3148" s="3" t="s">
        <v>24243</v>
      </c>
    </row>
    <row r="3149" s="1" customFormat="1" ht="13.5" spans="1:2">
      <c r="A3149" s="3" t="s">
        <v>26614</v>
      </c>
      <c r="B3149" s="3" t="s">
        <v>24260</v>
      </c>
    </row>
    <row r="3150" s="1" customFormat="1" ht="13.5" spans="1:2">
      <c r="A3150" s="3" t="s">
        <v>26615</v>
      </c>
      <c r="B3150" s="3" t="s">
        <v>26616</v>
      </c>
    </row>
    <row r="3151" s="1" customFormat="1" ht="13.5" spans="1:2">
      <c r="A3151" s="3" t="s">
        <v>26617</v>
      </c>
      <c r="B3151" s="3" t="s">
        <v>24237</v>
      </c>
    </row>
    <row r="3152" s="1" customFormat="1" ht="13.5" spans="1:2">
      <c r="A3152" s="3" t="s">
        <v>26618</v>
      </c>
      <c r="B3152" s="3" t="s">
        <v>24238</v>
      </c>
    </row>
    <row r="3153" s="1" customFormat="1" ht="13.5" spans="1:2">
      <c r="A3153" s="3" t="s">
        <v>26619</v>
      </c>
      <c r="B3153" s="3" t="s">
        <v>24239</v>
      </c>
    </row>
    <row r="3154" s="1" customFormat="1" ht="13.5" spans="1:2">
      <c r="A3154" s="3" t="s">
        <v>26620</v>
      </c>
      <c r="B3154" s="3" t="s">
        <v>24240</v>
      </c>
    </row>
    <row r="3155" s="1" customFormat="1" ht="13.5" spans="1:2">
      <c r="A3155" s="3" t="s">
        <v>26621</v>
      </c>
      <c r="B3155" s="3" t="s">
        <v>24241</v>
      </c>
    </row>
    <row r="3156" s="1" customFormat="1" ht="13.5" spans="1:2">
      <c r="A3156" s="3" t="s">
        <v>26622</v>
      </c>
      <c r="B3156" s="3" t="s">
        <v>24242</v>
      </c>
    </row>
    <row r="3157" s="1" customFormat="1" ht="13.5" spans="1:2">
      <c r="A3157" s="3" t="s">
        <v>26623</v>
      </c>
      <c r="B3157" s="3" t="s">
        <v>24243</v>
      </c>
    </row>
    <row r="3158" s="1" customFormat="1" ht="13.5" spans="1:2">
      <c r="A3158" s="3" t="s">
        <v>26624</v>
      </c>
      <c r="B3158" s="3" t="s">
        <v>24260</v>
      </c>
    </row>
    <row r="3159" s="1" customFormat="1" ht="13.5" spans="1:2">
      <c r="A3159" s="3" t="s">
        <v>26625</v>
      </c>
      <c r="B3159" s="3" t="s">
        <v>26626</v>
      </c>
    </row>
    <row r="3160" s="1" customFormat="1" ht="13.5" spans="1:2">
      <c r="A3160" s="3" t="s">
        <v>26627</v>
      </c>
      <c r="B3160" s="3" t="s">
        <v>26628</v>
      </c>
    </row>
    <row r="3161" s="1" customFormat="1" ht="13.5" spans="1:2">
      <c r="A3161" s="3" t="s">
        <v>26629</v>
      </c>
      <c r="B3161" s="3" t="s">
        <v>26630</v>
      </c>
    </row>
    <row r="3162" s="1" customFormat="1" ht="13.5" spans="1:2">
      <c r="A3162" s="3" t="s">
        <v>26631</v>
      </c>
      <c r="B3162" s="3" t="s">
        <v>26632</v>
      </c>
    </row>
    <row r="3163" s="1" customFormat="1" ht="13.5" spans="1:2">
      <c r="A3163" s="3" t="s">
        <v>26633</v>
      </c>
      <c r="B3163" s="3" t="s">
        <v>26634</v>
      </c>
    </row>
    <row r="3164" s="1" customFormat="1" ht="13.5" spans="1:2">
      <c r="A3164" s="3" t="s">
        <v>26635</v>
      </c>
      <c r="B3164" s="3" t="s">
        <v>26636</v>
      </c>
    </row>
    <row r="3165" s="1" customFormat="1" ht="13.5" spans="1:2">
      <c r="A3165" s="3" t="s">
        <v>26637</v>
      </c>
      <c r="B3165" s="3" t="s">
        <v>26638</v>
      </c>
    </row>
    <row r="3166" s="1" customFormat="1" ht="13.5" spans="1:2">
      <c r="A3166" s="3" t="s">
        <v>26639</v>
      </c>
      <c r="B3166" s="3" t="s">
        <v>26640</v>
      </c>
    </row>
    <row r="3167" s="1" customFormat="1" ht="13.5" spans="1:2">
      <c r="A3167" s="3" t="s">
        <v>26641</v>
      </c>
      <c r="B3167" s="3" t="s">
        <v>26640</v>
      </c>
    </row>
    <row r="3168" s="1" customFormat="1" ht="13.5" spans="1:2">
      <c r="A3168" s="3" t="s">
        <v>26642</v>
      </c>
      <c r="B3168" s="3" t="s">
        <v>26643</v>
      </c>
    </row>
    <row r="3169" s="1" customFormat="1" ht="13.5" spans="1:2">
      <c r="A3169" s="3" t="s">
        <v>26644</v>
      </c>
      <c r="B3169" s="3" t="s">
        <v>26645</v>
      </c>
    </row>
    <row r="3170" s="1" customFormat="1" ht="13.5" spans="1:2">
      <c r="A3170" s="3" t="s">
        <v>26646</v>
      </c>
      <c r="B3170" s="3" t="s">
        <v>26647</v>
      </c>
    </row>
    <row r="3171" s="1" customFormat="1" ht="13.5" spans="1:2">
      <c r="A3171" s="3" t="s">
        <v>26648</v>
      </c>
      <c r="B3171" s="3" t="s">
        <v>26649</v>
      </c>
    </row>
    <row r="3172" s="1" customFormat="1" ht="13.5" spans="1:2">
      <c r="A3172" s="3" t="s">
        <v>26650</v>
      </c>
      <c r="B3172" s="3" t="s">
        <v>26651</v>
      </c>
    </row>
    <row r="3173" s="1" customFormat="1" ht="13.5" spans="1:2">
      <c r="A3173" s="3" t="s">
        <v>26652</v>
      </c>
      <c r="B3173" s="3" t="s">
        <v>26653</v>
      </c>
    </row>
    <row r="3174" s="1" customFormat="1" ht="13.5" spans="1:2">
      <c r="A3174" s="3" t="s">
        <v>26654</v>
      </c>
      <c r="B3174" s="3" t="s">
        <v>26655</v>
      </c>
    </row>
    <row r="3175" s="1" customFormat="1" ht="13.5" spans="1:2">
      <c r="A3175" s="3" t="s">
        <v>26656</v>
      </c>
      <c r="B3175" s="3" t="s">
        <v>26657</v>
      </c>
    </row>
    <row r="3176" s="1" customFormat="1" ht="13.5" spans="1:2">
      <c r="A3176" s="3" t="s">
        <v>26658</v>
      </c>
      <c r="B3176" s="3" t="s">
        <v>26659</v>
      </c>
    </row>
    <row r="3177" s="1" customFormat="1" ht="13.5" spans="1:2">
      <c r="A3177" s="3" t="s">
        <v>26660</v>
      </c>
      <c r="B3177" s="3" t="s">
        <v>26661</v>
      </c>
    </row>
    <row r="3178" s="1" customFormat="1" ht="13.5" spans="1:2">
      <c r="A3178" s="3" t="s">
        <v>26662</v>
      </c>
      <c r="B3178" s="3" t="s">
        <v>26663</v>
      </c>
    </row>
    <row r="3179" s="1" customFormat="1" ht="13.5" spans="1:2">
      <c r="A3179" s="3" t="s">
        <v>26664</v>
      </c>
      <c r="B3179" s="3" t="s">
        <v>26665</v>
      </c>
    </row>
    <row r="3180" s="1" customFormat="1" ht="13.5" spans="1:2">
      <c r="A3180" s="3" t="s">
        <v>26666</v>
      </c>
      <c r="B3180" s="3" t="s">
        <v>26667</v>
      </c>
    </row>
    <row r="3181" s="1" customFormat="1" ht="13.5" spans="1:2">
      <c r="A3181" s="3" t="s">
        <v>26668</v>
      </c>
      <c r="B3181" s="3" t="s">
        <v>26669</v>
      </c>
    </row>
    <row r="3182" s="1" customFormat="1" ht="13.5" spans="1:2">
      <c r="A3182" s="3" t="s">
        <v>26670</v>
      </c>
      <c r="B3182" s="3" t="s">
        <v>26671</v>
      </c>
    </row>
    <row r="3183" s="1" customFormat="1" ht="13.5" spans="1:2">
      <c r="A3183" s="3" t="s">
        <v>26672</v>
      </c>
      <c r="B3183" s="3" t="s">
        <v>26673</v>
      </c>
    </row>
    <row r="3184" s="1" customFormat="1" ht="13.5" spans="1:2">
      <c r="A3184" s="3" t="s">
        <v>26674</v>
      </c>
      <c r="B3184" s="3" t="s">
        <v>26675</v>
      </c>
    </row>
    <row r="3185" s="1" customFormat="1" ht="13.5" spans="1:2">
      <c r="A3185" s="3" t="s">
        <v>26676</v>
      </c>
      <c r="B3185" s="3" t="s">
        <v>26677</v>
      </c>
    </row>
    <row r="3186" s="1" customFormat="1" ht="13.5" spans="1:2">
      <c r="A3186" s="3" t="s">
        <v>26678</v>
      </c>
      <c r="B3186" s="3" t="s">
        <v>26679</v>
      </c>
    </row>
    <row r="3187" s="1" customFormat="1" ht="13.5" spans="1:2">
      <c r="A3187" s="3" t="s">
        <v>26680</v>
      </c>
      <c r="B3187" s="3" t="s">
        <v>26681</v>
      </c>
    </row>
    <row r="3188" s="1" customFormat="1" ht="13.5" spans="1:2">
      <c r="A3188" s="3" t="s">
        <v>26682</v>
      </c>
      <c r="B3188" s="3" t="s">
        <v>26683</v>
      </c>
    </row>
    <row r="3189" s="1" customFormat="1" ht="13.5" spans="1:2">
      <c r="A3189" s="3" t="s">
        <v>26684</v>
      </c>
      <c r="B3189" s="3" t="s">
        <v>26685</v>
      </c>
    </row>
    <row r="3190" s="1" customFormat="1" ht="13.5" spans="1:2">
      <c r="A3190" s="3" t="s">
        <v>26686</v>
      </c>
      <c r="B3190" s="3" t="s">
        <v>26687</v>
      </c>
    </row>
    <row r="3191" s="1" customFormat="1" ht="13.5" spans="1:2">
      <c r="A3191" s="3" t="s">
        <v>26688</v>
      </c>
      <c r="B3191" s="3" t="s">
        <v>26689</v>
      </c>
    </row>
    <row r="3192" s="1" customFormat="1" ht="13.5" spans="1:2">
      <c r="A3192" s="3" t="s">
        <v>26690</v>
      </c>
      <c r="B3192" s="3" t="s">
        <v>26689</v>
      </c>
    </row>
    <row r="3193" s="1" customFormat="1" ht="13.5" spans="1:2">
      <c r="A3193" s="3" t="s">
        <v>26691</v>
      </c>
      <c r="B3193" s="3" t="s">
        <v>26692</v>
      </c>
    </row>
    <row r="3194" s="1" customFormat="1" ht="13.5" spans="1:2">
      <c r="A3194" s="3" t="s">
        <v>26693</v>
      </c>
      <c r="B3194" s="3" t="s">
        <v>26694</v>
      </c>
    </row>
    <row r="3195" s="1" customFormat="1" ht="13.5" spans="1:2">
      <c r="A3195" s="3" t="s">
        <v>26695</v>
      </c>
      <c r="B3195" s="3" t="s">
        <v>26696</v>
      </c>
    </row>
    <row r="3196" s="1" customFormat="1" ht="13.5" spans="1:2">
      <c r="A3196" s="3" t="s">
        <v>26697</v>
      </c>
      <c r="B3196" s="3" t="s">
        <v>26698</v>
      </c>
    </row>
    <row r="3197" s="1" customFormat="1" ht="13.5" spans="1:2">
      <c r="A3197" s="3" t="s">
        <v>26699</v>
      </c>
      <c r="B3197" s="3" t="s">
        <v>26700</v>
      </c>
    </row>
    <row r="3198" s="1" customFormat="1" ht="13.5" spans="1:2">
      <c r="A3198" s="3" t="s">
        <v>26701</v>
      </c>
      <c r="B3198" s="3" t="s">
        <v>26702</v>
      </c>
    </row>
    <row r="3199" s="1" customFormat="1" ht="13.5" spans="1:2">
      <c r="A3199" s="3" t="s">
        <v>26703</v>
      </c>
      <c r="B3199" s="3" t="s">
        <v>26704</v>
      </c>
    </row>
    <row r="3200" s="1" customFormat="1" ht="13.5" spans="1:2">
      <c r="A3200" s="3" t="s">
        <v>26705</v>
      </c>
      <c r="B3200" s="3" t="s">
        <v>26706</v>
      </c>
    </row>
    <row r="3201" s="1" customFormat="1" ht="13.5" spans="1:2">
      <c r="A3201" s="3" t="s">
        <v>26707</v>
      </c>
      <c r="B3201" s="3" t="s">
        <v>26708</v>
      </c>
    </row>
    <row r="3202" s="1" customFormat="1" ht="13.5" spans="1:2">
      <c r="A3202" s="3" t="s">
        <v>26709</v>
      </c>
      <c r="B3202" s="3" t="s">
        <v>26710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</vt:lpstr>
      <vt:lpstr>名册</vt:lpstr>
      <vt:lpstr>取消</vt:lpstr>
      <vt:lpstr>行政区划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今天好</cp:lastModifiedBy>
  <dcterms:created xsi:type="dcterms:W3CDTF">2016-12-03T00:54:00Z</dcterms:created>
  <dcterms:modified xsi:type="dcterms:W3CDTF">2025-05-12T02:57:02Z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4DD82786D5B94F828BA7A36BBB276742_13</vt:lpwstr>
  </property>
</Properties>
</file>